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tabRatio="729" activeTab="4"/>
  </bookViews>
  <sheets>
    <sheet name="1_Trip" sheetId="1" r:id="rId1"/>
    <sheet name="2_Vessel" sheetId="3" r:id="rId2"/>
    <sheet name="3_Trawl" sheetId="4" r:id="rId3"/>
    <sheet name="4_Gear" sheetId="5" r:id="rId4"/>
    <sheet name="5_Survey" sheetId="9" r:id="rId5"/>
    <sheet name="6_Interactions" sheetId="6" r:id="rId6"/>
    <sheet name="7_Catch" sheetId="10" r:id="rId7"/>
    <sheet name="8_Bycatch" sheetId="11" r:id="rId8"/>
    <sheet name="DATABASE_RELATIONS" sheetId="12" r:id="rId9"/>
    <sheet name="Sheet4" sheetId="16" r:id="rId10"/>
    <sheet name="Pivot" sheetId="15" r:id="rId11"/>
    <sheet name="Species names" sheetId="13" r:id="rId12"/>
  </sheets>
  <definedNames>
    <definedName name="_xlnm._FilterDatabase" localSheetId="1" hidden="1">'2_Vessel'!$A$1:$M$501</definedName>
    <definedName name="_xlnm._FilterDatabase" localSheetId="2" hidden="1">'3_Trawl'!$A$1:$AK$523</definedName>
    <definedName name="_xlnm._FilterDatabase" localSheetId="4" hidden="1">'5_Survey'!$I$1:$I$1995</definedName>
    <definedName name="_xlnm._FilterDatabase" localSheetId="5" hidden="1">'6_Interactions'!$A$1:$S$1431</definedName>
    <definedName name="_xlnm.Extract" localSheetId="4">'5_Survey'!$P$2</definedName>
    <definedName name="_xlnm.Print_Area" localSheetId="8">DATABASE_RELATIONS!$A$1:$S$41</definedName>
  </definedNames>
  <calcPr calcId="162913" concurrentCalc="0"/>
  <pivotCaches>
    <pivotCache cacheId="0" r:id="rId13"/>
    <pivotCache cacheId="1" r:id="rId14"/>
    <pivotCache cacheId="2" r:id="rId15"/>
  </pivotCaches>
</workbook>
</file>

<file path=xl/calcChain.xml><?xml version="1.0" encoding="utf-8"?>
<calcChain xmlns="http://schemas.openxmlformats.org/spreadsheetml/2006/main">
  <c r="K529" i="4" l="1"/>
  <c r="L983" i="9"/>
  <c r="M983" i="9"/>
  <c r="E904" i="9"/>
  <c r="E905" i="9"/>
  <c r="E906" i="9"/>
  <c r="E907" i="9"/>
  <c r="E908" i="9"/>
  <c r="E909" i="9"/>
  <c r="E910" i="9"/>
  <c r="E911" i="9"/>
  <c r="E912" i="9"/>
  <c r="E913" i="9"/>
  <c r="E914" i="9"/>
  <c r="E915" i="9"/>
  <c r="E916" i="9"/>
  <c r="E917" i="9"/>
  <c r="E918" i="9"/>
  <c r="E919" i="9"/>
  <c r="E920" i="9"/>
  <c r="E921" i="9"/>
  <c r="E922" i="9"/>
  <c r="E923" i="9"/>
  <c r="E924" i="9"/>
  <c r="E925" i="9"/>
  <c r="E926" i="9"/>
  <c r="E927" i="9"/>
  <c r="E928" i="9"/>
  <c r="E929" i="9"/>
  <c r="E930" i="9"/>
  <c r="E931" i="9"/>
  <c r="E932" i="9"/>
  <c r="E933" i="9"/>
  <c r="E934" i="9"/>
  <c r="E935" i="9"/>
  <c r="E936" i="9"/>
  <c r="E937" i="9"/>
  <c r="E938" i="9"/>
  <c r="E939" i="9"/>
  <c r="E940" i="9"/>
  <c r="E941" i="9"/>
  <c r="E942" i="9"/>
  <c r="E943" i="9"/>
  <c r="E944" i="9"/>
  <c r="E945" i="9"/>
  <c r="E946" i="9"/>
  <c r="E947" i="9"/>
  <c r="E948" i="9"/>
  <c r="E949" i="9"/>
  <c r="E950" i="9"/>
  <c r="E951" i="9"/>
  <c r="E952" i="9"/>
  <c r="E953" i="9"/>
  <c r="E954" i="9"/>
  <c r="E955" i="9"/>
  <c r="E956" i="9"/>
  <c r="E957" i="9"/>
  <c r="E958" i="9"/>
  <c r="E959" i="9"/>
  <c r="E960" i="9"/>
  <c r="E961" i="9"/>
  <c r="E962" i="9"/>
  <c r="E963" i="9"/>
  <c r="E964" i="9"/>
  <c r="E965" i="9"/>
  <c r="E966" i="9"/>
  <c r="E967" i="9"/>
  <c r="E968" i="9"/>
  <c r="E969" i="9"/>
  <c r="E970" i="9"/>
  <c r="E971" i="9"/>
  <c r="E972" i="9"/>
  <c r="E973" i="9"/>
  <c r="E974" i="9"/>
  <c r="E975" i="9"/>
  <c r="E976" i="9"/>
  <c r="E977" i="9"/>
  <c r="E978" i="9"/>
  <c r="E979" i="9"/>
  <c r="E980" i="9"/>
  <c r="E981" i="9"/>
  <c r="E982" i="9"/>
  <c r="E983" i="9"/>
  <c r="E984" i="9"/>
  <c r="E985" i="9"/>
  <c r="E986" i="9"/>
  <c r="E987" i="9"/>
  <c r="E988" i="9"/>
  <c r="E989" i="9"/>
  <c r="E990" i="9"/>
  <c r="E991" i="9"/>
  <c r="E992" i="9"/>
  <c r="E993" i="9"/>
  <c r="E994" i="9"/>
  <c r="E995" i="9"/>
  <c r="E996" i="9"/>
  <c r="E997" i="9"/>
  <c r="E998" i="9"/>
  <c r="E999" i="9"/>
  <c r="E1000" i="9"/>
  <c r="E1001" i="9"/>
  <c r="E1002" i="9"/>
  <c r="E1003" i="9"/>
  <c r="E1004" i="9"/>
  <c r="E1005" i="9"/>
  <c r="E1006" i="9"/>
  <c r="E1007" i="9"/>
  <c r="E1008" i="9"/>
  <c r="E1009" i="9"/>
  <c r="E1010" i="9"/>
  <c r="E1011" i="9"/>
  <c r="E1012" i="9"/>
  <c r="E1013" i="9"/>
  <c r="E1014" i="9"/>
  <c r="E1015" i="9"/>
  <c r="E1016" i="9"/>
  <c r="E1017" i="9"/>
  <c r="E1018" i="9"/>
  <c r="E1019" i="9"/>
  <c r="E1020" i="9"/>
  <c r="E1021" i="9"/>
  <c r="E1022" i="9"/>
  <c r="E1023" i="9"/>
  <c r="E1024" i="9"/>
  <c r="E1025" i="9"/>
  <c r="E1026" i="9"/>
  <c r="E1027" i="9"/>
  <c r="E1028" i="9"/>
  <c r="E1029" i="9"/>
  <c r="E1030" i="9"/>
  <c r="E1031" i="9"/>
  <c r="E1032" i="9"/>
  <c r="E1033" i="9"/>
  <c r="E1034" i="9"/>
  <c r="E1035" i="9"/>
  <c r="E1036" i="9"/>
  <c r="E1037" i="9"/>
  <c r="E1038" i="9"/>
  <c r="E757" i="9"/>
  <c r="E758" i="9"/>
  <c r="E759" i="9"/>
  <c r="E760" i="9"/>
  <c r="E761" i="9"/>
  <c r="E762" i="9"/>
  <c r="E763" i="9"/>
  <c r="E764" i="9"/>
  <c r="E765" i="9"/>
  <c r="E766" i="9"/>
  <c r="E767" i="9"/>
  <c r="E768" i="9"/>
  <c r="E769" i="9"/>
  <c r="E770" i="9"/>
  <c r="E771" i="9"/>
  <c r="E772" i="9"/>
  <c r="E773" i="9"/>
  <c r="E774" i="9"/>
  <c r="E775" i="9"/>
  <c r="E776" i="9"/>
  <c r="E777" i="9"/>
  <c r="E778" i="9"/>
  <c r="E779" i="9"/>
  <c r="E780" i="9"/>
  <c r="E781" i="9"/>
  <c r="E782" i="9"/>
  <c r="E783" i="9"/>
  <c r="E784" i="9"/>
  <c r="E785" i="9"/>
  <c r="E786" i="9"/>
  <c r="E787" i="9"/>
  <c r="E788" i="9"/>
  <c r="E789" i="9"/>
  <c r="E790" i="9"/>
  <c r="E791" i="9"/>
  <c r="E792" i="9"/>
  <c r="E793" i="9"/>
  <c r="E794" i="9"/>
  <c r="E795" i="9"/>
  <c r="E796" i="9"/>
  <c r="E797" i="9"/>
  <c r="E798" i="9"/>
  <c r="E799" i="9"/>
  <c r="E800" i="9"/>
  <c r="E801" i="9"/>
  <c r="E802" i="9"/>
  <c r="E803" i="9"/>
  <c r="E804" i="9"/>
  <c r="E805" i="9"/>
  <c r="E806" i="9"/>
  <c r="E807" i="9"/>
  <c r="E808" i="9"/>
  <c r="E809" i="9"/>
  <c r="E810" i="9"/>
  <c r="E811" i="9"/>
  <c r="E812" i="9"/>
  <c r="E813" i="9"/>
  <c r="E814" i="9"/>
  <c r="E815" i="9"/>
  <c r="E816" i="9"/>
  <c r="E817" i="9"/>
  <c r="E818" i="9"/>
  <c r="E819" i="9"/>
  <c r="E820" i="9"/>
  <c r="E821" i="9"/>
  <c r="E822" i="9"/>
  <c r="E823" i="9"/>
  <c r="E824" i="9"/>
  <c r="E825" i="9"/>
  <c r="E826" i="9"/>
  <c r="E827" i="9"/>
  <c r="E828" i="9"/>
  <c r="E829" i="9"/>
  <c r="E830" i="9"/>
  <c r="E831" i="9"/>
  <c r="E832" i="9"/>
  <c r="E833" i="9"/>
  <c r="E834" i="9"/>
  <c r="E835" i="9"/>
  <c r="E836" i="9"/>
  <c r="E837" i="9"/>
  <c r="E838" i="9"/>
  <c r="E839" i="9"/>
  <c r="E840" i="9"/>
  <c r="E841" i="9"/>
  <c r="E842" i="9"/>
  <c r="E843" i="9"/>
  <c r="E844" i="9"/>
  <c r="E845" i="9"/>
  <c r="E846" i="9"/>
  <c r="E847" i="9"/>
  <c r="E848" i="9"/>
  <c r="E849" i="9"/>
  <c r="E850" i="9"/>
  <c r="E851" i="9"/>
  <c r="E852" i="9"/>
  <c r="E853" i="9"/>
  <c r="E854" i="9"/>
  <c r="E855" i="9"/>
  <c r="E856" i="9"/>
  <c r="E857" i="9"/>
  <c r="E858" i="9"/>
  <c r="E859" i="9"/>
  <c r="E860" i="9"/>
  <c r="E861" i="9"/>
  <c r="E862" i="9"/>
  <c r="E863" i="9"/>
  <c r="E864" i="9"/>
  <c r="E865" i="9"/>
  <c r="E866" i="9"/>
  <c r="E867" i="9"/>
  <c r="E868" i="9"/>
  <c r="E869" i="9"/>
  <c r="E870" i="9"/>
  <c r="E871" i="9"/>
  <c r="E872" i="9"/>
  <c r="E873" i="9"/>
  <c r="E874" i="9"/>
  <c r="E875" i="9"/>
  <c r="E876" i="9"/>
  <c r="E877" i="9"/>
  <c r="E878" i="9"/>
  <c r="E879" i="9"/>
  <c r="E880" i="9"/>
  <c r="E881" i="9"/>
  <c r="E882" i="9"/>
  <c r="E883" i="9"/>
  <c r="E884" i="9"/>
  <c r="E885" i="9"/>
  <c r="E886" i="9"/>
  <c r="E887" i="9"/>
  <c r="E888" i="9"/>
  <c r="E889" i="9"/>
  <c r="E890" i="9"/>
  <c r="E891" i="9"/>
  <c r="E892" i="9"/>
  <c r="E893" i="9"/>
  <c r="E894" i="9"/>
  <c r="E895" i="9"/>
  <c r="E896" i="9"/>
  <c r="E897" i="9"/>
  <c r="E898" i="9"/>
  <c r="E899" i="9"/>
  <c r="E900" i="9"/>
  <c r="E901" i="9"/>
  <c r="E902" i="9"/>
  <c r="E903" i="9"/>
  <c r="E618" i="9"/>
  <c r="E689" i="9"/>
  <c r="E690" i="9"/>
  <c r="E691" i="9"/>
  <c r="E692" i="9"/>
  <c r="E693" i="9"/>
  <c r="E694" i="9"/>
  <c r="E695" i="9"/>
  <c r="E696" i="9"/>
  <c r="E697" i="9"/>
  <c r="E698" i="9"/>
  <c r="E699" i="9"/>
  <c r="E700" i="9"/>
  <c r="E701" i="9"/>
  <c r="E702" i="9"/>
  <c r="E703" i="9"/>
  <c r="E704" i="9"/>
  <c r="E705" i="9"/>
  <c r="E706" i="9"/>
  <c r="E707" i="9"/>
  <c r="E708" i="9"/>
  <c r="E709" i="9"/>
  <c r="E710" i="9"/>
  <c r="E711" i="9"/>
  <c r="E712" i="9"/>
  <c r="E713" i="9"/>
  <c r="E714" i="9"/>
  <c r="E715" i="9"/>
  <c r="E716" i="9"/>
  <c r="E717" i="9"/>
  <c r="E718" i="9"/>
  <c r="E719" i="9"/>
  <c r="E720" i="9"/>
  <c r="E721" i="9"/>
  <c r="E722" i="9"/>
  <c r="E723" i="9"/>
  <c r="E724" i="9"/>
  <c r="E725" i="9"/>
  <c r="E726" i="9"/>
  <c r="E727" i="9"/>
  <c r="E728" i="9"/>
  <c r="E729" i="9"/>
  <c r="E730" i="9"/>
  <c r="E731" i="9"/>
  <c r="E732" i="9"/>
  <c r="E733" i="9"/>
  <c r="E734" i="9"/>
  <c r="E735" i="9"/>
  <c r="E736" i="9"/>
  <c r="E737" i="9"/>
  <c r="E738" i="9"/>
  <c r="E739" i="9"/>
  <c r="E740" i="9"/>
  <c r="E741" i="9"/>
  <c r="E742" i="9"/>
  <c r="E743" i="9"/>
  <c r="E744" i="9"/>
  <c r="E745" i="9"/>
  <c r="E746" i="9"/>
  <c r="E747" i="9"/>
  <c r="E748" i="9"/>
  <c r="E749" i="9"/>
  <c r="E750" i="9"/>
  <c r="E751" i="9"/>
  <c r="E752" i="9"/>
  <c r="E753" i="9"/>
  <c r="E754" i="9"/>
  <c r="E755" i="9"/>
  <c r="E756" i="9"/>
  <c r="E564" i="9"/>
  <c r="E563" i="9"/>
  <c r="E562" i="9"/>
  <c r="E561" i="9"/>
  <c r="E560" i="9"/>
  <c r="E559" i="9"/>
  <c r="E558" i="9"/>
  <c r="E557" i="9"/>
  <c r="E556" i="9"/>
  <c r="E555" i="9"/>
  <c r="E554" i="9"/>
  <c r="E553" i="9"/>
  <c r="E552" i="9"/>
  <c r="E551" i="9"/>
  <c r="E159" i="9"/>
  <c r="E160" i="9"/>
  <c r="E161" i="9"/>
  <c r="E162" i="9"/>
  <c r="E163" i="9"/>
  <c r="E164" i="9"/>
  <c r="E165" i="9"/>
  <c r="E166" i="9"/>
  <c r="E167" i="9"/>
  <c r="E168" i="9"/>
  <c r="E169" i="9"/>
  <c r="E170" i="9"/>
  <c r="E171" i="9"/>
  <c r="E172" i="9"/>
  <c r="E173" i="9"/>
  <c r="E174" i="9"/>
  <c r="E175" i="9"/>
  <c r="L1145" i="6"/>
  <c r="L1146" i="6"/>
  <c r="L1147" i="6"/>
  <c r="L1148" i="6"/>
  <c r="L1149" i="6"/>
  <c r="L1150" i="6"/>
  <c r="L1151" i="6"/>
  <c r="L1152" i="6"/>
  <c r="L1153" i="6"/>
  <c r="L1154" i="6"/>
  <c r="L1155" i="6"/>
  <c r="L1156" i="6"/>
  <c r="L1157" i="6"/>
  <c r="L1158" i="6"/>
  <c r="L1159" i="6"/>
  <c r="L1160" i="6"/>
  <c r="L1161" i="6"/>
  <c r="L1162" i="6"/>
  <c r="L1163" i="6"/>
  <c r="L1164" i="6"/>
  <c r="L1165" i="6"/>
  <c r="L1166" i="6"/>
  <c r="L1167" i="6"/>
  <c r="L1168" i="6"/>
  <c r="L1169" i="6"/>
  <c r="L1170" i="6"/>
  <c r="L1171" i="6"/>
  <c r="L1172" i="6"/>
  <c r="L1173" i="6"/>
  <c r="L1174" i="6"/>
  <c r="L1175" i="6"/>
  <c r="L1176" i="6"/>
  <c r="L1177" i="6"/>
  <c r="L1178" i="6"/>
  <c r="L1179" i="6"/>
  <c r="L1180" i="6"/>
  <c r="L1181" i="6"/>
  <c r="L1182" i="6"/>
  <c r="L1183" i="6"/>
  <c r="L1184" i="6"/>
  <c r="L1185" i="6"/>
  <c r="L1186" i="6"/>
  <c r="L1187" i="6"/>
  <c r="L1188" i="6"/>
  <c r="L1189" i="6"/>
  <c r="L1190" i="6"/>
  <c r="L1191" i="6"/>
  <c r="L1192" i="6"/>
  <c r="L1193" i="6"/>
  <c r="L1194" i="6"/>
  <c r="L1195" i="6"/>
  <c r="L1196" i="6"/>
  <c r="L1197" i="6"/>
  <c r="L1198" i="6"/>
  <c r="L1199" i="6"/>
  <c r="L1200" i="6"/>
  <c r="L1201" i="6"/>
  <c r="L1202" i="6"/>
  <c r="L1203" i="6"/>
  <c r="L1204" i="6"/>
  <c r="L1205" i="6"/>
  <c r="L1206" i="6"/>
  <c r="L1207" i="6"/>
  <c r="L1208" i="6"/>
  <c r="L1209" i="6"/>
  <c r="L1210" i="6"/>
  <c r="L1211" i="6"/>
  <c r="L1212" i="6"/>
  <c r="L1213" i="6"/>
  <c r="L1214" i="6"/>
  <c r="L1215" i="6"/>
  <c r="L1216" i="6"/>
  <c r="L1217" i="6"/>
  <c r="L1218" i="6"/>
  <c r="L1219" i="6"/>
  <c r="L1220" i="6"/>
  <c r="L1221" i="6"/>
  <c r="L1222" i="6"/>
  <c r="L1223" i="6"/>
  <c r="L1224" i="6"/>
  <c r="L1225" i="6"/>
  <c r="L1226" i="6"/>
  <c r="L1227" i="6"/>
  <c r="L1228" i="6"/>
  <c r="L1229" i="6"/>
  <c r="L1230" i="6"/>
  <c r="L1231" i="6"/>
  <c r="L1232" i="6"/>
  <c r="L1233" i="6"/>
  <c r="L1234" i="6"/>
  <c r="L1235" i="6"/>
  <c r="L1236" i="6"/>
  <c r="L1237" i="6"/>
  <c r="L1238" i="6"/>
  <c r="L1239" i="6"/>
  <c r="L1240" i="6"/>
  <c r="L1241" i="6"/>
  <c r="L1242" i="6"/>
  <c r="L1243" i="6"/>
  <c r="L1244" i="6"/>
  <c r="L1245" i="6"/>
  <c r="L1246" i="6"/>
  <c r="L1247" i="6"/>
  <c r="L1248" i="6"/>
  <c r="L1249" i="6"/>
  <c r="L1250" i="6"/>
  <c r="L1251" i="6"/>
  <c r="L1252" i="6"/>
  <c r="L1253" i="6"/>
  <c r="L1254" i="6"/>
  <c r="L1255" i="6"/>
  <c r="L1256" i="6"/>
  <c r="L1257" i="6"/>
  <c r="L1258" i="6"/>
  <c r="L1259" i="6"/>
  <c r="L1260" i="6"/>
  <c r="L1261" i="6"/>
  <c r="L1262" i="6"/>
  <c r="L1263" i="6"/>
  <c r="L1264" i="6"/>
  <c r="L1265" i="6"/>
  <c r="L1266" i="6"/>
  <c r="L1267" i="6"/>
  <c r="L1268" i="6"/>
  <c r="L1269" i="6"/>
  <c r="L1270" i="6"/>
  <c r="L1271" i="6"/>
  <c r="L1272" i="6"/>
  <c r="L1273" i="6"/>
  <c r="L1274" i="6"/>
  <c r="L1275" i="6"/>
  <c r="L1276" i="6"/>
  <c r="L1277" i="6"/>
  <c r="L1278" i="6"/>
  <c r="L1279" i="6"/>
  <c r="L1280" i="6"/>
  <c r="L1281" i="6"/>
  <c r="L1282" i="6"/>
  <c r="L1283" i="6"/>
  <c r="L1284" i="6"/>
  <c r="L1285" i="6"/>
  <c r="E1147" i="6"/>
  <c r="E1148" i="6"/>
  <c r="E1149" i="6"/>
  <c r="E1150" i="6"/>
  <c r="E1151" i="6"/>
  <c r="E1152" i="6"/>
  <c r="E1153" i="6"/>
  <c r="E1154" i="6"/>
  <c r="E1155" i="6"/>
  <c r="E1156" i="6"/>
  <c r="E1157" i="6"/>
  <c r="E1158" i="6"/>
  <c r="E1159" i="6"/>
  <c r="E1160" i="6"/>
  <c r="E1161" i="6"/>
  <c r="E1162" i="6"/>
  <c r="E1163" i="6"/>
  <c r="E1164" i="6"/>
  <c r="E1165" i="6"/>
  <c r="E1166" i="6"/>
  <c r="E1167" i="6"/>
  <c r="E1168" i="6"/>
  <c r="E1169" i="6"/>
  <c r="E1170" i="6"/>
  <c r="E1171" i="6"/>
  <c r="E1172" i="6"/>
  <c r="E1173" i="6"/>
  <c r="E1174" i="6"/>
  <c r="E1175" i="6"/>
  <c r="E1176" i="6"/>
  <c r="E1177" i="6"/>
  <c r="E1178" i="6"/>
  <c r="E1179" i="6"/>
  <c r="E1180" i="6"/>
  <c r="E1181" i="6"/>
  <c r="E1182" i="6"/>
  <c r="E1183" i="6"/>
  <c r="E1184" i="6"/>
  <c r="E1185" i="6"/>
  <c r="E1186" i="6"/>
  <c r="E1187" i="6"/>
  <c r="E1188" i="6"/>
  <c r="E1189" i="6"/>
  <c r="E1190" i="6"/>
  <c r="E1191" i="6"/>
  <c r="E1192" i="6"/>
  <c r="E1193" i="6"/>
  <c r="E1194" i="6"/>
  <c r="E1195" i="6"/>
  <c r="E1196" i="6"/>
  <c r="E1197" i="6"/>
  <c r="E1198" i="6"/>
  <c r="E1199" i="6"/>
  <c r="E1200" i="6"/>
  <c r="E1201" i="6"/>
  <c r="E1202" i="6"/>
  <c r="E1203" i="6"/>
  <c r="E1204" i="6"/>
  <c r="E1205" i="6"/>
  <c r="E1206" i="6"/>
  <c r="E1207" i="6"/>
  <c r="E1208" i="6"/>
  <c r="E1209" i="6"/>
  <c r="E1210" i="6"/>
  <c r="E1211" i="6"/>
  <c r="E1212" i="6"/>
  <c r="E1213" i="6"/>
  <c r="E1214" i="6"/>
  <c r="E1215" i="6"/>
  <c r="E1216" i="6"/>
  <c r="E1217" i="6"/>
  <c r="E1218" i="6"/>
  <c r="E1219" i="6"/>
  <c r="E1220" i="6"/>
  <c r="E1221" i="6"/>
  <c r="E1222" i="6"/>
  <c r="E1223" i="6"/>
  <c r="E1224" i="6"/>
  <c r="E1225" i="6"/>
  <c r="E1226" i="6"/>
  <c r="E1227" i="6"/>
  <c r="E1228" i="6"/>
  <c r="E1229" i="6"/>
  <c r="E1230" i="6"/>
  <c r="E1231" i="6"/>
  <c r="E1232" i="6"/>
  <c r="E1233" i="6"/>
  <c r="E1234" i="6"/>
  <c r="E1235" i="6"/>
  <c r="E1236" i="6"/>
  <c r="E1237" i="6"/>
  <c r="E1238" i="6"/>
  <c r="E1239" i="6"/>
  <c r="E1240" i="6"/>
  <c r="E1241" i="6"/>
  <c r="E1242" i="6"/>
  <c r="E1243" i="6"/>
  <c r="E1244" i="6"/>
  <c r="E1245" i="6"/>
  <c r="E1246" i="6"/>
  <c r="E1247" i="6"/>
  <c r="E1248" i="6"/>
  <c r="E1249" i="6"/>
  <c r="E1250" i="6"/>
  <c r="E1251" i="6"/>
  <c r="E1252" i="6"/>
  <c r="E1253" i="6"/>
  <c r="E1254" i="6"/>
  <c r="E1255" i="6"/>
  <c r="E1256" i="6"/>
  <c r="E1257" i="6"/>
  <c r="E1258" i="6"/>
  <c r="E1259" i="6"/>
  <c r="E1260" i="6"/>
  <c r="E1261" i="6"/>
  <c r="E1262" i="6"/>
  <c r="E1263" i="6"/>
  <c r="E1264" i="6"/>
  <c r="E1265" i="6"/>
  <c r="E1266" i="6"/>
  <c r="E1267" i="6"/>
  <c r="E1268" i="6"/>
  <c r="E1269" i="6"/>
  <c r="E1270" i="6"/>
  <c r="E1271" i="6"/>
  <c r="E1272" i="6"/>
  <c r="E1273" i="6"/>
  <c r="E1274" i="6"/>
  <c r="E1275" i="6"/>
  <c r="E1276" i="6"/>
  <c r="E1277" i="6"/>
  <c r="E1278" i="6"/>
  <c r="E1279" i="6"/>
  <c r="E1280" i="6"/>
  <c r="E1281" i="6"/>
  <c r="E1282" i="6"/>
  <c r="E1283" i="6"/>
  <c r="E1284" i="6"/>
  <c r="E1285" i="6"/>
  <c r="E1286" i="6"/>
  <c r="E1287" i="6"/>
  <c r="E1288" i="6"/>
  <c r="E1289" i="6"/>
  <c r="E1290" i="6"/>
  <c r="E1291" i="6"/>
  <c r="E1292" i="6"/>
  <c r="E1293" i="6"/>
  <c r="E1294" i="6"/>
  <c r="E1295" i="6"/>
  <c r="E1296" i="6"/>
  <c r="E1297" i="6"/>
  <c r="E1298" i="6"/>
  <c r="E1299" i="6"/>
  <c r="E1300" i="6"/>
  <c r="E1301" i="6"/>
  <c r="E1302" i="6"/>
  <c r="E1303" i="6"/>
  <c r="E1304" i="6"/>
  <c r="E1305" i="6"/>
  <c r="E1306" i="6"/>
  <c r="E1307" i="6"/>
  <c r="E1308" i="6"/>
  <c r="E1309" i="6"/>
  <c r="E1310" i="6"/>
  <c r="E1311" i="6"/>
  <c r="E1312" i="6"/>
  <c r="E1313" i="6"/>
  <c r="E1314" i="6"/>
  <c r="E1315" i="6"/>
  <c r="E1316" i="6"/>
  <c r="E1317" i="6"/>
  <c r="E1318" i="6"/>
  <c r="E1319" i="6"/>
  <c r="E1320" i="6"/>
  <c r="E1321" i="6"/>
  <c r="E1322" i="6"/>
  <c r="E1323" i="6"/>
  <c r="E1324" i="6"/>
  <c r="E1325" i="6"/>
  <c r="E1326" i="6"/>
  <c r="E1327" i="6"/>
  <c r="E1328" i="6"/>
  <c r="E1329" i="6"/>
  <c r="E1330" i="6"/>
  <c r="E1331" i="6"/>
  <c r="E1332" i="6"/>
  <c r="E1333" i="6"/>
  <c r="E1334" i="6"/>
  <c r="E1335" i="6"/>
  <c r="E1336" i="6"/>
  <c r="E1337" i="6"/>
  <c r="E1338" i="6"/>
  <c r="E1339" i="6"/>
  <c r="E1340" i="6"/>
  <c r="E1341" i="6"/>
  <c r="E1342" i="6"/>
  <c r="E1343" i="6"/>
  <c r="E1344" i="6"/>
  <c r="E1345" i="6"/>
  <c r="E1346" i="6"/>
  <c r="E1347" i="6"/>
  <c r="E1348" i="6"/>
  <c r="E1349" i="6"/>
  <c r="E1350" i="6"/>
  <c r="E1351" i="6"/>
  <c r="E1352" i="6"/>
  <c r="E1353" i="6"/>
  <c r="E1354" i="6"/>
  <c r="E1355" i="6"/>
  <c r="E1356" i="6"/>
  <c r="E1357" i="6"/>
  <c r="E1358" i="6"/>
  <c r="E1359" i="6"/>
  <c r="E1360" i="6"/>
  <c r="E1361" i="6"/>
  <c r="E1362" i="6"/>
  <c r="E1363" i="6"/>
  <c r="E1364" i="6"/>
  <c r="E1365" i="6"/>
  <c r="E1366" i="6"/>
  <c r="E1367" i="6"/>
  <c r="E1368" i="6"/>
  <c r="E1369" i="6"/>
  <c r="E1370" i="6"/>
  <c r="E1371" i="6"/>
  <c r="E1372" i="6"/>
  <c r="E1373" i="6"/>
  <c r="E1374" i="6"/>
  <c r="E1375" i="6"/>
  <c r="E1376" i="6"/>
  <c r="E1377" i="6"/>
  <c r="E1378" i="6"/>
  <c r="E1379" i="6"/>
  <c r="E1380" i="6"/>
  <c r="E1381" i="6"/>
  <c r="E1382" i="6"/>
  <c r="E1383" i="6"/>
  <c r="E1384" i="6"/>
  <c r="E1385" i="6"/>
  <c r="E1386" i="6"/>
  <c r="E1387" i="6"/>
  <c r="E1388" i="6"/>
  <c r="E1389" i="6"/>
  <c r="E1390" i="6"/>
  <c r="E1391" i="6"/>
  <c r="E1392" i="6"/>
  <c r="E1393" i="6"/>
  <c r="E1394" i="6"/>
  <c r="E1395" i="6"/>
  <c r="E1396" i="6"/>
  <c r="E1397" i="6"/>
  <c r="E1398" i="6"/>
  <c r="E1399" i="6"/>
  <c r="E1400" i="6"/>
  <c r="E1401" i="6"/>
  <c r="E1402" i="6"/>
  <c r="E1403" i="6"/>
  <c r="E1404" i="6"/>
  <c r="E1405" i="6"/>
  <c r="E1406" i="6"/>
  <c r="E1407" i="6"/>
  <c r="E1408" i="6"/>
  <c r="E1409" i="6"/>
  <c r="E1410" i="6"/>
  <c r="E1411" i="6"/>
  <c r="E1412" i="6"/>
  <c r="E1413" i="6"/>
  <c r="E1414" i="6"/>
  <c r="E1415" i="6"/>
  <c r="E1416" i="6"/>
  <c r="E1417" i="6"/>
  <c r="E1418" i="6"/>
  <c r="E1419" i="6"/>
  <c r="E1420" i="6"/>
  <c r="E1421" i="6"/>
  <c r="E1422" i="6"/>
  <c r="E1423" i="6"/>
  <c r="E1424" i="6"/>
  <c r="E1425" i="6"/>
  <c r="E1426" i="6"/>
  <c r="E1427" i="6"/>
  <c r="E1428" i="6"/>
  <c r="E1429" i="6"/>
  <c r="E1430" i="6"/>
  <c r="E1431" i="6"/>
  <c r="L1048" i="6"/>
  <c r="L1049" i="6"/>
  <c r="L1050" i="6"/>
  <c r="L1051" i="6"/>
  <c r="L1052" i="6"/>
  <c r="L1053" i="6"/>
  <c r="L1054" i="6"/>
  <c r="L1055" i="6"/>
  <c r="L1056" i="6"/>
  <c r="L1057" i="6"/>
  <c r="L1058" i="6"/>
  <c r="L1059" i="6"/>
  <c r="L1060" i="6"/>
  <c r="L1061" i="6"/>
  <c r="L1062" i="6"/>
  <c r="L1063" i="6"/>
  <c r="L1064" i="6"/>
  <c r="L1065" i="6"/>
  <c r="L1066" i="6"/>
  <c r="L1067" i="6"/>
  <c r="L1068" i="6"/>
  <c r="L1069" i="6"/>
  <c r="L1070" i="6"/>
  <c r="L1071" i="6"/>
  <c r="L1072" i="6"/>
  <c r="L1073" i="6"/>
  <c r="L1074" i="6"/>
  <c r="L1075" i="6"/>
  <c r="L1076" i="6"/>
  <c r="L1077" i="6"/>
  <c r="L1078" i="6"/>
  <c r="L1079" i="6"/>
  <c r="L1080" i="6"/>
  <c r="L1081" i="6"/>
  <c r="L1082" i="6"/>
  <c r="L1083" i="6"/>
  <c r="L1084" i="6"/>
  <c r="L1085" i="6"/>
  <c r="L1086" i="6"/>
  <c r="L1087" i="6"/>
  <c r="L1088" i="6"/>
  <c r="L1089" i="6"/>
  <c r="L1090" i="6"/>
  <c r="L1091" i="6"/>
  <c r="L1092" i="6"/>
  <c r="L1093" i="6"/>
  <c r="L1094" i="6"/>
  <c r="L1095" i="6"/>
  <c r="L1096" i="6"/>
  <c r="L1097" i="6"/>
  <c r="L1098" i="6"/>
  <c r="L1099" i="6"/>
  <c r="L1100" i="6"/>
  <c r="L1101" i="6"/>
  <c r="L1102" i="6"/>
  <c r="L1103" i="6"/>
  <c r="L1104" i="6"/>
  <c r="L1105" i="6"/>
  <c r="L1106" i="6"/>
  <c r="L1107" i="6"/>
  <c r="L1108" i="6"/>
  <c r="L1109" i="6"/>
  <c r="L1110" i="6"/>
  <c r="L1111" i="6"/>
  <c r="L1112" i="6"/>
  <c r="L1113" i="6"/>
  <c r="L1114" i="6"/>
  <c r="L1115" i="6"/>
  <c r="L1116" i="6"/>
  <c r="L1117" i="6"/>
  <c r="L1118" i="6"/>
  <c r="L1119" i="6"/>
  <c r="L1120" i="6"/>
  <c r="L1121" i="6"/>
  <c r="L1122" i="6"/>
  <c r="L1123" i="6"/>
  <c r="L1124" i="6"/>
  <c r="L1125" i="6"/>
  <c r="L1126" i="6"/>
  <c r="L1127" i="6"/>
  <c r="L1128" i="6"/>
  <c r="L1129" i="6"/>
  <c r="L1130" i="6"/>
  <c r="L1131" i="6"/>
  <c r="L1132" i="6"/>
  <c r="L1133" i="6"/>
  <c r="L1134" i="6"/>
  <c r="L1135" i="6"/>
  <c r="L1136" i="6"/>
  <c r="L1137" i="6"/>
  <c r="L1138" i="6"/>
  <c r="L1139" i="6"/>
  <c r="L1140" i="6"/>
  <c r="L1141" i="6"/>
  <c r="L1142" i="6"/>
  <c r="L1143" i="6"/>
  <c r="L1144" i="6"/>
  <c r="L624" i="6"/>
  <c r="L625" i="6"/>
  <c r="L626" i="6"/>
  <c r="L627" i="6"/>
  <c r="L628" i="6"/>
  <c r="L629" i="6"/>
  <c r="L630" i="6"/>
  <c r="L631" i="6"/>
  <c r="L632" i="6"/>
  <c r="L633" i="6"/>
  <c r="L634" i="6"/>
  <c r="L635" i="6"/>
  <c r="L636" i="6"/>
  <c r="L637" i="6"/>
  <c r="L638" i="6"/>
  <c r="L639" i="6"/>
  <c r="L640" i="6"/>
  <c r="L641" i="6"/>
  <c r="L642" i="6"/>
  <c r="L643" i="6"/>
  <c r="L644" i="6"/>
  <c r="L645" i="6"/>
  <c r="L646" i="6"/>
  <c r="L647" i="6"/>
  <c r="L648" i="6"/>
  <c r="L649" i="6"/>
  <c r="L650" i="6"/>
  <c r="L651" i="6"/>
  <c r="L652" i="6"/>
  <c r="L653" i="6"/>
  <c r="L654" i="6"/>
  <c r="L655" i="6"/>
  <c r="L656" i="6"/>
  <c r="L657" i="6"/>
  <c r="L658" i="6"/>
  <c r="L659" i="6"/>
  <c r="L660" i="6"/>
  <c r="L661" i="6"/>
  <c r="L662" i="6"/>
  <c r="L663" i="6"/>
  <c r="L664" i="6"/>
  <c r="L665" i="6"/>
  <c r="L666" i="6"/>
  <c r="L667" i="6"/>
  <c r="L668" i="6"/>
  <c r="L669" i="6"/>
  <c r="L670" i="6"/>
  <c r="L671" i="6"/>
  <c r="L672" i="6"/>
  <c r="L673" i="6"/>
  <c r="L674" i="6"/>
  <c r="L675" i="6"/>
  <c r="L676" i="6"/>
  <c r="L677" i="6"/>
  <c r="L678" i="6"/>
  <c r="L679" i="6"/>
  <c r="L680" i="6"/>
  <c r="L681" i="6"/>
  <c r="L682" i="6"/>
  <c r="L683" i="6"/>
  <c r="L684" i="6"/>
  <c r="L685" i="6"/>
  <c r="L686" i="6"/>
  <c r="L687" i="6"/>
  <c r="L688" i="6"/>
  <c r="L689" i="6"/>
  <c r="L690" i="6"/>
  <c r="L691" i="6"/>
  <c r="L692" i="6"/>
  <c r="L693" i="6"/>
  <c r="L694" i="6"/>
  <c r="L695" i="6"/>
  <c r="L696" i="6"/>
  <c r="L697" i="6"/>
  <c r="L698" i="6"/>
  <c r="L699" i="6"/>
  <c r="L700" i="6"/>
  <c r="L701" i="6"/>
  <c r="L702" i="6"/>
  <c r="L703" i="6"/>
  <c r="L704" i="6"/>
  <c r="L705" i="6"/>
  <c r="L706" i="6"/>
  <c r="L707" i="6"/>
  <c r="L708" i="6"/>
  <c r="L709" i="6"/>
  <c r="L710" i="6"/>
  <c r="L711" i="6"/>
  <c r="L712" i="6"/>
  <c r="L713" i="6"/>
  <c r="L714" i="6"/>
  <c r="L715" i="6"/>
  <c r="L716" i="6"/>
  <c r="L717" i="6"/>
  <c r="L718" i="6"/>
  <c r="L719" i="6"/>
  <c r="L720" i="6"/>
  <c r="L721" i="6"/>
  <c r="L722" i="6"/>
  <c r="L723" i="6"/>
  <c r="L724" i="6"/>
  <c r="L725" i="6"/>
  <c r="L726" i="6"/>
  <c r="L727" i="6"/>
  <c r="L728" i="6"/>
  <c r="L729" i="6"/>
  <c r="L730" i="6"/>
  <c r="L731" i="6"/>
  <c r="L732" i="6"/>
  <c r="L733" i="6"/>
  <c r="L734" i="6"/>
  <c r="L735" i="6"/>
  <c r="L736" i="6"/>
  <c r="L737" i="6"/>
  <c r="L738" i="6"/>
  <c r="L739" i="6"/>
  <c r="L740" i="6"/>
  <c r="L741" i="6"/>
  <c r="L742" i="6"/>
  <c r="L743" i="6"/>
  <c r="L744" i="6"/>
  <c r="L745" i="6"/>
  <c r="L746" i="6"/>
  <c r="L747" i="6"/>
  <c r="L748" i="6"/>
  <c r="L749" i="6"/>
  <c r="L750" i="6"/>
  <c r="L751" i="6"/>
  <c r="L752" i="6"/>
  <c r="L753" i="6"/>
  <c r="L754" i="6"/>
  <c r="L755" i="6"/>
  <c r="L756" i="6"/>
  <c r="L757" i="6"/>
  <c r="L758" i="6"/>
  <c r="L759" i="6"/>
  <c r="L760" i="6"/>
  <c r="L761" i="6"/>
  <c r="L762" i="6"/>
  <c r="L763" i="6"/>
  <c r="L764" i="6"/>
  <c r="L765" i="6"/>
  <c r="L766" i="6"/>
  <c r="L767" i="6"/>
  <c r="L768" i="6"/>
  <c r="L769" i="6"/>
  <c r="L770" i="6"/>
  <c r="L771" i="6"/>
  <c r="L772" i="6"/>
  <c r="L773" i="6"/>
  <c r="L774" i="6"/>
  <c r="L775" i="6"/>
  <c r="L776" i="6"/>
  <c r="L777" i="6"/>
  <c r="L778" i="6"/>
  <c r="L779" i="6"/>
  <c r="L780" i="6"/>
  <c r="L781" i="6"/>
  <c r="L782" i="6"/>
  <c r="L783" i="6"/>
  <c r="L784" i="6"/>
  <c r="L785" i="6"/>
  <c r="L786" i="6"/>
  <c r="L787" i="6"/>
  <c r="L788" i="6"/>
  <c r="L789" i="6"/>
  <c r="L790" i="6"/>
  <c r="L791" i="6"/>
  <c r="L792" i="6"/>
  <c r="L793" i="6"/>
  <c r="L794" i="6"/>
  <c r="L795" i="6"/>
  <c r="L796" i="6"/>
  <c r="L797" i="6"/>
  <c r="L798" i="6"/>
  <c r="L799" i="6"/>
  <c r="L800" i="6"/>
  <c r="L801" i="6"/>
  <c r="L802" i="6"/>
  <c r="L803" i="6"/>
  <c r="L804" i="6"/>
  <c r="L805" i="6"/>
  <c r="L806" i="6"/>
  <c r="L807" i="6"/>
  <c r="L808" i="6"/>
  <c r="L809" i="6"/>
  <c r="L810" i="6"/>
  <c r="L811" i="6"/>
  <c r="L812" i="6"/>
  <c r="L813" i="6"/>
  <c r="L814" i="6"/>
  <c r="L815" i="6"/>
  <c r="L816" i="6"/>
  <c r="L817" i="6"/>
  <c r="L818" i="6"/>
  <c r="L819" i="6"/>
  <c r="L820" i="6"/>
  <c r="L821" i="6"/>
  <c r="L822" i="6"/>
  <c r="L823" i="6"/>
  <c r="L824" i="6"/>
  <c r="L825" i="6"/>
  <c r="L826" i="6"/>
  <c r="L827" i="6"/>
  <c r="L828" i="6"/>
  <c r="L829" i="6"/>
  <c r="L830" i="6"/>
  <c r="L831" i="6"/>
  <c r="L832" i="6"/>
  <c r="L833" i="6"/>
  <c r="L834" i="6"/>
  <c r="L835" i="6"/>
  <c r="L836" i="6"/>
  <c r="L837" i="6"/>
  <c r="L838" i="6"/>
  <c r="L839" i="6"/>
  <c r="L840" i="6"/>
  <c r="L841" i="6"/>
  <c r="L842" i="6"/>
  <c r="L843" i="6"/>
  <c r="L844" i="6"/>
  <c r="L845" i="6"/>
  <c r="L846" i="6"/>
  <c r="L847" i="6"/>
  <c r="L848" i="6"/>
  <c r="L849" i="6"/>
  <c r="L850" i="6"/>
  <c r="L851" i="6"/>
  <c r="L852" i="6"/>
  <c r="L853" i="6"/>
  <c r="L854" i="6"/>
  <c r="L855" i="6"/>
  <c r="L856" i="6"/>
  <c r="L857" i="6"/>
  <c r="L858" i="6"/>
  <c r="L859" i="6"/>
  <c r="L860" i="6"/>
  <c r="L861" i="6"/>
  <c r="L862" i="6"/>
  <c r="L863" i="6"/>
  <c r="L864" i="6"/>
  <c r="L865" i="6"/>
  <c r="L866" i="6"/>
  <c r="L867" i="6"/>
  <c r="L868" i="6"/>
  <c r="L869" i="6"/>
  <c r="L870" i="6"/>
  <c r="L871" i="6"/>
  <c r="L872" i="6"/>
  <c r="L873" i="6"/>
  <c r="L874" i="6"/>
  <c r="L875" i="6"/>
  <c r="L876" i="6"/>
  <c r="L877" i="6"/>
  <c r="L878" i="6"/>
  <c r="L879" i="6"/>
  <c r="L880" i="6"/>
  <c r="L881" i="6"/>
  <c r="L882" i="6"/>
  <c r="L883" i="6"/>
  <c r="L884" i="6"/>
  <c r="L885" i="6"/>
  <c r="L886" i="6"/>
  <c r="L887" i="6"/>
  <c r="L888" i="6"/>
  <c r="L889" i="6"/>
  <c r="L890" i="6"/>
  <c r="L891" i="6"/>
  <c r="L892" i="6"/>
  <c r="L893" i="6"/>
  <c r="L894" i="6"/>
  <c r="L895" i="6"/>
  <c r="L896" i="6"/>
  <c r="L897" i="6"/>
  <c r="L898" i="6"/>
  <c r="L899" i="6"/>
  <c r="L900" i="6"/>
  <c r="L901" i="6"/>
  <c r="L902" i="6"/>
  <c r="L903" i="6"/>
  <c r="L904" i="6"/>
  <c r="L905" i="6"/>
  <c r="L906" i="6"/>
  <c r="L907" i="6"/>
  <c r="L908" i="6"/>
  <c r="L909" i="6"/>
  <c r="L910" i="6"/>
  <c r="L911" i="6"/>
  <c r="L912" i="6"/>
  <c r="L913" i="6"/>
  <c r="L914" i="6"/>
  <c r="L915" i="6"/>
  <c r="L916" i="6"/>
  <c r="L917" i="6"/>
  <c r="L918" i="6"/>
  <c r="L919" i="6"/>
  <c r="L920" i="6"/>
  <c r="L921" i="6"/>
  <c r="L922" i="6"/>
  <c r="L923" i="6"/>
  <c r="L924" i="6"/>
  <c r="L925" i="6"/>
  <c r="L926" i="6"/>
  <c r="L927" i="6"/>
  <c r="L928" i="6"/>
  <c r="L929" i="6"/>
  <c r="L930" i="6"/>
  <c r="L931" i="6"/>
  <c r="L932" i="6"/>
  <c r="L933" i="6"/>
  <c r="L934" i="6"/>
  <c r="L935" i="6"/>
  <c r="L936" i="6"/>
  <c r="L937" i="6"/>
  <c r="L938" i="6"/>
  <c r="L939" i="6"/>
  <c r="L940" i="6"/>
  <c r="L941" i="6"/>
  <c r="L942" i="6"/>
  <c r="L943" i="6"/>
  <c r="L944" i="6"/>
  <c r="L945" i="6"/>
  <c r="L946" i="6"/>
  <c r="L947" i="6"/>
  <c r="L948" i="6"/>
  <c r="L949" i="6"/>
  <c r="L950" i="6"/>
  <c r="L951" i="6"/>
  <c r="L952" i="6"/>
  <c r="L953" i="6"/>
  <c r="L954" i="6"/>
  <c r="L955" i="6"/>
  <c r="L956" i="6"/>
  <c r="L957" i="6"/>
  <c r="L958" i="6"/>
  <c r="L959" i="6"/>
  <c r="L960" i="6"/>
  <c r="L961" i="6"/>
  <c r="L962" i="6"/>
  <c r="L963" i="6"/>
  <c r="L964" i="6"/>
  <c r="L965" i="6"/>
  <c r="L966" i="6"/>
  <c r="L967" i="6"/>
  <c r="L968" i="6"/>
  <c r="L969" i="6"/>
  <c r="L970" i="6"/>
  <c r="L971" i="6"/>
  <c r="L972" i="6"/>
  <c r="L973" i="6"/>
  <c r="L974" i="6"/>
  <c r="L975" i="6"/>
  <c r="L976" i="6"/>
  <c r="L977" i="6"/>
  <c r="L978" i="6"/>
  <c r="L979" i="6"/>
  <c r="L980" i="6"/>
  <c r="L981" i="6"/>
  <c r="L982" i="6"/>
  <c r="L983" i="6"/>
  <c r="L984" i="6"/>
  <c r="L985" i="6"/>
  <c r="L986" i="6"/>
  <c r="L987" i="6"/>
  <c r="L988" i="6"/>
  <c r="L989" i="6"/>
  <c r="L990" i="6"/>
  <c r="L991" i="6"/>
  <c r="L992" i="6"/>
  <c r="L993" i="6"/>
  <c r="L994" i="6"/>
  <c r="L995" i="6"/>
  <c r="L996" i="6"/>
  <c r="L997" i="6"/>
  <c r="L998" i="6"/>
  <c r="L999" i="6"/>
  <c r="L1000" i="6"/>
  <c r="L1001" i="6"/>
  <c r="L1002" i="6"/>
  <c r="L1003" i="6"/>
  <c r="L1004" i="6"/>
  <c r="L1005" i="6"/>
  <c r="L1006" i="6"/>
  <c r="L1007" i="6"/>
  <c r="L1008" i="6"/>
  <c r="L1009" i="6"/>
  <c r="L1010" i="6"/>
  <c r="L1011" i="6"/>
  <c r="L1012" i="6"/>
  <c r="L1013" i="6"/>
  <c r="L1014" i="6"/>
  <c r="L1015" i="6"/>
  <c r="L1016" i="6"/>
  <c r="L1017" i="6"/>
  <c r="L1018" i="6"/>
  <c r="L1019" i="6"/>
  <c r="L1020" i="6"/>
  <c r="L1021" i="6"/>
  <c r="L1022" i="6"/>
  <c r="L1023" i="6"/>
  <c r="L1024" i="6"/>
  <c r="L1025" i="6"/>
  <c r="L1026" i="6"/>
  <c r="L1027" i="6"/>
  <c r="L1028" i="6"/>
  <c r="L1029" i="6"/>
  <c r="L1030" i="6"/>
  <c r="L1031" i="6"/>
  <c r="L1032" i="6"/>
  <c r="L1033" i="6"/>
  <c r="L1034" i="6"/>
  <c r="L1035" i="6"/>
  <c r="L1036" i="6"/>
  <c r="L1037" i="6"/>
  <c r="L1038" i="6"/>
  <c r="L1039" i="6"/>
  <c r="L1040" i="6"/>
  <c r="L1041" i="6"/>
  <c r="L1042" i="6"/>
  <c r="L1043" i="6"/>
  <c r="L1044" i="6"/>
  <c r="L1045" i="6"/>
  <c r="L1046" i="6"/>
  <c r="L1047" i="6"/>
  <c r="E624" i="6"/>
  <c r="E625" i="6"/>
  <c r="E626" i="6"/>
  <c r="E627" i="6"/>
  <c r="E628" i="6"/>
  <c r="E629" i="6"/>
  <c r="E630" i="6"/>
  <c r="E631" i="6"/>
  <c r="E632" i="6"/>
  <c r="E633" i="6"/>
  <c r="E634" i="6"/>
  <c r="E635" i="6"/>
  <c r="E636" i="6"/>
  <c r="E637" i="6"/>
  <c r="E638" i="6"/>
  <c r="E639" i="6"/>
  <c r="E640" i="6"/>
  <c r="E641" i="6"/>
  <c r="E642" i="6"/>
  <c r="E643" i="6"/>
  <c r="E644" i="6"/>
  <c r="E645" i="6"/>
  <c r="E646" i="6"/>
  <c r="E647" i="6"/>
  <c r="E648" i="6"/>
  <c r="E649" i="6"/>
  <c r="E650" i="6"/>
  <c r="E651" i="6"/>
  <c r="E652" i="6"/>
  <c r="E653" i="6"/>
  <c r="E654" i="6"/>
  <c r="E655" i="6"/>
  <c r="E656" i="6"/>
  <c r="E657" i="6"/>
  <c r="E658" i="6"/>
  <c r="E659" i="6"/>
  <c r="E660" i="6"/>
  <c r="E661" i="6"/>
  <c r="E662" i="6"/>
  <c r="E663" i="6"/>
  <c r="E664" i="6"/>
  <c r="E665" i="6"/>
  <c r="E666" i="6"/>
  <c r="E667" i="6"/>
  <c r="E668" i="6"/>
  <c r="E669" i="6"/>
  <c r="E670" i="6"/>
  <c r="E671" i="6"/>
  <c r="E672" i="6"/>
  <c r="E673" i="6"/>
  <c r="E674" i="6"/>
  <c r="E675" i="6"/>
  <c r="E676" i="6"/>
  <c r="E677" i="6"/>
  <c r="E678" i="6"/>
  <c r="E679" i="6"/>
  <c r="E680" i="6"/>
  <c r="E681" i="6"/>
  <c r="E682" i="6"/>
  <c r="E683" i="6"/>
  <c r="E684" i="6"/>
  <c r="E685" i="6"/>
  <c r="E686" i="6"/>
  <c r="E687" i="6"/>
  <c r="E688" i="6"/>
  <c r="E689" i="6"/>
  <c r="E690" i="6"/>
  <c r="E691" i="6"/>
  <c r="E692" i="6"/>
  <c r="E693" i="6"/>
  <c r="E694" i="6"/>
  <c r="E695" i="6"/>
  <c r="E696" i="6"/>
  <c r="E697" i="6"/>
  <c r="E698" i="6"/>
  <c r="E699" i="6"/>
  <c r="E700" i="6"/>
  <c r="E701" i="6"/>
  <c r="E702" i="6"/>
  <c r="E703" i="6"/>
  <c r="E704" i="6"/>
  <c r="E705" i="6"/>
  <c r="E706" i="6"/>
  <c r="E707" i="6"/>
  <c r="E708" i="6"/>
  <c r="E709" i="6"/>
  <c r="E710" i="6"/>
  <c r="E711" i="6"/>
  <c r="E712" i="6"/>
  <c r="E713" i="6"/>
  <c r="E714" i="6"/>
  <c r="E715" i="6"/>
  <c r="E716" i="6"/>
  <c r="E717" i="6"/>
  <c r="E718" i="6"/>
  <c r="E719" i="6"/>
  <c r="E720" i="6"/>
  <c r="E721" i="6"/>
  <c r="E722" i="6"/>
  <c r="E723" i="6"/>
  <c r="E724" i="6"/>
  <c r="E725" i="6"/>
  <c r="E726" i="6"/>
  <c r="E727" i="6"/>
  <c r="E728" i="6"/>
  <c r="E729" i="6"/>
  <c r="E730" i="6"/>
  <c r="E731" i="6"/>
  <c r="E732" i="6"/>
  <c r="E733" i="6"/>
  <c r="E734" i="6"/>
  <c r="E735" i="6"/>
  <c r="E736" i="6"/>
  <c r="E737" i="6"/>
  <c r="E738" i="6"/>
  <c r="E739" i="6"/>
  <c r="E740" i="6"/>
  <c r="E741" i="6"/>
  <c r="E742" i="6"/>
  <c r="E743" i="6"/>
  <c r="E744" i="6"/>
  <c r="E745" i="6"/>
  <c r="E746" i="6"/>
  <c r="E747" i="6"/>
  <c r="E748" i="6"/>
  <c r="E749" i="6"/>
  <c r="E750" i="6"/>
  <c r="E751" i="6"/>
  <c r="E752" i="6"/>
  <c r="E753" i="6"/>
  <c r="E754" i="6"/>
  <c r="E755" i="6"/>
  <c r="E756" i="6"/>
  <c r="E757" i="6"/>
  <c r="E758" i="6"/>
  <c r="E759" i="6"/>
  <c r="E760" i="6"/>
  <c r="E761" i="6"/>
  <c r="E762" i="6"/>
  <c r="E763" i="6"/>
  <c r="E764" i="6"/>
  <c r="E765" i="6"/>
  <c r="E766" i="6"/>
  <c r="E767" i="6"/>
  <c r="E768" i="6"/>
  <c r="E769" i="6"/>
  <c r="E770" i="6"/>
  <c r="E771" i="6"/>
  <c r="E772" i="6"/>
  <c r="E773" i="6"/>
  <c r="E774" i="6"/>
  <c r="E775" i="6"/>
  <c r="E776" i="6"/>
  <c r="E777" i="6"/>
  <c r="E778" i="6"/>
  <c r="E779" i="6"/>
  <c r="E780" i="6"/>
  <c r="E781" i="6"/>
  <c r="E782" i="6"/>
  <c r="E783" i="6"/>
  <c r="E784" i="6"/>
  <c r="E785" i="6"/>
  <c r="E786" i="6"/>
  <c r="E787" i="6"/>
  <c r="E788" i="6"/>
  <c r="E789" i="6"/>
  <c r="E790" i="6"/>
  <c r="E791" i="6"/>
  <c r="E792" i="6"/>
  <c r="E793" i="6"/>
  <c r="E794" i="6"/>
  <c r="E795" i="6"/>
  <c r="E796" i="6"/>
  <c r="E797" i="6"/>
  <c r="E798" i="6"/>
  <c r="E799" i="6"/>
  <c r="E800" i="6"/>
  <c r="E801" i="6"/>
  <c r="E802" i="6"/>
  <c r="E803" i="6"/>
  <c r="E804" i="6"/>
  <c r="E805" i="6"/>
  <c r="E806" i="6"/>
  <c r="E807" i="6"/>
  <c r="E808" i="6"/>
  <c r="E809" i="6"/>
  <c r="E810" i="6"/>
  <c r="E811" i="6"/>
  <c r="E812" i="6"/>
  <c r="E813" i="6"/>
  <c r="E814" i="6"/>
  <c r="E815" i="6"/>
  <c r="E816" i="6"/>
  <c r="E817" i="6"/>
  <c r="E818" i="6"/>
  <c r="E819" i="6"/>
  <c r="E820" i="6"/>
  <c r="E821" i="6"/>
  <c r="E822" i="6"/>
  <c r="E823" i="6"/>
  <c r="E824" i="6"/>
  <c r="E825" i="6"/>
  <c r="E826" i="6"/>
  <c r="E827" i="6"/>
  <c r="E828" i="6"/>
  <c r="E829" i="6"/>
  <c r="E830" i="6"/>
  <c r="E831" i="6"/>
  <c r="E832" i="6"/>
  <c r="E833" i="6"/>
  <c r="E834" i="6"/>
  <c r="E835" i="6"/>
  <c r="E836" i="6"/>
  <c r="E837" i="6"/>
  <c r="E838" i="6"/>
  <c r="E839" i="6"/>
  <c r="E840" i="6"/>
  <c r="E841" i="6"/>
  <c r="E842" i="6"/>
  <c r="E843" i="6"/>
  <c r="E844" i="6"/>
  <c r="E845" i="6"/>
  <c r="E846" i="6"/>
  <c r="E847" i="6"/>
  <c r="E848" i="6"/>
  <c r="E849" i="6"/>
  <c r="E850" i="6"/>
  <c r="E851" i="6"/>
  <c r="E852" i="6"/>
  <c r="E853" i="6"/>
  <c r="E854" i="6"/>
  <c r="E855" i="6"/>
  <c r="E856" i="6"/>
  <c r="E857" i="6"/>
  <c r="E858" i="6"/>
  <c r="E859" i="6"/>
  <c r="E860" i="6"/>
  <c r="E861" i="6"/>
  <c r="E862" i="6"/>
  <c r="E863" i="6"/>
  <c r="E864" i="6"/>
  <c r="E865" i="6"/>
  <c r="E866" i="6"/>
  <c r="E867" i="6"/>
  <c r="E868" i="6"/>
  <c r="E869" i="6"/>
  <c r="E870" i="6"/>
  <c r="E871" i="6"/>
  <c r="E872" i="6"/>
  <c r="E873" i="6"/>
  <c r="E874" i="6"/>
  <c r="E875" i="6"/>
  <c r="E876" i="6"/>
  <c r="E877" i="6"/>
  <c r="E878" i="6"/>
  <c r="E879" i="6"/>
  <c r="E880" i="6"/>
  <c r="E881" i="6"/>
  <c r="E882" i="6"/>
  <c r="E883" i="6"/>
  <c r="E884" i="6"/>
  <c r="E885" i="6"/>
  <c r="E886" i="6"/>
  <c r="E887" i="6"/>
  <c r="E888" i="6"/>
  <c r="E889" i="6"/>
  <c r="E890" i="6"/>
  <c r="E891" i="6"/>
  <c r="E892" i="6"/>
  <c r="E893" i="6"/>
  <c r="E894" i="6"/>
  <c r="E895" i="6"/>
  <c r="E896" i="6"/>
  <c r="E897" i="6"/>
  <c r="E898" i="6"/>
  <c r="E899" i="6"/>
  <c r="E900" i="6"/>
  <c r="E901" i="6"/>
  <c r="E902" i="6"/>
  <c r="E903" i="6"/>
  <c r="E904" i="6"/>
  <c r="E905" i="6"/>
  <c r="E906" i="6"/>
  <c r="E907" i="6"/>
  <c r="E908" i="6"/>
  <c r="E909" i="6"/>
  <c r="E910" i="6"/>
  <c r="E911" i="6"/>
  <c r="E912" i="6"/>
  <c r="E913" i="6"/>
  <c r="E914" i="6"/>
  <c r="E915" i="6"/>
  <c r="E916" i="6"/>
  <c r="E917" i="6"/>
  <c r="E918" i="6"/>
  <c r="E919" i="6"/>
  <c r="E920" i="6"/>
  <c r="E921" i="6"/>
  <c r="E922" i="6"/>
  <c r="E923" i="6"/>
  <c r="E924" i="6"/>
  <c r="E925" i="6"/>
  <c r="E926" i="6"/>
  <c r="E927" i="6"/>
  <c r="E928" i="6"/>
  <c r="E929" i="6"/>
  <c r="E930" i="6"/>
  <c r="E931" i="6"/>
  <c r="E932" i="6"/>
  <c r="E933" i="6"/>
  <c r="E934" i="6"/>
  <c r="E935" i="6"/>
  <c r="E936" i="6"/>
  <c r="E937" i="6"/>
  <c r="E938" i="6"/>
  <c r="E939" i="6"/>
  <c r="E940" i="6"/>
  <c r="E941" i="6"/>
  <c r="E942" i="6"/>
  <c r="E943" i="6"/>
  <c r="E944" i="6"/>
  <c r="E945" i="6"/>
  <c r="E946" i="6"/>
  <c r="E947" i="6"/>
  <c r="E948" i="6"/>
  <c r="E949" i="6"/>
  <c r="E950" i="6"/>
  <c r="E951" i="6"/>
  <c r="E952" i="6"/>
  <c r="E953" i="6"/>
  <c r="E954" i="6"/>
  <c r="E955" i="6"/>
  <c r="E956" i="6"/>
  <c r="E957" i="6"/>
  <c r="E958" i="6"/>
  <c r="E959" i="6"/>
  <c r="E960" i="6"/>
  <c r="E961" i="6"/>
  <c r="E962" i="6"/>
  <c r="E963" i="6"/>
  <c r="E964" i="6"/>
  <c r="E965" i="6"/>
  <c r="E966" i="6"/>
  <c r="E967" i="6"/>
  <c r="E968" i="6"/>
  <c r="E969" i="6"/>
  <c r="E970" i="6"/>
  <c r="E971" i="6"/>
  <c r="E972" i="6"/>
  <c r="E973" i="6"/>
  <c r="E974" i="6"/>
  <c r="E975" i="6"/>
  <c r="E976" i="6"/>
  <c r="E977" i="6"/>
  <c r="E978" i="6"/>
  <c r="E979" i="6"/>
  <c r="E980" i="6"/>
  <c r="E981" i="6"/>
  <c r="E982" i="6"/>
  <c r="E983" i="6"/>
  <c r="E984" i="6"/>
  <c r="E985" i="6"/>
  <c r="E986" i="6"/>
  <c r="E987" i="6"/>
  <c r="E988" i="6"/>
  <c r="E989" i="6"/>
  <c r="E990" i="6"/>
  <c r="E991" i="6"/>
  <c r="E992" i="6"/>
  <c r="E993" i="6"/>
  <c r="E994" i="6"/>
  <c r="E995" i="6"/>
  <c r="E996" i="6"/>
  <c r="E997" i="6"/>
  <c r="E998" i="6"/>
  <c r="E999" i="6"/>
  <c r="E1000" i="6"/>
  <c r="E1001" i="6"/>
  <c r="E1002" i="6"/>
  <c r="E1003" i="6"/>
  <c r="E1004" i="6"/>
  <c r="E1005" i="6"/>
  <c r="E1006" i="6"/>
  <c r="E1007" i="6"/>
  <c r="E1008" i="6"/>
  <c r="E1009" i="6"/>
  <c r="E1010" i="6"/>
  <c r="E1011" i="6"/>
  <c r="E1012" i="6"/>
  <c r="E1013" i="6"/>
  <c r="E1014" i="6"/>
  <c r="E1015" i="6"/>
  <c r="E1016" i="6"/>
  <c r="E1017" i="6"/>
  <c r="E1018" i="6"/>
  <c r="E1019" i="6"/>
  <c r="E1020" i="6"/>
  <c r="E1021" i="6"/>
  <c r="E1022" i="6"/>
  <c r="E1023" i="6"/>
  <c r="E1024" i="6"/>
  <c r="E1025" i="6"/>
  <c r="E1026" i="6"/>
  <c r="E1027" i="6"/>
  <c r="E1028" i="6"/>
  <c r="E1029" i="6"/>
  <c r="E1030" i="6"/>
  <c r="E1031" i="6"/>
  <c r="E1032" i="6"/>
  <c r="E1033" i="6"/>
  <c r="E1034" i="6"/>
  <c r="E1035" i="6"/>
  <c r="E1036" i="6"/>
  <c r="E1037" i="6"/>
  <c r="E1038" i="6"/>
  <c r="E1039" i="6"/>
  <c r="E1040" i="6"/>
  <c r="E1041" i="6"/>
  <c r="E1042" i="6"/>
  <c r="E1043" i="6"/>
  <c r="E1044" i="6"/>
  <c r="E1045" i="6"/>
  <c r="E1046" i="6"/>
  <c r="E1047" i="6"/>
  <c r="E1048" i="6"/>
  <c r="E1049" i="6"/>
  <c r="E1050" i="6"/>
  <c r="E1051" i="6"/>
  <c r="E1052" i="6"/>
  <c r="E1053" i="6"/>
  <c r="E1054" i="6"/>
  <c r="E1055" i="6"/>
  <c r="E1056" i="6"/>
  <c r="E1057" i="6"/>
  <c r="E1058" i="6"/>
  <c r="E1059" i="6"/>
  <c r="E1060" i="6"/>
  <c r="E1061" i="6"/>
  <c r="E1062" i="6"/>
  <c r="E1063" i="6"/>
  <c r="E1064" i="6"/>
  <c r="E1065" i="6"/>
  <c r="E1066" i="6"/>
  <c r="E1067" i="6"/>
  <c r="E1068" i="6"/>
  <c r="E1069" i="6"/>
  <c r="E1070" i="6"/>
  <c r="E1071" i="6"/>
  <c r="E1072" i="6"/>
  <c r="E1073" i="6"/>
  <c r="E1074" i="6"/>
  <c r="E1075" i="6"/>
  <c r="E1076" i="6"/>
  <c r="E1077" i="6"/>
  <c r="E1078" i="6"/>
  <c r="E1079" i="6"/>
  <c r="E1080" i="6"/>
  <c r="E1081" i="6"/>
  <c r="E1082" i="6"/>
  <c r="E1083" i="6"/>
  <c r="E1084" i="6"/>
  <c r="E1085" i="6"/>
  <c r="E1086" i="6"/>
  <c r="E1087" i="6"/>
  <c r="E1088" i="6"/>
  <c r="E1089" i="6"/>
  <c r="E1090" i="6"/>
  <c r="E1091" i="6"/>
  <c r="E1092" i="6"/>
  <c r="E1093" i="6"/>
  <c r="E1094" i="6"/>
  <c r="E1095" i="6"/>
  <c r="E1096" i="6"/>
  <c r="E1097" i="6"/>
  <c r="E1098" i="6"/>
  <c r="E1099" i="6"/>
  <c r="E1100" i="6"/>
  <c r="E1101" i="6"/>
  <c r="E1102" i="6"/>
  <c r="E1103" i="6"/>
  <c r="E1104" i="6"/>
  <c r="E1105" i="6"/>
  <c r="E1106" i="6"/>
  <c r="E1107" i="6"/>
  <c r="E1108" i="6"/>
  <c r="E1109" i="6"/>
  <c r="E1110" i="6"/>
  <c r="E1111" i="6"/>
  <c r="E1112" i="6"/>
  <c r="E1113" i="6"/>
  <c r="E1114" i="6"/>
  <c r="E1115" i="6"/>
  <c r="E1116" i="6"/>
  <c r="E1117" i="6"/>
  <c r="E1118" i="6"/>
  <c r="E1119" i="6"/>
  <c r="E1120" i="6"/>
  <c r="E1121" i="6"/>
  <c r="E1122" i="6"/>
  <c r="E1123" i="6"/>
  <c r="E1124" i="6"/>
  <c r="E1125" i="6"/>
  <c r="E1126" i="6"/>
  <c r="E1127" i="6"/>
  <c r="E1128" i="6"/>
  <c r="E1129" i="6"/>
  <c r="E1130" i="6"/>
  <c r="E1131" i="6"/>
  <c r="E1132" i="6"/>
  <c r="E1133" i="6"/>
  <c r="E1134" i="6"/>
  <c r="E1135" i="6"/>
  <c r="E1136" i="6"/>
  <c r="E1137" i="6"/>
  <c r="E1138" i="6"/>
  <c r="E1139" i="6"/>
  <c r="E1140" i="6"/>
  <c r="E1141" i="6"/>
  <c r="E1142" i="6"/>
  <c r="E1143" i="6"/>
  <c r="E1144" i="6"/>
  <c r="E1145" i="6"/>
  <c r="E1146" i="6"/>
  <c r="E501" i="6"/>
  <c r="E502" i="6"/>
  <c r="E503" i="6"/>
  <c r="E504" i="6"/>
  <c r="E505" i="6"/>
  <c r="E506" i="6"/>
  <c r="E507" i="6"/>
  <c r="E508" i="6"/>
  <c r="E509" i="6"/>
  <c r="E510" i="6"/>
  <c r="E511" i="6"/>
  <c r="E512" i="6"/>
  <c r="E513" i="6"/>
  <c r="E514" i="6"/>
  <c r="E515" i="6"/>
  <c r="E516" i="6"/>
  <c r="E517" i="6"/>
  <c r="E518" i="6"/>
  <c r="E519" i="6"/>
  <c r="E520" i="6"/>
  <c r="E521" i="6"/>
  <c r="E522" i="6"/>
  <c r="E523" i="6"/>
  <c r="E524" i="6"/>
  <c r="E525" i="6"/>
  <c r="E526" i="6"/>
  <c r="E527" i="6"/>
  <c r="E528" i="6"/>
  <c r="E529" i="6"/>
  <c r="E530" i="6"/>
  <c r="E531" i="6"/>
  <c r="E532" i="6"/>
  <c r="E533" i="6"/>
  <c r="E534" i="6"/>
  <c r="E535" i="6"/>
  <c r="E536" i="6"/>
  <c r="E537" i="6"/>
  <c r="E538" i="6"/>
  <c r="E539" i="6"/>
  <c r="E540" i="6"/>
  <c r="E541" i="6"/>
  <c r="E542" i="6"/>
  <c r="E543" i="6"/>
  <c r="E544" i="6"/>
  <c r="E545" i="6"/>
  <c r="E546" i="6"/>
  <c r="E547" i="6"/>
  <c r="E548" i="6"/>
  <c r="E549" i="6"/>
  <c r="E550" i="6"/>
  <c r="E551" i="6"/>
  <c r="E552" i="6"/>
  <c r="E553" i="6"/>
  <c r="E554" i="6"/>
  <c r="E555" i="6"/>
  <c r="E556" i="6"/>
  <c r="E557" i="6"/>
  <c r="E558" i="6"/>
  <c r="E559" i="6"/>
  <c r="E560" i="6"/>
  <c r="E561" i="6"/>
  <c r="E562" i="6"/>
  <c r="E563" i="6"/>
  <c r="E564" i="6"/>
  <c r="E565" i="6"/>
  <c r="E566" i="6"/>
  <c r="E567" i="6"/>
  <c r="E568" i="6"/>
  <c r="E569" i="6"/>
  <c r="E570" i="6"/>
  <c r="E571" i="6"/>
  <c r="E572" i="6"/>
  <c r="E573" i="6"/>
  <c r="E574" i="6"/>
  <c r="E575" i="6"/>
  <c r="E576" i="6"/>
  <c r="E577" i="6"/>
  <c r="E578" i="6"/>
  <c r="E579" i="6"/>
  <c r="E580" i="6"/>
  <c r="E581" i="6"/>
  <c r="E582" i="6"/>
  <c r="E583" i="6"/>
  <c r="E584" i="6"/>
  <c r="E585" i="6"/>
  <c r="E586" i="6"/>
  <c r="E587" i="6"/>
  <c r="E588" i="6"/>
  <c r="E589" i="6"/>
  <c r="E590" i="6"/>
  <c r="E591" i="6"/>
  <c r="E592" i="6"/>
  <c r="E593" i="6"/>
  <c r="E594" i="6"/>
  <c r="E595" i="6"/>
  <c r="E596" i="6"/>
  <c r="E597" i="6"/>
  <c r="E598" i="6"/>
  <c r="E599" i="6"/>
  <c r="E600" i="6"/>
  <c r="E601" i="6"/>
  <c r="E602" i="6"/>
  <c r="E603" i="6"/>
  <c r="E604" i="6"/>
  <c r="E605" i="6"/>
  <c r="E606" i="6"/>
  <c r="E607" i="6"/>
  <c r="E608" i="6"/>
  <c r="E609" i="6"/>
  <c r="E610" i="6"/>
  <c r="E611" i="6"/>
  <c r="E612" i="6"/>
  <c r="E613" i="6"/>
  <c r="E614" i="6"/>
  <c r="E615" i="6"/>
  <c r="E616" i="6"/>
  <c r="E617" i="6"/>
  <c r="E618" i="6"/>
  <c r="E619" i="6"/>
  <c r="E620" i="6"/>
  <c r="E621" i="6"/>
  <c r="E622" i="6"/>
  <c r="E623" i="6"/>
  <c r="L501" i="6"/>
  <c r="L502" i="6"/>
  <c r="L503" i="6"/>
  <c r="L504" i="6"/>
  <c r="L505" i="6"/>
  <c r="L506" i="6"/>
  <c r="L507" i="6"/>
  <c r="L508" i="6"/>
  <c r="L509" i="6"/>
  <c r="L510" i="6"/>
  <c r="L511" i="6"/>
  <c r="L512" i="6"/>
  <c r="L513" i="6"/>
  <c r="L514" i="6"/>
  <c r="L515" i="6"/>
  <c r="L516" i="6"/>
  <c r="L517" i="6"/>
  <c r="L518" i="6"/>
  <c r="L519" i="6"/>
  <c r="L520" i="6"/>
  <c r="L521" i="6"/>
  <c r="L522" i="6"/>
  <c r="L523" i="6"/>
  <c r="L524" i="6"/>
  <c r="L525" i="6"/>
  <c r="L526" i="6"/>
  <c r="L527" i="6"/>
  <c r="L528" i="6"/>
  <c r="L529" i="6"/>
  <c r="L530" i="6"/>
  <c r="L531" i="6"/>
  <c r="L532" i="6"/>
  <c r="L533" i="6"/>
  <c r="L534" i="6"/>
  <c r="L535" i="6"/>
  <c r="L536" i="6"/>
  <c r="L537" i="6"/>
  <c r="L538" i="6"/>
  <c r="L539" i="6"/>
  <c r="L540" i="6"/>
  <c r="L541" i="6"/>
  <c r="L542" i="6"/>
  <c r="L543" i="6"/>
  <c r="L544" i="6"/>
  <c r="L545" i="6"/>
  <c r="L546" i="6"/>
  <c r="L547" i="6"/>
  <c r="L548" i="6"/>
  <c r="L549" i="6"/>
  <c r="L550" i="6"/>
  <c r="L551" i="6"/>
  <c r="L552" i="6"/>
  <c r="L553" i="6"/>
  <c r="L554" i="6"/>
  <c r="L555" i="6"/>
  <c r="L556" i="6"/>
  <c r="L557" i="6"/>
  <c r="L558" i="6"/>
  <c r="L559" i="6"/>
  <c r="L560" i="6"/>
  <c r="L561" i="6"/>
  <c r="L562" i="6"/>
  <c r="L563" i="6"/>
  <c r="L564" i="6"/>
  <c r="L565" i="6"/>
  <c r="L566" i="6"/>
  <c r="L567" i="6"/>
  <c r="L568" i="6"/>
  <c r="L569" i="6"/>
  <c r="L570" i="6"/>
  <c r="L571" i="6"/>
  <c r="L572" i="6"/>
  <c r="L573" i="6"/>
  <c r="L574" i="6"/>
  <c r="L575" i="6"/>
  <c r="L576" i="6"/>
  <c r="L577" i="6"/>
  <c r="L578" i="6"/>
  <c r="L579" i="6"/>
  <c r="L580" i="6"/>
  <c r="L581" i="6"/>
  <c r="L582" i="6"/>
  <c r="L583" i="6"/>
  <c r="L584" i="6"/>
  <c r="L585" i="6"/>
  <c r="L586" i="6"/>
  <c r="L587" i="6"/>
  <c r="L588" i="6"/>
  <c r="L589" i="6"/>
  <c r="L590" i="6"/>
  <c r="L591" i="6"/>
  <c r="L592" i="6"/>
  <c r="L593" i="6"/>
  <c r="L594" i="6"/>
  <c r="L595" i="6"/>
  <c r="L596" i="6"/>
  <c r="L597" i="6"/>
  <c r="L598" i="6"/>
  <c r="L599" i="6"/>
  <c r="L600" i="6"/>
  <c r="L601" i="6"/>
  <c r="L602" i="6"/>
  <c r="L603" i="6"/>
  <c r="L604" i="6"/>
  <c r="L605" i="6"/>
  <c r="L606" i="6"/>
  <c r="L607" i="6"/>
  <c r="L608" i="6"/>
  <c r="L609" i="6"/>
  <c r="L610" i="6"/>
  <c r="L611" i="6"/>
  <c r="L612" i="6"/>
  <c r="L613" i="6"/>
  <c r="L614" i="6"/>
  <c r="L615" i="6"/>
  <c r="L616" i="6"/>
  <c r="L617" i="6"/>
  <c r="L618" i="6"/>
  <c r="L619" i="6"/>
  <c r="L620" i="6"/>
  <c r="L621" i="6"/>
  <c r="L622" i="6"/>
  <c r="L623" i="6"/>
  <c r="L4" i="6"/>
  <c r="L2" i="6"/>
  <c r="L3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1" i="6"/>
  <c r="L22" i="6"/>
  <c r="L23" i="6"/>
  <c r="L24" i="6"/>
  <c r="L25" i="6"/>
  <c r="L26" i="6"/>
  <c r="L27" i="6"/>
  <c r="L28" i="6"/>
  <c r="L29" i="6"/>
  <c r="L30" i="6"/>
  <c r="L31" i="6"/>
  <c r="L32" i="6"/>
  <c r="L33" i="6"/>
  <c r="L34" i="6"/>
  <c r="L35" i="6"/>
  <c r="L36" i="6"/>
  <c r="L37" i="6"/>
  <c r="L38" i="6"/>
  <c r="L39" i="6"/>
  <c r="L40" i="6"/>
  <c r="L41" i="6"/>
  <c r="L42" i="6"/>
  <c r="L43" i="6"/>
  <c r="L44" i="6"/>
  <c r="L45" i="6"/>
  <c r="L46" i="6"/>
  <c r="L47" i="6"/>
  <c r="L48" i="6"/>
  <c r="L49" i="6"/>
  <c r="L50" i="6"/>
  <c r="L51" i="6"/>
  <c r="L52" i="6"/>
  <c r="L53" i="6"/>
  <c r="L54" i="6"/>
  <c r="L55" i="6"/>
  <c r="L56" i="6"/>
  <c r="L57" i="6"/>
  <c r="L58" i="6"/>
  <c r="L59" i="6"/>
  <c r="L60" i="6"/>
  <c r="L61" i="6"/>
  <c r="L62" i="6"/>
  <c r="L63" i="6"/>
  <c r="L64" i="6"/>
  <c r="L65" i="6"/>
  <c r="L66" i="6"/>
  <c r="L67" i="6"/>
  <c r="L68" i="6"/>
  <c r="L69" i="6"/>
  <c r="L70" i="6"/>
  <c r="L71" i="6"/>
  <c r="L72" i="6"/>
  <c r="L73" i="6"/>
  <c r="L74" i="6"/>
  <c r="L75" i="6"/>
  <c r="L76" i="6"/>
  <c r="L77" i="6"/>
  <c r="L78" i="6"/>
  <c r="L79" i="6"/>
  <c r="L80" i="6"/>
  <c r="L81" i="6"/>
  <c r="L82" i="6"/>
  <c r="L83" i="6"/>
  <c r="L84" i="6"/>
  <c r="L85" i="6"/>
  <c r="L86" i="6"/>
  <c r="L87" i="6"/>
  <c r="L88" i="6"/>
  <c r="L89" i="6"/>
  <c r="L90" i="6"/>
  <c r="L91" i="6"/>
  <c r="L92" i="6"/>
  <c r="L93" i="6"/>
  <c r="L94" i="6"/>
  <c r="L95" i="6"/>
  <c r="L96" i="6"/>
  <c r="L97" i="6"/>
  <c r="L98" i="6"/>
  <c r="L99" i="6"/>
  <c r="L100" i="6"/>
  <c r="L101" i="6"/>
  <c r="L102" i="6"/>
  <c r="L103" i="6"/>
  <c r="L104" i="6"/>
  <c r="L105" i="6"/>
  <c r="L106" i="6"/>
  <c r="L107" i="6"/>
  <c r="L108" i="6"/>
  <c r="L109" i="6"/>
  <c r="L110" i="6"/>
  <c r="L111" i="6"/>
  <c r="L112" i="6"/>
  <c r="L113" i="6"/>
  <c r="L114" i="6"/>
  <c r="L115" i="6"/>
  <c r="L116" i="6"/>
  <c r="L117" i="6"/>
  <c r="L118" i="6"/>
  <c r="L119" i="6"/>
  <c r="L120" i="6"/>
  <c r="L121" i="6"/>
  <c r="L122" i="6"/>
  <c r="L123" i="6"/>
  <c r="L124" i="6"/>
  <c r="L125" i="6"/>
  <c r="L126" i="6"/>
  <c r="L127" i="6"/>
  <c r="L128" i="6"/>
  <c r="L129" i="6"/>
  <c r="L130" i="6"/>
  <c r="L131" i="6"/>
  <c r="L132" i="6"/>
  <c r="L133" i="6"/>
  <c r="L134" i="6"/>
  <c r="L135" i="6"/>
  <c r="L136" i="6"/>
  <c r="L137" i="6"/>
  <c r="L138" i="6"/>
  <c r="L139" i="6"/>
  <c r="L140" i="6"/>
  <c r="L141" i="6"/>
  <c r="L142" i="6"/>
  <c r="L143" i="6"/>
  <c r="L144" i="6"/>
  <c r="L145" i="6"/>
  <c r="L146" i="6"/>
  <c r="L147" i="6"/>
  <c r="L148" i="6"/>
  <c r="L149" i="6"/>
  <c r="L150" i="6"/>
  <c r="L151" i="6"/>
  <c r="L152" i="6"/>
  <c r="L153" i="6"/>
  <c r="L154" i="6"/>
  <c r="L155" i="6"/>
  <c r="L156" i="6"/>
  <c r="L157" i="6"/>
  <c r="L158" i="6"/>
  <c r="L159" i="6"/>
  <c r="L160" i="6"/>
  <c r="L161" i="6"/>
  <c r="L162" i="6"/>
  <c r="L163" i="6"/>
  <c r="L164" i="6"/>
  <c r="L165" i="6"/>
  <c r="L166" i="6"/>
  <c r="L167" i="6"/>
  <c r="L168" i="6"/>
  <c r="L169" i="6"/>
  <c r="L170" i="6"/>
  <c r="L171" i="6"/>
  <c r="L172" i="6"/>
  <c r="L173" i="6"/>
  <c r="L174" i="6"/>
  <c r="L175" i="6"/>
  <c r="L176" i="6"/>
  <c r="L177" i="6"/>
  <c r="L178" i="6"/>
  <c r="L179" i="6"/>
  <c r="L180" i="6"/>
  <c r="L181" i="6"/>
  <c r="L182" i="6"/>
  <c r="L183" i="6"/>
  <c r="L184" i="6"/>
  <c r="L185" i="6"/>
  <c r="L186" i="6"/>
  <c r="L187" i="6"/>
  <c r="L188" i="6"/>
  <c r="L189" i="6"/>
  <c r="L190" i="6"/>
  <c r="L191" i="6"/>
  <c r="L192" i="6"/>
  <c r="L193" i="6"/>
  <c r="L194" i="6"/>
  <c r="L195" i="6"/>
  <c r="L196" i="6"/>
  <c r="L197" i="6"/>
  <c r="L198" i="6"/>
  <c r="L199" i="6"/>
  <c r="L200" i="6"/>
  <c r="L201" i="6"/>
  <c r="L202" i="6"/>
  <c r="L203" i="6"/>
  <c r="L204" i="6"/>
  <c r="L205" i="6"/>
  <c r="L206" i="6"/>
  <c r="L207" i="6"/>
  <c r="L208" i="6"/>
  <c r="L209" i="6"/>
  <c r="L210" i="6"/>
  <c r="L211" i="6"/>
  <c r="L212" i="6"/>
  <c r="L213" i="6"/>
  <c r="L214" i="6"/>
  <c r="L215" i="6"/>
  <c r="L216" i="6"/>
  <c r="L217" i="6"/>
  <c r="L218" i="6"/>
  <c r="L219" i="6"/>
  <c r="L220" i="6"/>
  <c r="L221" i="6"/>
  <c r="L222" i="6"/>
  <c r="L223" i="6"/>
  <c r="L224" i="6"/>
  <c r="L225" i="6"/>
  <c r="L226" i="6"/>
  <c r="L227" i="6"/>
  <c r="L228" i="6"/>
  <c r="L229" i="6"/>
  <c r="L230" i="6"/>
  <c r="L231" i="6"/>
  <c r="L232" i="6"/>
  <c r="L233" i="6"/>
  <c r="L234" i="6"/>
  <c r="L235" i="6"/>
  <c r="L236" i="6"/>
  <c r="L237" i="6"/>
  <c r="L238" i="6"/>
  <c r="L239" i="6"/>
  <c r="L240" i="6"/>
  <c r="L241" i="6"/>
  <c r="L242" i="6"/>
  <c r="L243" i="6"/>
  <c r="L244" i="6"/>
  <c r="L245" i="6"/>
  <c r="L246" i="6"/>
  <c r="L247" i="6"/>
  <c r="L248" i="6"/>
  <c r="L249" i="6"/>
  <c r="L250" i="6"/>
  <c r="L251" i="6"/>
  <c r="L252" i="6"/>
  <c r="E2" i="6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101" i="6"/>
  <c r="E102" i="6"/>
  <c r="E103" i="6"/>
  <c r="E104" i="6"/>
  <c r="E105" i="6"/>
  <c r="E106" i="6"/>
  <c r="E107" i="6"/>
  <c r="E108" i="6"/>
  <c r="E109" i="6"/>
  <c r="E110" i="6"/>
  <c r="E111" i="6"/>
  <c r="E112" i="6"/>
  <c r="E113" i="6"/>
  <c r="E114" i="6"/>
  <c r="E115" i="6"/>
  <c r="E116" i="6"/>
  <c r="E117" i="6"/>
  <c r="E118" i="6"/>
  <c r="E119" i="6"/>
  <c r="E120" i="6"/>
  <c r="E121" i="6"/>
  <c r="E122" i="6"/>
  <c r="E123" i="6"/>
  <c r="E124" i="6"/>
  <c r="E125" i="6"/>
  <c r="E126" i="6"/>
  <c r="E127" i="6"/>
  <c r="E128" i="6"/>
  <c r="E129" i="6"/>
  <c r="E130" i="6"/>
  <c r="E131" i="6"/>
  <c r="E132" i="6"/>
  <c r="E133" i="6"/>
  <c r="E134" i="6"/>
  <c r="E135" i="6"/>
  <c r="E136" i="6"/>
  <c r="E137" i="6"/>
  <c r="E138" i="6"/>
  <c r="E139" i="6"/>
  <c r="E140" i="6"/>
  <c r="E141" i="6"/>
  <c r="E142" i="6"/>
  <c r="E143" i="6"/>
  <c r="E144" i="6"/>
  <c r="E145" i="6"/>
  <c r="E146" i="6"/>
  <c r="E147" i="6"/>
  <c r="E148" i="6"/>
  <c r="E149" i="6"/>
  <c r="E150" i="6"/>
  <c r="E151" i="6"/>
  <c r="E152" i="6"/>
  <c r="E153" i="6"/>
  <c r="E154" i="6"/>
  <c r="E155" i="6"/>
  <c r="E156" i="6"/>
  <c r="E157" i="6"/>
  <c r="E158" i="6"/>
  <c r="E159" i="6"/>
  <c r="E160" i="6"/>
  <c r="E161" i="6"/>
  <c r="E162" i="6"/>
  <c r="E163" i="6"/>
  <c r="E164" i="6"/>
  <c r="E165" i="6"/>
  <c r="E166" i="6"/>
  <c r="E167" i="6"/>
  <c r="E168" i="6"/>
  <c r="E169" i="6"/>
  <c r="E170" i="6"/>
  <c r="E171" i="6"/>
  <c r="E172" i="6"/>
  <c r="E173" i="6"/>
  <c r="E174" i="6"/>
  <c r="E175" i="6"/>
  <c r="E176" i="6"/>
  <c r="E177" i="6"/>
  <c r="E178" i="6"/>
  <c r="E179" i="6"/>
  <c r="E180" i="6"/>
  <c r="E181" i="6"/>
  <c r="E182" i="6"/>
  <c r="E183" i="6"/>
  <c r="E184" i="6"/>
  <c r="E185" i="6"/>
  <c r="E186" i="6"/>
  <c r="E187" i="6"/>
  <c r="E188" i="6"/>
  <c r="E189" i="6"/>
  <c r="E190" i="6"/>
  <c r="E191" i="6"/>
  <c r="E192" i="6"/>
  <c r="E193" i="6"/>
  <c r="E194" i="6"/>
  <c r="E195" i="6"/>
  <c r="E196" i="6"/>
  <c r="E197" i="6"/>
  <c r="E198" i="6"/>
  <c r="E199" i="6"/>
  <c r="E200" i="6"/>
  <c r="E201" i="6"/>
  <c r="E202" i="6"/>
  <c r="E203" i="6"/>
  <c r="E204" i="6"/>
  <c r="E205" i="6"/>
  <c r="E206" i="6"/>
  <c r="E207" i="6"/>
  <c r="E208" i="6"/>
  <c r="E209" i="6"/>
  <c r="E210" i="6"/>
  <c r="E211" i="6"/>
  <c r="E212" i="6"/>
  <c r="E213" i="6"/>
  <c r="E214" i="6"/>
  <c r="E215" i="6"/>
  <c r="E216" i="6"/>
  <c r="E217" i="6"/>
  <c r="E218" i="6"/>
  <c r="E219" i="6"/>
  <c r="E220" i="6"/>
  <c r="E221" i="6"/>
  <c r="E222" i="6"/>
  <c r="E223" i="6"/>
  <c r="E224" i="6"/>
  <c r="E225" i="6"/>
  <c r="E226" i="6"/>
  <c r="E227" i="6"/>
  <c r="E228" i="6"/>
  <c r="E229" i="6"/>
  <c r="E230" i="6"/>
  <c r="E231" i="6"/>
  <c r="E232" i="6"/>
  <c r="E233" i="6"/>
  <c r="E234" i="6"/>
  <c r="E235" i="6"/>
  <c r="E236" i="6"/>
  <c r="E237" i="6"/>
  <c r="E238" i="6"/>
  <c r="E239" i="6"/>
  <c r="E240" i="6"/>
  <c r="E241" i="6"/>
  <c r="E242" i="6"/>
  <c r="E243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E267" i="6"/>
  <c r="E268" i="6"/>
  <c r="E269" i="6"/>
  <c r="E270" i="6"/>
  <c r="E271" i="6"/>
  <c r="E272" i="6"/>
  <c r="E273" i="6"/>
  <c r="E274" i="6"/>
  <c r="E275" i="6"/>
  <c r="E276" i="6"/>
  <c r="E277" i="6"/>
  <c r="E278" i="6"/>
  <c r="E279" i="6"/>
  <c r="E280" i="6"/>
  <c r="E281" i="6"/>
  <c r="E282" i="6"/>
  <c r="E283" i="6"/>
  <c r="E284" i="6"/>
  <c r="E285" i="6"/>
  <c r="E286" i="6"/>
  <c r="E287" i="6"/>
  <c r="E288" i="6"/>
  <c r="E289" i="6"/>
  <c r="E290" i="6"/>
  <c r="E291" i="6"/>
  <c r="E292" i="6"/>
  <c r="E293" i="6"/>
  <c r="E294" i="6"/>
  <c r="E295" i="6"/>
  <c r="E296" i="6"/>
  <c r="E297" i="6"/>
  <c r="E298" i="6"/>
  <c r="E299" i="6"/>
  <c r="E300" i="6"/>
  <c r="E301" i="6"/>
  <c r="E302" i="6"/>
  <c r="E303" i="6"/>
  <c r="E304" i="6"/>
  <c r="E305" i="6"/>
  <c r="E306" i="6"/>
  <c r="E307" i="6"/>
  <c r="E308" i="6"/>
  <c r="E309" i="6"/>
  <c r="E310" i="6"/>
  <c r="E311" i="6"/>
  <c r="E312" i="6"/>
  <c r="E313" i="6"/>
  <c r="E314" i="6"/>
  <c r="E315" i="6"/>
  <c r="E316" i="6"/>
  <c r="E317" i="6"/>
  <c r="E318" i="6"/>
  <c r="E319" i="6"/>
  <c r="E320" i="6"/>
  <c r="E321" i="6"/>
  <c r="E322" i="6"/>
  <c r="E323" i="6"/>
  <c r="E324" i="6"/>
  <c r="E325" i="6"/>
  <c r="E326" i="6"/>
  <c r="E327" i="6"/>
  <c r="E328" i="6"/>
  <c r="E329" i="6"/>
  <c r="E330" i="6"/>
  <c r="E331" i="6"/>
  <c r="E332" i="6"/>
  <c r="E333" i="6"/>
  <c r="E334" i="6"/>
  <c r="E335" i="6"/>
  <c r="E336" i="6"/>
  <c r="E337" i="6"/>
  <c r="E338" i="6"/>
  <c r="E339" i="6"/>
  <c r="E340" i="6"/>
  <c r="E341" i="6"/>
  <c r="E342" i="6"/>
  <c r="E343" i="6"/>
  <c r="E344" i="6"/>
  <c r="E345" i="6"/>
  <c r="E346" i="6"/>
  <c r="E347" i="6"/>
  <c r="E348" i="6"/>
  <c r="E349" i="6"/>
  <c r="E350" i="6"/>
  <c r="E351" i="6"/>
  <c r="E352" i="6"/>
  <c r="E353" i="6"/>
  <c r="E354" i="6"/>
  <c r="E355" i="6"/>
  <c r="E356" i="6"/>
  <c r="E357" i="6"/>
  <c r="E358" i="6"/>
  <c r="E518" i="9"/>
  <c r="E519" i="9"/>
  <c r="E520" i="9"/>
  <c r="E521" i="9"/>
  <c r="E522" i="9"/>
  <c r="E523" i="9"/>
  <c r="E524" i="9"/>
  <c r="E525" i="9"/>
  <c r="E526" i="9"/>
  <c r="E527" i="9"/>
  <c r="E528" i="9"/>
  <c r="E529" i="9"/>
  <c r="E530" i="9"/>
  <c r="E531" i="9"/>
  <c r="E532" i="9"/>
  <c r="E533" i="9"/>
  <c r="E534" i="9"/>
  <c r="E535" i="9"/>
  <c r="E536" i="9"/>
  <c r="E537" i="9"/>
  <c r="E538" i="9"/>
  <c r="E539" i="9"/>
  <c r="E540" i="9"/>
  <c r="E541" i="9"/>
  <c r="E542" i="9"/>
  <c r="E543" i="9"/>
  <c r="E544" i="9"/>
  <c r="E545" i="9"/>
  <c r="E546" i="9"/>
  <c r="E547" i="9"/>
  <c r="E548" i="9"/>
  <c r="E549" i="9"/>
  <c r="E550" i="9"/>
  <c r="E565" i="9"/>
  <c r="E566" i="9"/>
  <c r="E567" i="9"/>
  <c r="E568" i="9"/>
  <c r="E569" i="9"/>
  <c r="E570" i="9"/>
  <c r="E571" i="9"/>
  <c r="E572" i="9"/>
  <c r="E573" i="9"/>
  <c r="E574" i="9"/>
  <c r="E575" i="9"/>
  <c r="E576" i="9"/>
  <c r="E577" i="9"/>
  <c r="E578" i="9"/>
  <c r="E579" i="9"/>
  <c r="E580" i="9"/>
  <c r="E581" i="9"/>
  <c r="E582" i="9"/>
  <c r="E583" i="9"/>
  <c r="E584" i="9"/>
  <c r="E585" i="9"/>
  <c r="E586" i="9"/>
  <c r="E587" i="9"/>
  <c r="E588" i="9"/>
  <c r="E589" i="9"/>
  <c r="E590" i="9"/>
  <c r="E591" i="9"/>
  <c r="E592" i="9"/>
  <c r="E593" i="9"/>
  <c r="E594" i="9"/>
  <c r="E595" i="9"/>
  <c r="E596" i="9"/>
  <c r="E597" i="9"/>
  <c r="E598" i="9"/>
  <c r="E599" i="9"/>
  <c r="E600" i="9"/>
  <c r="E601" i="9"/>
  <c r="E602" i="9"/>
  <c r="E603" i="9"/>
  <c r="E604" i="9"/>
  <c r="E605" i="9"/>
  <c r="E606" i="9"/>
  <c r="E607" i="9"/>
  <c r="E608" i="9"/>
  <c r="E609" i="9"/>
  <c r="E610" i="9"/>
  <c r="E611" i="9"/>
  <c r="E612" i="9"/>
  <c r="E613" i="9"/>
  <c r="E614" i="9"/>
  <c r="E615" i="9"/>
  <c r="E616" i="9"/>
  <c r="E617" i="9"/>
  <c r="E619" i="9"/>
  <c r="E620" i="9"/>
  <c r="E621" i="9"/>
  <c r="E622" i="9"/>
  <c r="E623" i="9"/>
  <c r="E624" i="9"/>
  <c r="E625" i="9"/>
  <c r="E626" i="9"/>
  <c r="E627" i="9"/>
  <c r="E628" i="9"/>
  <c r="E629" i="9"/>
  <c r="E630" i="9"/>
  <c r="E631" i="9"/>
  <c r="E632" i="9"/>
  <c r="E633" i="9"/>
  <c r="E634" i="9"/>
  <c r="E635" i="9"/>
  <c r="E636" i="9"/>
  <c r="E637" i="9"/>
  <c r="E638" i="9"/>
  <c r="E639" i="9"/>
  <c r="E640" i="9"/>
  <c r="E641" i="9"/>
  <c r="E642" i="9"/>
  <c r="E643" i="9"/>
  <c r="E644" i="9"/>
  <c r="E645" i="9"/>
  <c r="E646" i="9"/>
  <c r="E647" i="9"/>
  <c r="E648" i="9"/>
  <c r="E649" i="9"/>
  <c r="E650" i="9"/>
  <c r="E651" i="9"/>
  <c r="E652" i="9"/>
  <c r="E653" i="9"/>
  <c r="E654" i="9"/>
  <c r="E655" i="9"/>
  <c r="E656" i="9"/>
  <c r="E657" i="9"/>
  <c r="E658" i="9"/>
  <c r="E659" i="9"/>
  <c r="E660" i="9"/>
  <c r="E661" i="9"/>
  <c r="E662" i="9"/>
  <c r="E663" i="9"/>
  <c r="E664" i="9"/>
  <c r="E665" i="9"/>
  <c r="E666" i="9"/>
  <c r="E667" i="9"/>
  <c r="E668" i="9"/>
  <c r="E669" i="9"/>
  <c r="E670" i="9"/>
  <c r="E671" i="9"/>
  <c r="E672" i="9"/>
  <c r="E673" i="9"/>
  <c r="E674" i="9"/>
  <c r="E675" i="9"/>
  <c r="E676" i="9"/>
  <c r="E677" i="9"/>
  <c r="E678" i="9"/>
  <c r="E679" i="9"/>
  <c r="E680" i="9"/>
  <c r="E681" i="9"/>
  <c r="E682" i="9"/>
  <c r="E683" i="9"/>
  <c r="E684" i="9"/>
  <c r="E685" i="9"/>
  <c r="E686" i="9"/>
  <c r="E687" i="9"/>
  <c r="E688" i="9"/>
  <c r="E474" i="9"/>
  <c r="E475" i="9"/>
  <c r="E476" i="9"/>
  <c r="E477" i="9"/>
  <c r="E478" i="9"/>
  <c r="E479" i="9"/>
  <c r="E480" i="9"/>
  <c r="E481" i="9"/>
  <c r="E482" i="9"/>
  <c r="E483" i="9"/>
  <c r="E484" i="9"/>
  <c r="E485" i="9"/>
  <c r="E486" i="9"/>
  <c r="E487" i="9"/>
  <c r="E488" i="9"/>
  <c r="E489" i="9"/>
  <c r="E490" i="9"/>
  <c r="E491" i="9"/>
  <c r="E492" i="9"/>
  <c r="E493" i="9"/>
  <c r="E494" i="9"/>
  <c r="E495" i="9"/>
  <c r="E496" i="9"/>
  <c r="E497" i="9"/>
  <c r="E498" i="9"/>
  <c r="E499" i="9"/>
  <c r="E500" i="9"/>
  <c r="E501" i="9"/>
  <c r="E502" i="9"/>
  <c r="E503" i="9"/>
  <c r="E504" i="9"/>
  <c r="E505" i="9"/>
  <c r="E506" i="9"/>
  <c r="E507" i="9"/>
  <c r="E508" i="9"/>
  <c r="E509" i="9"/>
  <c r="E510" i="9"/>
  <c r="E511" i="9"/>
  <c r="E512" i="9"/>
  <c r="E513" i="9"/>
  <c r="E514" i="9"/>
  <c r="E515" i="9"/>
  <c r="E516" i="9"/>
  <c r="E517" i="9"/>
  <c r="E359" i="9"/>
  <c r="E360" i="9"/>
  <c r="E361" i="9"/>
  <c r="E362" i="9"/>
  <c r="E363" i="9"/>
  <c r="E364" i="9"/>
  <c r="E365" i="9"/>
  <c r="E366" i="9"/>
  <c r="E367" i="9"/>
  <c r="E368" i="9"/>
  <c r="E369" i="9"/>
  <c r="E370" i="9"/>
  <c r="E371" i="9"/>
  <c r="E372" i="9"/>
  <c r="E373" i="9"/>
  <c r="E374" i="9"/>
  <c r="E375" i="9"/>
  <c r="E376" i="9"/>
  <c r="E377" i="9"/>
  <c r="E378" i="9"/>
  <c r="E379" i="9"/>
  <c r="E380" i="9"/>
  <c r="E381" i="9"/>
  <c r="E382" i="9"/>
  <c r="E383" i="9"/>
  <c r="E384" i="9"/>
  <c r="E385" i="9"/>
  <c r="E386" i="9"/>
  <c r="E387" i="9"/>
  <c r="E388" i="9"/>
  <c r="E389" i="9"/>
  <c r="E390" i="9"/>
  <c r="E391" i="9"/>
  <c r="E392" i="9"/>
  <c r="E393" i="9"/>
  <c r="E394" i="9"/>
  <c r="E395" i="9"/>
  <c r="E396" i="9"/>
  <c r="E397" i="9"/>
  <c r="E398" i="9"/>
  <c r="E399" i="9"/>
  <c r="E400" i="9"/>
  <c r="E401" i="9"/>
  <c r="E402" i="9"/>
  <c r="E403" i="9"/>
  <c r="E404" i="9"/>
  <c r="E405" i="9"/>
  <c r="E406" i="9"/>
  <c r="E407" i="9"/>
  <c r="E408" i="9"/>
  <c r="E409" i="9"/>
  <c r="E410" i="9"/>
  <c r="E411" i="9"/>
  <c r="E412" i="9"/>
  <c r="E413" i="9"/>
  <c r="E414" i="9"/>
  <c r="E415" i="9"/>
  <c r="E416" i="9"/>
  <c r="E417" i="9"/>
  <c r="E418" i="9"/>
  <c r="E419" i="9"/>
  <c r="E420" i="9"/>
  <c r="E421" i="9"/>
  <c r="E422" i="9"/>
  <c r="E423" i="9"/>
  <c r="E424" i="9"/>
  <c r="E425" i="9"/>
  <c r="E426" i="9"/>
  <c r="E427" i="9"/>
  <c r="E428" i="9"/>
  <c r="E429" i="9"/>
  <c r="E430" i="9"/>
  <c r="E431" i="9"/>
  <c r="E432" i="9"/>
  <c r="E433" i="9"/>
  <c r="E434" i="9"/>
  <c r="E435" i="9"/>
  <c r="E436" i="9"/>
  <c r="E437" i="9"/>
  <c r="E438" i="9"/>
  <c r="E439" i="9"/>
  <c r="E440" i="9"/>
  <c r="E441" i="9"/>
  <c r="E442" i="9"/>
  <c r="E443" i="9"/>
  <c r="E444" i="9"/>
  <c r="E445" i="9"/>
  <c r="E446" i="9"/>
  <c r="E447" i="9"/>
  <c r="E448" i="9"/>
  <c r="E449" i="9"/>
  <c r="E450" i="9"/>
  <c r="E451" i="9"/>
  <c r="E452" i="9"/>
  <c r="E453" i="9"/>
  <c r="E454" i="9"/>
  <c r="E455" i="9"/>
  <c r="E456" i="9"/>
  <c r="E457" i="9"/>
  <c r="E458" i="9"/>
  <c r="E459" i="9"/>
  <c r="E460" i="9"/>
  <c r="E461" i="9"/>
  <c r="E462" i="9"/>
  <c r="E463" i="9"/>
  <c r="E464" i="9"/>
  <c r="E465" i="9"/>
  <c r="E466" i="9"/>
  <c r="E467" i="9"/>
  <c r="E468" i="9"/>
  <c r="E469" i="9"/>
  <c r="E470" i="9"/>
  <c r="E471" i="9"/>
  <c r="E472" i="9"/>
  <c r="E473" i="9"/>
  <c r="E274" i="9"/>
  <c r="E206" i="9"/>
  <c r="E207" i="9"/>
  <c r="E208" i="9"/>
  <c r="E209" i="9"/>
  <c r="E210" i="9"/>
  <c r="E211" i="9"/>
  <c r="E212" i="9"/>
  <c r="E213" i="9"/>
  <c r="E214" i="9"/>
  <c r="E215" i="9"/>
  <c r="E216" i="9"/>
  <c r="E217" i="9"/>
  <c r="E218" i="9"/>
  <c r="E219" i="9"/>
  <c r="E220" i="9"/>
  <c r="E221" i="9"/>
  <c r="E222" i="9"/>
  <c r="E223" i="9"/>
  <c r="E224" i="9"/>
  <c r="E225" i="9"/>
  <c r="E226" i="9"/>
  <c r="E227" i="9"/>
  <c r="E228" i="9"/>
  <c r="E229" i="9"/>
  <c r="E230" i="9"/>
  <c r="E231" i="9"/>
  <c r="E232" i="9"/>
  <c r="E233" i="9"/>
  <c r="E234" i="9"/>
  <c r="E235" i="9"/>
  <c r="E236" i="9"/>
  <c r="E237" i="9"/>
  <c r="E238" i="9"/>
  <c r="E239" i="9"/>
  <c r="E240" i="9"/>
  <c r="E241" i="9"/>
  <c r="E242" i="9"/>
  <c r="E243" i="9"/>
  <c r="E203" i="9"/>
  <c r="E204" i="9"/>
  <c r="E205" i="9"/>
  <c r="E244" i="9"/>
  <c r="E245" i="9"/>
  <c r="E246" i="9"/>
  <c r="E247" i="9"/>
  <c r="E248" i="9"/>
  <c r="E249" i="9"/>
  <c r="E250" i="9"/>
  <c r="E251" i="9"/>
  <c r="E252" i="9"/>
  <c r="E253" i="9"/>
  <c r="E254" i="9"/>
  <c r="E255" i="9"/>
  <c r="E256" i="9"/>
  <c r="E257" i="9"/>
  <c r="E258" i="9"/>
  <c r="E259" i="9"/>
  <c r="E260" i="9"/>
  <c r="E261" i="9"/>
  <c r="E262" i="9"/>
  <c r="E263" i="9"/>
  <c r="E264" i="9"/>
  <c r="E265" i="9"/>
  <c r="E266" i="9"/>
  <c r="E267" i="9"/>
  <c r="E268" i="9"/>
  <c r="E269" i="9"/>
  <c r="E270" i="9"/>
  <c r="E271" i="9"/>
  <c r="E272" i="9"/>
  <c r="E273" i="9"/>
  <c r="E275" i="9"/>
  <c r="E276" i="9"/>
  <c r="E277" i="9"/>
  <c r="E278" i="9"/>
  <c r="E279" i="9"/>
  <c r="E280" i="9"/>
  <c r="E281" i="9"/>
  <c r="E282" i="9"/>
  <c r="E283" i="9"/>
  <c r="E284" i="9"/>
  <c r="E285" i="9"/>
  <c r="E286" i="9"/>
  <c r="E287" i="9"/>
  <c r="E288" i="9"/>
  <c r="E289" i="9"/>
  <c r="E290" i="9"/>
  <c r="E291" i="9"/>
  <c r="E292" i="9"/>
  <c r="E293" i="9"/>
  <c r="E294" i="9"/>
  <c r="E295" i="9"/>
  <c r="E296" i="9"/>
  <c r="E297" i="9"/>
  <c r="E298" i="9"/>
  <c r="E299" i="9"/>
  <c r="E300" i="9"/>
  <c r="E301" i="9"/>
  <c r="E302" i="9"/>
  <c r="E303" i="9"/>
  <c r="E304" i="9"/>
  <c r="E305" i="9"/>
  <c r="E306" i="9"/>
  <c r="E307" i="9"/>
  <c r="E308" i="9"/>
  <c r="E309" i="9"/>
  <c r="E310" i="9"/>
  <c r="E311" i="9"/>
  <c r="E312" i="9"/>
  <c r="E313" i="9"/>
  <c r="E314" i="9"/>
  <c r="E315" i="9"/>
  <c r="E316" i="9"/>
  <c r="E317" i="9"/>
  <c r="E318" i="9"/>
  <c r="E319" i="9"/>
  <c r="E320" i="9"/>
  <c r="E321" i="9"/>
  <c r="E322" i="9"/>
  <c r="E323" i="9"/>
  <c r="E324" i="9"/>
  <c r="E325" i="9"/>
  <c r="E326" i="9"/>
  <c r="E327" i="9"/>
  <c r="E328" i="9"/>
  <c r="E329" i="9"/>
  <c r="E330" i="9"/>
  <c r="E331" i="9"/>
  <c r="E332" i="9"/>
  <c r="E333" i="9"/>
  <c r="E334" i="9"/>
  <c r="E335" i="9"/>
  <c r="E336" i="9"/>
  <c r="E337" i="9"/>
  <c r="E338" i="9"/>
  <c r="E339" i="9"/>
  <c r="E340" i="9"/>
  <c r="E341" i="9"/>
  <c r="E342" i="9"/>
  <c r="E343" i="9"/>
  <c r="E344" i="9"/>
  <c r="E345" i="9"/>
  <c r="E346" i="9"/>
  <c r="E347" i="9"/>
  <c r="E348" i="9"/>
  <c r="E349" i="9"/>
  <c r="E350" i="9"/>
  <c r="E351" i="9"/>
  <c r="E352" i="9"/>
  <c r="E353" i="9"/>
  <c r="E354" i="9"/>
  <c r="E355" i="9"/>
  <c r="E356" i="9"/>
  <c r="E357" i="9"/>
  <c r="E358" i="9"/>
  <c r="E158" i="9"/>
  <c r="E24" i="9"/>
  <c r="E25" i="9"/>
  <c r="E26" i="9"/>
  <c r="E27" i="9"/>
  <c r="E28" i="9"/>
  <c r="E29" i="9"/>
  <c r="E30" i="9"/>
  <c r="E31" i="9"/>
  <c r="E32" i="9"/>
  <c r="E33" i="9"/>
  <c r="E34" i="9"/>
  <c r="E35" i="9"/>
  <c r="E36" i="9"/>
  <c r="E37" i="9"/>
  <c r="E38" i="9"/>
  <c r="E39" i="9"/>
  <c r="E40" i="9"/>
  <c r="E41" i="9"/>
  <c r="E42" i="9"/>
  <c r="E43" i="9"/>
  <c r="E44" i="9"/>
  <c r="E45" i="9"/>
  <c r="E46" i="9"/>
  <c r="E47" i="9"/>
  <c r="E48" i="9"/>
  <c r="E49" i="9"/>
  <c r="E50" i="9"/>
  <c r="E51" i="9"/>
  <c r="E52" i="9"/>
  <c r="E53" i="9"/>
  <c r="E54" i="9"/>
  <c r="E55" i="9"/>
  <c r="E56" i="9"/>
  <c r="E57" i="9"/>
  <c r="E58" i="9"/>
  <c r="E59" i="9"/>
  <c r="E60" i="9"/>
  <c r="E61" i="9"/>
  <c r="E62" i="9"/>
  <c r="E63" i="9"/>
  <c r="E64" i="9"/>
  <c r="E65" i="9"/>
  <c r="E66" i="9"/>
  <c r="E67" i="9"/>
  <c r="E68" i="9"/>
  <c r="E69" i="9"/>
  <c r="E70" i="9"/>
  <c r="E71" i="9"/>
  <c r="E72" i="9"/>
  <c r="E73" i="9"/>
  <c r="E74" i="9"/>
  <c r="E75" i="9"/>
  <c r="E76" i="9"/>
  <c r="E77" i="9"/>
  <c r="E78" i="9"/>
  <c r="E79" i="9"/>
  <c r="E80" i="9"/>
  <c r="E81" i="9"/>
  <c r="E82" i="9"/>
  <c r="E83" i="9"/>
  <c r="E84" i="9"/>
  <c r="E85" i="9"/>
  <c r="E86" i="9"/>
  <c r="E87" i="9"/>
  <c r="E88" i="9"/>
  <c r="E89" i="9"/>
  <c r="E90" i="9"/>
  <c r="E91" i="9"/>
  <c r="E92" i="9"/>
  <c r="E93" i="9"/>
  <c r="E94" i="9"/>
  <c r="E95" i="9"/>
  <c r="E96" i="9"/>
  <c r="E97" i="9"/>
  <c r="E98" i="9"/>
  <c r="E99" i="9"/>
  <c r="E100" i="9"/>
  <c r="E101" i="9"/>
  <c r="E102" i="9"/>
  <c r="E103" i="9"/>
  <c r="E104" i="9"/>
  <c r="E105" i="9"/>
  <c r="E106" i="9"/>
  <c r="E107" i="9"/>
  <c r="E108" i="9"/>
  <c r="E109" i="9"/>
  <c r="E110" i="9"/>
  <c r="E111" i="9"/>
  <c r="E112" i="9"/>
  <c r="E113" i="9"/>
  <c r="E114" i="9"/>
  <c r="E115" i="9"/>
  <c r="E116" i="9"/>
  <c r="E117" i="9"/>
  <c r="E118" i="9"/>
  <c r="E119" i="9"/>
  <c r="E120" i="9"/>
  <c r="E121" i="9"/>
  <c r="E122" i="9"/>
  <c r="E123" i="9"/>
  <c r="E124" i="9"/>
  <c r="E125" i="9"/>
  <c r="E126" i="9"/>
  <c r="E127" i="9"/>
  <c r="E128" i="9"/>
  <c r="E129" i="9"/>
  <c r="E130" i="9"/>
  <c r="E131" i="9"/>
  <c r="E132" i="9"/>
  <c r="E133" i="9"/>
  <c r="E134" i="9"/>
  <c r="E135" i="9"/>
  <c r="E136" i="9"/>
  <c r="E137" i="9"/>
  <c r="E138" i="9"/>
  <c r="E139" i="9"/>
  <c r="E140" i="9"/>
  <c r="E141" i="9"/>
  <c r="E142" i="9"/>
  <c r="E143" i="9"/>
  <c r="E144" i="9"/>
  <c r="E145" i="9"/>
  <c r="E146" i="9"/>
  <c r="E147" i="9"/>
  <c r="E148" i="9"/>
  <c r="E149" i="9"/>
  <c r="E150" i="9"/>
  <c r="E151" i="9"/>
  <c r="E152" i="9"/>
  <c r="E153" i="9"/>
  <c r="E154" i="9"/>
  <c r="E155" i="9"/>
  <c r="E156" i="9"/>
  <c r="E157" i="9"/>
  <c r="E176" i="9"/>
  <c r="E177" i="9"/>
  <c r="E178" i="9"/>
  <c r="E179" i="9"/>
  <c r="E180" i="9"/>
  <c r="E181" i="9"/>
  <c r="E182" i="9"/>
  <c r="E183" i="9"/>
  <c r="E184" i="9"/>
  <c r="E185" i="9"/>
  <c r="E186" i="9"/>
  <c r="E187" i="9"/>
  <c r="E188" i="9"/>
  <c r="E189" i="9"/>
  <c r="E190" i="9"/>
  <c r="E191" i="9"/>
  <c r="E192" i="9"/>
  <c r="E193" i="9"/>
  <c r="E194" i="9"/>
  <c r="E195" i="9"/>
  <c r="E196" i="9"/>
  <c r="E197" i="9"/>
  <c r="E198" i="9"/>
  <c r="E199" i="9"/>
  <c r="E200" i="9"/>
  <c r="E201" i="9"/>
  <c r="E202" i="9"/>
  <c r="D81" i="4"/>
  <c r="E4" i="9"/>
  <c r="E6" i="9"/>
  <c r="E3" i="9"/>
  <c r="E5" i="9"/>
  <c r="E7" i="9"/>
  <c r="E8" i="9"/>
  <c r="E9" i="9"/>
  <c r="E10" i="9"/>
  <c r="E11" i="9"/>
  <c r="E12" i="9"/>
  <c r="E13" i="9"/>
  <c r="E14" i="9"/>
  <c r="E15" i="9"/>
  <c r="E16" i="9"/>
  <c r="E17" i="9"/>
  <c r="E18" i="9"/>
  <c r="E19" i="9"/>
  <c r="E20" i="9"/>
  <c r="E21" i="9"/>
  <c r="E22" i="9"/>
  <c r="E23" i="9"/>
  <c r="E2" i="9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37" i="4"/>
  <c r="D38" i="4"/>
  <c r="D39" i="4"/>
  <c r="D40" i="4"/>
  <c r="D41" i="4"/>
  <c r="D42" i="4"/>
  <c r="D43" i="4"/>
  <c r="D44" i="4"/>
  <c r="D45" i="4"/>
  <c r="D46" i="4"/>
  <c r="D36" i="4"/>
  <c r="D35" i="4"/>
  <c r="D7" i="4"/>
  <c r="D6" i="4"/>
  <c r="D3" i="4"/>
  <c r="D4" i="4"/>
  <c r="D5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2" i="4"/>
  <c r="D2" i="5"/>
  <c r="D3" i="5"/>
  <c r="D4" i="5"/>
  <c r="D5" i="5"/>
  <c r="D6" i="5"/>
  <c r="D7" i="5"/>
  <c r="D8" i="5"/>
  <c r="D9" i="5"/>
  <c r="D10" i="5"/>
  <c r="D11" i="5"/>
  <c r="D12" i="5"/>
  <c r="D13" i="5"/>
  <c r="D14" i="5"/>
  <c r="O21" i="1"/>
  <c r="O22" i="1"/>
  <c r="O15" i="1"/>
  <c r="O16" i="1"/>
  <c r="O17" i="1"/>
  <c r="O18" i="1"/>
  <c r="O19" i="1"/>
  <c r="O20" i="1"/>
  <c r="O2" i="1"/>
  <c r="B5" i="1"/>
  <c r="B2" i="1"/>
  <c r="B3" i="1"/>
  <c r="B4" i="1"/>
  <c r="B6" i="1"/>
  <c r="B7" i="1"/>
  <c r="B8" i="1"/>
  <c r="B9" i="1"/>
  <c r="E3" i="11"/>
  <c r="E4" i="11"/>
  <c r="E5" i="11"/>
  <c r="E6" i="11"/>
  <c r="E7" i="11"/>
  <c r="E8" i="11"/>
  <c r="E9" i="11"/>
  <c r="E10" i="11"/>
  <c r="E11" i="11"/>
  <c r="E12" i="11"/>
  <c r="E13" i="11"/>
  <c r="E14" i="11"/>
  <c r="E15" i="11"/>
  <c r="E16" i="11"/>
  <c r="E17" i="11"/>
  <c r="E18" i="11"/>
  <c r="E19" i="11"/>
  <c r="E20" i="11"/>
  <c r="E21" i="11"/>
  <c r="E22" i="11"/>
  <c r="E23" i="11"/>
  <c r="E24" i="11"/>
  <c r="E25" i="11"/>
  <c r="E26" i="11"/>
  <c r="E27" i="11"/>
  <c r="E28" i="11"/>
  <c r="E29" i="11"/>
  <c r="E30" i="11"/>
  <c r="E31" i="11"/>
  <c r="E32" i="11"/>
  <c r="E33" i="11"/>
  <c r="E34" i="11"/>
  <c r="E35" i="11"/>
  <c r="E36" i="11"/>
  <c r="E37" i="11"/>
  <c r="E38" i="11"/>
  <c r="E39" i="11"/>
  <c r="E40" i="11"/>
  <c r="E41" i="11"/>
  <c r="E42" i="11"/>
  <c r="E43" i="11"/>
  <c r="E44" i="11"/>
  <c r="E45" i="11"/>
  <c r="E46" i="11"/>
  <c r="E47" i="11"/>
  <c r="E48" i="11"/>
  <c r="E49" i="11"/>
  <c r="E50" i="11"/>
  <c r="E51" i="11"/>
  <c r="E52" i="11"/>
  <c r="E53" i="11"/>
  <c r="E54" i="11"/>
  <c r="E55" i="11"/>
  <c r="E56" i="11"/>
  <c r="E57" i="11"/>
  <c r="E58" i="11"/>
  <c r="E59" i="11"/>
  <c r="E60" i="11"/>
  <c r="E61" i="11"/>
  <c r="E62" i="11"/>
  <c r="E63" i="11"/>
  <c r="E64" i="11"/>
  <c r="E65" i="11"/>
  <c r="E66" i="11"/>
  <c r="E67" i="11"/>
  <c r="E68" i="11"/>
  <c r="E69" i="11"/>
  <c r="E70" i="11"/>
  <c r="E71" i="11"/>
  <c r="E72" i="11"/>
  <c r="E73" i="11"/>
  <c r="E74" i="11"/>
  <c r="E75" i="11"/>
  <c r="E76" i="11"/>
  <c r="E77" i="11"/>
  <c r="E78" i="11"/>
  <c r="E79" i="11"/>
  <c r="E80" i="11"/>
  <c r="E81" i="11"/>
  <c r="E82" i="11"/>
  <c r="E83" i="11"/>
  <c r="E84" i="11"/>
  <c r="E85" i="11"/>
  <c r="E86" i="11"/>
  <c r="E87" i="11"/>
  <c r="E88" i="11"/>
  <c r="E89" i="11"/>
  <c r="E90" i="11"/>
  <c r="E91" i="11"/>
  <c r="E92" i="11"/>
  <c r="E93" i="11"/>
  <c r="E94" i="11"/>
  <c r="E95" i="11"/>
  <c r="E96" i="11"/>
  <c r="E97" i="11"/>
  <c r="E98" i="11"/>
  <c r="E99" i="11"/>
  <c r="E100" i="11"/>
  <c r="E101" i="11"/>
  <c r="E102" i="11"/>
  <c r="E103" i="11"/>
  <c r="E104" i="11"/>
  <c r="E105" i="11"/>
  <c r="E106" i="11"/>
  <c r="E107" i="11"/>
  <c r="E108" i="11"/>
  <c r="E109" i="11"/>
  <c r="E110" i="11"/>
  <c r="E111" i="11"/>
  <c r="E112" i="11"/>
  <c r="E113" i="11"/>
  <c r="E114" i="11"/>
  <c r="E115" i="11"/>
  <c r="E116" i="11"/>
  <c r="E117" i="11"/>
  <c r="E118" i="11"/>
  <c r="E119" i="11"/>
  <c r="E120" i="11"/>
  <c r="E121" i="11"/>
  <c r="E122" i="11"/>
  <c r="E123" i="11"/>
  <c r="E124" i="11"/>
  <c r="E125" i="11"/>
  <c r="E126" i="11"/>
  <c r="E127" i="11"/>
  <c r="E128" i="11"/>
  <c r="E129" i="11"/>
  <c r="E130" i="11"/>
  <c r="E131" i="11"/>
  <c r="E132" i="11"/>
  <c r="E133" i="11"/>
  <c r="E134" i="11"/>
  <c r="E135" i="11"/>
  <c r="E136" i="11"/>
  <c r="E137" i="11"/>
  <c r="E138" i="11"/>
  <c r="E139" i="11"/>
  <c r="E140" i="11"/>
  <c r="E141" i="11"/>
  <c r="E142" i="11"/>
  <c r="E143" i="11"/>
  <c r="E144" i="11"/>
  <c r="E145" i="11"/>
  <c r="E146" i="11"/>
  <c r="E147" i="11"/>
  <c r="E148" i="11"/>
  <c r="E149" i="11"/>
  <c r="E150" i="11"/>
  <c r="E151" i="11"/>
  <c r="E152" i="11"/>
  <c r="E153" i="11"/>
  <c r="E154" i="11"/>
  <c r="E155" i="11"/>
  <c r="E156" i="11"/>
  <c r="E157" i="11"/>
  <c r="E158" i="11"/>
  <c r="E159" i="11"/>
  <c r="E160" i="11"/>
  <c r="E161" i="11"/>
  <c r="E162" i="11"/>
  <c r="E163" i="11"/>
  <c r="E164" i="11"/>
  <c r="E165" i="11"/>
  <c r="E166" i="11"/>
  <c r="E167" i="11"/>
  <c r="E168" i="11"/>
  <c r="E169" i="11"/>
  <c r="E170" i="11"/>
  <c r="E171" i="11"/>
  <c r="E172" i="11"/>
  <c r="E173" i="11"/>
  <c r="E174" i="11"/>
  <c r="E175" i="11"/>
  <c r="E176" i="11"/>
  <c r="E177" i="11"/>
  <c r="E178" i="11"/>
  <c r="E179" i="11"/>
  <c r="E180" i="11"/>
  <c r="E181" i="11"/>
  <c r="E182" i="11"/>
  <c r="E183" i="11"/>
  <c r="E184" i="11"/>
  <c r="E185" i="11"/>
  <c r="E186" i="11"/>
  <c r="E187" i="11"/>
  <c r="E188" i="11"/>
  <c r="E189" i="11"/>
  <c r="E190" i="11"/>
  <c r="E191" i="11"/>
  <c r="E192" i="11"/>
  <c r="E193" i="11"/>
  <c r="E194" i="11"/>
  <c r="E195" i="11"/>
  <c r="E196" i="11"/>
  <c r="E197" i="11"/>
  <c r="E198" i="11"/>
  <c r="E199" i="11"/>
  <c r="E200" i="11"/>
  <c r="E201" i="11"/>
  <c r="E202" i="11"/>
  <c r="E203" i="11"/>
  <c r="E204" i="11"/>
  <c r="E205" i="11"/>
  <c r="E206" i="11"/>
  <c r="E207" i="11"/>
  <c r="E208" i="11"/>
  <c r="E209" i="11"/>
  <c r="E210" i="11"/>
  <c r="E211" i="11"/>
  <c r="E212" i="11"/>
  <c r="E213" i="11"/>
  <c r="E214" i="11"/>
  <c r="E215" i="11"/>
  <c r="E216" i="11"/>
  <c r="E217" i="11"/>
  <c r="E218" i="11"/>
  <c r="E219" i="11"/>
  <c r="E220" i="11"/>
  <c r="E221" i="11"/>
  <c r="E222" i="11"/>
  <c r="E223" i="11"/>
  <c r="E224" i="11"/>
  <c r="E225" i="11"/>
  <c r="E226" i="11"/>
  <c r="E227" i="11"/>
  <c r="E228" i="11"/>
  <c r="E229" i="11"/>
  <c r="E230" i="11"/>
  <c r="E231" i="11"/>
  <c r="E232" i="11"/>
  <c r="E233" i="11"/>
  <c r="E234" i="11"/>
  <c r="E235" i="11"/>
  <c r="E236" i="11"/>
  <c r="E237" i="11"/>
  <c r="E238" i="11"/>
  <c r="E239" i="11"/>
  <c r="E240" i="11"/>
  <c r="E241" i="11"/>
  <c r="E242" i="11"/>
  <c r="E243" i="11"/>
  <c r="E244" i="11"/>
  <c r="E245" i="11"/>
  <c r="E246" i="11"/>
  <c r="E247" i="11"/>
  <c r="E248" i="11"/>
  <c r="E249" i="11"/>
  <c r="E250" i="11"/>
  <c r="E251" i="11"/>
  <c r="E252" i="11"/>
  <c r="E253" i="11"/>
  <c r="E254" i="11"/>
  <c r="E255" i="11"/>
  <c r="E256" i="11"/>
  <c r="E257" i="11"/>
  <c r="E258" i="11"/>
  <c r="E259" i="11"/>
  <c r="E260" i="11"/>
  <c r="E261" i="11"/>
  <c r="E262" i="11"/>
  <c r="E263" i="11"/>
  <c r="E264" i="11"/>
  <c r="E265" i="11"/>
  <c r="E266" i="11"/>
  <c r="E267" i="11"/>
  <c r="E268" i="11"/>
  <c r="E269" i="11"/>
  <c r="E270" i="11"/>
  <c r="E271" i="11"/>
  <c r="E272" i="11"/>
  <c r="E273" i="11"/>
  <c r="E274" i="11"/>
  <c r="E275" i="11"/>
  <c r="E276" i="11"/>
  <c r="E277" i="11"/>
  <c r="E278" i="11"/>
  <c r="E279" i="11"/>
  <c r="E280" i="11"/>
  <c r="E281" i="11"/>
  <c r="E282" i="11"/>
  <c r="E283" i="11"/>
  <c r="E284" i="11"/>
  <c r="E285" i="11"/>
  <c r="E286" i="11"/>
  <c r="E287" i="11"/>
  <c r="E288" i="11"/>
  <c r="E289" i="11"/>
  <c r="E290" i="11"/>
  <c r="E291" i="11"/>
  <c r="E292" i="11"/>
  <c r="E293" i="11"/>
  <c r="E294" i="11"/>
  <c r="E295" i="11"/>
  <c r="E296" i="11"/>
  <c r="E297" i="11"/>
  <c r="E298" i="11"/>
  <c r="E299" i="11"/>
  <c r="E300" i="11"/>
  <c r="E301" i="11"/>
  <c r="E302" i="11"/>
  <c r="E303" i="11"/>
  <c r="E304" i="11"/>
  <c r="E305" i="11"/>
  <c r="E306" i="11"/>
  <c r="E307" i="11"/>
  <c r="E308" i="11"/>
  <c r="E309" i="11"/>
  <c r="E310" i="11"/>
  <c r="E311" i="11"/>
  <c r="E312" i="11"/>
  <c r="E313" i="11"/>
  <c r="E314" i="11"/>
  <c r="E315" i="11"/>
  <c r="E316" i="11"/>
  <c r="E317" i="11"/>
  <c r="E318" i="11"/>
  <c r="E319" i="11"/>
  <c r="E320" i="11"/>
  <c r="E321" i="11"/>
  <c r="E322" i="11"/>
  <c r="E323" i="11"/>
  <c r="E324" i="11"/>
  <c r="E325" i="11"/>
  <c r="E326" i="11"/>
  <c r="E327" i="11"/>
  <c r="E328" i="11"/>
  <c r="E329" i="11"/>
  <c r="E330" i="11"/>
  <c r="E331" i="11"/>
  <c r="E332" i="11"/>
  <c r="E333" i="11"/>
  <c r="E334" i="11"/>
  <c r="E335" i="11"/>
  <c r="E336" i="11"/>
  <c r="E337" i="11"/>
  <c r="E338" i="11"/>
  <c r="E339" i="11"/>
  <c r="E340" i="11"/>
  <c r="E341" i="11"/>
  <c r="E342" i="11"/>
  <c r="E343" i="11"/>
  <c r="E344" i="11"/>
  <c r="E345" i="11"/>
  <c r="E346" i="11"/>
  <c r="E347" i="11"/>
  <c r="E348" i="11"/>
  <c r="E349" i="11"/>
  <c r="E350" i="11"/>
  <c r="E351" i="11"/>
  <c r="E352" i="11"/>
  <c r="E353" i="11"/>
  <c r="E354" i="11"/>
  <c r="E355" i="11"/>
  <c r="E356" i="11"/>
  <c r="E357" i="11"/>
  <c r="E358" i="11"/>
  <c r="E359" i="11"/>
  <c r="E360" i="11"/>
  <c r="E361" i="11"/>
  <c r="E362" i="11"/>
  <c r="E363" i="11"/>
  <c r="E364" i="11"/>
  <c r="E365" i="11"/>
  <c r="E366" i="11"/>
  <c r="E367" i="11"/>
  <c r="E368" i="11"/>
  <c r="E369" i="11"/>
  <c r="E370" i="11"/>
  <c r="E371" i="11"/>
  <c r="E372" i="11"/>
  <c r="E373" i="11"/>
  <c r="E374" i="11"/>
  <c r="E375" i="11"/>
  <c r="E376" i="11"/>
  <c r="E377" i="11"/>
  <c r="E378" i="11"/>
  <c r="E379" i="11"/>
  <c r="E380" i="11"/>
  <c r="E381" i="11"/>
  <c r="E382" i="11"/>
  <c r="E383" i="11"/>
  <c r="E384" i="11"/>
  <c r="E385" i="11"/>
  <c r="E386" i="11"/>
  <c r="E387" i="11"/>
  <c r="E388" i="11"/>
  <c r="E389" i="11"/>
  <c r="E390" i="11"/>
  <c r="E391" i="11"/>
  <c r="E392" i="11"/>
  <c r="E393" i="11"/>
  <c r="E394" i="11"/>
  <c r="E395" i="11"/>
  <c r="E396" i="11"/>
  <c r="E397" i="11"/>
  <c r="E398" i="11"/>
  <c r="E399" i="11"/>
  <c r="E400" i="11"/>
  <c r="E401" i="11"/>
  <c r="E402" i="11"/>
  <c r="E403" i="11"/>
  <c r="E404" i="11"/>
  <c r="E405" i="11"/>
  <c r="E406" i="11"/>
  <c r="E407" i="11"/>
  <c r="E408" i="11"/>
  <c r="E409" i="11"/>
  <c r="E410" i="11"/>
  <c r="E411" i="11"/>
  <c r="E412" i="11"/>
  <c r="E413" i="11"/>
  <c r="E414" i="11"/>
  <c r="E415" i="11"/>
  <c r="E416" i="11"/>
  <c r="E417" i="11"/>
  <c r="E418" i="11"/>
  <c r="E419" i="11"/>
  <c r="E420" i="11"/>
  <c r="E421" i="11"/>
  <c r="E422" i="11"/>
  <c r="E423" i="11"/>
  <c r="E424" i="11"/>
  <c r="E425" i="11"/>
  <c r="E426" i="11"/>
  <c r="E427" i="11"/>
  <c r="E428" i="11"/>
  <c r="E429" i="11"/>
  <c r="E430" i="11"/>
  <c r="E431" i="11"/>
  <c r="E432" i="11"/>
  <c r="E433" i="11"/>
  <c r="E434" i="11"/>
  <c r="E435" i="11"/>
  <c r="E436" i="11"/>
  <c r="E437" i="11"/>
  <c r="E438" i="11"/>
  <c r="E439" i="11"/>
  <c r="E440" i="11"/>
  <c r="E441" i="11"/>
  <c r="E442" i="11"/>
  <c r="E443" i="11"/>
  <c r="E444" i="11"/>
  <c r="E445" i="11"/>
  <c r="E446" i="11"/>
  <c r="E447" i="11"/>
  <c r="E448" i="11"/>
  <c r="E449" i="11"/>
  <c r="E450" i="11"/>
  <c r="E451" i="11"/>
  <c r="E452" i="11"/>
  <c r="E453" i="11"/>
  <c r="E454" i="11"/>
  <c r="E455" i="11"/>
  <c r="E456" i="11"/>
  <c r="E457" i="11"/>
  <c r="E458" i="11"/>
  <c r="E459" i="11"/>
  <c r="E460" i="11"/>
  <c r="E461" i="11"/>
  <c r="E462" i="11"/>
  <c r="E463" i="11"/>
  <c r="E464" i="11"/>
  <c r="E465" i="11"/>
  <c r="E466" i="11"/>
  <c r="E467" i="11"/>
  <c r="E468" i="11"/>
  <c r="E469" i="11"/>
  <c r="E470" i="11"/>
  <c r="E471" i="11"/>
  <c r="E472" i="11"/>
  <c r="E473" i="11"/>
  <c r="E474" i="11"/>
  <c r="E475" i="11"/>
  <c r="E476" i="11"/>
  <c r="E477" i="11"/>
  <c r="E478" i="11"/>
  <c r="E479" i="11"/>
  <c r="E480" i="11"/>
  <c r="E481" i="11"/>
  <c r="E482" i="11"/>
  <c r="E483" i="11"/>
  <c r="E484" i="11"/>
  <c r="E485" i="11"/>
  <c r="E486" i="11"/>
  <c r="E487" i="11"/>
  <c r="E488" i="11"/>
  <c r="E489" i="11"/>
  <c r="E490" i="11"/>
  <c r="E491" i="11"/>
  <c r="E492" i="11"/>
  <c r="E493" i="11"/>
  <c r="E494" i="11"/>
  <c r="E495" i="11"/>
  <c r="E496" i="11"/>
  <c r="E497" i="11"/>
  <c r="E498" i="11"/>
  <c r="E499" i="11"/>
  <c r="E500" i="11"/>
  <c r="E501" i="11"/>
  <c r="L253" i="6"/>
  <c r="L254" i="6"/>
  <c r="L255" i="6"/>
  <c r="L256" i="6"/>
  <c r="L257" i="6"/>
  <c r="L258" i="6"/>
  <c r="L259" i="6"/>
  <c r="L260" i="6"/>
  <c r="L261" i="6"/>
  <c r="L262" i="6"/>
  <c r="L263" i="6"/>
  <c r="L264" i="6"/>
  <c r="L265" i="6"/>
  <c r="L266" i="6"/>
  <c r="L267" i="6"/>
  <c r="L268" i="6"/>
  <c r="L269" i="6"/>
  <c r="L270" i="6"/>
  <c r="L271" i="6"/>
  <c r="L272" i="6"/>
  <c r="L273" i="6"/>
  <c r="L274" i="6"/>
  <c r="L275" i="6"/>
  <c r="L276" i="6"/>
  <c r="L277" i="6"/>
  <c r="L278" i="6"/>
  <c r="L279" i="6"/>
  <c r="L280" i="6"/>
  <c r="L281" i="6"/>
  <c r="L282" i="6"/>
  <c r="L283" i="6"/>
  <c r="L284" i="6"/>
  <c r="L285" i="6"/>
  <c r="L286" i="6"/>
  <c r="L287" i="6"/>
  <c r="L288" i="6"/>
  <c r="L289" i="6"/>
  <c r="L290" i="6"/>
  <c r="L291" i="6"/>
  <c r="L292" i="6"/>
  <c r="L293" i="6"/>
  <c r="L294" i="6"/>
  <c r="L295" i="6"/>
  <c r="L296" i="6"/>
  <c r="L297" i="6"/>
  <c r="L298" i="6"/>
  <c r="L299" i="6"/>
  <c r="L300" i="6"/>
  <c r="L301" i="6"/>
  <c r="L302" i="6"/>
  <c r="L303" i="6"/>
  <c r="L304" i="6"/>
  <c r="L305" i="6"/>
  <c r="L306" i="6"/>
  <c r="L307" i="6"/>
  <c r="L308" i="6"/>
  <c r="L309" i="6"/>
  <c r="L310" i="6"/>
  <c r="L311" i="6"/>
  <c r="L312" i="6"/>
  <c r="L313" i="6"/>
  <c r="L314" i="6"/>
  <c r="L315" i="6"/>
  <c r="L316" i="6"/>
  <c r="L317" i="6"/>
  <c r="L318" i="6"/>
  <c r="L319" i="6"/>
  <c r="L320" i="6"/>
  <c r="L321" i="6"/>
  <c r="L322" i="6"/>
  <c r="L323" i="6"/>
  <c r="L324" i="6"/>
  <c r="L325" i="6"/>
  <c r="L326" i="6"/>
  <c r="L327" i="6"/>
  <c r="L328" i="6"/>
  <c r="L329" i="6"/>
  <c r="L330" i="6"/>
  <c r="L331" i="6"/>
  <c r="L332" i="6"/>
  <c r="L333" i="6"/>
  <c r="L334" i="6"/>
  <c r="L335" i="6"/>
  <c r="L336" i="6"/>
  <c r="L337" i="6"/>
  <c r="L338" i="6"/>
  <c r="L339" i="6"/>
  <c r="L340" i="6"/>
  <c r="L341" i="6"/>
  <c r="L342" i="6"/>
  <c r="L343" i="6"/>
  <c r="L344" i="6"/>
  <c r="L345" i="6"/>
  <c r="L346" i="6"/>
  <c r="L347" i="6"/>
  <c r="L348" i="6"/>
  <c r="L349" i="6"/>
  <c r="L350" i="6"/>
  <c r="L351" i="6"/>
  <c r="L352" i="6"/>
  <c r="L353" i="6"/>
  <c r="L354" i="6"/>
  <c r="L355" i="6"/>
  <c r="L356" i="6"/>
  <c r="L357" i="6"/>
  <c r="L358" i="6"/>
  <c r="E359" i="6"/>
  <c r="L359" i="6"/>
  <c r="E360" i="6"/>
  <c r="L360" i="6"/>
  <c r="E361" i="6"/>
  <c r="L361" i="6"/>
  <c r="E362" i="6"/>
  <c r="L362" i="6"/>
  <c r="E363" i="6"/>
  <c r="L363" i="6"/>
  <c r="E364" i="6"/>
  <c r="L364" i="6"/>
  <c r="E365" i="6"/>
  <c r="L365" i="6"/>
  <c r="E366" i="6"/>
  <c r="L366" i="6"/>
  <c r="E367" i="6"/>
  <c r="L367" i="6"/>
  <c r="E368" i="6"/>
  <c r="L368" i="6"/>
  <c r="E369" i="6"/>
  <c r="L369" i="6"/>
  <c r="E370" i="6"/>
  <c r="L370" i="6"/>
  <c r="E371" i="6"/>
  <c r="L371" i="6"/>
  <c r="E372" i="6"/>
  <c r="L372" i="6"/>
  <c r="E373" i="6"/>
  <c r="L373" i="6"/>
  <c r="E374" i="6"/>
  <c r="L374" i="6"/>
  <c r="E375" i="6"/>
  <c r="L375" i="6"/>
  <c r="E376" i="6"/>
  <c r="L376" i="6"/>
  <c r="E377" i="6"/>
  <c r="L377" i="6"/>
  <c r="E378" i="6"/>
  <c r="L378" i="6"/>
  <c r="E379" i="6"/>
  <c r="L379" i="6"/>
  <c r="E380" i="6"/>
  <c r="L380" i="6"/>
  <c r="E381" i="6"/>
  <c r="L381" i="6"/>
  <c r="E382" i="6"/>
  <c r="L382" i="6"/>
  <c r="E383" i="6"/>
  <c r="L383" i="6"/>
  <c r="E384" i="6"/>
  <c r="L384" i="6"/>
  <c r="E385" i="6"/>
  <c r="L385" i="6"/>
  <c r="E386" i="6"/>
  <c r="L386" i="6"/>
  <c r="E387" i="6"/>
  <c r="L387" i="6"/>
  <c r="E388" i="6"/>
  <c r="L388" i="6"/>
  <c r="E389" i="6"/>
  <c r="L389" i="6"/>
  <c r="E390" i="6"/>
  <c r="L390" i="6"/>
  <c r="E391" i="6"/>
  <c r="L391" i="6"/>
  <c r="E392" i="6"/>
  <c r="L392" i="6"/>
  <c r="E393" i="6"/>
  <c r="L393" i="6"/>
  <c r="E394" i="6"/>
  <c r="L394" i="6"/>
  <c r="E395" i="6"/>
  <c r="L395" i="6"/>
  <c r="E396" i="6"/>
  <c r="L396" i="6"/>
  <c r="E397" i="6"/>
  <c r="L397" i="6"/>
  <c r="E398" i="6"/>
  <c r="L398" i="6"/>
  <c r="E399" i="6"/>
  <c r="L399" i="6"/>
  <c r="E400" i="6"/>
  <c r="L400" i="6"/>
  <c r="E401" i="6"/>
  <c r="L401" i="6"/>
  <c r="E402" i="6"/>
  <c r="L402" i="6"/>
  <c r="E403" i="6"/>
  <c r="L403" i="6"/>
  <c r="E404" i="6"/>
  <c r="L404" i="6"/>
  <c r="E405" i="6"/>
  <c r="L405" i="6"/>
  <c r="E406" i="6"/>
  <c r="L406" i="6"/>
  <c r="E407" i="6"/>
  <c r="L407" i="6"/>
  <c r="E408" i="6"/>
  <c r="L408" i="6"/>
  <c r="E409" i="6"/>
  <c r="L409" i="6"/>
  <c r="E410" i="6"/>
  <c r="L410" i="6"/>
  <c r="E411" i="6"/>
  <c r="L411" i="6"/>
  <c r="E412" i="6"/>
  <c r="L412" i="6"/>
  <c r="E413" i="6"/>
  <c r="L413" i="6"/>
  <c r="E414" i="6"/>
  <c r="L414" i="6"/>
  <c r="E415" i="6"/>
  <c r="L415" i="6"/>
  <c r="E416" i="6"/>
  <c r="L416" i="6"/>
  <c r="E417" i="6"/>
  <c r="L417" i="6"/>
  <c r="E418" i="6"/>
  <c r="L418" i="6"/>
  <c r="E419" i="6"/>
  <c r="L419" i="6"/>
  <c r="E420" i="6"/>
  <c r="L420" i="6"/>
  <c r="E421" i="6"/>
  <c r="L421" i="6"/>
  <c r="E422" i="6"/>
  <c r="L422" i="6"/>
  <c r="E423" i="6"/>
  <c r="L423" i="6"/>
  <c r="E424" i="6"/>
  <c r="L424" i="6"/>
  <c r="E425" i="6"/>
  <c r="L425" i="6"/>
  <c r="E426" i="6"/>
  <c r="L426" i="6"/>
  <c r="E427" i="6"/>
  <c r="L427" i="6"/>
  <c r="E428" i="6"/>
  <c r="L428" i="6"/>
  <c r="E429" i="6"/>
  <c r="L429" i="6"/>
  <c r="E430" i="6"/>
  <c r="L430" i="6"/>
  <c r="E431" i="6"/>
  <c r="L431" i="6"/>
  <c r="E432" i="6"/>
  <c r="L432" i="6"/>
  <c r="E433" i="6"/>
  <c r="L433" i="6"/>
  <c r="E434" i="6"/>
  <c r="L434" i="6"/>
  <c r="E435" i="6"/>
  <c r="L435" i="6"/>
  <c r="E436" i="6"/>
  <c r="L436" i="6"/>
  <c r="E437" i="6"/>
  <c r="L437" i="6"/>
  <c r="E438" i="6"/>
  <c r="L438" i="6"/>
  <c r="E439" i="6"/>
  <c r="L439" i="6"/>
  <c r="E440" i="6"/>
  <c r="L440" i="6"/>
  <c r="E441" i="6"/>
  <c r="L441" i="6"/>
  <c r="E442" i="6"/>
  <c r="L442" i="6"/>
  <c r="E443" i="6"/>
  <c r="L443" i="6"/>
  <c r="E444" i="6"/>
  <c r="L444" i="6"/>
  <c r="E445" i="6"/>
  <c r="L445" i="6"/>
  <c r="E446" i="6"/>
  <c r="L446" i="6"/>
  <c r="E447" i="6"/>
  <c r="L447" i="6"/>
  <c r="E448" i="6"/>
  <c r="L448" i="6"/>
  <c r="E449" i="6"/>
  <c r="L449" i="6"/>
  <c r="E450" i="6"/>
  <c r="L450" i="6"/>
  <c r="E451" i="6"/>
  <c r="L451" i="6"/>
  <c r="E452" i="6"/>
  <c r="L452" i="6"/>
  <c r="E453" i="6"/>
  <c r="L453" i="6"/>
  <c r="E454" i="6"/>
  <c r="L454" i="6"/>
  <c r="E455" i="6"/>
  <c r="L455" i="6"/>
  <c r="E456" i="6"/>
  <c r="L456" i="6"/>
  <c r="E457" i="6"/>
  <c r="L457" i="6"/>
  <c r="E458" i="6"/>
  <c r="L458" i="6"/>
  <c r="E459" i="6"/>
  <c r="L459" i="6"/>
  <c r="E460" i="6"/>
  <c r="L460" i="6"/>
  <c r="E461" i="6"/>
  <c r="L461" i="6"/>
  <c r="E462" i="6"/>
  <c r="L462" i="6"/>
  <c r="E463" i="6"/>
  <c r="L463" i="6"/>
  <c r="E464" i="6"/>
  <c r="L464" i="6"/>
  <c r="E465" i="6"/>
  <c r="L465" i="6"/>
  <c r="E466" i="6"/>
  <c r="L466" i="6"/>
  <c r="E467" i="6"/>
  <c r="L467" i="6"/>
  <c r="E468" i="6"/>
  <c r="L468" i="6"/>
  <c r="E469" i="6"/>
  <c r="L469" i="6"/>
  <c r="E470" i="6"/>
  <c r="L470" i="6"/>
  <c r="E471" i="6"/>
  <c r="L471" i="6"/>
  <c r="E472" i="6"/>
  <c r="L472" i="6"/>
  <c r="E473" i="6"/>
  <c r="L473" i="6"/>
  <c r="E474" i="6"/>
  <c r="L474" i="6"/>
  <c r="E475" i="6"/>
  <c r="L475" i="6"/>
  <c r="E476" i="6"/>
  <c r="L476" i="6"/>
  <c r="E477" i="6"/>
  <c r="L477" i="6"/>
  <c r="E478" i="6"/>
  <c r="L478" i="6"/>
  <c r="E479" i="6"/>
  <c r="L479" i="6"/>
  <c r="E480" i="6"/>
  <c r="L480" i="6"/>
  <c r="E481" i="6"/>
  <c r="L481" i="6"/>
  <c r="E482" i="6"/>
  <c r="L482" i="6"/>
  <c r="E483" i="6"/>
  <c r="L483" i="6"/>
  <c r="E484" i="6"/>
  <c r="L484" i="6"/>
  <c r="E485" i="6"/>
  <c r="L485" i="6"/>
  <c r="E486" i="6"/>
  <c r="L486" i="6"/>
  <c r="E487" i="6"/>
  <c r="L487" i="6"/>
  <c r="E488" i="6"/>
  <c r="L488" i="6"/>
  <c r="E489" i="6"/>
  <c r="L489" i="6"/>
  <c r="E490" i="6"/>
  <c r="L490" i="6"/>
  <c r="E491" i="6"/>
  <c r="L491" i="6"/>
  <c r="E492" i="6"/>
  <c r="L492" i="6"/>
  <c r="E493" i="6"/>
  <c r="L493" i="6"/>
  <c r="E494" i="6"/>
  <c r="L494" i="6"/>
  <c r="E495" i="6"/>
  <c r="L495" i="6"/>
  <c r="E496" i="6"/>
  <c r="L496" i="6"/>
  <c r="E497" i="6"/>
  <c r="L497" i="6"/>
  <c r="E498" i="6"/>
  <c r="L498" i="6"/>
  <c r="E499" i="6"/>
  <c r="L499" i="6"/>
  <c r="E500" i="6"/>
  <c r="L500" i="6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O3" i="1"/>
  <c r="O4" i="1"/>
  <c r="O5" i="1"/>
  <c r="O6" i="1"/>
  <c r="O7" i="1"/>
  <c r="O8" i="1"/>
  <c r="O9" i="1"/>
  <c r="O10" i="1"/>
  <c r="O11" i="1"/>
  <c r="O12" i="1"/>
  <c r="O13" i="1"/>
  <c r="O14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E2" i="11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B495" i="1"/>
  <c r="B496" i="1"/>
  <c r="B497" i="1"/>
  <c r="B498" i="1"/>
  <c r="B499" i="1"/>
  <c r="B500" i="1"/>
  <c r="B10" i="1"/>
  <c r="B11" i="1"/>
  <c r="B12" i="1"/>
  <c r="B13" i="1"/>
  <c r="B14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</calcChain>
</file>

<file path=xl/comments1.xml><?xml version="1.0" encoding="utf-8"?>
<comments xmlns="http://schemas.openxmlformats.org/spreadsheetml/2006/main">
  <authors>
    <author>Author</author>
  </authors>
  <commentList>
    <comment ref="F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Day of first trawl 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Day of last trawl </t>
        </r>
      </text>
    </comment>
    <comment ref="W1" authorId="0" shapeId="0">
      <text>
        <r>
          <rPr>
            <b/>
            <sz val="9"/>
            <color indexed="81"/>
            <rFont val="Tahoma"/>
            <family val="2"/>
          </rPr>
          <t xml:space="preserve">UN LOCODE
http://www.unece.org/cefact/locode/service/location.html
</t>
        </r>
      </text>
    </comment>
  </commentList>
</comments>
</file>

<file path=xl/sharedStrings.xml><?xml version="1.0" encoding="utf-8"?>
<sst xmlns="http://schemas.openxmlformats.org/spreadsheetml/2006/main" count="27269" uniqueCount="1181">
  <si>
    <t>UniqueID</t>
  </si>
  <si>
    <t>Vessel_Name</t>
  </si>
  <si>
    <t>Flag</t>
  </si>
  <si>
    <t>Captain</t>
  </si>
  <si>
    <t>Vessel_Callsign</t>
  </si>
  <si>
    <t>OBSTRIP_ID</t>
  </si>
  <si>
    <t>Date_Embark</t>
  </si>
  <si>
    <t>Port_Embark</t>
  </si>
  <si>
    <t>Time_Embark</t>
  </si>
  <si>
    <t>Date_Land</t>
  </si>
  <si>
    <t>Port_Land</t>
  </si>
  <si>
    <t>Time_Land</t>
  </si>
  <si>
    <t>Observer</t>
  </si>
  <si>
    <t>Look_up_OBSID</t>
  </si>
  <si>
    <t>Leandro Tamini</t>
  </si>
  <si>
    <t>Nahuel Chavez</t>
  </si>
  <si>
    <t>Ruben Dellacasa</t>
  </si>
  <si>
    <t>Cristian Suazo</t>
  </si>
  <si>
    <t>Alberto Bustamante</t>
  </si>
  <si>
    <t>LTAM</t>
  </si>
  <si>
    <t>NCHA</t>
  </si>
  <si>
    <t>RDEL</t>
  </si>
  <si>
    <t>CSUA</t>
  </si>
  <si>
    <t>ABUS</t>
  </si>
  <si>
    <t>Sebastian Jimenez</t>
  </si>
  <si>
    <t>SJIM</t>
  </si>
  <si>
    <t>Rodrigo Forselledo</t>
  </si>
  <si>
    <t>RFOR</t>
  </si>
  <si>
    <t>Augusto Silva-Costa</t>
  </si>
  <si>
    <t>ASIL</t>
  </si>
  <si>
    <t>RCLA</t>
  </si>
  <si>
    <t>Rodrigo Claudino</t>
  </si>
  <si>
    <t>Clemens Naomab</t>
  </si>
  <si>
    <t>CNAO</t>
  </si>
  <si>
    <t>Samantha Matjila</t>
  </si>
  <si>
    <t>SMAT</t>
  </si>
  <si>
    <t>Theofelus Kairua</t>
  </si>
  <si>
    <t>TKAI</t>
  </si>
  <si>
    <t>Bronwyn Maree</t>
  </si>
  <si>
    <t>BMAR</t>
  </si>
  <si>
    <t>Andrea Angel</t>
  </si>
  <si>
    <t>AANG</t>
  </si>
  <si>
    <t>Bokamoso Lebepe</t>
  </si>
  <si>
    <t>BLEB</t>
  </si>
  <si>
    <t>Trip_Number</t>
  </si>
  <si>
    <t>Port</t>
  </si>
  <si>
    <t>Look-up-Port</t>
  </si>
  <si>
    <t>Mar del Plata</t>
  </si>
  <si>
    <t>AR_MDQ</t>
  </si>
  <si>
    <t>AR_USH</t>
  </si>
  <si>
    <t>Ushuaia</t>
  </si>
  <si>
    <t>Montevideo</t>
  </si>
  <si>
    <t>Paloma</t>
  </si>
  <si>
    <t>UY_MVD</t>
  </si>
  <si>
    <t>UY_LAP</t>
  </si>
  <si>
    <t>Rio Grande do Sul</t>
  </si>
  <si>
    <t>BR_GSU</t>
  </si>
  <si>
    <t>Itaipava</t>
  </si>
  <si>
    <t>BR_ITV</t>
  </si>
  <si>
    <t>BR_ITJ</t>
  </si>
  <si>
    <t>Itajai</t>
  </si>
  <si>
    <t>Talcahuano</t>
  </si>
  <si>
    <t>CL_ARI</t>
  </si>
  <si>
    <t>Arica</t>
  </si>
  <si>
    <t>Calbuco</t>
  </si>
  <si>
    <t>CL_CBC</t>
  </si>
  <si>
    <t>Punta Arenas</t>
  </si>
  <si>
    <t>CL_PUQ</t>
  </si>
  <si>
    <t>Valdivia</t>
  </si>
  <si>
    <t>CL_ZAL</t>
  </si>
  <si>
    <t>CL_TAL</t>
  </si>
  <si>
    <t>San Vicente</t>
  </si>
  <si>
    <t>CL_SVE</t>
  </si>
  <si>
    <t>Walvis Bay</t>
  </si>
  <si>
    <t>Santa Rosa</t>
  </si>
  <si>
    <t>EC_SAR</t>
  </si>
  <si>
    <t>NA_WVB</t>
  </si>
  <si>
    <t>Luderitz</t>
  </si>
  <si>
    <t>NA_LUD</t>
  </si>
  <si>
    <t>Cape Town</t>
  </si>
  <si>
    <t>ZA_CPT</t>
  </si>
  <si>
    <t>Fish Hoek</t>
  </si>
  <si>
    <t>ZA_FHK</t>
  </si>
  <si>
    <t>Hout Bay</t>
  </si>
  <si>
    <t>ZA_ZCF</t>
  </si>
  <si>
    <t>Port Elizabeth</t>
  </si>
  <si>
    <t>ZA_PLZ</t>
  </si>
  <si>
    <t>SpeciesCode</t>
  </si>
  <si>
    <t>CommonName</t>
  </si>
  <si>
    <t>SpeciesClass</t>
  </si>
  <si>
    <t>ScientificName</t>
  </si>
  <si>
    <t>APBRE</t>
  </si>
  <si>
    <t>Kerguelen Petrel</t>
  </si>
  <si>
    <t>Petrel</t>
  </si>
  <si>
    <t>Aphrodroma brevirostris</t>
  </si>
  <si>
    <t>ARAUS</t>
  </si>
  <si>
    <t>South American fur seal</t>
  </si>
  <si>
    <t>Pinnipeds</t>
  </si>
  <si>
    <t>Arctocephalus australis</t>
  </si>
  <si>
    <t>ARFOR</t>
  </si>
  <si>
    <t>New Zealand fur seal</t>
  </si>
  <si>
    <t>Arctocephalus forsteri</t>
  </si>
  <si>
    <t>ARGAZ</t>
  </si>
  <si>
    <t>Antarctic fur seal</t>
  </si>
  <si>
    <t>Arctocephalus gazella</t>
  </si>
  <si>
    <t>ARPHI</t>
  </si>
  <si>
    <t>Juan Fernandez fur seal</t>
  </si>
  <si>
    <t>Arctocephalus philippi</t>
  </si>
  <si>
    <t>ARPUS</t>
  </si>
  <si>
    <t>South African fur seal</t>
  </si>
  <si>
    <t>Arctocephalus pusillus</t>
  </si>
  <si>
    <t>ARTOW</t>
  </si>
  <si>
    <t>Guadalupe fur seal</t>
  </si>
  <si>
    <t>Arctocephalus townsendi</t>
  </si>
  <si>
    <t>ARTRO</t>
  </si>
  <si>
    <t>Subantarctic fur seal</t>
  </si>
  <si>
    <t>Arctocephalus tropicalis</t>
  </si>
  <si>
    <t>AUMIC</t>
  </si>
  <si>
    <t>West Coast sole</t>
  </si>
  <si>
    <t>Fish</t>
  </si>
  <si>
    <t>Austroglossus microlepis</t>
  </si>
  <si>
    <t>AUPEC</t>
  </si>
  <si>
    <t>Mud sole</t>
  </si>
  <si>
    <t>Austroglossus pectoralis</t>
  </si>
  <si>
    <t>BAACU</t>
  </si>
  <si>
    <t>Minke whale</t>
  </si>
  <si>
    <t>Cetaceans</t>
  </si>
  <si>
    <t>Balaenoptera acutorostrata</t>
  </si>
  <si>
    <t>BABOR</t>
  </si>
  <si>
    <t>Sei whale</t>
  </si>
  <si>
    <t>Balaenoptera borealis</t>
  </si>
  <si>
    <t>BAEDE</t>
  </si>
  <si>
    <t>Bryde’s whale</t>
  </si>
  <si>
    <t>Balaenoptera edeni</t>
  </si>
  <si>
    <t>BAMUS</t>
  </si>
  <si>
    <t>Blue whale</t>
  </si>
  <si>
    <t>Balaenoptera musculus</t>
  </si>
  <si>
    <t>BAPHY</t>
  </si>
  <si>
    <t>Fin whale</t>
  </si>
  <si>
    <t>Balaenoptera physalus</t>
  </si>
  <si>
    <t>BEARN</t>
  </si>
  <si>
    <t>Arnoux’s beaked whale</t>
  </si>
  <si>
    <t>Berardius arnuxii</t>
  </si>
  <si>
    <t>BEBAI</t>
  </si>
  <si>
    <t>Baird’s beaked whale</t>
  </si>
  <si>
    <t>Berardius bairdii</t>
  </si>
  <si>
    <t>CAANT</t>
  </si>
  <si>
    <t>Brown Skua</t>
  </si>
  <si>
    <t>Skua</t>
  </si>
  <si>
    <t>Catharacta antarctica</t>
  </si>
  <si>
    <t>CACAR</t>
  </si>
  <si>
    <t>Loggerhead turtle</t>
  </si>
  <si>
    <t>Sea turtle</t>
  </si>
  <si>
    <t>Caretta caretta</t>
  </si>
  <si>
    <t>CADIO</t>
  </si>
  <si>
    <t>Cory's Shearwater</t>
  </si>
  <si>
    <t>Calonectris diomedea</t>
  </si>
  <si>
    <t>CAMAC</t>
  </si>
  <si>
    <t>South Polar Skua</t>
  </si>
  <si>
    <t>Stercorarius maccormicki</t>
  </si>
  <si>
    <t>CAMAR</t>
  </si>
  <si>
    <t>Pygmy right whale</t>
  </si>
  <si>
    <t>Caperea marginata</t>
  </si>
  <si>
    <t>CAURS</t>
  </si>
  <si>
    <t>Northern fur seal</t>
  </si>
  <si>
    <t>Callorhinus ursinus</t>
  </si>
  <si>
    <t>CECOM</t>
  </si>
  <si>
    <t>Commerson’s dolphin</t>
  </si>
  <si>
    <t>Cephalorhynchus commersonii</t>
  </si>
  <si>
    <t>CEEUT</t>
  </si>
  <si>
    <t>Black dolphin</t>
  </si>
  <si>
    <t>Cephalorhynchus eutropia</t>
  </si>
  <si>
    <t>CEHEA</t>
  </si>
  <si>
    <t>Heaveside’s dolphin</t>
  </si>
  <si>
    <t>Cephalorhynchus heavisidii</t>
  </si>
  <si>
    <t>CEHEC</t>
  </si>
  <si>
    <t>Hectors dolphin</t>
  </si>
  <si>
    <t>Cephalorhynchus hectori</t>
  </si>
  <si>
    <t>CHANT</t>
  </si>
  <si>
    <t>Subantarctic Skua</t>
  </si>
  <si>
    <t>Chatharacta antarctica</t>
  </si>
  <si>
    <t>CHMYD</t>
  </si>
  <si>
    <t>Green Turtle</t>
  </si>
  <si>
    <t>Chelonia mydas</t>
  </si>
  <si>
    <t>COFAS</t>
  </si>
  <si>
    <t>Banded whiptail</t>
  </si>
  <si>
    <t>Coelorinchus fasciatus</t>
  </si>
  <si>
    <t>COHIP</t>
  </si>
  <si>
    <t>Dolphin fish</t>
  </si>
  <si>
    <t>Coryphaena hippurus</t>
  </si>
  <si>
    <t>CRFUR</t>
  </si>
  <si>
    <t>Swallow-tailed gull</t>
  </si>
  <si>
    <t>Gull</t>
  </si>
  <si>
    <t>Creagrus furcatus</t>
  </si>
  <si>
    <t>CYCRI</t>
  </si>
  <si>
    <t>Hooded seal</t>
  </si>
  <si>
    <t>Cystophora cristata</t>
  </si>
  <si>
    <t>CYZAN</t>
  </si>
  <si>
    <t>Zanzibar tonguesole</t>
  </si>
  <si>
    <t>Cynoglossus zanzibarensis</t>
  </si>
  <si>
    <t>DACAP</t>
  </si>
  <si>
    <t>Cape Petrel</t>
  </si>
  <si>
    <t>Daption capense</t>
  </si>
  <si>
    <t>DECOR</t>
  </si>
  <si>
    <t>Leatherback turtle</t>
  </si>
  <si>
    <t>Dermochelys coriacea</t>
  </si>
  <si>
    <t>DEDEL</t>
  </si>
  <si>
    <t>Common dolphin</t>
  </si>
  <si>
    <t>Delphinus delphinus</t>
  </si>
  <si>
    <t>DIAMS</t>
  </si>
  <si>
    <t>Amsterdam Albatross</t>
  </si>
  <si>
    <t>Albatross</t>
  </si>
  <si>
    <t>Diomedea amsterdamensis</t>
  </si>
  <si>
    <t>DIANT</t>
  </si>
  <si>
    <t>Antipodean Albatross</t>
  </si>
  <si>
    <t>Diomedea antipodensis</t>
  </si>
  <si>
    <t>DICUN</t>
  </si>
  <si>
    <t>Wedge sole</t>
  </si>
  <si>
    <t>Dicologlossa cuneata</t>
  </si>
  <si>
    <t>DIDAB</t>
  </si>
  <si>
    <t>Tristan/Gough Albatross</t>
  </si>
  <si>
    <t>Diomedea dabbenena</t>
  </si>
  <si>
    <t>DIELE</t>
  </si>
  <si>
    <t>Patagonian toothfish</t>
  </si>
  <si>
    <t>Dissostichus eleginoides</t>
  </si>
  <si>
    <t>DIEPO</t>
  </si>
  <si>
    <t>Southern Royal Albatross</t>
  </si>
  <si>
    <t>Diomedea epomophora</t>
  </si>
  <si>
    <t>DIEXU</t>
  </si>
  <si>
    <t>Wandering Albatross</t>
  </si>
  <si>
    <t>Diomedea exulans</t>
  </si>
  <si>
    <t>DISAN</t>
  </si>
  <si>
    <t>Northern Royal Albatross</t>
  </si>
  <si>
    <t>Diomedea sanfordi</t>
  </si>
  <si>
    <t>EPMAR</t>
  </si>
  <si>
    <t>Dusky grouper</t>
  </si>
  <si>
    <t>Epinephelus marginatus</t>
  </si>
  <si>
    <t>EPNIV</t>
  </si>
  <si>
    <t>Snowy grouper</t>
  </si>
  <si>
    <t>Epinephelus niveatus</t>
  </si>
  <si>
    <t>ERBAR</t>
  </si>
  <si>
    <t>Bearded seal</t>
  </si>
  <si>
    <t>Erignathus barbatus</t>
  </si>
  <si>
    <t>ERIMB</t>
  </si>
  <si>
    <t>Hawksbill Turtle</t>
  </si>
  <si>
    <t>Eretmochelys imbricate</t>
  </si>
  <si>
    <t>ESLUC</t>
  </si>
  <si>
    <t>Pike</t>
  </si>
  <si>
    <t>Esox lucius</t>
  </si>
  <si>
    <t>ESROB</t>
  </si>
  <si>
    <t>Gray whale</t>
  </si>
  <si>
    <t>Eschrictius robustus</t>
  </si>
  <si>
    <t>EUAUS</t>
  </si>
  <si>
    <t>Southern right whale</t>
  </si>
  <si>
    <t>Eubalaena australis</t>
  </si>
  <si>
    <t>EUGLA</t>
  </si>
  <si>
    <t>Northern right whale</t>
  </si>
  <si>
    <t>Eubalaena glacialis</t>
  </si>
  <si>
    <t>EUJUB</t>
  </si>
  <si>
    <t>Steller sea lion</t>
  </si>
  <si>
    <t>Eumetopias jubatus</t>
  </si>
  <si>
    <t>FEATT</t>
  </si>
  <si>
    <t>Pygmy killer whale</t>
  </si>
  <si>
    <t>Feresa attenuata</t>
  </si>
  <si>
    <t>FRARI</t>
  </si>
  <si>
    <t>Lesser Frigatebird</t>
  </si>
  <si>
    <t>Frigatebird</t>
  </si>
  <si>
    <t>Fregata ariel</t>
  </si>
  <si>
    <t>FRGRA</t>
  </si>
  <si>
    <t>White-bellied Storm-Petrel</t>
  </si>
  <si>
    <t>Fregetta grallaria</t>
  </si>
  <si>
    <t>FRMAG</t>
  </si>
  <si>
    <t>Magnificent frigatebird</t>
  </si>
  <si>
    <t>Fregata magnificens</t>
  </si>
  <si>
    <t>FRMIN</t>
  </si>
  <si>
    <t>Greater Frigatebird</t>
  </si>
  <si>
    <t>Fregata minor</t>
  </si>
  <si>
    <t>FRTRO</t>
  </si>
  <si>
    <t>Black-bellied Storm-Petrel</t>
  </si>
  <si>
    <t>Fregetta tropica</t>
  </si>
  <si>
    <t>FUGLA</t>
  </si>
  <si>
    <t>Southern Fulmar</t>
  </si>
  <si>
    <t>Fulmarus glacialoides</t>
  </si>
  <si>
    <t>GANER</t>
  </si>
  <si>
    <t>Grey-backed Storm-Petrel</t>
  </si>
  <si>
    <t>Garrodia nereis</t>
  </si>
  <si>
    <t>GEBLA</t>
  </si>
  <si>
    <t>Cusk eel</t>
  </si>
  <si>
    <t>Genypterus blacodes</t>
  </si>
  <si>
    <t>GLMAC</t>
  </si>
  <si>
    <t>Short-finned pilot whale</t>
  </si>
  <si>
    <t>Globicephala macrorynchus</t>
  </si>
  <si>
    <t>GLMEL</t>
  </si>
  <si>
    <t>Long-finned pilot whale</t>
  </si>
  <si>
    <t>Globicephala melas</t>
  </si>
  <si>
    <t>GRGRI</t>
  </si>
  <si>
    <t>Risso’s dolphin</t>
  </si>
  <si>
    <t>Grampus griseus</t>
  </si>
  <si>
    <t>HACAE</t>
  </si>
  <si>
    <t>Blue Petrel</t>
  </si>
  <si>
    <t>Halobaena caerulea</t>
  </si>
  <si>
    <t>HAGRY</t>
  </si>
  <si>
    <t>Grey seal</t>
  </si>
  <si>
    <t>Halichoerus grypus</t>
  </si>
  <si>
    <t>HIFAS</t>
  </si>
  <si>
    <t>Ribbon seal</t>
  </si>
  <si>
    <t>Histriophoca fasciata</t>
  </si>
  <si>
    <t>HYAMP</t>
  </si>
  <si>
    <t>Northern bottlenose whale</t>
  </si>
  <si>
    <t>Hyperoodon ampullatus</t>
  </si>
  <si>
    <t>HYLEP</t>
  </si>
  <si>
    <t>Leopard seal</t>
  </si>
  <si>
    <t>Hydrurga leptonyx</t>
  </si>
  <si>
    <t>HYPEL</t>
  </si>
  <si>
    <t>European storm-petrel</t>
  </si>
  <si>
    <t>Hydrobates pelagicus</t>
  </si>
  <si>
    <t>HYPLA</t>
  </si>
  <si>
    <t>Southern bottlenose whale</t>
  </si>
  <si>
    <t>Hyperoodon planifrons</t>
  </si>
  <si>
    <t>HYSPP</t>
  </si>
  <si>
    <t>Storm-petrel</t>
  </si>
  <si>
    <t>Hydrobatidae spp</t>
  </si>
  <si>
    <t>ISOXY</t>
  </si>
  <si>
    <t>Short-fin mako</t>
  </si>
  <si>
    <t>Isurus oxyrhinchos</t>
  </si>
  <si>
    <t>KOBRE</t>
  </si>
  <si>
    <t>Pygmy sperm whale</t>
  </si>
  <si>
    <t>Kogia breviceps</t>
  </si>
  <si>
    <t>KOSIM</t>
  </si>
  <si>
    <t>Dwarf sperm whale</t>
  </si>
  <si>
    <t>Kogia simus</t>
  </si>
  <si>
    <t>LAACU</t>
  </si>
  <si>
    <t>Atlantic white-sided dolphin</t>
  </si>
  <si>
    <t>Lagenorhynchus acutus</t>
  </si>
  <si>
    <t>LAALB</t>
  </si>
  <si>
    <t>White-beaked dolphin</t>
  </si>
  <si>
    <t>Lagenorhynchus albirostris</t>
  </si>
  <si>
    <t>LAAUS</t>
  </si>
  <si>
    <t>Peale’s dolphin</t>
  </si>
  <si>
    <t>Lagenorhynchus australis</t>
  </si>
  <si>
    <t>LAATR</t>
  </si>
  <si>
    <t>Laughing gull</t>
  </si>
  <si>
    <t>Larus atricilla</t>
  </si>
  <si>
    <t>LACRU</t>
  </si>
  <si>
    <t>Houglass dolphin</t>
  </si>
  <si>
    <t>Lagenorhynchus cruciger</t>
  </si>
  <si>
    <t>LADOM</t>
  </si>
  <si>
    <t>Kelp gull</t>
  </si>
  <si>
    <t>Larus dominicanus</t>
  </si>
  <si>
    <t>LAHAR</t>
  </si>
  <si>
    <t>Hartlaub's Gull</t>
  </si>
  <si>
    <t>Larus hartlaubii</t>
  </si>
  <si>
    <t>LAHOS</t>
  </si>
  <si>
    <t>Fraser’s dolphin</t>
  </si>
  <si>
    <t>Lagenodelphis hosei</t>
  </si>
  <si>
    <t>LAOBL</t>
  </si>
  <si>
    <t>Pacific white-sided dolphin</t>
  </si>
  <si>
    <t>Lagenorhynchus obliquidens</t>
  </si>
  <si>
    <t>LAOBS</t>
  </si>
  <si>
    <t>Dusky dolphin</t>
  </si>
  <si>
    <t>Lagenorhynchus obscurus</t>
  </si>
  <si>
    <t>LASAB</t>
  </si>
  <si>
    <t>Sabine's Gull</t>
  </si>
  <si>
    <t>Larus sabini</t>
  </si>
  <si>
    <t>LAVET</t>
  </si>
  <si>
    <t>Cape Kelp Gull</t>
  </si>
  <si>
    <t>Larus vetula</t>
  </si>
  <si>
    <t>LEKEM</t>
  </si>
  <si>
    <t>Kemp’s Ridley Turtle</t>
  </si>
  <si>
    <t>Lepidochelys kempii</t>
  </si>
  <si>
    <t>LEOLI</t>
  </si>
  <si>
    <t>Olive Ridley Turtle</t>
  </si>
  <si>
    <t>Lepidochelys olivacea</t>
  </si>
  <si>
    <t>LEWED</t>
  </si>
  <si>
    <t>Weddell seal</t>
  </si>
  <si>
    <t>Leptonychotes weddellii</t>
  </si>
  <si>
    <t>LIBOR</t>
  </si>
  <si>
    <t>Northern rightwhale dolphin</t>
  </si>
  <si>
    <t>Lissodelphis borealis</t>
  </si>
  <si>
    <t>LIPER</t>
  </si>
  <si>
    <t>Southern rightwhale dolphin</t>
  </si>
  <si>
    <t>Lissodelphis peronii</t>
  </si>
  <si>
    <t>LOCAR</t>
  </si>
  <si>
    <t>Crabeater seal</t>
  </si>
  <si>
    <t>Lobodon carcinophagus</t>
  </si>
  <si>
    <t>LOVIL</t>
  </si>
  <si>
    <t>Tilefish</t>
  </si>
  <si>
    <t>Lopholatilus villarii</t>
  </si>
  <si>
    <t>LOVOR</t>
  </si>
  <si>
    <t>Monk fish</t>
  </si>
  <si>
    <t>Lophius vomerinus</t>
  </si>
  <si>
    <t>MAGIG</t>
  </si>
  <si>
    <t>Southern Giant-Petrel</t>
  </si>
  <si>
    <t>Macronectes giganteus</t>
  </si>
  <si>
    <t>MAHAL</t>
  </si>
  <si>
    <t>Northern Giant-Petrel</t>
  </si>
  <si>
    <t>Macronectes halli</t>
  </si>
  <si>
    <t>MASPP</t>
  </si>
  <si>
    <t>Giant Petrel</t>
  </si>
  <si>
    <t>Macronectes spp</t>
  </si>
  <si>
    <t>MEAUS</t>
  </si>
  <si>
    <t>Southern hake</t>
  </si>
  <si>
    <t>Merluccius australis</t>
  </si>
  <si>
    <t>MEBID</t>
  </si>
  <si>
    <t>Sowerby’s beaked whale</t>
  </si>
  <si>
    <t>Mesoplodon bidens</t>
  </si>
  <si>
    <t>MEBOW</t>
  </si>
  <si>
    <t>Andrew’s beaked whale</t>
  </si>
  <si>
    <t>Mesoplodon bowdoini</t>
  </si>
  <si>
    <t>MECAP</t>
  </si>
  <si>
    <t>Cape hake</t>
  </si>
  <si>
    <t>Merluccius capensis</t>
  </si>
  <si>
    <t>MEDEN</t>
  </si>
  <si>
    <t>Blainville’s beaked whale</t>
  </si>
  <si>
    <t>Mesoplodon densirostris</t>
  </si>
  <si>
    <t>MEEUR</t>
  </si>
  <si>
    <t>Gervais’ beaked whale</t>
  </si>
  <si>
    <t>Mesoplodon europaeus</t>
  </si>
  <si>
    <t>MEGIN</t>
  </si>
  <si>
    <t>Ginko-toothed beaked whale</t>
  </si>
  <si>
    <t>Mesoplodon ginkodens</t>
  </si>
  <si>
    <t>MEGRA</t>
  </si>
  <si>
    <t>Gray’s beaked whale</t>
  </si>
  <si>
    <t>Mesoplodon grayi</t>
  </si>
  <si>
    <t>MEHEC</t>
  </si>
  <si>
    <t>Hector’s beaked whale</t>
  </si>
  <si>
    <t>Mesoplodon hectori</t>
  </si>
  <si>
    <t>MEHUB</t>
  </si>
  <si>
    <t>Common hake</t>
  </si>
  <si>
    <t>Merluccius hubbsi</t>
  </si>
  <si>
    <t>MELAY</t>
  </si>
  <si>
    <t>Strap-toothed whale</t>
  </si>
  <si>
    <t>Mesoplodon layardii</t>
  </si>
  <si>
    <t>MEMIR</t>
  </si>
  <si>
    <t>True’s beaked whale</t>
  </si>
  <si>
    <t>Mesoplodon mirus</t>
  </si>
  <si>
    <t>MENOV</t>
  </si>
  <si>
    <t>Humpback whale</t>
  </si>
  <si>
    <t>Megaptera novaeangliae</t>
  </si>
  <si>
    <t>MEPAC</t>
  </si>
  <si>
    <t>Longman’s beaked whale</t>
  </si>
  <si>
    <t>Mesoplodon pacificus</t>
  </si>
  <si>
    <t>MEPAR</t>
  </si>
  <si>
    <t>Deep-water Cape hake</t>
  </si>
  <si>
    <t>Merluccius paradoxus</t>
  </si>
  <si>
    <t>MEPER</t>
  </si>
  <si>
    <t>Lesser beaked whale</t>
  </si>
  <si>
    <t>Mesoplodon peruvianus</t>
  </si>
  <si>
    <t>MESTE</t>
  </si>
  <si>
    <t>Stejneger’s beaked whale</t>
  </si>
  <si>
    <t>Mesoplodon stejnegeri</t>
  </si>
  <si>
    <t>MIANG</t>
  </si>
  <si>
    <t>Northern elephant seal</t>
  </si>
  <si>
    <t>Mirounga angustirostris</t>
  </si>
  <si>
    <t>MIAUS</t>
  </si>
  <si>
    <t>Blue whiting</t>
  </si>
  <si>
    <t>Micromesistius australis</t>
  </si>
  <si>
    <t>MILEO</t>
  </si>
  <si>
    <t>Southern elephant seal</t>
  </si>
  <si>
    <t>Mirounga leonina</t>
  </si>
  <si>
    <t>MOCAP</t>
  </si>
  <si>
    <t>Cape Gannet</t>
  </si>
  <si>
    <t>Gannet</t>
  </si>
  <si>
    <t>Morus capensis</t>
  </si>
  <si>
    <t>MOMON</t>
  </si>
  <si>
    <t>Mediterranean monk seal</t>
  </si>
  <si>
    <t>Monachus monachus</t>
  </si>
  <si>
    <t>MOSCH</t>
  </si>
  <si>
    <t>Hawaiian monk seal</t>
  </si>
  <si>
    <t>Monachus schauinslandi</t>
  </si>
  <si>
    <t>MOTRO</t>
  </si>
  <si>
    <t>Caribbean monk seal</t>
  </si>
  <si>
    <t>Monachus tropicalis</t>
  </si>
  <si>
    <t>NADEP</t>
  </si>
  <si>
    <t>Flatback Turtle</t>
  </si>
  <si>
    <t>Natator depressus</t>
  </si>
  <si>
    <t>NECIN</t>
  </si>
  <si>
    <t>Australian sea lion</t>
  </si>
  <si>
    <t>Neophoca cinerea</t>
  </si>
  <si>
    <t>NEFUL</t>
  </si>
  <si>
    <t>White-throated Storm-petrel</t>
  </si>
  <si>
    <t>Nesofregetta fuliginosa</t>
  </si>
  <si>
    <t>NEPHO</t>
  </si>
  <si>
    <t>Finless porpoise</t>
  </si>
  <si>
    <t>Neophocaena phocanoides</t>
  </si>
  <si>
    <t>OCGRA</t>
  </si>
  <si>
    <t>Elliot's Storm-Petrel</t>
  </si>
  <si>
    <t>Oceanites gracilis</t>
  </si>
  <si>
    <t>OCHOR</t>
  </si>
  <si>
    <t>Ringed Storm-Petrel</t>
  </si>
  <si>
    <t>Oceanodroma hornbyi</t>
  </si>
  <si>
    <t>OCLEO</t>
  </si>
  <si>
    <t>Leach's Storm Petrel</t>
  </si>
  <si>
    <t>Oceanodroma leocorhoa</t>
  </si>
  <si>
    <t>OCMAR</t>
  </si>
  <si>
    <t>Markham's Strom-Petrel</t>
  </si>
  <si>
    <t>Oceanodroma markhami</t>
  </si>
  <si>
    <t>OCOCE</t>
  </si>
  <si>
    <t>Wilson's Storm-Petrel</t>
  </si>
  <si>
    <t>Oceanites oceanicus</t>
  </si>
  <si>
    <t>OCTET</t>
  </si>
  <si>
    <t>Wedge-rumped Storm-Petrel</t>
  </si>
  <si>
    <t>Oceanodroma tethys</t>
  </si>
  <si>
    <t>ODROS</t>
  </si>
  <si>
    <t>Walrus</t>
  </si>
  <si>
    <t>Odobenus rosmarus</t>
  </si>
  <si>
    <t>OMROS</t>
  </si>
  <si>
    <t>Ross seal</t>
  </si>
  <si>
    <t>Ommatophoca rossii</t>
  </si>
  <si>
    <t>ORORC</t>
  </si>
  <si>
    <t>Killer whale</t>
  </si>
  <si>
    <t>Orcinus orca</t>
  </si>
  <si>
    <t>OTBYR</t>
  </si>
  <si>
    <t>South American sea lion</t>
  </si>
  <si>
    <t>Otaria byronia</t>
  </si>
  <si>
    <t>PABEL</t>
  </si>
  <si>
    <t>Slender-billed Prion</t>
  </si>
  <si>
    <t>Pachyptila belcheri</t>
  </si>
  <si>
    <t>PADES</t>
  </si>
  <si>
    <t>Antarctic Prion</t>
  </si>
  <si>
    <t>Pachyptila desolata</t>
  </si>
  <si>
    <t>PATUR</t>
  </si>
  <si>
    <t>Fairy Prion</t>
  </si>
  <si>
    <t>Pachyptila turtur</t>
  </si>
  <si>
    <t>PAVIT</t>
  </si>
  <si>
    <t>Broad-billed Prion</t>
  </si>
  <si>
    <t>Pachyptila vittata</t>
  </si>
  <si>
    <t>PEELE</t>
  </si>
  <si>
    <t>Melon-headed whale</t>
  </si>
  <si>
    <t>Peponocephala electra</t>
  </si>
  <si>
    <t>PEGAR</t>
  </si>
  <si>
    <t>Peruvian Diving-Petrel</t>
  </si>
  <si>
    <t>Pelecanoides garnotii</t>
  </si>
  <si>
    <t>PEGEO</t>
  </si>
  <si>
    <t>South Georgia Diving-Petrel</t>
  </si>
  <si>
    <t>Pelecanoides georgicus</t>
  </si>
  <si>
    <t>PEMAG</t>
  </si>
  <si>
    <t>Magellanic Diving-Petrel</t>
  </si>
  <si>
    <t>Pelecanoides magellani</t>
  </si>
  <si>
    <t>PEMAR</t>
  </si>
  <si>
    <t>White-faced Storm-Petrel</t>
  </si>
  <si>
    <t>Pelagodroma marina</t>
  </si>
  <si>
    <t>PEOCC</t>
  </si>
  <si>
    <t>Brown Pelican</t>
  </si>
  <si>
    <t>Pelican</t>
  </si>
  <si>
    <t>Pelecanus occidentalis</t>
  </si>
  <si>
    <t>PETHA</t>
  </si>
  <si>
    <t>Peruvian Pelican</t>
  </si>
  <si>
    <t>Pelecanus Thagus</t>
  </si>
  <si>
    <t>PEURI</t>
  </si>
  <si>
    <t>Common Diving-Petrel</t>
  </si>
  <si>
    <t>Pelecanoides urinatrix</t>
  </si>
  <si>
    <t>PHALB</t>
  </si>
  <si>
    <t>Short-tailed Albatross</t>
  </si>
  <si>
    <t>Phoebastria albatrus</t>
  </si>
  <si>
    <t>PHBOU</t>
  </si>
  <si>
    <t>Guanay cormorant</t>
  </si>
  <si>
    <t>Cormorant</t>
  </si>
  <si>
    <t>Phalacrocorax bougainvillii</t>
  </si>
  <si>
    <t>PHCAS</t>
  </si>
  <si>
    <t>Caspian seal</t>
  </si>
  <si>
    <t>Phoca caspica</t>
  </si>
  <si>
    <t>PHDIO</t>
  </si>
  <si>
    <t>Spectacled porpoise</t>
  </si>
  <si>
    <t>Phocoena dioptrica</t>
  </si>
  <si>
    <t>PHFUS</t>
  </si>
  <si>
    <t>Sooty Albatross</t>
  </si>
  <si>
    <t>Phoebetria fusca</t>
  </si>
  <si>
    <t>PHGAI</t>
  </si>
  <si>
    <t>Red-legged shag</t>
  </si>
  <si>
    <t>Phalacrocorax gaimardi</t>
  </si>
  <si>
    <t>PHGRO</t>
  </si>
  <si>
    <t>Harp seal</t>
  </si>
  <si>
    <t>Phoca groenlandica</t>
  </si>
  <si>
    <t>PHHIS</t>
  </si>
  <si>
    <t>Ringed seal</t>
  </si>
  <si>
    <t>Phoca hispida</t>
  </si>
  <si>
    <t>PHHOO</t>
  </si>
  <si>
    <t>New Zealand sea lion</t>
  </si>
  <si>
    <t>Phocarctos hookeri</t>
  </si>
  <si>
    <t>PHIMM</t>
  </si>
  <si>
    <t>Laysan Albatross</t>
  </si>
  <si>
    <t>Phoebastria immutabilis</t>
  </si>
  <si>
    <t>PHIRR</t>
  </si>
  <si>
    <t xml:space="preserve">Waved Albatross </t>
  </si>
  <si>
    <t>Phoebastria irrorata</t>
  </si>
  <si>
    <t>PHLAR</t>
  </si>
  <si>
    <t>Spotted seal</t>
  </si>
  <si>
    <t>Phoca largha</t>
  </si>
  <si>
    <t>PHMAC</t>
  </si>
  <si>
    <t>Sperm whale</t>
  </si>
  <si>
    <t>Physeter macrocephalus</t>
  </si>
  <si>
    <t>PHNIG</t>
  </si>
  <si>
    <t>Black-footed Albatross</t>
  </si>
  <si>
    <t>Phoebastria nigripes</t>
  </si>
  <si>
    <t>PHOLI</t>
  </si>
  <si>
    <t>Neotropic cormorant</t>
  </si>
  <si>
    <t>Phalacrocorax olivaceus</t>
  </si>
  <si>
    <t>PHPAL</t>
  </si>
  <si>
    <t>Light Mantled Sooty Albatross</t>
  </si>
  <si>
    <t>Phoebetria palpebrata</t>
  </si>
  <si>
    <t>PHPHO</t>
  </si>
  <si>
    <t>Harbour porpoise</t>
  </si>
  <si>
    <t>Phocoena phocoena</t>
  </si>
  <si>
    <t>PHSIB</t>
  </si>
  <si>
    <t xml:space="preserve">Baikal seal </t>
  </si>
  <si>
    <t>Phoca sibirica</t>
  </si>
  <si>
    <t>PHSPI</t>
  </si>
  <si>
    <t>Burmeister’s porpoise</t>
  </si>
  <si>
    <t>Phocoena spinipinnis</t>
  </si>
  <si>
    <t>PHVIT</t>
  </si>
  <si>
    <t>Harbor seal</t>
  </si>
  <si>
    <t>Phoca vitulina</t>
  </si>
  <si>
    <t>POAME</t>
  </si>
  <si>
    <t>Wreckfish</t>
  </si>
  <si>
    <t>Polyprion americanus</t>
  </si>
  <si>
    <t>PRAEQ</t>
  </si>
  <si>
    <t>White-chinned Petrel</t>
  </si>
  <si>
    <t>Procellaria aequinoctialis</t>
  </si>
  <si>
    <t>PRPAR</t>
  </si>
  <si>
    <t>Parkinsons petrel</t>
  </si>
  <si>
    <t>Procellaria parkinsoni</t>
  </si>
  <si>
    <t>PRCIN</t>
  </si>
  <si>
    <t>Grey Petrel</t>
  </si>
  <si>
    <t>Procellaria cinerea</t>
  </si>
  <si>
    <t>PRCON</t>
  </si>
  <si>
    <t>Spectacled Petrel</t>
  </si>
  <si>
    <t>Procellaria conspicillata</t>
  </si>
  <si>
    <t>PRGLA</t>
  </si>
  <si>
    <t>Blue shark</t>
  </si>
  <si>
    <t>Prionace glauca</t>
  </si>
  <si>
    <t>PRWES</t>
  </si>
  <si>
    <t>Westland Petrel</t>
  </si>
  <si>
    <t>Procellaria westlandica</t>
  </si>
  <si>
    <t>PSCRA</t>
  </si>
  <si>
    <t>False killer whale</t>
  </si>
  <si>
    <t>Pseudorca crassidens</t>
  </si>
  <si>
    <t>PTALB</t>
  </si>
  <si>
    <t>Phoenix Petrel</t>
  </si>
  <si>
    <t>Pterodroma alba</t>
  </si>
  <si>
    <t>PTARM</t>
  </si>
  <si>
    <t>Herald Petrel</t>
  </si>
  <si>
    <t>Pterodroma arminjoniana</t>
  </si>
  <si>
    <t>PTBAR</t>
  </si>
  <si>
    <t>Barau's Petrel</t>
  </si>
  <si>
    <t>Pterodroma baraui</t>
  </si>
  <si>
    <t>PTCOO</t>
  </si>
  <si>
    <t>Cook's Petrel</t>
  </si>
  <si>
    <t>Pterodroma cookii</t>
  </si>
  <si>
    <t>PTDEF</t>
  </si>
  <si>
    <t>Masatierra Petrel</t>
  </si>
  <si>
    <t>Pterodroma defilippiana</t>
  </si>
  <si>
    <t>PTEXT</t>
  </si>
  <si>
    <t>Juan Fernandez Petrel</t>
  </si>
  <si>
    <t>Pterodroma externa</t>
  </si>
  <si>
    <t>PTINE</t>
  </si>
  <si>
    <t>Mottled Petrel</t>
  </si>
  <si>
    <t>Pterodroma inexpectata</t>
  </si>
  <si>
    <t>PTLES</t>
  </si>
  <si>
    <t>White-headed Petrel</t>
  </si>
  <si>
    <t>Pterodroma lessonii</t>
  </si>
  <si>
    <t>PTLON</t>
  </si>
  <si>
    <t>Stejneger's Petrel</t>
  </si>
  <si>
    <t>Pterodroma longirostris</t>
  </si>
  <si>
    <t>PTMAC</t>
  </si>
  <si>
    <t>Great-winged Petrel</t>
  </si>
  <si>
    <t>Pterodroma macroptera</t>
  </si>
  <si>
    <t>PTMAG</t>
  </si>
  <si>
    <t>Magenta Petrel</t>
  </si>
  <si>
    <t>Pterodroma magenta</t>
  </si>
  <si>
    <t>PTMOL</t>
  </si>
  <si>
    <t>Soft plumaged petrel</t>
  </si>
  <si>
    <t>Pterodroma mollis</t>
  </si>
  <si>
    <t>PTNEG</t>
  </si>
  <si>
    <t>Kermadec Petrel</t>
  </si>
  <si>
    <t>Pterodroma neglecta</t>
  </si>
  <si>
    <t>PTPHA</t>
  </si>
  <si>
    <t>Galapagos petrel</t>
  </si>
  <si>
    <t>Pterodroma phaeopygia</t>
  </si>
  <si>
    <t>PUASS</t>
  </si>
  <si>
    <t>Little Shearwater</t>
  </si>
  <si>
    <t>Puffinus assimilis</t>
  </si>
  <si>
    <t>PUBUL</t>
  </si>
  <si>
    <t>Buller's Shearwater</t>
  </si>
  <si>
    <t>Puffinus bulleri</t>
  </si>
  <si>
    <t>PUCAR</t>
  </si>
  <si>
    <t>Flesh-footed Shearwater</t>
  </si>
  <si>
    <t>Puffinus carneipes</t>
  </si>
  <si>
    <t>PUCRE</t>
  </si>
  <si>
    <t>Pink-footed Shearwater</t>
  </si>
  <si>
    <t>Puffinus creatopus</t>
  </si>
  <si>
    <t>PUGRA</t>
  </si>
  <si>
    <t>Greater Shearwater</t>
  </si>
  <si>
    <t>Puffinus gravis</t>
  </si>
  <si>
    <t>PUGRI</t>
  </si>
  <si>
    <t>Sooty Shearwater</t>
  </si>
  <si>
    <t>Puffinus griseus</t>
  </si>
  <si>
    <t>PUNAT</t>
  </si>
  <si>
    <t>Chrismas Shearwater</t>
  </si>
  <si>
    <t>Puffinus nativitatis</t>
  </si>
  <si>
    <t>PUPUF</t>
  </si>
  <si>
    <t>Manx Shearwater</t>
  </si>
  <si>
    <t>Puffinus puffinus</t>
  </si>
  <si>
    <t>SOCHI</t>
  </si>
  <si>
    <t>Indo-Pacific hump-backed dolphin</t>
  </si>
  <si>
    <t>Sousa chinensis</t>
  </si>
  <si>
    <t>SOTEU</t>
  </si>
  <si>
    <t>Atlantic hump-backed dolphin</t>
  </si>
  <si>
    <t>Sousa teuszii</t>
  </si>
  <si>
    <t>STATE</t>
  </si>
  <si>
    <t>Pantropical spotted dolphin</t>
  </si>
  <si>
    <t>Stenella atenuata</t>
  </si>
  <si>
    <t>STBEN</t>
  </si>
  <si>
    <t>Lesser crested Tern</t>
  </si>
  <si>
    <t>Tern</t>
  </si>
  <si>
    <t>Sterna bengalensis</t>
  </si>
  <si>
    <t>STBER</t>
  </si>
  <si>
    <t>Swift tern</t>
  </si>
  <si>
    <t>Sterna bergii</t>
  </si>
  <si>
    <t>STBRE</t>
  </si>
  <si>
    <t>Rough-toothed dolphin</t>
  </si>
  <si>
    <t>Steno bredadensis</t>
  </si>
  <si>
    <t>STCLY</t>
  </si>
  <si>
    <t>Short-snouted spinner dolphin</t>
  </si>
  <si>
    <t>Stenella clymene</t>
  </si>
  <si>
    <t>STCOE</t>
  </si>
  <si>
    <t>Striped dolphin</t>
  </si>
  <si>
    <t>Stenella coeruleoalba</t>
  </si>
  <si>
    <t>STELE</t>
  </si>
  <si>
    <t>Elegant Tern</t>
  </si>
  <si>
    <t>Sterna elegans</t>
  </si>
  <si>
    <t>STFRO</t>
  </si>
  <si>
    <t>Atlantic spinner dolphin</t>
  </si>
  <si>
    <t>Stenella frontalis</t>
  </si>
  <si>
    <t>STFUS</t>
  </si>
  <si>
    <t>Sooty Tern</t>
  </si>
  <si>
    <t>Sterna fuscata</t>
  </si>
  <si>
    <t>STHIR</t>
  </si>
  <si>
    <t>South American Tern</t>
  </si>
  <si>
    <t>Sterna hirundinacea</t>
  </si>
  <si>
    <t>STHIX</t>
  </si>
  <si>
    <t>Common Tern</t>
  </si>
  <si>
    <t>Sterna hirundo</t>
  </si>
  <si>
    <t>STLON</t>
  </si>
  <si>
    <t>Long-snouted spinner dolphin</t>
  </si>
  <si>
    <t>Stenella longirostris</t>
  </si>
  <si>
    <t>STLOX</t>
  </si>
  <si>
    <t>Long-tailed Jaeger (skua)</t>
  </si>
  <si>
    <t>Stercorarius longicaudus</t>
  </si>
  <si>
    <t>STPAR</t>
  </si>
  <si>
    <t>Arctic Tern</t>
  </si>
  <si>
    <t>Sterna paradisaea</t>
  </si>
  <si>
    <t>STPAX</t>
  </si>
  <si>
    <t>Parasitic Jaeger</t>
  </si>
  <si>
    <t>Stercorarius parasiticus</t>
  </si>
  <si>
    <t>STPOM</t>
  </si>
  <si>
    <t>Pomarine Skua</t>
  </si>
  <si>
    <t>Stercorarius pomarinus</t>
  </si>
  <si>
    <t>STSAN</t>
  </si>
  <si>
    <t>Sandwich tern</t>
  </si>
  <si>
    <t>Sterna sandvicensis</t>
  </si>
  <si>
    <t>STVIT</t>
  </si>
  <si>
    <t>Antarctic Tern</t>
  </si>
  <si>
    <t>Sterna vittata</t>
  </si>
  <si>
    <t>SUDAC</t>
  </si>
  <si>
    <t>Masked Booby</t>
  </si>
  <si>
    <t>Booby</t>
  </si>
  <si>
    <t>Sula dactylatra</t>
  </si>
  <si>
    <t>SULEU</t>
  </si>
  <si>
    <t>Bronw Booby</t>
  </si>
  <si>
    <t>Sula leucogaster</t>
  </si>
  <si>
    <t>SUNEB</t>
  </si>
  <si>
    <t>Blue Footed Booby</t>
  </si>
  <si>
    <t>Sula nebouxii</t>
  </si>
  <si>
    <t>SUGRA</t>
  </si>
  <si>
    <t>Nazca Booby</t>
  </si>
  <si>
    <t>Sula granti</t>
  </si>
  <si>
    <t>SUSUL</t>
  </si>
  <si>
    <t>Red Footed Booby</t>
  </si>
  <si>
    <t>Sula sula</t>
  </si>
  <si>
    <t>SUVAR</t>
  </si>
  <si>
    <t>Peruvian booby</t>
  </si>
  <si>
    <t>Sula variegata</t>
  </si>
  <si>
    <t>TASHE</t>
  </si>
  <si>
    <t>Shepherd’s beaked whale</t>
  </si>
  <si>
    <t>Tasmacetus shepherdi</t>
  </si>
  <si>
    <t>THALA</t>
  </si>
  <si>
    <t>Long-fin tuna</t>
  </si>
  <si>
    <t>Thunnus alalunga</t>
  </si>
  <si>
    <t>THALB</t>
  </si>
  <si>
    <t>Yellow-fin tuna</t>
  </si>
  <si>
    <t>Thunnus albacares</t>
  </si>
  <si>
    <t>THANT</t>
  </si>
  <si>
    <t>Antarctic Petrel</t>
  </si>
  <si>
    <t>Thalassoica antarctica</t>
  </si>
  <si>
    <t>THATU</t>
  </si>
  <si>
    <t>Snoek</t>
  </si>
  <si>
    <t>Thyrsites atun</t>
  </si>
  <si>
    <t>THBUL</t>
  </si>
  <si>
    <t>Buller's Albatross</t>
  </si>
  <si>
    <t>Thalassarche bulleri</t>
  </si>
  <si>
    <t>THCAR</t>
  </si>
  <si>
    <t>Indian/Eastern Yellow-nosed Albatross</t>
  </si>
  <si>
    <t>Thalassarche carteri</t>
  </si>
  <si>
    <t>THCAU</t>
  </si>
  <si>
    <t>Shy Albatross</t>
  </si>
  <si>
    <t>Thalassarche cauta</t>
  </si>
  <si>
    <t>THCHL</t>
  </si>
  <si>
    <t>Atlantic/Western Yellow-nosed Albatross</t>
  </si>
  <si>
    <t>Thalassarche chlororhynchos</t>
  </si>
  <si>
    <t>THCHR</t>
  </si>
  <si>
    <t>Grey-headed Albatross</t>
  </si>
  <si>
    <t>Thalassarche chrysostoma</t>
  </si>
  <si>
    <t>THERE</t>
  </si>
  <si>
    <t>Chatham Albatross</t>
  </si>
  <si>
    <t>Thalassarche eremita</t>
  </si>
  <si>
    <t>THIMP</t>
  </si>
  <si>
    <t>Campbell Albatross</t>
  </si>
  <si>
    <t>Thalassarche impavida</t>
  </si>
  <si>
    <t>THMAC</t>
  </si>
  <si>
    <t>Southern blue-fin tuna</t>
  </si>
  <si>
    <t>Thunnus maccoyii</t>
  </si>
  <si>
    <t>THMEL</t>
  </si>
  <si>
    <t>Black-browed Albatross</t>
  </si>
  <si>
    <t>Thalassarche melanophris</t>
  </si>
  <si>
    <t>THOBE</t>
  </si>
  <si>
    <t>Big-eye tuna</t>
  </si>
  <si>
    <t>Thunnus obesus</t>
  </si>
  <si>
    <t>THSAL</t>
  </si>
  <si>
    <t>Salvin's Albatross</t>
  </si>
  <si>
    <t>Thalassarche salvini</t>
  </si>
  <si>
    <t>THSPP</t>
  </si>
  <si>
    <t>Yellow-nosed Albatross</t>
  </si>
  <si>
    <t>Thalassarche spp</t>
  </si>
  <si>
    <t>THSTE</t>
  </si>
  <si>
    <t>White-capped Albatross</t>
  </si>
  <si>
    <t>Thalassarche steadi</t>
  </si>
  <si>
    <t>TRCAP</t>
  </si>
  <si>
    <t>Horse Mackerel</t>
  </si>
  <si>
    <t>Trachurus capensis</t>
  </si>
  <si>
    <t>TRTRA</t>
  </si>
  <si>
    <t>Atlantic horse mackerel</t>
  </si>
  <si>
    <t>Trachurus trachurus</t>
  </si>
  <si>
    <t>TUTRU</t>
  </si>
  <si>
    <t>Bottlenose dolphin</t>
  </si>
  <si>
    <t>Tursiops truncatus</t>
  </si>
  <si>
    <t>XIGLA</t>
  </si>
  <si>
    <t>Swordfish</t>
  </si>
  <si>
    <t>Xiphias gladius</t>
  </si>
  <si>
    <t>ZACAL</t>
  </si>
  <si>
    <t>California sea lion</t>
  </si>
  <si>
    <t>Zalophus californianus</t>
  </si>
  <si>
    <t>ZICAV</t>
  </si>
  <si>
    <t>Cuvier’s beaked whale</t>
  </si>
  <si>
    <t>Ziphius cavirostris</t>
  </si>
  <si>
    <t>Target_Species</t>
  </si>
  <si>
    <t>Time_Zone</t>
  </si>
  <si>
    <t>LOOK UP FIELDS</t>
  </si>
  <si>
    <t>Observer_ID</t>
  </si>
  <si>
    <t>Reason Nyengera</t>
  </si>
  <si>
    <t>RNYE</t>
  </si>
  <si>
    <t>Company</t>
  </si>
  <si>
    <t>Year_Built</t>
  </si>
  <si>
    <t>Total_length</t>
  </si>
  <si>
    <t>GRT</t>
  </si>
  <si>
    <t>NRT</t>
  </si>
  <si>
    <t>Engine_HP</t>
  </si>
  <si>
    <t>Unique_ID</t>
  </si>
  <si>
    <t>Num_Crew</t>
  </si>
  <si>
    <t>Gear_ID</t>
  </si>
  <si>
    <t>OBSGEAR_ID</t>
  </si>
  <si>
    <t>Infogram</t>
  </si>
  <si>
    <t>Date_Start_Set</t>
  </si>
  <si>
    <t>Time_Start_Set</t>
  </si>
  <si>
    <t>Latitude_Start_Set</t>
  </si>
  <si>
    <t>Longitude_Start_Set</t>
  </si>
  <si>
    <t>Seafloor_Depth</t>
  </si>
  <si>
    <t>SST</t>
  </si>
  <si>
    <t>Precipitation</t>
  </si>
  <si>
    <t>Cloud</t>
  </si>
  <si>
    <t>Wind_Speed</t>
  </si>
  <si>
    <t>Wind_Dir</t>
  </si>
  <si>
    <t>Swell_Height</t>
  </si>
  <si>
    <t>Swell_Dir</t>
  </si>
  <si>
    <t>Moon_Phase</t>
  </si>
  <si>
    <t>BSL</t>
  </si>
  <si>
    <t>Direction relative to vessel</t>
  </si>
  <si>
    <t xml:space="preserve">Moon phases: </t>
  </si>
  <si>
    <t>Comments</t>
  </si>
  <si>
    <t>Date_Start_Haul</t>
  </si>
  <si>
    <t>Time_Start_Haul</t>
  </si>
  <si>
    <t>Time_End_Haul</t>
  </si>
  <si>
    <t>Latitude_End_Haul</t>
  </si>
  <si>
    <t>Longitude_End_Haul</t>
  </si>
  <si>
    <t>Setting Direction</t>
  </si>
  <si>
    <t>Hauling Direction:</t>
  </si>
  <si>
    <t>As-set</t>
  </si>
  <si>
    <t>Reverse</t>
  </si>
  <si>
    <t>CALLSIGN</t>
  </si>
  <si>
    <t>Database relationships</t>
  </si>
  <si>
    <t>Survey_ID</t>
  </si>
  <si>
    <t>OBSURVEY_ID</t>
  </si>
  <si>
    <t>Time_Start_Survey</t>
  </si>
  <si>
    <t>Time_End_Survey</t>
  </si>
  <si>
    <t>Vessel_Activity</t>
  </si>
  <si>
    <t>Species_Present</t>
  </si>
  <si>
    <t>Maturity</t>
  </si>
  <si>
    <t>Number</t>
  </si>
  <si>
    <t>Catch_ID</t>
  </si>
  <si>
    <t>OBSCATCH_ID</t>
  </si>
  <si>
    <t>Bycatch_Species</t>
  </si>
  <si>
    <t>Time_retreived</t>
  </si>
  <si>
    <t>Latitude</t>
  </si>
  <si>
    <t>Longitude</t>
  </si>
  <si>
    <t>Outcome</t>
  </si>
  <si>
    <t>Condition</t>
  </si>
  <si>
    <t>Ring_number</t>
  </si>
  <si>
    <t>Days_at_sea</t>
  </si>
  <si>
    <t>Weight</t>
  </si>
  <si>
    <t>Splices</t>
  </si>
  <si>
    <t>Mesh_wing</t>
  </si>
  <si>
    <t>Mesh_belly</t>
  </si>
  <si>
    <t>Mesh_type</t>
  </si>
  <si>
    <t>Mesh_codend</t>
  </si>
  <si>
    <t>Blocks_side</t>
  </si>
  <si>
    <t>Blocks_between</t>
  </si>
  <si>
    <t>Blocks_height</t>
  </si>
  <si>
    <t>Scuppers</t>
  </si>
  <si>
    <t>Ship_Trawl_ID</t>
  </si>
  <si>
    <t>Trawl_ID</t>
  </si>
  <si>
    <t>OBSTRAWL_ID</t>
  </si>
  <si>
    <t>Net_enters_water</t>
  </si>
  <si>
    <t>Doors_enter_water</t>
  </si>
  <si>
    <t>Net_on_Bottom</t>
  </si>
  <si>
    <t>Total_trawl_time</t>
  </si>
  <si>
    <t>Date_End_haul</t>
  </si>
  <si>
    <t>Net_cleaned</t>
  </si>
  <si>
    <t>Minutes_observed</t>
  </si>
  <si>
    <t>Offal_during_observation</t>
  </si>
  <si>
    <t>Tori_line_deployed</t>
  </si>
  <si>
    <t>Species</t>
  </si>
  <si>
    <t>Interaction_type</t>
  </si>
  <si>
    <t>Number_interactions</t>
  </si>
  <si>
    <t>Longitude_Start_Observation</t>
  </si>
  <si>
    <t>Latitude_Start_Observation</t>
  </si>
  <si>
    <t>Time_Start_Observation</t>
  </si>
  <si>
    <t>Date_Start_Observation</t>
  </si>
  <si>
    <t>OBSPERIOD_ID</t>
  </si>
  <si>
    <t>ObsPeriod_ID</t>
  </si>
  <si>
    <t>Gear_retreived</t>
  </si>
  <si>
    <t>NONE</t>
  </si>
  <si>
    <t>No species present</t>
  </si>
  <si>
    <t>None</t>
  </si>
  <si>
    <t>-</t>
  </si>
  <si>
    <t>Time_End_Observation</t>
  </si>
  <si>
    <t>Offal_Amount</t>
  </si>
  <si>
    <t>BSL_Deployment</t>
  </si>
  <si>
    <t>TRAWL</t>
  </si>
  <si>
    <t>Yes</t>
  </si>
  <si>
    <t>No</t>
  </si>
  <si>
    <t>Trawl</t>
  </si>
  <si>
    <t>Adult</t>
  </si>
  <si>
    <t>Species Code</t>
  </si>
  <si>
    <t>Unknown</t>
  </si>
  <si>
    <t>Medium</t>
  </si>
  <si>
    <t>Light</t>
  </si>
  <si>
    <t>Not injured</t>
  </si>
  <si>
    <t>Set</t>
  </si>
  <si>
    <t>Low</t>
  </si>
  <si>
    <t>Haul</t>
  </si>
  <si>
    <t>Heavy</t>
  </si>
  <si>
    <t>SMAT6</t>
  </si>
  <si>
    <t>Dead</t>
  </si>
  <si>
    <t>JPAT</t>
  </si>
  <si>
    <t>KSHI</t>
  </si>
  <si>
    <t>JPAT1</t>
  </si>
  <si>
    <t>JPAT2</t>
  </si>
  <si>
    <t>JPAT3</t>
  </si>
  <si>
    <t>JPAT4</t>
  </si>
  <si>
    <t>JPAT5</t>
  </si>
  <si>
    <t>JPAT6</t>
  </si>
  <si>
    <t>JPAT7</t>
  </si>
  <si>
    <t>KSHI1</t>
  </si>
  <si>
    <t>KSHI2</t>
  </si>
  <si>
    <t>KSHI3</t>
  </si>
  <si>
    <t>KSHI4</t>
  </si>
  <si>
    <t>KSHI5</t>
  </si>
  <si>
    <t>KSHI6</t>
  </si>
  <si>
    <t>Fisherbank</t>
  </si>
  <si>
    <t>Resplendent</t>
  </si>
  <si>
    <t>Etale Victory</t>
  </si>
  <si>
    <t>Nicola</t>
  </si>
  <si>
    <t>Kowares</t>
  </si>
  <si>
    <t>Baldur Arna</t>
  </si>
  <si>
    <t>Twafika</t>
  </si>
  <si>
    <t>Otter Bank</t>
  </si>
  <si>
    <t>Zenica</t>
  </si>
  <si>
    <t>Begonia</t>
  </si>
  <si>
    <t>JPAT1_</t>
  </si>
  <si>
    <t>When Winches Stop</t>
  </si>
  <si>
    <t>JPAT2_</t>
  </si>
  <si>
    <t>JPAT3_</t>
  </si>
  <si>
    <t>JPAT4_</t>
  </si>
  <si>
    <t>JPAT5_</t>
  </si>
  <si>
    <t>JPAT6_</t>
  </si>
  <si>
    <t>JPAT7_</t>
  </si>
  <si>
    <t>KSHI1_</t>
  </si>
  <si>
    <t>During Set</t>
  </si>
  <si>
    <t>KSHI2_</t>
  </si>
  <si>
    <t>KSHI3_</t>
  </si>
  <si>
    <t>KSHI4_</t>
  </si>
  <si>
    <t>KSHI5_</t>
  </si>
  <si>
    <t>KSHI6_</t>
  </si>
  <si>
    <t>KSHI2_1</t>
  </si>
  <si>
    <t>KSHI2_2</t>
  </si>
  <si>
    <t>KSHI2_3</t>
  </si>
  <si>
    <t>KSHI2_4</t>
  </si>
  <si>
    <t>KSHI1_1</t>
  </si>
  <si>
    <t>unknown</t>
  </si>
  <si>
    <t>adult</t>
  </si>
  <si>
    <t>KSHI1_2</t>
  </si>
  <si>
    <t>juvenile</t>
  </si>
  <si>
    <t xml:space="preserve">CHANT </t>
  </si>
  <si>
    <t>KSHI1_3</t>
  </si>
  <si>
    <t>KSHI1_4</t>
  </si>
  <si>
    <t>KSHI1_5</t>
  </si>
  <si>
    <t>KSHI1_6</t>
  </si>
  <si>
    <t>KSHI1_7</t>
  </si>
  <si>
    <t>KSHI1_8</t>
  </si>
  <si>
    <t>KSHI1_9</t>
  </si>
  <si>
    <t>KSHI1_10</t>
  </si>
  <si>
    <t>KSHI1_11</t>
  </si>
  <si>
    <t>KSHI1_12</t>
  </si>
  <si>
    <t>KSHI1_13</t>
  </si>
  <si>
    <t>KSHI2_5</t>
  </si>
  <si>
    <t>KSHI2_6</t>
  </si>
  <si>
    <t>KSHI3_1</t>
  </si>
  <si>
    <t>KSHI3_2</t>
  </si>
  <si>
    <t>KSHI3_3</t>
  </si>
  <si>
    <t>KSHI3_4</t>
  </si>
  <si>
    <t>KSHI3_5</t>
  </si>
  <si>
    <t>KSHI3_6</t>
  </si>
  <si>
    <t>KSHI3_7</t>
  </si>
  <si>
    <t>KSHI3_8</t>
  </si>
  <si>
    <t>KSHI3_9</t>
  </si>
  <si>
    <t>KSHI3_10</t>
  </si>
  <si>
    <t>KSHI3_11</t>
  </si>
  <si>
    <t>KSHI3_12</t>
  </si>
  <si>
    <t>KSHI4_1</t>
  </si>
  <si>
    <t>KSHI4_2</t>
  </si>
  <si>
    <t>KSHI4_3</t>
  </si>
  <si>
    <t>KSHI4_4</t>
  </si>
  <si>
    <t>KSHI4_5</t>
  </si>
  <si>
    <t>KSHI4_6</t>
  </si>
  <si>
    <t>KSHI4_7</t>
  </si>
  <si>
    <t>KSHI4_8</t>
  </si>
  <si>
    <t>KSHI4_9</t>
  </si>
  <si>
    <t>KSHI4_10</t>
  </si>
  <si>
    <t>KSHI4_11</t>
  </si>
  <si>
    <t>KSHI4_12</t>
  </si>
  <si>
    <t>KSHI4_13</t>
  </si>
  <si>
    <t>KSHI5_1</t>
  </si>
  <si>
    <t>KSHI5_2</t>
  </si>
  <si>
    <t>KSHI5_3</t>
  </si>
  <si>
    <t>KSHI5_4</t>
  </si>
  <si>
    <t>KSHI5_5</t>
  </si>
  <si>
    <t>KSHI5_6</t>
  </si>
  <si>
    <t>KSHI5_7</t>
  </si>
  <si>
    <t>KSHI5_8</t>
  </si>
  <si>
    <t>KSHI5_9</t>
  </si>
  <si>
    <t>KSHI5_10</t>
  </si>
  <si>
    <t>KSHI6_1</t>
  </si>
  <si>
    <t>KSHI6_2</t>
  </si>
  <si>
    <t>KSHI6_3</t>
  </si>
  <si>
    <t>KSHI6_4</t>
  </si>
  <si>
    <t>KSHI6_5</t>
  </si>
  <si>
    <t>KSHI6_6</t>
  </si>
  <si>
    <t>KSHI6_7</t>
  </si>
  <si>
    <t>JPAT1_1</t>
  </si>
  <si>
    <t>n/a</t>
  </si>
  <si>
    <t xml:space="preserve">n/a </t>
  </si>
  <si>
    <t>N/A</t>
  </si>
  <si>
    <t>JPAT1_2</t>
  </si>
  <si>
    <t>JPAT1_3</t>
  </si>
  <si>
    <t>JPAT1_4</t>
  </si>
  <si>
    <t>JPAT1_5</t>
  </si>
  <si>
    <t>JPAT1_6</t>
  </si>
  <si>
    <t>JPAT1_7</t>
  </si>
  <si>
    <t>JPAT1_8</t>
  </si>
  <si>
    <t>JPAT1_9</t>
  </si>
  <si>
    <t>JPAT1_10</t>
  </si>
  <si>
    <t>JPAT1_11</t>
  </si>
  <si>
    <t>JPAT1_12</t>
  </si>
  <si>
    <t>JPAT1_13</t>
  </si>
  <si>
    <t>Possibly Dead</t>
  </si>
  <si>
    <t>JPAT2_1</t>
  </si>
  <si>
    <t>JPAT2_2</t>
  </si>
  <si>
    <t>JPAT2_3</t>
  </si>
  <si>
    <t>JPAT2_4</t>
  </si>
  <si>
    <t>JPAT2_5</t>
  </si>
  <si>
    <t>JPAT2_6</t>
  </si>
  <si>
    <t>JPAT2_7</t>
  </si>
  <si>
    <t>JPAT2_8</t>
  </si>
  <si>
    <t>JPAT2_9</t>
  </si>
  <si>
    <t>JPAT2_10</t>
  </si>
  <si>
    <t>JPAT2_11</t>
  </si>
  <si>
    <t>JPAT2_12</t>
  </si>
  <si>
    <t>JPAT2_13</t>
  </si>
  <si>
    <t>JPAT3_1</t>
  </si>
  <si>
    <t>JPAT3_2</t>
  </si>
  <si>
    <t>JPAT3_3</t>
  </si>
  <si>
    <t>JPAT3_4</t>
  </si>
  <si>
    <t>JPAT3_5</t>
  </si>
  <si>
    <t>JPAT3_6</t>
  </si>
  <si>
    <t>JPAT3_7</t>
  </si>
  <si>
    <t>JPAT4_1</t>
  </si>
  <si>
    <t>JPAT4_2</t>
  </si>
  <si>
    <t>JPAT4_3</t>
  </si>
  <si>
    <t>JPAT4_4</t>
  </si>
  <si>
    <t>JPAT4_5</t>
  </si>
  <si>
    <t>JPAT4_6</t>
  </si>
  <si>
    <t>JPAT4_7</t>
  </si>
  <si>
    <t>JPAT4_8</t>
  </si>
  <si>
    <t>JPAT5_1</t>
  </si>
  <si>
    <t>JPAT5_2</t>
  </si>
  <si>
    <t>JPAT5_3</t>
  </si>
  <si>
    <t>JPAT5_4</t>
  </si>
  <si>
    <t>JPAT5_5</t>
  </si>
  <si>
    <t>JPAT5_6</t>
  </si>
  <si>
    <t>JPAT5_7</t>
  </si>
  <si>
    <t>JPAT5_8</t>
  </si>
  <si>
    <t>possibly dead</t>
  </si>
  <si>
    <t>JPAT6_1</t>
  </si>
  <si>
    <t>JPAT6_2</t>
  </si>
  <si>
    <t>JPAT6_3</t>
  </si>
  <si>
    <t>JPAT6_4</t>
  </si>
  <si>
    <t>JPAT6_5</t>
  </si>
  <si>
    <t>JPAT6_6</t>
  </si>
  <si>
    <t>JPAT6_7</t>
  </si>
  <si>
    <t>JPAT6_8</t>
  </si>
  <si>
    <t>JPAT6_9</t>
  </si>
  <si>
    <t>JPAT6_10</t>
  </si>
  <si>
    <t>JPAT7_1</t>
  </si>
  <si>
    <t>JPAT7_2</t>
  </si>
  <si>
    <t>JPAT7_3</t>
  </si>
  <si>
    <t>JPAT7_4</t>
  </si>
  <si>
    <t>JPAT7_5</t>
  </si>
  <si>
    <t>JPAT7_6</t>
  </si>
  <si>
    <t>JPAT7_7</t>
  </si>
  <si>
    <t>Row Labels</t>
  </si>
  <si>
    <t>Grand Total</t>
  </si>
  <si>
    <t>Sum of Number_interactions</t>
  </si>
  <si>
    <t>Column Labels</t>
  </si>
  <si>
    <t>(blank)</t>
  </si>
  <si>
    <t>Max of Number</t>
  </si>
  <si>
    <t>Maximum</t>
  </si>
  <si>
    <t>Mean</t>
  </si>
  <si>
    <t xml:space="preserve">Freq of observation </t>
  </si>
  <si>
    <t>2009-2010</t>
  </si>
  <si>
    <t>17.75 +- 17.90</t>
  </si>
  <si>
    <t>39.25 +- 43.48</t>
  </si>
  <si>
    <t>20.52 +- 19.12</t>
  </si>
  <si>
    <t>95.47 +- 136.03</t>
  </si>
  <si>
    <t>11.53 +- 14.04</t>
  </si>
  <si>
    <t>64.75 +- 83.00</t>
  </si>
  <si>
    <t>240 +- 0</t>
  </si>
  <si>
    <t>28.11 +- 29.61</t>
  </si>
  <si>
    <t>1 +- 0</t>
  </si>
  <si>
    <t>55.86 +- 57.13</t>
  </si>
  <si>
    <t>13.67+- 13.70</t>
  </si>
  <si>
    <t>Trawling</t>
  </si>
  <si>
    <t xml:space="preserve">THMEL </t>
  </si>
  <si>
    <t>Un-identified Skua</t>
  </si>
  <si>
    <t>Unidentified Albatrosses</t>
  </si>
  <si>
    <t>unidentified Skua</t>
  </si>
  <si>
    <t>John Patterson</t>
  </si>
  <si>
    <t>Kaspar Shimooshili</t>
  </si>
  <si>
    <t>Number of abundance counts</t>
  </si>
  <si>
    <t>Number of trawls</t>
  </si>
  <si>
    <t>USKUA</t>
  </si>
  <si>
    <t>UALB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</si>
</sst>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F400]h:mm:ss\ AM/PM"/>
  </numFmts>
  <fonts count="49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9"/>
      <color indexed="81"/>
      <name val="Tahoma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i/>
      <sz val="10"/>
      <name val="Arial"/>
      <family val="2"/>
    </font>
    <font>
      <u/>
      <sz val="8.8000000000000007"/>
      <color theme="10"/>
      <name val="Calibri"/>
      <family val="2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FF00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indexed="0"/>
      </patternFill>
    </fill>
    <fill>
      <patternFill patternType="solid">
        <fgColor indexed="4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00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12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9" fillId="0" borderId="6" applyNumberFormat="0" applyFill="0" applyAlignment="0" applyProtection="0"/>
    <xf numFmtId="0" fontId="19" fillId="0" borderId="0" applyNumberFormat="0" applyFill="0" applyBorder="0" applyAlignment="0" applyProtection="0"/>
    <xf numFmtId="0" fontId="20" fillId="8" borderId="0" applyNumberFormat="0" applyBorder="0" applyAlignment="0" applyProtection="0"/>
    <xf numFmtId="0" fontId="21" fillId="9" borderId="0" applyNumberFormat="0" applyBorder="0" applyAlignment="0" applyProtection="0"/>
    <xf numFmtId="0" fontId="22" fillId="10" borderId="0" applyNumberFormat="0" applyBorder="0" applyAlignment="0" applyProtection="0"/>
    <xf numFmtId="0" fontId="23" fillId="11" borderId="7" applyNumberFormat="0" applyAlignment="0" applyProtection="0"/>
    <xf numFmtId="0" fontId="24" fillId="12" borderId="8" applyNumberFormat="0" applyAlignment="0" applyProtection="0"/>
    <xf numFmtId="0" fontId="25" fillId="12" borderId="7" applyNumberFormat="0" applyAlignment="0" applyProtection="0"/>
    <xf numFmtId="0" fontId="26" fillId="0" borderId="9" applyNumberFormat="0" applyFill="0" applyAlignment="0" applyProtection="0"/>
    <xf numFmtId="0" fontId="27" fillId="13" borderId="10" applyNumberFormat="0" applyAlignment="0" applyProtection="0"/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12" applyNumberFormat="0" applyFill="0" applyAlignment="0" applyProtection="0"/>
    <xf numFmtId="0" fontId="31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31" fillId="18" borderId="0" applyNumberFormat="0" applyBorder="0" applyAlignment="0" applyProtection="0"/>
    <xf numFmtId="0" fontId="31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31" fillId="22" borderId="0" applyNumberFormat="0" applyBorder="0" applyAlignment="0" applyProtection="0"/>
    <xf numFmtId="0" fontId="31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1" fillId="26" borderId="0" applyNumberFormat="0" applyBorder="0" applyAlignment="0" applyProtection="0"/>
    <xf numFmtId="0" fontId="31" fillId="27" borderId="0" applyNumberFormat="0" applyBorder="0" applyAlignment="0" applyProtection="0"/>
    <xf numFmtId="0" fontId="2" fillId="28" borderId="0" applyNumberFormat="0" applyBorder="0" applyAlignment="0" applyProtection="0"/>
    <xf numFmtId="0" fontId="2" fillId="29" borderId="0" applyNumberFormat="0" applyBorder="0" applyAlignment="0" applyProtection="0"/>
    <xf numFmtId="0" fontId="31" fillId="30" borderId="0" applyNumberFormat="0" applyBorder="0" applyAlignment="0" applyProtection="0"/>
    <xf numFmtId="0" fontId="31" fillId="31" borderId="0" applyNumberFormat="0" applyBorder="0" applyAlignment="0" applyProtection="0"/>
    <xf numFmtId="0" fontId="2" fillId="32" borderId="0" applyNumberFormat="0" applyBorder="0" applyAlignment="0" applyProtection="0"/>
    <xf numFmtId="0" fontId="2" fillId="33" borderId="0" applyNumberFormat="0" applyBorder="0" applyAlignment="0" applyProtection="0"/>
    <xf numFmtId="0" fontId="31" fillId="34" borderId="0" applyNumberFormat="0" applyBorder="0" applyAlignment="0" applyProtection="0"/>
    <xf numFmtId="0" fontId="31" fillId="35" borderId="0" applyNumberFormat="0" applyBorder="0" applyAlignment="0" applyProtection="0"/>
    <xf numFmtId="0" fontId="2" fillId="36" borderId="0" applyNumberFormat="0" applyBorder="0" applyAlignment="0" applyProtection="0"/>
    <xf numFmtId="0" fontId="2" fillId="37" borderId="0" applyNumberFormat="0" applyBorder="0" applyAlignment="0" applyProtection="0"/>
    <xf numFmtId="0" fontId="31" fillId="38" borderId="0" applyNumberFormat="0" applyBorder="0" applyAlignment="0" applyProtection="0"/>
    <xf numFmtId="0" fontId="2" fillId="0" borderId="0"/>
    <xf numFmtId="0" fontId="2" fillId="14" borderId="11" applyNumberFormat="0" applyFont="0" applyAlignment="0" applyProtection="0"/>
    <xf numFmtId="0" fontId="3" fillId="14" borderId="11" applyNumberFormat="0" applyFont="0" applyAlignment="0" applyProtection="0"/>
    <xf numFmtId="0" fontId="1" fillId="0" borderId="0"/>
    <xf numFmtId="0" fontId="1" fillId="14" borderId="11" applyNumberFormat="0" applyFont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36" borderId="0" applyNumberFormat="0" applyBorder="0" applyAlignment="0" applyProtection="0"/>
    <xf numFmtId="0" fontId="1" fillId="37" borderId="0" applyNumberFormat="0" applyBorder="0" applyAlignment="0" applyProtection="0"/>
    <xf numFmtId="0" fontId="35" fillId="0" borderId="4" applyNumberFormat="0" applyFill="0" applyAlignment="0" applyProtection="0"/>
    <xf numFmtId="0" fontId="36" fillId="0" borderId="5" applyNumberFormat="0" applyFill="0" applyAlignment="0" applyProtection="0"/>
    <xf numFmtId="0" fontId="37" fillId="0" borderId="6" applyNumberFormat="0" applyFill="0" applyAlignment="0" applyProtection="0"/>
    <xf numFmtId="0" fontId="37" fillId="0" borderId="0" applyNumberFormat="0" applyFill="0" applyBorder="0" applyAlignment="0" applyProtection="0"/>
    <xf numFmtId="0" fontId="38" fillId="8" borderId="0" applyNumberFormat="0" applyBorder="0" applyAlignment="0" applyProtection="0"/>
    <xf numFmtId="0" fontId="39" fillId="9" borderId="0" applyNumberFormat="0" applyBorder="0" applyAlignment="0" applyProtection="0"/>
    <xf numFmtId="0" fontId="40" fillId="10" borderId="0" applyNumberFormat="0" applyBorder="0" applyAlignment="0" applyProtection="0"/>
    <xf numFmtId="0" fontId="41" fillId="11" borderId="7" applyNumberFormat="0" applyAlignment="0" applyProtection="0"/>
    <xf numFmtId="0" fontId="42" fillId="12" borderId="8" applyNumberFormat="0" applyAlignment="0" applyProtection="0"/>
    <xf numFmtId="0" fontId="43" fillId="12" borderId="7" applyNumberFormat="0" applyAlignment="0" applyProtection="0"/>
    <xf numFmtId="0" fontId="44" fillId="0" borderId="9" applyNumberFormat="0" applyFill="0" applyAlignment="0" applyProtection="0"/>
    <xf numFmtId="0" fontId="45" fillId="13" borderId="10" applyNumberFormat="0" applyAlignment="0" applyProtection="0"/>
    <xf numFmtId="0" fontId="34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9" fillId="0" borderId="12" applyNumberFormat="0" applyFill="0" applyAlignment="0" applyProtection="0"/>
    <xf numFmtId="0" fontId="4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47" fillId="18" borderId="0" applyNumberFormat="0" applyBorder="0" applyAlignment="0" applyProtection="0"/>
    <xf numFmtId="0" fontId="4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47" fillId="22" borderId="0" applyNumberFormat="0" applyBorder="0" applyAlignment="0" applyProtection="0"/>
    <xf numFmtId="0" fontId="4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7" fillId="26" borderId="0" applyNumberFormat="0" applyBorder="0" applyAlignment="0" applyProtection="0"/>
    <xf numFmtId="0" fontId="4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47" fillId="30" borderId="0" applyNumberFormat="0" applyBorder="0" applyAlignment="0" applyProtection="0"/>
    <xf numFmtId="0" fontId="4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47" fillId="34" borderId="0" applyNumberFormat="0" applyBorder="0" applyAlignment="0" applyProtection="0"/>
    <xf numFmtId="0" fontId="47" fillId="35" borderId="0" applyNumberFormat="0" applyBorder="0" applyAlignment="0" applyProtection="0"/>
    <xf numFmtId="0" fontId="3" fillId="36" borderId="0" applyNumberFormat="0" applyBorder="0" applyAlignment="0" applyProtection="0"/>
    <xf numFmtId="0" fontId="3" fillId="37" borderId="0" applyNumberFormat="0" applyBorder="0" applyAlignment="0" applyProtection="0"/>
    <xf numFmtId="0" fontId="47" fillId="38" borderId="0" applyNumberFormat="0" applyBorder="0" applyAlignment="0" applyProtection="0"/>
  </cellStyleXfs>
  <cellXfs count="122">
    <xf numFmtId="0" fontId="0" fillId="0" borderId="0" xfId="0"/>
    <xf numFmtId="0" fontId="0" fillId="2" borderId="0" xfId="0" applyFill="1"/>
    <xf numFmtId="0" fontId="0" fillId="3" borderId="0" xfId="0" applyFill="1"/>
    <xf numFmtId="0" fontId="4" fillId="3" borderId="0" xfId="0" applyFont="1" applyFill="1"/>
    <xf numFmtId="0" fontId="0" fillId="3" borderId="1" xfId="0" applyFill="1" applyBorder="1"/>
    <xf numFmtId="0" fontId="0" fillId="4" borderId="0" xfId="0" applyFill="1"/>
    <xf numFmtId="14" fontId="0" fillId="3" borderId="0" xfId="0" applyNumberFormat="1" applyFill="1"/>
    <xf numFmtId="0" fontId="0" fillId="3" borderId="0" xfId="0" applyNumberFormat="1" applyFill="1"/>
    <xf numFmtId="1" fontId="0" fillId="3" borderId="0" xfId="1" applyNumberFormat="1" applyFont="1" applyFill="1"/>
    <xf numFmtId="0" fontId="8" fillId="3" borderId="1" xfId="0" applyFont="1" applyFill="1" applyBorder="1"/>
    <xf numFmtId="0" fontId="9" fillId="3" borderId="1" xfId="0" applyFont="1" applyFill="1" applyBorder="1"/>
    <xf numFmtId="0" fontId="9" fillId="4" borderId="1" xfId="0" applyFont="1" applyFill="1" applyBorder="1"/>
    <xf numFmtId="0" fontId="0" fillId="3" borderId="0" xfId="1" applyNumberFormat="1" applyFont="1" applyFill="1"/>
    <xf numFmtId="0" fontId="10" fillId="5" borderId="0" xfId="2" applyFont="1" applyFill="1" applyBorder="1" applyAlignment="1">
      <alignment horizontal="center" vertical="top" wrapText="1"/>
    </xf>
    <xf numFmtId="0" fontId="7" fillId="4" borderId="0" xfId="2" applyFont="1" applyFill="1" applyBorder="1" applyAlignment="1"/>
    <xf numFmtId="0" fontId="0" fillId="4" borderId="0" xfId="0" applyFill="1" applyBorder="1" applyAlignment="1"/>
    <xf numFmtId="0" fontId="9" fillId="3" borderId="3" xfId="0" applyFont="1" applyFill="1" applyBorder="1"/>
    <xf numFmtId="0" fontId="0" fillId="3" borderId="2" xfId="0" applyFill="1" applyBorder="1"/>
    <xf numFmtId="0" fontId="9" fillId="3" borderId="1" xfId="0" applyFont="1" applyFill="1" applyBorder="1" applyAlignment="1">
      <alignment horizontal="left"/>
    </xf>
    <xf numFmtId="0" fontId="9" fillId="3" borderId="1" xfId="0" applyFont="1" applyFill="1" applyBorder="1" applyAlignment="1"/>
    <xf numFmtId="0" fontId="11" fillId="6" borderId="0" xfId="0" applyFont="1" applyFill="1"/>
    <xf numFmtId="0" fontId="0" fillId="6" borderId="0" xfId="0" applyFill="1"/>
    <xf numFmtId="0" fontId="12" fillId="3" borderId="0" xfId="3" applyFill="1" applyAlignment="1" applyProtection="1"/>
    <xf numFmtId="0" fontId="13" fillId="3" borderId="0" xfId="3" applyFont="1" applyFill="1" applyAlignment="1" applyProtection="1"/>
    <xf numFmtId="0" fontId="0" fillId="3" borderId="3" xfId="0" applyFill="1" applyBorder="1"/>
    <xf numFmtId="0" fontId="9" fillId="2" borderId="0" xfId="0" applyFont="1" applyFill="1"/>
    <xf numFmtId="0" fontId="14" fillId="3" borderId="1" xfId="0" applyFont="1" applyFill="1" applyBorder="1"/>
    <xf numFmtId="0" fontId="15" fillId="3" borderId="1" xfId="0" applyFont="1" applyFill="1" applyBorder="1"/>
    <xf numFmtId="0" fontId="0" fillId="7" borderId="0" xfId="0" applyFill="1" applyAlignment="1">
      <alignment horizontal="right"/>
    </xf>
    <xf numFmtId="0" fontId="0" fillId="7" borderId="0" xfId="0" applyFill="1"/>
    <xf numFmtId="0" fontId="8" fillId="3" borderId="0" xfId="0" applyFont="1" applyFill="1"/>
    <xf numFmtId="0" fontId="9" fillId="3" borderId="0" xfId="0" applyFont="1" applyFill="1" applyBorder="1"/>
    <xf numFmtId="20" fontId="0" fillId="3" borderId="0" xfId="0" applyNumberFormat="1" applyFill="1"/>
    <xf numFmtId="164" fontId="0" fillId="3" borderId="0" xfId="0" applyNumberFormat="1" applyFill="1"/>
    <xf numFmtId="0" fontId="0" fillId="3" borderId="0" xfId="0" applyFill="1" applyAlignment="1">
      <alignment horizontal="right"/>
    </xf>
    <xf numFmtId="0" fontId="0" fillId="0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2" borderId="0" xfId="0" applyFill="1"/>
    <xf numFmtId="0" fontId="0" fillId="3" borderId="0" xfId="0" applyFill="1"/>
    <xf numFmtId="0" fontId="0" fillId="3" borderId="0" xfId="0" applyNumberFormat="1" applyFill="1"/>
    <xf numFmtId="0" fontId="9" fillId="3" borderId="1" xfId="0" applyFont="1" applyFill="1" applyBorder="1"/>
    <xf numFmtId="0" fontId="14" fillId="3" borderId="1" xfId="0" applyFont="1" applyFill="1" applyBorder="1"/>
    <xf numFmtId="0" fontId="0" fillId="3" borderId="0" xfId="0" applyFill="1"/>
    <xf numFmtId="14" fontId="0" fillId="3" borderId="0" xfId="0" applyNumberFormat="1" applyFill="1"/>
    <xf numFmtId="0" fontId="9" fillId="3" borderId="1" xfId="0" applyFont="1" applyFill="1" applyBorder="1"/>
    <xf numFmtId="20" fontId="0" fillId="3" borderId="0" xfId="0" applyNumberFormat="1" applyFill="1"/>
    <xf numFmtId="0" fontId="0" fillId="3" borderId="0" xfId="0" applyFill="1"/>
    <xf numFmtId="0" fontId="4" fillId="3" borderId="0" xfId="0" applyFont="1" applyFill="1"/>
    <xf numFmtId="14" fontId="0" fillId="3" borderId="0" xfId="0" applyNumberFormat="1" applyFill="1"/>
    <xf numFmtId="0" fontId="0" fillId="3" borderId="0" xfId="0" applyNumberFormat="1" applyFill="1"/>
    <xf numFmtId="0" fontId="0" fillId="3" borderId="2" xfId="0" applyFill="1" applyBorder="1"/>
    <xf numFmtId="20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NumberFormat="1" applyFill="1"/>
    <xf numFmtId="0" fontId="0" fillId="3" borderId="0" xfId="0" applyFill="1"/>
    <xf numFmtId="0" fontId="4" fillId="3" borderId="0" xfId="0" applyFont="1" applyFill="1"/>
    <xf numFmtId="14" fontId="0" fillId="3" borderId="0" xfId="0" applyNumberFormat="1" applyFill="1"/>
    <xf numFmtId="0" fontId="0" fillId="3" borderId="0" xfId="0" applyNumberFormat="1" applyFill="1"/>
    <xf numFmtId="0" fontId="0" fillId="3" borderId="2" xfId="0" applyFill="1" applyBorder="1"/>
    <xf numFmtId="20" fontId="0" fillId="3" borderId="0" xfId="0" applyNumberFormat="1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Fill="1"/>
    <xf numFmtId="0" fontId="0" fillId="3" borderId="0" xfId="0" applyNumberFormat="1" applyFill="1"/>
    <xf numFmtId="0" fontId="0" fillId="3" borderId="0" xfId="0" applyFill="1"/>
    <xf numFmtId="0" fontId="9" fillId="3" borderId="1" xfId="0" applyFont="1" applyFill="1" applyBorder="1"/>
    <xf numFmtId="0" fontId="0" fillId="3" borderId="0" xfId="0" applyFill="1"/>
    <xf numFmtId="0" fontId="4" fillId="3" borderId="0" xfId="0" applyFont="1" applyFill="1"/>
    <xf numFmtId="14" fontId="0" fillId="3" borderId="0" xfId="0" applyNumberFormat="1" applyFill="1"/>
    <xf numFmtId="0" fontId="0" fillId="3" borderId="0" xfId="0" applyNumberFormat="1" applyFill="1"/>
    <xf numFmtId="0" fontId="0" fillId="3" borderId="2" xfId="0" applyFill="1" applyBorder="1"/>
    <xf numFmtId="20" fontId="0" fillId="3" borderId="0" xfId="0" applyNumberFormat="1" applyFill="1"/>
    <xf numFmtId="0" fontId="11" fillId="3" borderId="0" xfId="0" applyFont="1" applyFill="1"/>
    <xf numFmtId="0" fontId="7" fillId="3" borderId="0" xfId="2" applyFont="1" applyFill="1" applyBorder="1" applyAlignment="1"/>
    <xf numFmtId="0" fontId="0" fillId="3" borderId="0" xfId="0" applyFill="1" applyBorder="1" applyAlignment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0" fontId="0" fillId="3" borderId="2" xfId="0" applyFill="1" applyBorder="1"/>
    <xf numFmtId="20" fontId="0" fillId="3" borderId="0" xfId="0" applyNumberFormat="1" applyFill="1"/>
    <xf numFmtId="0" fontId="0" fillId="3" borderId="0" xfId="0" applyFill="1"/>
    <xf numFmtId="14" fontId="0" fillId="3" borderId="0" xfId="0" applyNumberFormat="1" applyFill="1"/>
    <xf numFmtId="0" fontId="0" fillId="3" borderId="0" xfId="0" applyNumberFormat="1" applyFill="1"/>
    <xf numFmtId="0" fontId="0" fillId="3" borderId="2" xfId="0" applyFill="1" applyBorder="1"/>
    <xf numFmtId="20" fontId="0" fillId="3" borderId="0" xfId="0" applyNumberFormat="1" applyFill="1"/>
    <xf numFmtId="0" fontId="0" fillId="3" borderId="0" xfId="0" applyFill="1"/>
    <xf numFmtId="0" fontId="4" fillId="3" borderId="0" xfId="0" applyFont="1" applyFill="1"/>
    <xf numFmtId="0" fontId="0" fillId="3" borderId="0" xfId="0" applyFill="1"/>
    <xf numFmtId="0" fontId="0" fillId="3" borderId="0" xfId="0" applyFill="1"/>
    <xf numFmtId="0" fontId="4" fillId="3" borderId="0" xfId="0" applyFont="1" applyFill="1"/>
    <xf numFmtId="14" fontId="0" fillId="3" borderId="0" xfId="0" applyNumberFormat="1" applyFill="1"/>
    <xf numFmtId="0" fontId="0" fillId="3" borderId="0" xfId="0" applyNumberFormat="1" applyFill="1"/>
    <xf numFmtId="0" fontId="0" fillId="3" borderId="2" xfId="0" applyFill="1" applyBorder="1"/>
    <xf numFmtId="20" fontId="0" fillId="3" borderId="0" xfId="0" applyNumberFormat="1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 applyAlignment="1">
      <alignment horizontal="left"/>
    </xf>
    <xf numFmtId="0" fontId="48" fillId="3" borderId="0" xfId="0" applyFont="1" applyFill="1"/>
    <xf numFmtId="0" fontId="15" fillId="0" borderId="0" xfId="0" applyFont="1"/>
    <xf numFmtId="20" fontId="48" fillId="3" borderId="0" xfId="0" applyNumberFormat="1" applyFont="1" applyFill="1"/>
    <xf numFmtId="0" fontId="0" fillId="3" borderId="0" xfId="0" applyNumberFormat="1" applyFont="1" applyFill="1"/>
    <xf numFmtId="0" fontId="0" fillId="3" borderId="0" xfId="0" applyFont="1" applyFill="1"/>
    <xf numFmtId="20" fontId="0" fillId="3" borderId="0" xfId="0" applyNumberFormat="1" applyFont="1" applyFill="1"/>
    <xf numFmtId="21" fontId="3" fillId="3" borderId="0" xfId="44" applyNumberFormat="1" applyFont="1" applyFill="1"/>
    <xf numFmtId="0" fontId="3" fillId="3" borderId="0" xfId="44" applyFont="1" applyFill="1"/>
    <xf numFmtId="21" fontId="3" fillId="3" borderId="0" xfId="47" applyNumberFormat="1" applyFont="1" applyFill="1"/>
    <xf numFmtId="0" fontId="3" fillId="3" borderId="0" xfId="47" applyFont="1" applyFill="1"/>
  </cellXfs>
  <cellStyles count="100">
    <cellStyle name="20% - Accent1" xfId="21" builtinId="30" customBuiltin="1"/>
    <cellStyle name="20% - Accent1 2" xfId="49"/>
    <cellStyle name="20% - Accent1 3" xfId="77"/>
    <cellStyle name="20% - Accent2" xfId="25" builtinId="34" customBuiltin="1"/>
    <cellStyle name="20% - Accent2 2" xfId="51"/>
    <cellStyle name="20% - Accent2 3" xfId="81"/>
    <cellStyle name="20% - Accent3" xfId="29" builtinId="38" customBuiltin="1"/>
    <cellStyle name="20% - Accent3 2" xfId="53"/>
    <cellStyle name="20% - Accent3 3" xfId="85"/>
    <cellStyle name="20% - Accent4" xfId="33" builtinId="42" customBuiltin="1"/>
    <cellStyle name="20% - Accent4 2" xfId="55"/>
    <cellStyle name="20% - Accent4 3" xfId="89"/>
    <cellStyle name="20% - Accent5" xfId="37" builtinId="46" customBuiltin="1"/>
    <cellStyle name="20% - Accent5 2" xfId="57"/>
    <cellStyle name="20% - Accent5 3" xfId="93"/>
    <cellStyle name="20% - Accent6" xfId="41" builtinId="50" customBuiltin="1"/>
    <cellStyle name="20% - Accent6 2" xfId="59"/>
    <cellStyle name="20% - Accent6 3" xfId="97"/>
    <cellStyle name="40% - Accent1" xfId="22" builtinId="31" customBuiltin="1"/>
    <cellStyle name="40% - Accent1 2" xfId="50"/>
    <cellStyle name="40% - Accent1 3" xfId="78"/>
    <cellStyle name="40% - Accent2" xfId="26" builtinId="35" customBuiltin="1"/>
    <cellStyle name="40% - Accent2 2" xfId="52"/>
    <cellStyle name="40% - Accent2 3" xfId="82"/>
    <cellStyle name="40% - Accent3" xfId="30" builtinId="39" customBuiltin="1"/>
    <cellStyle name="40% - Accent3 2" xfId="54"/>
    <cellStyle name="40% - Accent3 3" xfId="86"/>
    <cellStyle name="40% - Accent4" xfId="34" builtinId="43" customBuiltin="1"/>
    <cellStyle name="40% - Accent4 2" xfId="56"/>
    <cellStyle name="40% - Accent4 3" xfId="90"/>
    <cellStyle name="40% - Accent5" xfId="38" builtinId="47" customBuiltin="1"/>
    <cellStyle name="40% - Accent5 2" xfId="58"/>
    <cellStyle name="40% - Accent5 3" xfId="94"/>
    <cellStyle name="40% - Accent6" xfId="42" builtinId="51" customBuiltin="1"/>
    <cellStyle name="40% - Accent6 2" xfId="60"/>
    <cellStyle name="40% - Accent6 3" xfId="98"/>
    <cellStyle name="60% - Accent1" xfId="23" builtinId="32" customBuiltin="1"/>
    <cellStyle name="60% - Accent1 2" xfId="79"/>
    <cellStyle name="60% - Accent2" xfId="27" builtinId="36" customBuiltin="1"/>
    <cellStyle name="60% - Accent2 2" xfId="83"/>
    <cellStyle name="60% - Accent3" xfId="31" builtinId="40" customBuiltin="1"/>
    <cellStyle name="60% - Accent3 2" xfId="87"/>
    <cellStyle name="60% - Accent4" xfId="35" builtinId="44" customBuiltin="1"/>
    <cellStyle name="60% - Accent4 2" xfId="91"/>
    <cellStyle name="60% - Accent5" xfId="39" builtinId="48" customBuiltin="1"/>
    <cellStyle name="60% - Accent5 2" xfId="95"/>
    <cellStyle name="60% - Accent6" xfId="43" builtinId="52" customBuiltin="1"/>
    <cellStyle name="60% - Accent6 2" xfId="99"/>
    <cellStyle name="Accent1" xfId="20" builtinId="29" customBuiltin="1"/>
    <cellStyle name="Accent1 2" xfId="76"/>
    <cellStyle name="Accent2" xfId="24" builtinId="33" customBuiltin="1"/>
    <cellStyle name="Accent2 2" xfId="80"/>
    <cellStyle name="Accent3" xfId="28" builtinId="37" customBuiltin="1"/>
    <cellStyle name="Accent3 2" xfId="84"/>
    <cellStyle name="Accent4" xfId="32" builtinId="41" customBuiltin="1"/>
    <cellStyle name="Accent4 2" xfId="88"/>
    <cellStyle name="Accent5" xfId="36" builtinId="45" customBuiltin="1"/>
    <cellStyle name="Accent5 2" xfId="92"/>
    <cellStyle name="Accent6" xfId="40" builtinId="49" customBuiltin="1"/>
    <cellStyle name="Accent6 2" xfId="96"/>
    <cellStyle name="Bad" xfId="10" builtinId="27" customBuiltin="1"/>
    <cellStyle name="Bad 2" xfId="66"/>
    <cellStyle name="Calculation" xfId="14" builtinId="22" customBuiltin="1"/>
    <cellStyle name="Calculation 2" xfId="70"/>
    <cellStyle name="Check Cell" xfId="16" builtinId="23" customBuiltin="1"/>
    <cellStyle name="Check Cell 2" xfId="72"/>
    <cellStyle name="Comma" xfId="1" builtinId="3"/>
    <cellStyle name="Explanatory Text" xfId="18" builtinId="53" customBuiltin="1"/>
    <cellStyle name="Explanatory Text 2" xfId="74"/>
    <cellStyle name="Good" xfId="9" builtinId="26" customBuiltin="1"/>
    <cellStyle name="Good 2" xfId="65"/>
    <cellStyle name="Heading 1" xfId="5" builtinId="16" customBuiltin="1"/>
    <cellStyle name="Heading 1 2" xfId="61"/>
    <cellStyle name="Heading 2" xfId="6" builtinId="17" customBuiltin="1"/>
    <cellStyle name="Heading 2 2" xfId="62"/>
    <cellStyle name="Heading 3" xfId="7" builtinId="18" customBuiltin="1"/>
    <cellStyle name="Heading 3 2" xfId="63"/>
    <cellStyle name="Heading 4" xfId="8" builtinId="19" customBuiltin="1"/>
    <cellStyle name="Heading 4 2" xfId="64"/>
    <cellStyle name="Hyperlink" xfId="3" builtinId="8"/>
    <cellStyle name="Input" xfId="12" builtinId="20" customBuiltin="1"/>
    <cellStyle name="Input 2" xfId="68"/>
    <cellStyle name="Linked Cell" xfId="15" builtinId="24" customBuiltin="1"/>
    <cellStyle name="Linked Cell 2" xfId="71"/>
    <cellStyle name="Neutral" xfId="11" builtinId="28" customBuiltin="1"/>
    <cellStyle name="Neutral 2" xfId="67"/>
    <cellStyle name="Normal" xfId="0" builtinId="0"/>
    <cellStyle name="Normal 2" xfId="44"/>
    <cellStyle name="Normal 3" xfId="47"/>
    <cellStyle name="Normal_Sheet1" xfId="2"/>
    <cellStyle name="Note" xfId="46" builtinId="10" customBuiltin="1"/>
    <cellStyle name="Note 2" xfId="45"/>
    <cellStyle name="Note 3" xfId="48"/>
    <cellStyle name="Output" xfId="13" builtinId="21" customBuiltin="1"/>
    <cellStyle name="Output 2" xfId="69"/>
    <cellStyle name="Title" xfId="4" builtinId="15" customBuiltin="1"/>
    <cellStyle name="Total" xfId="19" builtinId="25" customBuiltin="1"/>
    <cellStyle name="Total 2" xfId="75"/>
    <cellStyle name="Warning Text" xfId="17" builtinId="11" customBuiltin="1"/>
    <cellStyle name="Warning Text 2" xfId="73"/>
  </cellStyles>
  <dxfs count="0"/>
  <tableStyles count="0" defaultTableStyle="TableStyleMedium2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pivotCacheDefinition" Target="pivotCache/pivotCacheDefinition3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34</xdr:col>
      <xdr:colOff>0</xdr:colOff>
      <xdr:row>23</xdr:row>
      <xdr:rowOff>0</xdr:rowOff>
    </xdr:from>
    <xdr:to>
      <xdr:col>40</xdr:col>
      <xdr:colOff>71438</xdr:colOff>
      <xdr:row>45</xdr:row>
      <xdr:rowOff>122106</xdr:rowOff>
    </xdr:to>
    <xdr:pic>
      <xdr:nvPicPr>
        <xdr:cNvPr id="2" name="Picture 1" descr="vessel directio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1063406" y="381000"/>
          <a:ext cx="3714750" cy="31701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34</xdr:col>
      <xdr:colOff>0</xdr:colOff>
      <xdr:row>42</xdr:row>
      <xdr:rowOff>0</xdr:rowOff>
    </xdr:from>
    <xdr:to>
      <xdr:col>42</xdr:col>
      <xdr:colOff>361950</xdr:colOff>
      <xdr:row>69</xdr:row>
      <xdr:rowOff>95250</xdr:rowOff>
    </xdr:to>
    <xdr:pic>
      <xdr:nvPicPr>
        <xdr:cNvPr id="4100" name="Picture 4" descr="Image result for moon-phases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1080075" y="4000500"/>
          <a:ext cx="5238750" cy="352425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100013</xdr:colOff>
      <xdr:row>2</xdr:row>
      <xdr:rowOff>50007</xdr:rowOff>
    </xdr:from>
    <xdr:to>
      <xdr:col>24</xdr:col>
      <xdr:colOff>85726</xdr:colOff>
      <xdr:row>18</xdr:row>
      <xdr:rowOff>126207</xdr:rowOff>
    </xdr:to>
    <xdr:pic>
      <xdr:nvPicPr>
        <xdr:cNvPr id="66" name="Picture 1" descr="Bottom trawl net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161294" y="431007"/>
          <a:ext cx="6057900" cy="31242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228600</xdr:colOff>
      <xdr:row>2</xdr:row>
      <xdr:rowOff>9525</xdr:rowOff>
    </xdr:from>
    <xdr:to>
      <xdr:col>24</xdr:col>
      <xdr:colOff>314325</xdr:colOff>
      <xdr:row>4</xdr:row>
      <xdr:rowOff>114300</xdr:rowOff>
    </xdr:to>
    <xdr:grpSp>
      <xdr:nvGrpSpPr>
        <xdr:cNvPr id="2" name="Group 1"/>
        <xdr:cNvGrpSpPr>
          <a:grpSpLocks/>
        </xdr:cNvGrpSpPr>
      </xdr:nvGrpSpPr>
      <xdr:grpSpPr bwMode="auto">
        <a:xfrm>
          <a:off x="22136100" y="390525"/>
          <a:ext cx="2541058" cy="485775"/>
          <a:chOff x="905" y="216"/>
          <a:chExt cx="329" cy="45"/>
        </a:xfrm>
      </xdr:grpSpPr>
      <xdr:sp macro="" textlink="">
        <xdr:nvSpPr>
          <xdr:cNvPr id="3" name="Freeform 2"/>
          <xdr:cNvSpPr>
            <a:spLocks/>
          </xdr:cNvSpPr>
        </xdr:nvSpPr>
        <xdr:spPr bwMode="auto">
          <a:xfrm>
            <a:off x="905" y="231"/>
            <a:ext cx="302" cy="30"/>
          </a:xfrm>
          <a:custGeom>
            <a:avLst/>
            <a:gdLst>
              <a:gd name="T0" fmla="*/ 0 w 302"/>
              <a:gd name="T1" fmla="*/ 26 h 30"/>
              <a:gd name="T2" fmla="*/ 224 w 302"/>
              <a:gd name="T3" fmla="*/ 26 h 30"/>
              <a:gd name="T4" fmla="*/ 289 w 302"/>
              <a:gd name="T5" fmla="*/ 4 h 30"/>
              <a:gd name="T6" fmla="*/ 302 w 302"/>
              <a:gd name="T7" fmla="*/ 1 h 30"/>
              <a:gd name="T8" fmla="*/ 0 60000 65536"/>
              <a:gd name="T9" fmla="*/ 0 60000 65536"/>
              <a:gd name="T10" fmla="*/ 0 60000 65536"/>
              <a:gd name="T11" fmla="*/ 0 60000 65536"/>
              <a:gd name="T12" fmla="*/ 0 w 302"/>
              <a:gd name="T13" fmla="*/ 0 h 30"/>
              <a:gd name="T14" fmla="*/ 302 w 302"/>
              <a:gd name="T15" fmla="*/ 30 h 30"/>
            </a:gdLst>
            <a:ahLst/>
            <a:cxnLst>
              <a:cxn ang="T8">
                <a:pos x="T0" y="T1"/>
              </a:cxn>
              <a:cxn ang="T9">
                <a:pos x="T2" y="T3"/>
              </a:cxn>
              <a:cxn ang="T10">
                <a:pos x="T4" y="T5"/>
              </a:cxn>
              <a:cxn ang="T11">
                <a:pos x="T6" y="T7"/>
              </a:cxn>
            </a:cxnLst>
            <a:rect l="T12" t="T13" r="T14" b="T15"/>
            <a:pathLst>
              <a:path w="302" h="30">
                <a:moveTo>
                  <a:pt x="0" y="26"/>
                </a:moveTo>
                <a:cubicBezTo>
                  <a:pt x="88" y="28"/>
                  <a:pt x="176" y="30"/>
                  <a:pt x="224" y="26"/>
                </a:cubicBezTo>
                <a:cubicBezTo>
                  <a:pt x="272" y="22"/>
                  <a:pt x="276" y="8"/>
                  <a:pt x="289" y="4"/>
                </a:cubicBezTo>
                <a:cubicBezTo>
                  <a:pt x="302" y="0"/>
                  <a:pt x="302" y="0"/>
                  <a:pt x="302" y="1"/>
                </a:cubicBezTo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sp macro="" textlink="">
        <xdr:nvSpPr>
          <xdr:cNvPr id="4" name="AutoShape 3"/>
          <xdr:cNvSpPr>
            <a:spLocks noChangeArrowheads="1"/>
          </xdr:cNvSpPr>
        </xdr:nvSpPr>
        <xdr:spPr bwMode="auto">
          <a:xfrm>
            <a:off x="1203" y="230"/>
            <a:ext cx="31" cy="8"/>
          </a:xfrm>
          <a:prstGeom prst="parallelogram">
            <a:avLst>
              <a:gd name="adj" fmla="val 96875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5" name="Line 4"/>
          <xdr:cNvSpPr>
            <a:spLocks noChangeShapeType="1"/>
          </xdr:cNvSpPr>
        </xdr:nvSpPr>
        <xdr:spPr bwMode="auto">
          <a:xfrm flipV="1">
            <a:off x="1224" y="216"/>
            <a:ext cx="0" cy="14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20</xdr:col>
      <xdr:colOff>523875</xdr:colOff>
      <xdr:row>3</xdr:row>
      <xdr:rowOff>95250</xdr:rowOff>
    </xdr:from>
    <xdr:to>
      <xdr:col>22</xdr:col>
      <xdr:colOff>676275</xdr:colOff>
      <xdr:row>3</xdr:row>
      <xdr:rowOff>95250</xdr:rowOff>
    </xdr:to>
    <xdr:sp macro="" textlink="">
      <xdr:nvSpPr>
        <xdr:cNvPr id="6" name="Line 5"/>
        <xdr:cNvSpPr>
          <a:spLocks noChangeShapeType="1"/>
        </xdr:cNvSpPr>
      </xdr:nvSpPr>
      <xdr:spPr bwMode="auto">
        <a:xfrm>
          <a:off x="8391525" y="2085975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20</xdr:col>
      <xdr:colOff>200025</xdr:colOff>
      <xdr:row>3</xdr:row>
      <xdr:rowOff>85725</xdr:rowOff>
    </xdr:from>
    <xdr:to>
      <xdr:col>20</xdr:col>
      <xdr:colOff>276225</xdr:colOff>
      <xdr:row>4</xdr:row>
      <xdr:rowOff>85725</xdr:rowOff>
    </xdr:to>
    <xdr:grpSp>
      <xdr:nvGrpSpPr>
        <xdr:cNvPr id="7" name="Group 6"/>
        <xdr:cNvGrpSpPr>
          <a:grpSpLocks/>
        </xdr:cNvGrpSpPr>
      </xdr:nvGrpSpPr>
      <xdr:grpSpPr bwMode="auto">
        <a:xfrm>
          <a:off x="22107525" y="657225"/>
          <a:ext cx="76200" cy="190500"/>
          <a:chOff x="901" y="201"/>
          <a:chExt cx="8" cy="17"/>
        </a:xfrm>
      </xdr:grpSpPr>
      <xdr:sp macro="" textlink="">
        <xdr:nvSpPr>
          <xdr:cNvPr id="8" name="AutoShape 7"/>
          <xdr:cNvSpPr>
            <a:spLocks noChangeArrowheads="1"/>
          </xdr:cNvSpPr>
        </xdr:nvSpPr>
        <xdr:spPr bwMode="auto">
          <a:xfrm>
            <a:off x="901" y="209"/>
            <a:ext cx="8" cy="9"/>
          </a:xfrm>
          <a:prstGeom prst="octagon">
            <a:avLst>
              <a:gd name="adj" fmla="val 29287"/>
            </a:avLst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9" name="Line 8"/>
          <xdr:cNvSpPr>
            <a:spLocks noChangeShapeType="1"/>
          </xdr:cNvSpPr>
        </xdr:nvSpPr>
        <xdr:spPr bwMode="auto">
          <a:xfrm flipV="1">
            <a:off x="904" y="201"/>
            <a:ext cx="1" cy="8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</xdr:grpSp>
    <xdr:clientData/>
  </xdr:twoCellAnchor>
  <xdr:twoCellAnchor>
    <xdr:from>
      <xdr:col>20</xdr:col>
      <xdr:colOff>257175</xdr:colOff>
      <xdr:row>7</xdr:row>
      <xdr:rowOff>142875</xdr:rowOff>
    </xdr:from>
    <xdr:to>
      <xdr:col>24</xdr:col>
      <xdr:colOff>371475</xdr:colOff>
      <xdr:row>8</xdr:row>
      <xdr:rowOff>152400</xdr:rowOff>
    </xdr:to>
    <xdr:grpSp>
      <xdr:nvGrpSpPr>
        <xdr:cNvPr id="10" name="Group 9"/>
        <xdr:cNvGrpSpPr>
          <a:grpSpLocks/>
        </xdr:cNvGrpSpPr>
      </xdr:nvGrpSpPr>
      <xdr:grpSpPr bwMode="auto">
        <a:xfrm>
          <a:off x="22164675" y="1476375"/>
          <a:ext cx="2569633" cy="200025"/>
          <a:chOff x="906" y="261"/>
          <a:chExt cx="332" cy="18"/>
        </a:xfrm>
      </xdr:grpSpPr>
      <xdr:sp macro="" textlink="">
        <xdr:nvSpPr>
          <xdr:cNvPr id="11" name="Line 10"/>
          <xdr:cNvSpPr>
            <a:spLocks noChangeShapeType="1"/>
          </xdr:cNvSpPr>
        </xdr:nvSpPr>
        <xdr:spPr bwMode="auto">
          <a:xfrm>
            <a:off x="908" y="273"/>
            <a:ext cx="32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12" name="Group 11"/>
          <xdr:cNvGrpSpPr>
            <a:grpSpLocks/>
          </xdr:cNvGrpSpPr>
        </xdr:nvGrpSpPr>
        <xdr:grpSpPr bwMode="auto">
          <a:xfrm>
            <a:off x="1230" y="262"/>
            <a:ext cx="8" cy="17"/>
            <a:chOff x="901" y="201"/>
            <a:chExt cx="8" cy="17"/>
          </a:xfrm>
        </xdr:grpSpPr>
        <xdr:sp macro="" textlink="">
          <xdr:nvSpPr>
            <xdr:cNvPr id="16" name="AutoShape 12"/>
            <xdr:cNvSpPr>
              <a:spLocks noChangeArrowheads="1"/>
            </xdr:cNvSpPr>
          </xdr:nvSpPr>
          <xdr:spPr bwMode="auto">
            <a:xfrm>
              <a:off x="901" y="209"/>
              <a:ext cx="8" cy="9"/>
            </a:xfrm>
            <a:prstGeom prst="octagon">
              <a:avLst>
                <a:gd name="adj" fmla="val 29287"/>
              </a:avLst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7" name="Line 13"/>
            <xdr:cNvSpPr>
              <a:spLocks noChangeShapeType="1"/>
            </xdr:cNvSpPr>
          </xdr:nvSpPr>
          <xdr:spPr bwMode="auto">
            <a:xfrm flipV="1">
              <a:off x="904" y="201"/>
              <a:ext cx="1" cy="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13" name="Group 14"/>
          <xdr:cNvGrpSpPr>
            <a:grpSpLocks/>
          </xdr:cNvGrpSpPr>
        </xdr:nvGrpSpPr>
        <xdr:grpSpPr bwMode="auto">
          <a:xfrm>
            <a:off x="906" y="261"/>
            <a:ext cx="8" cy="17"/>
            <a:chOff x="901" y="201"/>
            <a:chExt cx="8" cy="17"/>
          </a:xfrm>
        </xdr:grpSpPr>
        <xdr:sp macro="" textlink="">
          <xdr:nvSpPr>
            <xdr:cNvPr id="14" name="AutoShape 15"/>
            <xdr:cNvSpPr>
              <a:spLocks noChangeArrowheads="1"/>
            </xdr:cNvSpPr>
          </xdr:nvSpPr>
          <xdr:spPr bwMode="auto">
            <a:xfrm>
              <a:off x="901" y="209"/>
              <a:ext cx="8" cy="9"/>
            </a:xfrm>
            <a:prstGeom prst="octagon">
              <a:avLst>
                <a:gd name="adj" fmla="val 29287"/>
              </a:avLst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15" name="Line 16"/>
            <xdr:cNvSpPr>
              <a:spLocks noChangeShapeType="1"/>
            </xdr:cNvSpPr>
          </xdr:nvSpPr>
          <xdr:spPr bwMode="auto">
            <a:xfrm flipV="1">
              <a:off x="904" y="201"/>
              <a:ext cx="1" cy="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20</xdr:col>
      <xdr:colOff>247650</xdr:colOff>
      <xdr:row>11</xdr:row>
      <xdr:rowOff>142875</xdr:rowOff>
    </xdr:from>
    <xdr:to>
      <xdr:col>24</xdr:col>
      <xdr:colOff>361950</xdr:colOff>
      <xdr:row>12</xdr:row>
      <xdr:rowOff>152400</xdr:rowOff>
    </xdr:to>
    <xdr:grpSp>
      <xdr:nvGrpSpPr>
        <xdr:cNvPr id="18" name="Group 17"/>
        <xdr:cNvGrpSpPr>
          <a:grpSpLocks/>
        </xdr:cNvGrpSpPr>
      </xdr:nvGrpSpPr>
      <xdr:grpSpPr bwMode="auto">
        <a:xfrm>
          <a:off x="22155150" y="2238375"/>
          <a:ext cx="2569633" cy="200025"/>
          <a:chOff x="906" y="261"/>
          <a:chExt cx="332" cy="18"/>
        </a:xfrm>
      </xdr:grpSpPr>
      <xdr:sp macro="" textlink="">
        <xdr:nvSpPr>
          <xdr:cNvPr id="19" name="Line 18"/>
          <xdr:cNvSpPr>
            <a:spLocks noChangeShapeType="1"/>
          </xdr:cNvSpPr>
        </xdr:nvSpPr>
        <xdr:spPr bwMode="auto">
          <a:xfrm>
            <a:off x="908" y="273"/>
            <a:ext cx="327" cy="0"/>
          </a:xfrm>
          <a:prstGeom prst="line">
            <a:avLst/>
          </a:prstGeom>
          <a:noFill/>
          <a:ln w="9525">
            <a:solidFill>
              <a:srgbClr val="000000"/>
            </a:solidFill>
            <a:round/>
            <a:headEnd/>
            <a:tailEnd/>
          </a:ln>
        </xdr:spPr>
      </xdr:sp>
      <xdr:grpSp>
        <xdr:nvGrpSpPr>
          <xdr:cNvPr id="20" name="Group 19"/>
          <xdr:cNvGrpSpPr>
            <a:grpSpLocks/>
          </xdr:cNvGrpSpPr>
        </xdr:nvGrpSpPr>
        <xdr:grpSpPr bwMode="auto">
          <a:xfrm>
            <a:off x="1230" y="262"/>
            <a:ext cx="8" cy="17"/>
            <a:chOff x="901" y="201"/>
            <a:chExt cx="8" cy="17"/>
          </a:xfrm>
        </xdr:grpSpPr>
        <xdr:sp macro="" textlink="">
          <xdr:nvSpPr>
            <xdr:cNvPr id="24" name="AutoShape 20"/>
            <xdr:cNvSpPr>
              <a:spLocks noChangeArrowheads="1"/>
            </xdr:cNvSpPr>
          </xdr:nvSpPr>
          <xdr:spPr bwMode="auto">
            <a:xfrm>
              <a:off x="901" y="209"/>
              <a:ext cx="8" cy="9"/>
            </a:xfrm>
            <a:prstGeom prst="octagon">
              <a:avLst>
                <a:gd name="adj" fmla="val 29287"/>
              </a:avLst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5" name="Line 21"/>
            <xdr:cNvSpPr>
              <a:spLocks noChangeShapeType="1"/>
            </xdr:cNvSpPr>
          </xdr:nvSpPr>
          <xdr:spPr bwMode="auto">
            <a:xfrm flipV="1">
              <a:off x="904" y="201"/>
              <a:ext cx="1" cy="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  <xdr:grpSp>
        <xdr:nvGrpSpPr>
          <xdr:cNvPr id="21" name="Group 22"/>
          <xdr:cNvGrpSpPr>
            <a:grpSpLocks/>
          </xdr:cNvGrpSpPr>
        </xdr:nvGrpSpPr>
        <xdr:grpSpPr bwMode="auto">
          <a:xfrm>
            <a:off x="906" y="261"/>
            <a:ext cx="8" cy="17"/>
            <a:chOff x="901" y="201"/>
            <a:chExt cx="8" cy="17"/>
          </a:xfrm>
        </xdr:grpSpPr>
        <xdr:sp macro="" textlink="">
          <xdr:nvSpPr>
            <xdr:cNvPr id="22" name="AutoShape 23"/>
            <xdr:cNvSpPr>
              <a:spLocks noChangeArrowheads="1"/>
            </xdr:cNvSpPr>
          </xdr:nvSpPr>
          <xdr:spPr bwMode="auto">
            <a:xfrm>
              <a:off x="901" y="209"/>
              <a:ext cx="8" cy="9"/>
            </a:xfrm>
            <a:prstGeom prst="octagon">
              <a:avLst>
                <a:gd name="adj" fmla="val 29287"/>
              </a:avLst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</xdr:spPr>
        </xdr:sp>
        <xdr:sp macro="" textlink="">
          <xdr:nvSpPr>
            <xdr:cNvPr id="23" name="Line 24"/>
            <xdr:cNvSpPr>
              <a:spLocks noChangeShapeType="1"/>
            </xdr:cNvSpPr>
          </xdr:nvSpPr>
          <xdr:spPr bwMode="auto">
            <a:xfrm flipV="1">
              <a:off x="904" y="201"/>
              <a:ext cx="1" cy="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round/>
              <a:headEnd/>
              <a:tailEnd/>
            </a:ln>
          </xdr:spPr>
        </xdr:sp>
      </xdr:grpSp>
    </xdr:grpSp>
    <xdr:clientData/>
  </xdr:twoCellAnchor>
  <xdr:twoCellAnchor>
    <xdr:from>
      <xdr:col>20</xdr:col>
      <xdr:colOff>533400</xdr:colOff>
      <xdr:row>7</xdr:row>
      <xdr:rowOff>123825</xdr:rowOff>
    </xdr:from>
    <xdr:to>
      <xdr:col>22</xdr:col>
      <xdr:colOff>685800</xdr:colOff>
      <xdr:row>7</xdr:row>
      <xdr:rowOff>123825</xdr:rowOff>
    </xdr:to>
    <xdr:sp macro="" textlink="">
      <xdr:nvSpPr>
        <xdr:cNvPr id="26" name="Line 25"/>
        <xdr:cNvSpPr>
          <a:spLocks noChangeShapeType="1"/>
        </xdr:cNvSpPr>
      </xdr:nvSpPr>
      <xdr:spPr bwMode="auto">
        <a:xfrm>
          <a:off x="8401050" y="2762250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22</xdr:col>
      <xdr:colOff>38100</xdr:colOff>
      <xdr:row>11</xdr:row>
      <xdr:rowOff>123825</xdr:rowOff>
    </xdr:from>
    <xdr:to>
      <xdr:col>24</xdr:col>
      <xdr:colOff>190500</xdr:colOff>
      <xdr:row>11</xdr:row>
      <xdr:rowOff>123825</xdr:rowOff>
    </xdr:to>
    <xdr:sp macro="" textlink="">
      <xdr:nvSpPr>
        <xdr:cNvPr id="27" name="Line 26"/>
        <xdr:cNvSpPr>
          <a:spLocks noChangeShapeType="1"/>
        </xdr:cNvSpPr>
      </xdr:nvSpPr>
      <xdr:spPr bwMode="auto">
        <a:xfrm>
          <a:off x="9429750" y="3409950"/>
          <a:ext cx="1676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 type="triangle" w="med" len="med"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190500</xdr:colOff>
      <xdr:row>4</xdr:row>
      <xdr:rowOff>19050</xdr:rowOff>
    </xdr:from>
    <xdr:to>
      <xdr:col>3</xdr:col>
      <xdr:colOff>542925</xdr:colOff>
      <xdr:row>8</xdr:row>
      <xdr:rowOff>161925</xdr:rowOff>
    </xdr:to>
    <xdr:sp macro="" textlink="">
      <xdr:nvSpPr>
        <xdr:cNvPr id="2" name="TextBox 1"/>
        <xdr:cNvSpPr txBox="1"/>
      </xdr:nvSpPr>
      <xdr:spPr>
        <a:xfrm>
          <a:off x="2628900" y="781050"/>
          <a:ext cx="962025" cy="904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1. Trip</a:t>
          </a:r>
        </a:p>
        <a:p>
          <a:r>
            <a:rPr lang="en-GB" sz="1100"/>
            <a:t>OBSTRIP_ID</a:t>
          </a:r>
        </a:p>
      </xdr:txBody>
    </xdr:sp>
    <xdr:clientData/>
  </xdr:twoCellAnchor>
  <xdr:twoCellAnchor>
    <xdr:from>
      <xdr:col>5</xdr:col>
      <xdr:colOff>533400</xdr:colOff>
      <xdr:row>4</xdr:row>
      <xdr:rowOff>28575</xdr:rowOff>
    </xdr:from>
    <xdr:to>
      <xdr:col>7</xdr:col>
      <xdr:colOff>276225</xdr:colOff>
      <xdr:row>8</xdr:row>
      <xdr:rowOff>171450</xdr:rowOff>
    </xdr:to>
    <xdr:sp macro="" textlink="">
      <xdr:nvSpPr>
        <xdr:cNvPr id="3" name="TextBox 2"/>
        <xdr:cNvSpPr txBox="1"/>
      </xdr:nvSpPr>
      <xdr:spPr>
        <a:xfrm>
          <a:off x="4800600" y="790575"/>
          <a:ext cx="962025" cy="904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2. Vessel</a:t>
          </a:r>
        </a:p>
        <a:p>
          <a:r>
            <a:rPr lang="en-GB" sz="1100"/>
            <a:t>OBSTRIP_ID</a:t>
          </a:r>
        </a:p>
        <a:p>
          <a:r>
            <a:rPr lang="en-GB" sz="1100"/>
            <a:t>CALLSIGN</a:t>
          </a:r>
        </a:p>
      </xdr:txBody>
    </xdr:sp>
    <xdr:clientData/>
  </xdr:twoCellAnchor>
  <xdr:twoCellAnchor>
    <xdr:from>
      <xdr:col>10</xdr:col>
      <xdr:colOff>57150</xdr:colOff>
      <xdr:row>9</xdr:row>
      <xdr:rowOff>95250</xdr:rowOff>
    </xdr:from>
    <xdr:to>
      <xdr:col>12</xdr:col>
      <xdr:colOff>0</xdr:colOff>
      <xdr:row>14</xdr:row>
      <xdr:rowOff>47625</xdr:rowOff>
    </xdr:to>
    <xdr:sp macro="" textlink="">
      <xdr:nvSpPr>
        <xdr:cNvPr id="4" name="TextBox 3"/>
        <xdr:cNvSpPr txBox="1"/>
      </xdr:nvSpPr>
      <xdr:spPr>
        <a:xfrm>
          <a:off x="6129338" y="1809750"/>
          <a:ext cx="1157287" cy="904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4. Gear</a:t>
          </a:r>
        </a:p>
        <a:p>
          <a:r>
            <a:rPr lang="en-GB" sz="1100"/>
            <a:t>OBSTRIP_ID</a:t>
          </a:r>
        </a:p>
        <a:p>
          <a:r>
            <a:rPr lang="en-GB" sz="1100"/>
            <a:t>OBSGEAR_ID</a:t>
          </a:r>
        </a:p>
      </xdr:txBody>
    </xdr:sp>
    <xdr:clientData/>
  </xdr:twoCellAnchor>
  <xdr:twoCellAnchor>
    <xdr:from>
      <xdr:col>5</xdr:col>
      <xdr:colOff>533399</xdr:colOff>
      <xdr:row>9</xdr:row>
      <xdr:rowOff>114300</xdr:rowOff>
    </xdr:from>
    <xdr:to>
      <xdr:col>7</xdr:col>
      <xdr:colOff>476249</xdr:colOff>
      <xdr:row>14</xdr:row>
      <xdr:rowOff>66675</xdr:rowOff>
    </xdr:to>
    <xdr:sp macro="" textlink="">
      <xdr:nvSpPr>
        <xdr:cNvPr id="7" name="TextBox 6"/>
        <xdr:cNvSpPr txBox="1"/>
      </xdr:nvSpPr>
      <xdr:spPr>
        <a:xfrm>
          <a:off x="3569493" y="1828800"/>
          <a:ext cx="1157287" cy="904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3. Trawl</a:t>
          </a:r>
        </a:p>
        <a:p>
          <a:r>
            <a:rPr lang="en-GB" sz="1100"/>
            <a:t>OBSTRIP_ID</a:t>
          </a:r>
        </a:p>
        <a:p>
          <a:r>
            <a:rPr lang="en-GB" sz="1100"/>
            <a:t>OBSGEAR_ID</a:t>
          </a:r>
        </a:p>
        <a:p>
          <a:r>
            <a:rPr lang="en-GB" sz="1100"/>
            <a:t>OBSTRAWL_ID</a:t>
          </a:r>
        </a:p>
      </xdr:txBody>
    </xdr:sp>
    <xdr:clientData/>
  </xdr:twoCellAnchor>
  <xdr:twoCellAnchor>
    <xdr:from>
      <xdr:col>3</xdr:col>
      <xdr:colOff>600075</xdr:colOff>
      <xdr:row>5</xdr:row>
      <xdr:rowOff>133350</xdr:rowOff>
    </xdr:from>
    <xdr:to>
      <xdr:col>5</xdr:col>
      <xdr:colOff>476250</xdr:colOff>
      <xdr:row>11</xdr:row>
      <xdr:rowOff>57150</xdr:rowOff>
    </xdr:to>
    <xdr:cxnSp macro="">
      <xdr:nvCxnSpPr>
        <xdr:cNvPr id="21" name="Elbow Connector 20"/>
        <xdr:cNvCxnSpPr/>
      </xdr:nvCxnSpPr>
      <xdr:spPr>
        <a:xfrm>
          <a:off x="3648075" y="1085850"/>
          <a:ext cx="1095375" cy="106680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14</xdr:row>
      <xdr:rowOff>104775</xdr:rowOff>
    </xdr:from>
    <xdr:to>
      <xdr:col>12</xdr:col>
      <xdr:colOff>0</xdr:colOff>
      <xdr:row>19</xdr:row>
      <xdr:rowOff>57150</xdr:rowOff>
    </xdr:to>
    <xdr:sp macro="" textlink="">
      <xdr:nvSpPr>
        <xdr:cNvPr id="28" name="TextBox 27"/>
        <xdr:cNvSpPr txBox="1"/>
      </xdr:nvSpPr>
      <xdr:spPr>
        <a:xfrm>
          <a:off x="6138863" y="2771775"/>
          <a:ext cx="1147762" cy="904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5. Survey</a:t>
          </a:r>
          <a:endParaRPr lang="en-GB"/>
        </a:p>
        <a:p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OBSTRAWL_ID</a:t>
          </a:r>
        </a:p>
        <a:p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OBSURVEY_ID</a:t>
          </a:r>
          <a:endParaRPr lang="en-GB"/>
        </a:p>
      </xdr:txBody>
    </xdr:sp>
    <xdr:clientData/>
  </xdr:twoCellAnchor>
  <xdr:twoCellAnchor>
    <xdr:from>
      <xdr:col>7</xdr:col>
      <xdr:colOff>571501</xdr:colOff>
      <xdr:row>13</xdr:row>
      <xdr:rowOff>35719</xdr:rowOff>
    </xdr:from>
    <xdr:to>
      <xdr:col>9</xdr:col>
      <xdr:colOff>576263</xdr:colOff>
      <xdr:row>16</xdr:row>
      <xdr:rowOff>57150</xdr:rowOff>
    </xdr:to>
    <xdr:cxnSp macro="">
      <xdr:nvCxnSpPr>
        <xdr:cNvPr id="36" name="Elbow Connector 35"/>
        <xdr:cNvCxnSpPr/>
      </xdr:nvCxnSpPr>
      <xdr:spPr>
        <a:xfrm>
          <a:off x="4822032" y="2512219"/>
          <a:ext cx="1219200" cy="592931"/>
        </a:xfrm>
        <a:prstGeom prst="bentConnector3">
          <a:avLst>
            <a:gd name="adj1" fmla="val 20703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19</xdr:row>
      <xdr:rowOff>114300</xdr:rowOff>
    </xdr:from>
    <xdr:to>
      <xdr:col>12</xdr:col>
      <xdr:colOff>11906</xdr:colOff>
      <xdr:row>24</xdr:row>
      <xdr:rowOff>66675</xdr:rowOff>
    </xdr:to>
    <xdr:sp macro="" textlink="">
      <xdr:nvSpPr>
        <xdr:cNvPr id="37" name="TextBox 36"/>
        <xdr:cNvSpPr txBox="1"/>
      </xdr:nvSpPr>
      <xdr:spPr>
        <a:xfrm>
          <a:off x="6138863" y="3733800"/>
          <a:ext cx="1159668" cy="904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6. Interactions</a:t>
          </a:r>
          <a:endParaRPr lang="en-GB"/>
        </a:p>
        <a:p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OBSTRAWL_ID</a:t>
          </a:r>
          <a:endParaRPr lang="en-GB"/>
        </a:p>
        <a:p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OBSPERIOD_ID</a:t>
          </a:r>
        </a:p>
        <a:p>
          <a:endParaRPr lang="en-GB" sz="1100"/>
        </a:p>
      </xdr:txBody>
    </xdr:sp>
    <xdr:clientData/>
  </xdr:twoCellAnchor>
  <xdr:twoCellAnchor>
    <xdr:from>
      <xdr:col>10</xdr:col>
      <xdr:colOff>66675</xdr:colOff>
      <xdr:row>24</xdr:row>
      <xdr:rowOff>114300</xdr:rowOff>
    </xdr:from>
    <xdr:to>
      <xdr:col>12</xdr:col>
      <xdr:colOff>11906</xdr:colOff>
      <xdr:row>29</xdr:row>
      <xdr:rowOff>66675</xdr:rowOff>
    </xdr:to>
    <xdr:sp macro="" textlink="">
      <xdr:nvSpPr>
        <xdr:cNvPr id="38" name="TextBox 37"/>
        <xdr:cNvSpPr txBox="1"/>
      </xdr:nvSpPr>
      <xdr:spPr>
        <a:xfrm>
          <a:off x="6138863" y="4686300"/>
          <a:ext cx="1159668" cy="904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7. Catch</a:t>
          </a:r>
        </a:p>
        <a:p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OBSTRAWL_ID</a:t>
          </a:r>
          <a:endParaRPr lang="en-GB"/>
        </a:p>
        <a:p>
          <a:endParaRPr lang="en-GB" sz="1100"/>
        </a:p>
      </xdr:txBody>
    </xdr:sp>
    <xdr:clientData/>
  </xdr:twoCellAnchor>
  <xdr:twoCellAnchor>
    <xdr:from>
      <xdr:col>10</xdr:col>
      <xdr:colOff>66675</xdr:colOff>
      <xdr:row>29</xdr:row>
      <xdr:rowOff>114300</xdr:rowOff>
    </xdr:from>
    <xdr:to>
      <xdr:col>12</xdr:col>
      <xdr:colOff>23813</xdr:colOff>
      <xdr:row>34</xdr:row>
      <xdr:rowOff>66675</xdr:rowOff>
    </xdr:to>
    <xdr:sp macro="" textlink="">
      <xdr:nvSpPr>
        <xdr:cNvPr id="39" name="TextBox 38"/>
        <xdr:cNvSpPr txBox="1"/>
      </xdr:nvSpPr>
      <xdr:spPr>
        <a:xfrm>
          <a:off x="6138863" y="5638800"/>
          <a:ext cx="1171575" cy="90487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GB" sz="1100"/>
            <a:t>8. Bycatch</a:t>
          </a:r>
        </a:p>
        <a:p>
          <a:r>
            <a:rPr lang="en-GB" sz="1100">
              <a:solidFill>
                <a:schemeClr val="dk1"/>
              </a:solidFill>
              <a:latin typeface="+mn-lt"/>
              <a:ea typeface="+mn-ea"/>
              <a:cs typeface="+mn-cs"/>
            </a:rPr>
            <a:t>OBSTRAWL_ID</a:t>
          </a:r>
          <a:endParaRPr lang="en-GB"/>
        </a:p>
        <a:p>
          <a:r>
            <a:rPr lang="en-GB" sz="1100"/>
            <a:t>OBSCATCH_ID</a:t>
          </a:r>
        </a:p>
      </xdr:txBody>
    </xdr:sp>
    <xdr:clientData/>
  </xdr:twoCellAnchor>
  <xdr:twoCellAnchor>
    <xdr:from>
      <xdr:col>8</xdr:col>
      <xdr:colOff>219076</xdr:colOff>
      <xdr:row>13</xdr:row>
      <xdr:rowOff>28577</xdr:rowOff>
    </xdr:from>
    <xdr:to>
      <xdr:col>10</xdr:col>
      <xdr:colOff>0</xdr:colOff>
      <xdr:row>21</xdr:row>
      <xdr:rowOff>9524</xdr:rowOff>
    </xdr:to>
    <xdr:cxnSp macro="">
      <xdr:nvCxnSpPr>
        <xdr:cNvPr id="40" name="Elbow Connector 39"/>
        <xdr:cNvCxnSpPr/>
      </xdr:nvCxnSpPr>
      <xdr:spPr>
        <a:xfrm rot="16200000" flipH="1">
          <a:off x="6062664" y="2757489"/>
          <a:ext cx="1504947" cy="1000124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219077</xdr:colOff>
      <xdr:row>14</xdr:row>
      <xdr:rowOff>9528</xdr:rowOff>
    </xdr:from>
    <xdr:to>
      <xdr:col>10</xdr:col>
      <xdr:colOff>4</xdr:colOff>
      <xdr:row>26</xdr:row>
      <xdr:rowOff>47626</xdr:rowOff>
    </xdr:to>
    <xdr:cxnSp macro="">
      <xdr:nvCxnSpPr>
        <xdr:cNvPr id="46" name="Elbow Connector 45"/>
        <xdr:cNvCxnSpPr/>
      </xdr:nvCxnSpPr>
      <xdr:spPr>
        <a:xfrm rot="16200000" flipH="1">
          <a:off x="5653092" y="3338513"/>
          <a:ext cx="2324098" cy="1000127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219078</xdr:colOff>
      <xdr:row>18</xdr:row>
      <xdr:rowOff>161929</xdr:rowOff>
    </xdr:from>
    <xdr:to>
      <xdr:col>10</xdr:col>
      <xdr:colOff>5</xdr:colOff>
      <xdr:row>31</xdr:row>
      <xdr:rowOff>9527</xdr:rowOff>
    </xdr:to>
    <xdr:cxnSp macro="">
      <xdr:nvCxnSpPr>
        <xdr:cNvPr id="61" name="Elbow Connector 60"/>
        <xdr:cNvCxnSpPr/>
      </xdr:nvCxnSpPr>
      <xdr:spPr>
        <a:xfrm rot="16200000" flipH="1">
          <a:off x="5653093" y="4252914"/>
          <a:ext cx="2324098" cy="1000127"/>
        </a:xfrm>
        <a:prstGeom prst="bentConnector3">
          <a:avLst>
            <a:gd name="adj1" fmla="val 100000"/>
          </a:avLst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19050</xdr:colOff>
      <xdr:row>5</xdr:row>
      <xdr:rowOff>133350</xdr:rowOff>
    </xdr:from>
    <xdr:to>
      <xdr:col>5</xdr:col>
      <xdr:colOff>476250</xdr:colOff>
      <xdr:row>5</xdr:row>
      <xdr:rowOff>133350</xdr:rowOff>
    </xdr:to>
    <xdr:cxnSp macro="">
      <xdr:nvCxnSpPr>
        <xdr:cNvPr id="73" name="Straight Arrow Connector 72"/>
        <xdr:cNvCxnSpPr/>
      </xdr:nvCxnSpPr>
      <xdr:spPr>
        <a:xfrm>
          <a:off x="3676650" y="1085850"/>
          <a:ext cx="1066800" cy="0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12</xdr:row>
      <xdr:rowOff>35719</xdr:rowOff>
    </xdr:from>
    <xdr:to>
      <xdr:col>10</xdr:col>
      <xdr:colOff>0</xdr:colOff>
      <xdr:row>12</xdr:row>
      <xdr:rowOff>38100</xdr:rowOff>
    </xdr:to>
    <xdr:cxnSp macro="">
      <xdr:nvCxnSpPr>
        <xdr:cNvPr id="74" name="Straight Arrow Connector 73"/>
        <xdr:cNvCxnSpPr/>
      </xdr:nvCxnSpPr>
      <xdr:spPr>
        <a:xfrm>
          <a:off x="4857750" y="2321719"/>
          <a:ext cx="1214438" cy="2381"/>
        </a:xfrm>
        <a:prstGeom prst="straightConnector1">
          <a:avLst/>
        </a:prstGeom>
        <a:ln>
          <a:solidFill>
            <a:sysClr val="windowText" lastClr="00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2895.435938194445" createdVersion="3" refreshedVersion="3" minRefreshableVersion="3" recordCount="1284">
  <cacheSource type="worksheet">
    <worksheetSource ref="A1:S1285" sheet="6_Interactions"/>
  </cacheSource>
  <cacheFields count="19">
    <cacheField name="UniqueID" numFmtId="0">
      <sharedItems containsSemiMixedTypes="0" containsString="0" containsNumber="1" containsInteger="1" minValue="1" maxValue="1284"/>
    </cacheField>
    <cacheField name="OBSTRIP_ID" numFmtId="0">
      <sharedItems/>
    </cacheField>
    <cacheField name="OBSTRAWL_ID" numFmtId="0">
      <sharedItems/>
    </cacheField>
    <cacheField name="ObsPeriod_ID" numFmtId="0">
      <sharedItems containsSemiMixedTypes="0" containsString="0" containsNumber="1" containsInteger="1" minValue="1" maxValue="54"/>
    </cacheField>
    <cacheField name="OBSPERIOD_ID2" numFmtId="0">
      <sharedItems/>
    </cacheField>
    <cacheField name="Date_Start_Observation" numFmtId="14">
      <sharedItems containsSemiMixedTypes="0" containsNonDate="0" containsDate="1" containsString="0" minDate="2009-07-08T00:00:00" maxDate="2010-08-24T00:00:00"/>
    </cacheField>
    <cacheField name="Vessel_Activity" numFmtId="0">
      <sharedItems/>
    </cacheField>
    <cacheField name="Time_Start_Observation" numFmtId="20">
      <sharedItems containsSemiMixedTypes="0" containsNonDate="0" containsDate="1" containsString="0" minDate="1899-12-30T06:54:00" maxDate="1899-12-30T18:50:00"/>
    </cacheField>
    <cacheField name="Latitude_Start_Observation" numFmtId="0">
      <sharedItems containsNonDate="0" containsString="0" containsBlank="1"/>
    </cacheField>
    <cacheField name="Longitude_Start_Observation" numFmtId="0">
      <sharedItems containsNonDate="0" containsString="0" containsBlank="1"/>
    </cacheField>
    <cacheField name="Time_End_Observation" numFmtId="20">
      <sharedItems containsSemiMixedTypes="0" containsNonDate="0" containsDate="1" containsString="0" minDate="1899-12-30T07:04:00" maxDate="1899-12-30T18:55:00"/>
    </cacheField>
    <cacheField name="Minutes_observed" numFmtId="164">
      <sharedItems containsSemiMixedTypes="0" containsNonDate="0" containsDate="1" containsString="0" minDate="1899-12-30T00:05:00" maxDate="1899-12-30T01:05:00"/>
    </cacheField>
    <cacheField name="Offal_during_observation" numFmtId="0">
      <sharedItems/>
    </cacheField>
    <cacheField name="Offal_Amount" numFmtId="0">
      <sharedItems count="4">
        <s v="Low"/>
        <s v="None"/>
        <s v="Medium"/>
        <s v="Heavy"/>
      </sharedItems>
    </cacheField>
    <cacheField name="Tori_line_deployed" numFmtId="0">
      <sharedItems count="2">
        <s v="No"/>
        <s v="Yes"/>
      </sharedItems>
    </cacheField>
    <cacheField name="Species" numFmtId="0">
      <sharedItems/>
    </cacheField>
    <cacheField name="Interaction_type" numFmtId="0">
      <sharedItems/>
    </cacheField>
    <cacheField name="Number_interactions" numFmtId="0">
      <sharedItems containsSemiMixedTypes="0" containsString="0" containsNumber="1" containsInteger="1" minValue="0" maxValue="19"/>
    </cacheField>
    <cacheField name="Outco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uthor" refreshedDate="42895.451809375001" createdVersion="3" refreshedVersion="3" minRefreshableVersion="3" recordCount="1430">
  <cacheSource type="worksheet">
    <worksheetSource ref="A1:S1431" sheet="6_Interactions"/>
  </cacheSource>
  <cacheFields count="19">
    <cacheField name="UniqueID" numFmtId="0">
      <sharedItems containsString="0" containsBlank="1" containsNumber="1" containsInteger="1" minValue="1" maxValue="1284"/>
    </cacheField>
    <cacheField name="OBSTRIP_ID" numFmtId="0">
      <sharedItems containsBlank="1"/>
    </cacheField>
    <cacheField name="OBSTRAWL_ID" numFmtId="0">
      <sharedItems containsBlank="1"/>
    </cacheField>
    <cacheField name="ObsPeriod_ID" numFmtId="0">
      <sharedItems containsString="0" containsBlank="1" containsNumber="1" containsInteger="1" minValue="1" maxValue="54"/>
    </cacheField>
    <cacheField name="OBSPERIOD_ID2" numFmtId="0">
      <sharedItems/>
    </cacheField>
    <cacheField name="Date_Start_Observation" numFmtId="0">
      <sharedItems containsNonDate="0" containsDate="1" containsString="0" containsBlank="1" minDate="2009-07-08T00:00:00" maxDate="2010-08-24T00:00:00" count="61">
        <d v="2009-07-08T00:00:00"/>
        <d v="2009-07-09T00:00:00"/>
        <d v="2009-07-10T00:00:00"/>
        <d v="2009-07-11T00:00:00"/>
        <d v="2009-07-13T00:00:00"/>
        <d v="2009-07-15T00:00:00"/>
        <d v="2009-11-08T00:00:00"/>
        <d v="2009-11-09T00:00:00"/>
        <d v="2009-11-10T00:00:00"/>
        <d v="2009-11-11T00:00:00"/>
        <d v="2009-11-12T00:00:00"/>
        <d v="2009-11-13T00:00:00"/>
        <d v="2009-11-14T00:00:00"/>
        <d v="2010-01-12T00:00:00"/>
        <d v="2010-01-13T00:00:00"/>
        <d v="2010-01-14T00:00:00"/>
        <d v="2010-01-15T00:00:00"/>
        <d v="2010-05-19T00:00:00"/>
        <d v="2010-05-20T00:00:00"/>
        <d v="2010-05-21T00:00:00"/>
        <d v="2010-05-22T00:00:00"/>
        <d v="2010-05-23T00:00:00"/>
        <d v="2010-05-24T00:00:00"/>
        <d v="2010-07-01T00:00:00"/>
        <d v="2010-07-02T00:00:00"/>
        <d v="2010-07-04T00:00:00"/>
        <d v="2010-07-05T00:00:00"/>
        <d v="2010-07-29T00:00:00"/>
        <d v="2010-07-30T00:00:00"/>
        <d v="2010-07-31T00:00:00"/>
        <d v="2010-08-01T00:00:00"/>
        <d v="2010-08-02T00:00:00"/>
        <d v="2010-08-21T00:00:00"/>
        <d v="2010-08-22T00:00:00"/>
        <d v="2010-08-23T00:00:00"/>
        <d v="2009-08-12T00:00:00"/>
        <d v="2009-08-13T00:00:00"/>
        <d v="2009-08-14T00:00:00"/>
        <d v="2009-08-15T00:00:00"/>
        <d v="2009-08-16T00:00:00"/>
        <d v="2009-08-17T00:00:00"/>
        <d v="2009-09-04T00:00:00"/>
        <d v="2009-09-05T00:00:00"/>
        <d v="2009-09-18T00:00:00"/>
        <d v="2009-09-19T00:00:00"/>
        <d v="2009-09-20T00:00:00"/>
        <d v="2009-09-21T00:00:00"/>
        <d v="2009-09-22T00:00:00"/>
        <d v="2009-11-15T00:00:00"/>
        <d v="2009-11-16T00:00:00"/>
        <d v="2009-11-17T00:00:00"/>
        <d v="2009-11-18T00:00:00"/>
        <d v="2009-12-06T00:00:00"/>
        <d v="2009-12-07T00:00:00"/>
        <d v="2009-12-08T00:00:00"/>
        <d v="2009-12-09T00:00:00"/>
        <d v="2009-12-10T00:00:00"/>
        <d v="2009-12-11T00:00:00"/>
        <d v="2010-02-27T00:00:00"/>
        <d v="2010-02-28T00:00:00"/>
        <m/>
      </sharedItems>
    </cacheField>
    <cacheField name="Vessel_Activity" numFmtId="0">
      <sharedItems containsBlank="1"/>
    </cacheField>
    <cacheField name="Time_Start_Observation" numFmtId="0">
      <sharedItems containsNonDate="0" containsDate="1" containsString="0" containsBlank="1" minDate="1899-12-30T06:54:00" maxDate="1899-12-30T18:50:00"/>
    </cacheField>
    <cacheField name="Latitude_Start_Observation" numFmtId="0">
      <sharedItems containsNonDate="0" containsString="0" containsBlank="1"/>
    </cacheField>
    <cacheField name="Longitude_Start_Observation" numFmtId="0">
      <sharedItems containsNonDate="0" containsString="0" containsBlank="1"/>
    </cacheField>
    <cacheField name="Time_End_Observation" numFmtId="0">
      <sharedItems containsNonDate="0" containsDate="1" containsString="0" containsBlank="1" minDate="1899-12-30T07:04:00" maxDate="1899-12-30T18:55:00"/>
    </cacheField>
    <cacheField name="Minutes_observed" numFmtId="0">
      <sharedItems containsNonDate="0" containsDate="1" containsString="0" containsBlank="1" minDate="1899-12-30T00:05:00" maxDate="1899-12-30T01:05:00"/>
    </cacheField>
    <cacheField name="Offal_during_observation" numFmtId="0">
      <sharedItems containsBlank="1"/>
    </cacheField>
    <cacheField name="Offal_Amount" numFmtId="0">
      <sharedItems containsBlank="1"/>
    </cacheField>
    <cacheField name="Tori_line_deployed" numFmtId="0">
      <sharedItems containsBlank="1"/>
    </cacheField>
    <cacheField name="Species" numFmtId="0">
      <sharedItems containsBlank="1"/>
    </cacheField>
    <cacheField name="Interaction_type" numFmtId="0">
      <sharedItems containsBlank="1"/>
    </cacheField>
    <cacheField name="Number_interactions" numFmtId="0">
      <sharedItems containsString="0" containsBlank="1" containsNumber="1" containsInteger="1" minValue="0" maxValue="19" count="11">
        <n v="0"/>
        <n v="3"/>
        <n v="1"/>
        <n v="2"/>
        <n v="5"/>
        <n v="8"/>
        <n v="4"/>
        <n v="10"/>
        <n v="7"/>
        <n v="19"/>
        <m/>
      </sharedItems>
    </cacheField>
    <cacheField name="Outcom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Author" refreshedDate="42895.580888888886" createdVersion="3" refreshedVersion="3" minRefreshableVersion="3" recordCount="549">
  <cacheSource type="worksheet">
    <worksheetSource ref="A1:K550" sheet="5_Survey"/>
  </cacheSource>
  <cacheFields count="11">
    <cacheField name="UniqueID" numFmtId="0">
      <sharedItems containsSemiMixedTypes="0" containsString="0" containsNumber="1" containsInteger="1" minValue="1" maxValue="549"/>
    </cacheField>
    <cacheField name="OBSTRIP_ID" numFmtId="0">
      <sharedItems count="6">
        <s v="KSHI2"/>
        <s v="KSHI1"/>
        <s v="KSHI3"/>
        <s v="KSHI4"/>
        <s v="KSHI5"/>
        <s v="KSHI6"/>
      </sharedItems>
    </cacheField>
    <cacheField name="OBSTRAWL_ID" numFmtId="0">
      <sharedItems/>
    </cacheField>
    <cacheField name="Survey_ID" numFmtId="0">
      <sharedItems containsSemiMixedTypes="0" containsString="0" containsNumber="1" containsInteger="1" minValue="1" maxValue="17"/>
    </cacheField>
    <cacheField name="OBSURVEY_ID" numFmtId="0">
      <sharedItems count="549">
        <s v="KSHI2_1_1"/>
        <s v="KSHI2_1_2"/>
        <s v="KSHI2_1_3"/>
        <s v="KSHI2_1_4"/>
        <s v="KSHI2_1_5"/>
        <s v="KSHI2_1_6"/>
        <s v="KSHI2_1_7"/>
        <s v="KSHI2_1_8"/>
        <s v="KSHI2_1_9"/>
        <s v="KSHI2_1_10"/>
        <s v="KSHI2_2_1"/>
        <s v="KSHI2_2_2"/>
        <s v="KSHI2_2_3"/>
        <s v="KSHI2_2_4"/>
        <s v="KSHI2_2_5"/>
        <s v="KSHI2_2_6"/>
        <s v="KSHI2_2_7"/>
        <s v="KSHI2_3_1"/>
        <s v="KSHI2_3_2"/>
        <s v="KSHI2_3_3"/>
        <s v="KSHI2_3_4"/>
        <s v="KSHI2_3_5"/>
        <s v="KSHI2_3_6"/>
        <s v="KSHI2_3_7"/>
        <s v="KSHI2_3_8"/>
        <s v="KSHI2_3_9"/>
        <s v="KSHI1_1_1"/>
        <s v="KSHI1_1_2"/>
        <s v="KSHI1_1_3"/>
        <s v="KSHI1_1_4"/>
        <s v="KSHI1_1_5"/>
        <s v="KSHI1_1_6"/>
        <s v="KSHI1_1_7"/>
        <s v="KSHI1_1_8"/>
        <s v="KSHI1_1_9"/>
        <s v="KSHI1_1_10"/>
        <s v="KSHI1_1_11"/>
        <s v="KSHI1_1_12"/>
        <s v="KSHI1_1_13"/>
        <s v="KSHI1_1_14"/>
        <s v="KSHI1_1_15"/>
        <s v="KSHI1_2_1"/>
        <s v="KSHI1_2_2"/>
        <s v="KSHI1_2_3"/>
        <s v="KSHI1_2_4"/>
        <s v="KSHI1_2_5"/>
        <s v="KSHI1_2_6"/>
        <s v="KSHI1_2_7"/>
        <s v="KSHI1_2_8"/>
        <s v="KSHI1_2_9"/>
        <s v="KSHI1_2_10"/>
        <s v="KSHI1_2_11"/>
        <s v="KSHI1_2_12"/>
        <s v="KSHI1_3_1"/>
        <s v="KSHI1_3_2"/>
        <s v="KSHI1_3_3"/>
        <s v="KSHI1_3_4"/>
        <s v="KSHI1_3_5"/>
        <s v="KSHI1_3_6"/>
        <s v="KSHI1_3_7"/>
        <s v="KSHI1_3_8"/>
        <s v="KSHI1_3_9"/>
        <s v="KSHI1_3_10"/>
        <s v="KSHI1_3_11"/>
        <s v="KSHI1_4_1"/>
        <s v="KSHI1_4_2"/>
        <s v="KSHI1_4_3"/>
        <s v="KSHI1_4_4"/>
        <s v="KSHI1_4_5"/>
        <s v="KSHI1_5_1"/>
        <s v="KSHI1_5_2"/>
        <s v="KSHI1_5_3"/>
        <s v="KSHI1_5_4"/>
        <s v="KSHI1_5_5"/>
        <s v="KSHI1_5_6"/>
        <s v="KSHI1_5_7"/>
        <s v="KSHI1_5_8"/>
        <s v="KSHI1_5_9"/>
        <s v="KSHI1_5_10"/>
        <s v="KSHI1_5_11"/>
        <s v="KSHI1_5_12"/>
        <s v="KSHI1_6_1"/>
        <s v="KSHI1_6_2"/>
        <s v="KSHI1_6_3"/>
        <s v="KSHI1_6_4"/>
        <s v="KSHI1_6_5"/>
        <s v="KSHI1_6_6"/>
        <s v="KSHI1_6_7"/>
        <s v="KSHI1_6_8"/>
        <s v="KSHI1_6_9"/>
        <s v="KSHI1_6_10"/>
        <s v="KSHI1_6_11"/>
        <s v="KSHI1_6_12"/>
        <s v="KSHI1_7_1"/>
        <s v="KSHI1_7_2"/>
        <s v="KSHI1_7_3"/>
        <s v="KSHI1_7_4"/>
        <s v="KSHI1_7_5"/>
        <s v="KSHI1_7_6"/>
        <s v="KSHI1_7_7"/>
        <s v="KSHI1_7_8"/>
        <s v="KSHI1_7_9"/>
        <s v="KSHI1_7_10"/>
        <s v="KSHI1_7_11"/>
        <s v="KSHI1_7_12"/>
        <s v="KSHI1_7_13"/>
        <s v="KSHI1_7_14"/>
        <s v="KSHI1_7_15"/>
        <s v="KSHI1_7_16"/>
        <s v="KSHI1_7_17"/>
        <s v="KSHI1_8_1"/>
        <s v="KSHI1_8_2"/>
        <s v="KSHI1_8_3"/>
        <s v="KSHI1_8_4"/>
        <s v="KSHI1_8_5"/>
        <s v="KSHI1_8_6"/>
        <s v="KSHI1_8_7"/>
        <s v="KSHI1_8_8"/>
        <s v="KSHI1_8_9"/>
        <s v="KSHI1_8_10"/>
        <s v="KSHI1_8_11"/>
        <s v="KSHI1_8_12"/>
        <s v="KSHI1_8_13"/>
        <s v="KSHI1_9_1"/>
        <s v="KSHI1_9_2"/>
        <s v="KSHI1_9_3"/>
        <s v="KSHI1_9_4"/>
        <s v="KSHI1_9_5"/>
        <s v="KSHI1_9_6"/>
        <s v="KSHI1_9_7"/>
        <s v="KSHI1_9_8"/>
        <s v="KSHI1_9_9"/>
        <s v="KSHI1_9_10"/>
        <s v="KSHI1_9_11"/>
        <s v="KSHI1_9_12"/>
        <s v="KSHI1_10_1"/>
        <s v="KSHI1_10_2"/>
        <s v="KSHI1_10_3"/>
        <s v="KSHI1_10_4"/>
        <s v="KSHI1_10_5"/>
        <s v="KSHI1_10_6"/>
        <s v="KSHI1_10_7"/>
        <s v="KSHI1_10_8"/>
        <s v="KSHI1_10_9"/>
        <s v="KSHI1_10_10"/>
        <s v="KSHI1_11_1"/>
        <s v="KSHI1_11_2"/>
        <s v="KSHI1_11_3"/>
        <s v="KSHI1_11_4"/>
        <s v="KSHI1_11_5"/>
        <s v="KSHI1_11_6"/>
        <s v="KSHI1_11_7"/>
        <s v="KSHI1_11_8"/>
        <s v="KSHI1_11_9"/>
        <s v="KSHI1_11_10"/>
        <s v="KSHI1_11_11"/>
        <s v="KSHI1_12_1"/>
        <s v="KSHI1_12_2"/>
        <s v="KSHI1_12_3"/>
        <s v="KSHI1_12_4"/>
        <s v="KSHI1_12_5"/>
        <s v="KSHI1_12_6"/>
        <s v="KSHI1_12_7"/>
        <s v="KSHI1_12_8"/>
        <s v="KSHI1_12_9"/>
        <s v="KSHI1_12_10"/>
        <s v="KSHI1_13_1"/>
        <s v="KSHI1_13_2"/>
        <s v="KSHI1_13_3"/>
        <s v="KSHI1_13_4"/>
        <s v="KSHI1_13_5"/>
        <s v="KSHI1_13_6"/>
        <s v="KSHI1_13_7"/>
        <s v="KSHI1_13_8"/>
        <s v="KSHI2_4_1"/>
        <s v="KSHI2_4_2"/>
        <s v="KSHI2_4_3"/>
        <s v="KSHI2_4_4"/>
        <s v="KSHI2_4_5"/>
        <s v="KSHI2_4_6"/>
        <s v="KSHI2_4_7"/>
        <s v="KSHI2_4_8"/>
        <s v="KSHI2_4_9"/>
        <s v="KSHI2_4_10"/>
        <s v="KSHI2_4_11"/>
        <s v="KSHI2_5_1"/>
        <s v="KSHI2_5_2"/>
        <s v="KSHI2_5_3"/>
        <s v="KSHI2_5_4"/>
        <s v="KSHI2_5_5"/>
        <s v="KSHI2_5_6"/>
        <s v="KSHI2_5_7"/>
        <s v="KSHI2_5_8"/>
        <s v="KSHI2_5_9"/>
        <s v="KSHI2_6_1"/>
        <s v="KSHI2_6_2"/>
        <s v="KSHI2_6_3"/>
        <s v="KSHI2_6_4"/>
        <s v="KSHI2_6_5"/>
        <s v="KSHI2_6_6"/>
        <s v="KSHI2_6_7"/>
        <s v="KSHI2_6_8"/>
        <s v="KSHI2_6_9"/>
        <s v="KSHI2_6_10"/>
        <s v="KSHI3_1_1"/>
        <s v="KSHI3_1_2"/>
        <s v="KSHI3_1_3"/>
        <s v="KSHI3_1_4"/>
        <s v="KSHI3_1_5"/>
        <s v="KSHI3_1_6"/>
        <s v="KSHI3_1_7"/>
        <s v="KSHI3_1_8"/>
        <s v="KSHI3_1_9"/>
        <s v="KSHI3_1_10"/>
        <s v="KSHI3_1_11"/>
        <s v="KSHI3_1_12"/>
        <s v="KSHI3_1_13"/>
        <s v="KSHI3_1_14"/>
        <s v="KSHI3_1_15"/>
        <s v="KSHI3_1_16"/>
        <s v="KSHI3_2_1"/>
        <s v="KSHI3_2_2"/>
        <s v="KSHI3_2_3"/>
        <s v="KSHI3_2_4"/>
        <s v="KSHI3_2_5"/>
        <s v="KSHI3_2_6"/>
        <s v="KSHI3_2_7"/>
        <s v="KSHI3_2_8"/>
        <s v="KSHI3_2_9"/>
        <s v="KSHI3_2_10"/>
        <s v="KSHI3_2_11"/>
        <s v="KSHI3_2_12"/>
        <s v="KSHI3_3_1"/>
        <s v="KSHI3_3_2"/>
        <s v="KSHI3_3_3"/>
        <s v="KSHI3_3_4"/>
        <s v="KSHI3_3_5"/>
        <s v="KSHI3_3_6"/>
        <s v="KSHI3_3_7"/>
        <s v="KSHI3_3_8"/>
        <s v="KSHI3_3_9"/>
        <s v="KSHI3_3_10"/>
        <s v="KSHI3_4_1"/>
        <s v="KSHI3_4_2"/>
        <s v="KSHI3_4_3"/>
        <s v="KSHI3_4_4"/>
        <s v="KSHI3_4_5"/>
        <s v="KSHI3_4_6"/>
        <s v="KSHI3_4_7"/>
        <s v="KSHI3_5_1"/>
        <s v="KSHI3_5_2"/>
        <s v="KSHI3_5_3"/>
        <s v="KSHI3_5_4"/>
        <s v="KSHI3_5_5"/>
        <s v="KSHI3_5_6"/>
        <s v="KSHI3_5_7"/>
        <s v="KSHI3_5_8"/>
        <s v="KSHI3_6_1"/>
        <s v="KSHI3_6_2"/>
        <s v="KSHI3_6_3"/>
        <s v="KSHI3_6_4"/>
        <s v="KSHI3_6_5"/>
        <s v="KSHI3_6_6"/>
        <s v="KSHI3_6_7"/>
        <s v="KSHI3_6_8"/>
        <s v="KSHI3_6_9"/>
        <s v="KSHI3_6_10"/>
        <s v="KSHI3_6_11"/>
        <s v="KSHI3_6_12"/>
        <s v="KSHI3_6_13"/>
        <s v="KSHI3_7_1"/>
        <s v="KSHI3_7_2"/>
        <s v="KSHI3_7_3"/>
        <s v="KSHI3_7_4"/>
        <s v="KSHI3_7_5"/>
        <s v="KSHI3_7_6"/>
        <s v="KSHI3_7_7"/>
        <s v="KSHI3_7_8"/>
        <s v="KSHI3_7_9"/>
        <s v="KSHI3_8_1"/>
        <s v="KSHI3_8_2"/>
        <s v="KSHI3_8_3"/>
        <s v="KSHI3_8_4"/>
        <s v="KSHI3_8_5"/>
        <s v="KSHI3_8_6"/>
        <s v="KSHI3_8_7"/>
        <s v="KSHI3_8_8"/>
        <s v="KSHI3_8_9"/>
        <s v="KSHI3_8_10"/>
        <s v="KSHI3_8_11"/>
        <s v="KSHI3_8_12"/>
        <s v="KSHI3_9_1"/>
        <s v="KSHI3_9_2"/>
        <s v="KSHI3_9_3"/>
        <s v="KSHI3_9_4"/>
        <s v="KSHI3_9_5"/>
        <s v="KSHI3_9_6"/>
        <s v="KSHI3_9_7"/>
        <s v="KSHI3_9_8"/>
        <s v="KSHI3_9_9"/>
        <s v="KSHI3_9_10"/>
        <s v="KSHI3_10_1"/>
        <s v="KSHI3_10_2"/>
        <s v="KSHI3_11_1"/>
        <s v="KSHI3_11_2"/>
        <s v="KSHI3_11_3"/>
        <s v="KSHI3_11_4"/>
        <s v="KSHI3_11_5"/>
        <s v="KSHI3_11_6"/>
        <s v="KSHI3_11_7"/>
        <s v="KSHI3_11_8"/>
        <s v="KSHI3_11_9"/>
        <s v="KSHI3_12_1"/>
        <s v="KSHI3_12_2"/>
        <s v="KSHI3_12_3"/>
        <s v="KSHI3_12_4"/>
        <s v="KSHI3_12_5"/>
        <s v="KSHI3_12_6"/>
        <s v="KSHI3_12_7"/>
        <s v="KSHI3_12_8"/>
        <s v="KSHI3_12_9"/>
        <s v="KSHI4_1_1"/>
        <s v="KSHI4_1_2"/>
        <s v="KSHI4_1_3"/>
        <s v="KSHI4_1_4"/>
        <s v="KSHI4_1_5"/>
        <s v="KSHI4_1_6"/>
        <s v="KSHI4_1_7"/>
        <s v="KSHI4_2_1"/>
        <s v="KSHI4_2_2"/>
        <s v="KSHI4_2_3"/>
        <s v="KSHI4_2_4"/>
        <s v="KSHI4_2_5"/>
        <s v="KSHI4_2_6"/>
        <s v="KSHI4_2_7"/>
        <s v="KSHI4_2_8"/>
        <s v="KSHI4_2_9"/>
        <s v="KSHI4_2_10"/>
        <s v="KSHI4_2_11"/>
        <s v="KSHI4_2_12"/>
        <s v="KSHI4_2_13"/>
        <s v="KSHI4_2_14"/>
        <s v="KSHI4_2_15"/>
        <s v="KSHI4_2_16"/>
        <s v="KSHI4_3_1"/>
        <s v="KSHI4_3_2"/>
        <s v="KSHI4_3_3"/>
        <s v="KSHI4_3_4"/>
        <s v="KSHI4_3_5"/>
        <s v="KSHI4_3_6"/>
        <s v="KSHI4_3_7"/>
        <s v="KSHI4_3_8"/>
        <s v="KSHI4_4_1"/>
        <s v="KSHI4_4_2"/>
        <s v="KSHI4_4_3"/>
        <s v="KSHI4_4_4"/>
        <s v="KSHI4_4_5"/>
        <s v="KSHI4_4_6"/>
        <s v="KSHI4_4_7"/>
        <s v="KSHI4_4_8"/>
        <s v="KSHI4_5_1"/>
        <s v="KSHI4_5_2"/>
        <s v="KSHI4_5_3"/>
        <s v="KSHI4_5_4"/>
        <s v="KSHI4_5_5"/>
        <s v="KSHI4_5_6"/>
        <s v="KSHI4_5_7"/>
        <s v="KSHI4_5_8"/>
        <s v="KSHI4_5_9"/>
        <s v="KSHI4_5_10"/>
        <s v="KSHI4_5_11"/>
        <s v="KSHI4_5_12"/>
        <s v="KSHI4_5_13"/>
        <s v="KSHI4_5_14"/>
        <s v="KSHI4_6_1"/>
        <s v="KSHI4_6_2"/>
        <s v="KSHI4_6_3"/>
        <s v="KSHI4_6_4"/>
        <s v="KSHI4_6_5"/>
        <s v="KSHI4_6_6"/>
        <s v="KSHI4_7_1"/>
        <s v="KSHI4_7_2"/>
        <s v="KSHI4_7_3"/>
        <s v="KSHI4_8_1"/>
        <s v="KSHI4_8_2"/>
        <s v="KSHI4_8_3"/>
        <s v="KSHI4_8_4"/>
        <s v="KSHI4_8_5"/>
        <s v="KSHI4_8_6"/>
        <s v="KSHI4_8_7"/>
        <s v="KSHI4_8_8"/>
        <s v="KSHI4_8_9"/>
        <s v="KSHI4_9_1"/>
        <s v="KSHI4_9_2"/>
        <s v="KSHI4_9_3"/>
        <s v="KSHI4_9_4"/>
        <s v="KSHI4_9_5"/>
        <s v="KSHI4_9_6"/>
        <s v="KSHI4_9_7"/>
        <s v="KSHI4_9_8"/>
        <s v="KSHI4_9_9"/>
        <s v="KSHI4_9_10"/>
        <s v="KSHI4_9_11"/>
        <s v="KSHI4_9_12"/>
        <s v="KSHI4_10_1"/>
        <s v="KSHI4_10_2"/>
        <s v="KSHI4_10_3"/>
        <s v="KSHI4_10_4"/>
        <s v="KSHI4_10_5"/>
        <s v="KSHI4_10_6"/>
        <s v="KSHI4_10_7"/>
        <s v="KSHI4_10_8"/>
        <s v="KSHI4_11_1"/>
        <s v="KSHI4_11_2"/>
        <s v="KSHI4_11_3"/>
        <s v="KSHI4_11_4"/>
        <s v="KSHI4_11_5"/>
        <s v="KSHI4_11_6"/>
        <s v="KSHI4_11_7"/>
        <s v="KSHI4_11_8"/>
        <s v="KSHI4_12_1"/>
        <s v="KSHI4_12_2"/>
        <s v="KSHI4_12_3"/>
        <s v="KSHI4_12_4"/>
        <s v="KSHI4_12_5"/>
        <s v="KSHI4_12_6"/>
        <s v="KSHI4_12_7"/>
        <s v="KSHI4_12_8"/>
        <s v="KSHI4_12_9"/>
        <s v="KSHI4_12_10"/>
        <s v="KSHI4_12_11"/>
        <s v="KSHI4_13_1"/>
        <s v="KSHI4_13_2"/>
        <s v="KSHI4_13_3"/>
        <s v="KSHI4_13_4"/>
        <s v="KSHI4_13_5"/>
        <s v="KSHI4_13_6"/>
        <s v="KSHI4_13_7"/>
        <s v="KSHI5_1_1"/>
        <s v="KSHI5_1_2"/>
        <s v="KSHI5_1_3"/>
        <s v="KSHI5_1_4"/>
        <s v="KSHI5_1_5"/>
        <s v="KSHI5_1_6"/>
        <s v="KSHI5_1_7"/>
        <s v="KSHI5_1_8"/>
        <s v="KSHI5_1_9"/>
        <s v="KSHI5_1_10"/>
        <s v="KSHI5_1_11"/>
        <s v="KSHI5_1_12"/>
        <s v="KSHI5_2_1"/>
        <s v="KSHI5_2_2"/>
        <s v="KSHI5_2_3"/>
        <s v="KSHI5_2_4"/>
        <s v="KSHI5_2_5"/>
        <s v="KSHI5_2_6"/>
        <s v="KSHI5_2_7"/>
        <s v="KSHI5_3_1"/>
        <s v="KSHI5_3_2"/>
        <s v="KSHI5_3_3"/>
        <s v="KSHI5_3_4"/>
        <s v="KSHI5_3_5"/>
        <s v="KSHI5_3_6"/>
        <s v="KSHI5_3_7"/>
        <s v="KSHI5_3_8"/>
        <s v="KSHI5_3_9"/>
        <s v="KSHI5_3_10"/>
        <s v="KSHI5_3_11"/>
        <s v="KSHI5_3_12"/>
        <s v="KSHI5_4_1"/>
        <s v="KSHI5_4_2"/>
        <s v="KSHI5_4_3"/>
        <s v="KSHI5_4_4"/>
        <s v="KSHI5_4_5"/>
        <s v="KSHI5_4_6"/>
        <s v="KSHI5_4_7"/>
        <s v="KSHI5_4_8"/>
        <s v="KSHI5_4_9"/>
        <s v="KSHI5_5_1"/>
        <s v="KSHI5_5_2"/>
        <s v="KSHI5_5_3"/>
        <s v="KSHI5_5_4"/>
        <s v="KSHI5_5_5"/>
        <s v="KSHI5_5_6"/>
        <s v="KSHI5_5_7"/>
        <s v="KSHI5_5_8"/>
        <s v="KSHI5_6_1"/>
        <s v="KSHI5_6_2"/>
        <s v="KSHI5_6_3"/>
        <s v="KSHI5_6_4"/>
        <s v="KSHI5_6_5"/>
        <s v="KSHI5_6_6"/>
        <s v="KSHI5_6_7"/>
        <s v="KSHI5_6_8"/>
        <s v="KSHI5_6_9"/>
        <s v="KSHI5_6_10"/>
        <s v="KSHI5_6_11"/>
        <s v="KSHI5_7_1"/>
        <s v="KSHI5_7_2"/>
        <s v="KSHI5_7_3"/>
        <s v="KSHI5_7_4"/>
        <s v="KSHI5_7_5"/>
        <s v="KSHI5_7_6"/>
        <s v="KSHI5_7_7"/>
        <s v="KSHI5_7_8"/>
        <s v="KSHI5_7_9"/>
        <s v="KSHI5_7_10"/>
        <s v="KSHI5_8_1"/>
        <s v="KSHI5_8_2"/>
        <s v="KSHI5_8_3"/>
        <s v="KSHI5_8_4"/>
        <s v="KSHI5_8_5"/>
        <s v="KSHI5_8_6"/>
        <s v="KSHI5_8_7"/>
        <s v="KSHI5_8_8"/>
        <s v="KSHI5_8_9"/>
        <s v="KSHI5_8_10"/>
        <s v="KSHI5_9_1"/>
        <s v="KSHI5_9_2"/>
        <s v="KSHI5_9_3"/>
        <s v="KSHI5_9_4"/>
        <s v="KSHI5_9_5"/>
        <s v="KSHI5_9_6"/>
        <s v="KSHI5_9_7"/>
        <s v="KSHI5_9_8"/>
        <s v="KSHI5_10_1"/>
        <s v="KSHI5_10_2"/>
        <s v="KSHI5_10_3"/>
        <s v="KSHI5_10_4"/>
        <s v="KSHI5_10_5"/>
        <s v="KSHI5_10_6"/>
        <s v="KSHI5_10_7"/>
        <s v="KSHI5_10_8"/>
        <s v="KSHI6_1_1"/>
        <s v="KSHI6_1_2"/>
        <s v="KSHI6_1_3"/>
        <s v="KSHI6_2_1"/>
        <s v="KSHI6_2_2"/>
        <s v="KSHI6_3_1"/>
        <s v="KSHI6_3_2"/>
        <s v="KSHI6_4_1"/>
        <s v="KSHI6_4_2"/>
        <s v="KSHI6_5_1"/>
        <s v="KSHI6_5_2"/>
        <s v="KSHI6_6_1"/>
        <s v="KSHI6_6_2"/>
        <s v="KSHI6_6_3"/>
        <s v="KSHI6_7_1"/>
        <s v="KSHI6_7_2"/>
      </sharedItems>
    </cacheField>
    <cacheField name="Vessel_Activity" numFmtId="0">
      <sharedItems/>
    </cacheField>
    <cacheField name="Time_Start_Survey" numFmtId="21">
      <sharedItems containsSemiMixedTypes="0" containsNonDate="0" containsDate="1" containsString="0" minDate="1899-12-30T06:50:00" maxDate="1899-12-30T18:14:00"/>
    </cacheField>
    <cacheField name="Time_End_Survey" numFmtId="0">
      <sharedItems containsNonDate="0" containsString="0" containsBlank="1"/>
    </cacheField>
    <cacheField name="Species_Present" numFmtId="0">
      <sharedItems count="12">
        <s v="MOCAP"/>
        <s v="PRAEQ"/>
        <s v="THCHL"/>
        <s v="CHANT"/>
        <s v="DACAP"/>
        <s v="OCOCE"/>
        <s v="PTLES"/>
        <s v="THMEL"/>
        <s v="CHANT "/>
        <s v="PUGRI"/>
        <s v="LASAB"/>
        <s v="THCAU"/>
      </sharedItems>
    </cacheField>
    <cacheField name="Maturity" numFmtId="0">
      <sharedItems/>
    </cacheField>
    <cacheField name="Number" numFmtId="0">
      <sharedItems containsSemiMixedTypes="0" containsString="0" containsNumber="1" containsInteger="1" minValue="1" maxValue="66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84">
  <r>
    <n v="1"/>
    <s v="JPAT1"/>
    <s v="JPAT1_1"/>
    <n v="1"/>
    <s v="JPAT1_1_1"/>
    <d v="2009-07-08T00:00:00"/>
    <s v="Set"/>
    <d v="1899-12-30T13:10:00"/>
    <m/>
    <m/>
    <d v="1899-12-30T13:27:00"/>
    <d v="1899-12-30T00:17:00"/>
    <s v="Yes"/>
    <x v="0"/>
    <x v="0"/>
    <s v="NONE"/>
    <s v="n/a"/>
    <n v="0"/>
    <s v="n/a "/>
  </r>
  <r>
    <n v="2"/>
    <s v="JPAT1"/>
    <s v="JPAT1_1"/>
    <n v="2"/>
    <s v="JPAT1_1_2"/>
    <d v="2009-07-08T00:00:00"/>
    <s v="Trawl"/>
    <d v="1899-12-30T13:45:00"/>
    <m/>
    <m/>
    <d v="1899-12-30T13:55:00"/>
    <d v="1899-12-30T00:10:00"/>
    <s v="Yes"/>
    <x v="0"/>
    <x v="0"/>
    <s v="THCHL"/>
    <s v="Light"/>
    <n v="3"/>
    <s v="Not injured"/>
  </r>
  <r>
    <n v="3"/>
    <s v="JPAT1"/>
    <s v="JPAT1_1"/>
    <n v="3"/>
    <s v="JPAT1_1_3"/>
    <d v="2009-07-08T00:00:00"/>
    <s v="Trawl"/>
    <d v="1899-12-30T13:45:00"/>
    <m/>
    <m/>
    <d v="1899-12-30T13:55:00"/>
    <d v="1899-12-30T00:10:00"/>
    <s v="Yes"/>
    <x v="0"/>
    <x v="0"/>
    <s v="THCHL"/>
    <s v="Heavy"/>
    <n v="1"/>
    <s v="Not injured"/>
  </r>
  <r>
    <n v="4"/>
    <s v="JPAT1"/>
    <s v="JPAT1_1"/>
    <n v="4"/>
    <s v="JPAT1_1_4"/>
    <d v="2009-07-08T00:00:00"/>
    <s v="Trawl"/>
    <d v="1899-12-30T13:45:00"/>
    <m/>
    <m/>
    <d v="1899-12-30T13:55:00"/>
    <d v="1899-12-30T00:10:00"/>
    <s v="Yes"/>
    <x v="0"/>
    <x v="0"/>
    <s v="THCHL"/>
    <s v="Light"/>
    <n v="2"/>
    <s v="Not injured"/>
  </r>
  <r>
    <n v="5"/>
    <s v="JPAT1"/>
    <s v="JPAT1_1"/>
    <n v="5"/>
    <s v="JPAT1_1_5"/>
    <d v="2009-07-08T00:00:00"/>
    <s v="Trawl"/>
    <d v="1899-12-30T13:45:00"/>
    <m/>
    <m/>
    <d v="1899-12-30T13:55:00"/>
    <d v="1899-12-30T00:10:00"/>
    <s v="Yes"/>
    <x v="0"/>
    <x v="0"/>
    <s v="CHANT"/>
    <s v="Light"/>
    <n v="2"/>
    <s v="Not injured"/>
  </r>
  <r>
    <n v="6"/>
    <s v="JPAT1"/>
    <s v="JPAT1_1"/>
    <n v="6"/>
    <s v="JPAT1_1_6"/>
    <d v="2009-07-08T00:00:00"/>
    <s v="Trawl"/>
    <d v="1899-12-30T13:55:00"/>
    <m/>
    <m/>
    <d v="1899-12-30T14:05:00"/>
    <d v="1899-12-30T00:10:00"/>
    <s v="Yes"/>
    <x v="0"/>
    <x v="0"/>
    <s v="THCHL"/>
    <s v="Light"/>
    <n v="5"/>
    <s v="Not injured"/>
  </r>
  <r>
    <n v="7"/>
    <s v="JPAT1"/>
    <s v="JPAT1_1"/>
    <n v="7"/>
    <s v="JPAT1_1_7"/>
    <d v="2009-07-08T00:00:00"/>
    <s v="Trawl"/>
    <d v="1899-12-30T13:55:00"/>
    <m/>
    <m/>
    <d v="1899-12-30T14:05:00"/>
    <d v="1899-12-30T00:10:00"/>
    <s v="Yes"/>
    <x v="0"/>
    <x v="0"/>
    <s v="THCHL"/>
    <s v="Heavy"/>
    <n v="1"/>
    <s v="Not injured"/>
  </r>
  <r>
    <n v="8"/>
    <s v="JPAT1"/>
    <s v="JPAT1_1"/>
    <n v="8"/>
    <s v="JPAT1_1_8"/>
    <d v="2009-07-08T00:00:00"/>
    <s v="Trawl"/>
    <d v="1899-12-30T13:55:00"/>
    <m/>
    <m/>
    <d v="1899-12-30T14:05:00"/>
    <d v="1899-12-30T00:10:00"/>
    <s v="Yes"/>
    <x v="0"/>
    <x v="0"/>
    <s v="THCHL"/>
    <s v="Light"/>
    <n v="2"/>
    <s v="Not injured"/>
  </r>
  <r>
    <n v="9"/>
    <s v="JPAT1"/>
    <s v="JPAT1_1"/>
    <n v="9"/>
    <s v="JPAT1_1_9"/>
    <d v="2009-07-08T00:00:00"/>
    <s v="Trawl"/>
    <d v="1899-12-30T13:55:00"/>
    <m/>
    <m/>
    <d v="1899-12-30T14:05:00"/>
    <d v="1899-12-30T00:10:00"/>
    <s v="Yes"/>
    <x v="0"/>
    <x v="0"/>
    <s v="THCHL"/>
    <s v="Heavy"/>
    <n v="1"/>
    <s v="Not injured"/>
  </r>
  <r>
    <n v="10"/>
    <s v="JPAT1"/>
    <s v="JPAT1_1"/>
    <n v="10"/>
    <s v="JPAT1_1_10"/>
    <d v="2009-07-08T00:00:00"/>
    <s v="Trawl"/>
    <d v="1899-12-30T14:05:00"/>
    <m/>
    <m/>
    <d v="1899-12-30T14:15:00"/>
    <d v="1899-12-30T00:10:00"/>
    <s v="Yes"/>
    <x v="0"/>
    <x v="0"/>
    <s v="PRAEQ"/>
    <s v="Light"/>
    <n v="1"/>
    <s v="Not injured"/>
  </r>
  <r>
    <n v="11"/>
    <s v="JPAT1"/>
    <s v="JPAT1_1"/>
    <n v="11"/>
    <s v="JPAT1_1_11"/>
    <d v="2009-07-08T00:00:00"/>
    <s v="Trawl"/>
    <d v="1899-12-30T14:05:00"/>
    <m/>
    <m/>
    <d v="1899-12-30T14:15:00"/>
    <d v="1899-12-30T00:10:00"/>
    <s v="Yes"/>
    <x v="0"/>
    <x v="0"/>
    <s v="THCHL"/>
    <s v="Light"/>
    <n v="5"/>
    <s v="Not injured"/>
  </r>
  <r>
    <n v="12"/>
    <s v="JPAT1"/>
    <s v="JPAT1_1"/>
    <n v="12"/>
    <s v="JPAT1_1_12"/>
    <d v="2009-07-08T00:00:00"/>
    <s v="Trawl"/>
    <d v="1899-12-30T14:05:00"/>
    <m/>
    <m/>
    <d v="1899-12-30T14:15:00"/>
    <d v="1899-12-30T00:10:00"/>
    <s v="Yes"/>
    <x v="0"/>
    <x v="0"/>
    <s v="THCHL"/>
    <s v="Light"/>
    <n v="1"/>
    <s v="Not injured"/>
  </r>
  <r>
    <n v="13"/>
    <s v="JPAT1"/>
    <s v="JPAT1_1"/>
    <n v="13"/>
    <s v="JPAT1_1_13"/>
    <d v="2009-07-08T00:00:00"/>
    <s v="Trawl"/>
    <d v="1899-12-30T14:05:00"/>
    <m/>
    <m/>
    <d v="1899-12-30T14:15:00"/>
    <d v="1899-12-30T00:10:00"/>
    <s v="Yes"/>
    <x v="0"/>
    <x v="0"/>
    <s v="PUGRI"/>
    <s v="Light"/>
    <n v="1"/>
    <s v="Not injured"/>
  </r>
  <r>
    <n v="14"/>
    <s v="JPAT1"/>
    <s v="JPAT1_1"/>
    <n v="14"/>
    <s v="JPAT1_1_14"/>
    <d v="2009-07-08T00:00:00"/>
    <s v="Trawl"/>
    <d v="1899-12-30T14:45:00"/>
    <m/>
    <m/>
    <d v="1899-12-30T14:55:00"/>
    <d v="1899-12-30T00:10:00"/>
    <s v="Yes"/>
    <x v="0"/>
    <x v="0"/>
    <s v="NONE"/>
    <s v="n/a"/>
    <n v="0"/>
    <s v="N/A"/>
  </r>
  <r>
    <n v="15"/>
    <s v="JPAT1"/>
    <s v="JPAT1_1"/>
    <n v="15"/>
    <s v="JPAT1_1_15"/>
    <d v="2009-07-08T00:00:00"/>
    <s v="Trawl"/>
    <d v="1899-12-30T14:55:00"/>
    <m/>
    <m/>
    <d v="1899-12-30T15:05:00"/>
    <d v="1899-12-30T00:10:00"/>
    <s v="Yes"/>
    <x v="0"/>
    <x v="0"/>
    <s v="NONE"/>
    <s v="n/a"/>
    <n v="0"/>
    <s v="N/A"/>
  </r>
  <r>
    <n v="16"/>
    <s v="JPAT1"/>
    <s v="JPAT1_1"/>
    <n v="16"/>
    <s v="JPAT1_1_16"/>
    <d v="2009-07-08T00:00:00"/>
    <s v="Trawl"/>
    <d v="1899-12-30T15:05:00"/>
    <m/>
    <m/>
    <d v="1899-12-30T15:15:00"/>
    <d v="1899-12-30T00:10:00"/>
    <s v="Yes"/>
    <x v="0"/>
    <x v="0"/>
    <s v="PUGRI"/>
    <s v="Heavy"/>
    <n v="1"/>
    <s v="Not injured"/>
  </r>
  <r>
    <n v="17"/>
    <s v="JPAT1"/>
    <s v="JPAT1_1"/>
    <n v="17"/>
    <s v="JPAT1_1_17"/>
    <d v="2009-07-08T00:00:00"/>
    <s v="Trawl"/>
    <d v="1899-12-30T15:15:00"/>
    <m/>
    <m/>
    <d v="1899-12-30T15:25:00"/>
    <d v="1899-12-30T00:10:00"/>
    <s v="Yes"/>
    <x v="0"/>
    <x v="0"/>
    <s v="PRAEQ"/>
    <s v="Light"/>
    <n v="1"/>
    <s v="Not injured"/>
  </r>
  <r>
    <n v="18"/>
    <s v="JPAT1"/>
    <s v="JPAT1_1"/>
    <n v="18"/>
    <s v="JPAT1_1_18"/>
    <d v="2009-07-08T00:00:00"/>
    <s v="Trawl"/>
    <d v="1899-12-30T15:55:00"/>
    <m/>
    <m/>
    <d v="1899-12-30T16:05:00"/>
    <d v="1899-12-30T00:10:00"/>
    <s v="Yes"/>
    <x v="0"/>
    <x v="0"/>
    <s v="NONE"/>
    <s v="n/a"/>
    <n v="0"/>
    <s v="N/A"/>
  </r>
  <r>
    <n v="19"/>
    <s v="JPAT1"/>
    <s v="JPAT1_1"/>
    <n v="19"/>
    <s v="JPAT1_1_19"/>
    <d v="2009-07-08T00:00:00"/>
    <s v="Trawl"/>
    <d v="1899-12-30T16:05:00"/>
    <m/>
    <m/>
    <d v="1899-12-30T16:15:00"/>
    <d v="1899-12-30T00:10:00"/>
    <s v="No"/>
    <x v="1"/>
    <x v="0"/>
    <s v="NONE"/>
    <s v="n/a"/>
    <n v="0"/>
    <s v="N/A"/>
  </r>
  <r>
    <n v="20"/>
    <s v="JPAT1"/>
    <s v="JPAT1_1"/>
    <n v="20"/>
    <s v="JPAT1_1_20"/>
    <d v="2009-07-08T00:00:00"/>
    <s v="Trawl"/>
    <d v="1899-12-30T16:15:00"/>
    <m/>
    <m/>
    <d v="1899-12-30T16:25:00"/>
    <d v="1899-12-30T00:10:00"/>
    <s v="No"/>
    <x v="1"/>
    <x v="0"/>
    <s v="NONE"/>
    <s v="n/a"/>
    <n v="0"/>
    <s v="N/A"/>
  </r>
  <r>
    <n v="21"/>
    <s v="JPAT1"/>
    <s v="JPAT1_2"/>
    <n v="1"/>
    <s v="JPAT1_2_1"/>
    <d v="2009-07-08T00:00:00"/>
    <s v="Trawl"/>
    <d v="1899-12-30T17:45:00"/>
    <m/>
    <m/>
    <d v="1899-12-30T17:55:00"/>
    <d v="1899-12-30T00:10:00"/>
    <s v="Yes"/>
    <x v="0"/>
    <x v="0"/>
    <s v="PRAEQ"/>
    <s v="Light"/>
    <n v="1"/>
    <s v="Not injured"/>
  </r>
  <r>
    <n v="22"/>
    <s v="JPAT1"/>
    <s v="JPAT1_2"/>
    <n v="2"/>
    <s v="JPAT1_2_2"/>
    <d v="2009-07-08T00:00:00"/>
    <s v="Trawl"/>
    <d v="1899-12-30T17:55:00"/>
    <m/>
    <m/>
    <d v="1899-12-30T18:05:00"/>
    <d v="1899-12-30T00:10:00"/>
    <s v="Yes"/>
    <x v="0"/>
    <x v="0"/>
    <s v="NONE"/>
    <s v="n/a"/>
    <n v="0"/>
    <s v="n/a "/>
  </r>
  <r>
    <n v="23"/>
    <s v="JPAT1"/>
    <s v="JPAT1_2"/>
    <n v="3"/>
    <s v="JPAT1_2_3"/>
    <d v="2009-07-08T00:00:00"/>
    <s v="Trawl"/>
    <d v="1899-12-30T17:45:00"/>
    <m/>
    <m/>
    <d v="1899-12-30T18:05:00"/>
    <d v="1899-12-30T00:20:00"/>
    <s v="Yes"/>
    <x v="0"/>
    <x v="0"/>
    <s v="NONE"/>
    <s v="n/a"/>
    <n v="0"/>
    <s v="n/a "/>
  </r>
  <r>
    <n v="24"/>
    <s v="JPAT1"/>
    <s v="JPAT1_2"/>
    <n v="4"/>
    <s v="JPAT1_2_4"/>
    <d v="2009-07-08T00:00:00"/>
    <s v="Trawl"/>
    <d v="1899-12-30T18:05:00"/>
    <m/>
    <m/>
    <d v="1899-12-30T18:15:00"/>
    <d v="1899-12-30T00:10:00"/>
    <s v="No"/>
    <x v="1"/>
    <x v="0"/>
    <s v="NONE"/>
    <s v="n/a"/>
    <n v="0"/>
    <s v="n/a "/>
  </r>
  <r>
    <n v="25"/>
    <s v="JPAT1"/>
    <s v="JPAT1_3"/>
    <n v="1"/>
    <s v="JPAT1_3_1"/>
    <d v="2009-07-09T00:00:00"/>
    <s v="Trawl"/>
    <d v="1899-12-30T12:10:00"/>
    <m/>
    <m/>
    <d v="1899-12-30T12:20:00"/>
    <d v="1899-12-30T00:10:00"/>
    <s v="No"/>
    <x v="1"/>
    <x v="0"/>
    <s v="NONE"/>
    <s v="n/a"/>
    <n v="0"/>
    <s v="n/a "/>
  </r>
  <r>
    <n v="26"/>
    <s v="JPAT1"/>
    <s v="JPAT1_3"/>
    <n v="2"/>
    <s v="JPAT1_3_2"/>
    <d v="2009-07-09T00:00:00"/>
    <s v="Trawl"/>
    <d v="1899-12-30T12:20:00"/>
    <m/>
    <m/>
    <d v="1899-12-30T12:30:00"/>
    <d v="1899-12-30T00:10:00"/>
    <s v="No"/>
    <x v="1"/>
    <x v="0"/>
    <s v="NONE"/>
    <s v="n/a"/>
    <n v="0"/>
    <s v="n/a "/>
  </r>
  <r>
    <n v="27"/>
    <s v="JPAT1"/>
    <s v="JPAT1_3"/>
    <n v="3"/>
    <s v="JPAT1_3_3"/>
    <d v="2009-07-09T00:00:00"/>
    <s v="Trawl"/>
    <d v="1899-12-30T12:30:00"/>
    <m/>
    <m/>
    <d v="1899-12-30T12:40:00"/>
    <d v="1899-12-30T00:10:00"/>
    <s v="No"/>
    <x v="1"/>
    <x v="0"/>
    <s v="NONE"/>
    <s v="n/a"/>
    <n v="0"/>
    <s v="n/a "/>
  </r>
  <r>
    <n v="28"/>
    <s v="JPAT1"/>
    <s v="JPAT1_4"/>
    <n v="1"/>
    <s v="JPAT1_4_1"/>
    <d v="2009-07-10T00:00:00"/>
    <s v="Set"/>
    <d v="1899-12-30T06:54:00"/>
    <m/>
    <m/>
    <d v="1899-12-30T07:17:00"/>
    <d v="1899-12-30T00:23:00"/>
    <s v="Yes"/>
    <x v="2"/>
    <x v="0"/>
    <s v="NONE"/>
    <s v="n/a"/>
    <n v="0"/>
    <s v="N/A"/>
  </r>
  <r>
    <n v="29"/>
    <s v="JPAT1"/>
    <s v="JPAT1_4"/>
    <n v="2"/>
    <s v="JPAT1_4_2"/>
    <d v="2009-07-10T00:00:00"/>
    <s v="Trawl"/>
    <d v="1899-12-30T07:35:00"/>
    <m/>
    <m/>
    <d v="1899-12-30T07:45:00"/>
    <d v="1899-12-30T00:10:00"/>
    <s v="Yes"/>
    <x v="2"/>
    <x v="0"/>
    <s v="PRAEQ"/>
    <s v="Light"/>
    <n v="1"/>
    <s v="Not injured"/>
  </r>
  <r>
    <n v="30"/>
    <s v="JPAT1"/>
    <s v="JPAT1_4"/>
    <n v="3"/>
    <s v="JPAT1_4_3"/>
    <d v="2009-07-10T00:00:00"/>
    <s v="Trawl"/>
    <d v="1899-12-30T07:45:00"/>
    <m/>
    <m/>
    <d v="1899-12-30T07:55:00"/>
    <d v="1899-12-30T00:10:00"/>
    <s v="Yes"/>
    <x v="2"/>
    <x v="0"/>
    <s v="NONE"/>
    <s v="n/a"/>
    <n v="0"/>
    <s v="N/A"/>
  </r>
  <r>
    <n v="31"/>
    <s v="JPAT1"/>
    <s v="JPAT1_4"/>
    <n v="4"/>
    <s v="JPAT1_4_4"/>
    <d v="2009-07-10T00:00:00"/>
    <s v="Trawl"/>
    <d v="1899-12-30T07:55:00"/>
    <m/>
    <m/>
    <d v="1899-12-30T08:05:00"/>
    <d v="1899-12-30T00:10:00"/>
    <s v="Yes"/>
    <x v="2"/>
    <x v="0"/>
    <s v="PRAEQ"/>
    <s v="Medium"/>
    <n v="1"/>
    <s v="Not injured"/>
  </r>
  <r>
    <n v="32"/>
    <s v="JPAT1"/>
    <s v="JPAT1_4"/>
    <n v="5"/>
    <s v="JPAT1_4_5"/>
    <d v="2009-07-10T00:00:00"/>
    <s v="Trawl"/>
    <d v="1899-12-30T08:35:00"/>
    <m/>
    <m/>
    <d v="1899-12-30T08:45:00"/>
    <d v="1899-12-30T00:10:00"/>
    <s v="Yes"/>
    <x v="2"/>
    <x v="0"/>
    <s v="NONE"/>
    <s v="n/a"/>
    <n v="0"/>
    <s v="N/A"/>
  </r>
  <r>
    <n v="33"/>
    <s v="JPAT1"/>
    <s v="JPAT1_4"/>
    <n v="6"/>
    <s v="JPAT1_4_6"/>
    <d v="2009-07-10T00:00:00"/>
    <s v="Trawl"/>
    <d v="1899-12-30T08:45:00"/>
    <m/>
    <m/>
    <d v="1899-12-30T08:55:00"/>
    <d v="1899-12-30T00:10:00"/>
    <s v="Yes"/>
    <x v="2"/>
    <x v="0"/>
    <s v="NONE"/>
    <s v="n/a"/>
    <n v="0"/>
    <s v="N/A"/>
  </r>
  <r>
    <n v="34"/>
    <s v="JPAT1"/>
    <s v="JPAT1_4"/>
    <n v="7"/>
    <s v="JPAT1_4_7"/>
    <d v="2009-07-10T00:00:00"/>
    <s v="Trawl"/>
    <d v="1899-12-30T08:55:00"/>
    <m/>
    <m/>
    <d v="1899-12-30T09:05:00"/>
    <d v="1899-12-30T00:10:00"/>
    <s v="No"/>
    <x v="1"/>
    <x v="0"/>
    <s v="NONE"/>
    <s v="n/a"/>
    <n v="0"/>
    <s v="N/A"/>
  </r>
  <r>
    <n v="35"/>
    <s v="JPAT1"/>
    <s v="JPAT1_5"/>
    <n v="1"/>
    <s v="JPAT1_5_1"/>
    <d v="2009-07-10T00:00:00"/>
    <s v="Set"/>
    <d v="1899-12-30T12:42:00"/>
    <m/>
    <m/>
    <d v="1899-12-30T13:08:00"/>
    <d v="1899-12-30T00:26:00"/>
    <s v="Yes"/>
    <x v="0"/>
    <x v="0"/>
    <s v="NONE"/>
    <s v="n/a"/>
    <n v="0"/>
    <s v="N/A"/>
  </r>
  <r>
    <n v="36"/>
    <s v="JPAT1"/>
    <s v="JPAT1_5"/>
    <n v="2"/>
    <s v="JPAT1_5_2"/>
    <d v="2009-07-10T00:00:00"/>
    <s v="Trawl"/>
    <d v="1899-12-30T13:25:00"/>
    <m/>
    <m/>
    <d v="1899-12-30T13:35:00"/>
    <d v="1899-12-30T00:10:00"/>
    <s v="Yes"/>
    <x v="0"/>
    <x v="0"/>
    <s v="NONE"/>
    <s v="n/a"/>
    <n v="0"/>
    <s v="N/A"/>
  </r>
  <r>
    <n v="37"/>
    <s v="JPAT1"/>
    <s v="JPAT1_5"/>
    <n v="3"/>
    <s v="JPAT1_5_3"/>
    <d v="2009-07-10T00:00:00"/>
    <s v="Trawl"/>
    <d v="1899-12-30T13:35:00"/>
    <m/>
    <m/>
    <d v="1899-12-30T13:45:00"/>
    <d v="1899-12-30T00:10:00"/>
    <s v="Yes"/>
    <x v="0"/>
    <x v="0"/>
    <s v="NONE"/>
    <s v="n/a"/>
    <n v="0"/>
    <s v="N/A"/>
  </r>
  <r>
    <n v="38"/>
    <s v="JPAT1"/>
    <s v="JPAT1_5"/>
    <n v="4"/>
    <s v="JPAT1_5_4"/>
    <d v="2009-07-10T00:00:00"/>
    <s v="Trawl"/>
    <d v="1899-12-30T13:45:00"/>
    <m/>
    <m/>
    <d v="1899-12-30T13:55:00"/>
    <d v="1899-12-30T00:10:00"/>
    <s v="No"/>
    <x v="1"/>
    <x v="0"/>
    <s v="NONE"/>
    <s v="n/a"/>
    <n v="0"/>
    <s v="N/A"/>
  </r>
  <r>
    <n v="39"/>
    <s v="JPAT1"/>
    <s v="JPAT1_6"/>
    <n v="1"/>
    <s v="JPAT1_6_1"/>
    <d v="2009-07-11T00:00:00"/>
    <s v="Set"/>
    <d v="1899-12-30T10:17:00"/>
    <m/>
    <m/>
    <d v="1899-12-30T10:43:00"/>
    <d v="1899-12-30T00:26:00"/>
    <s v="Yes"/>
    <x v="2"/>
    <x v="0"/>
    <s v="PRAEQ"/>
    <s v="Light"/>
    <n v="8"/>
    <s v="Not injured"/>
  </r>
  <r>
    <n v="40"/>
    <s v="JPAT1"/>
    <s v="JPAT1_6"/>
    <n v="2"/>
    <s v="JPAT1_6_2"/>
    <d v="2009-07-11T00:00:00"/>
    <s v="Set"/>
    <d v="1899-12-30T10:17:00"/>
    <m/>
    <m/>
    <d v="1899-12-30T10:43:00"/>
    <d v="1899-12-30T00:26:00"/>
    <s v="Yes"/>
    <x v="2"/>
    <x v="0"/>
    <s v="PRAEQ"/>
    <s v="Medium"/>
    <n v="8"/>
    <s v="Not injured"/>
  </r>
  <r>
    <n v="41"/>
    <s v="JPAT1"/>
    <s v="JPAT1_6"/>
    <n v="3"/>
    <s v="JPAT1_6_3"/>
    <d v="2009-07-11T00:00:00"/>
    <s v="Set"/>
    <d v="1899-12-30T10:17:00"/>
    <m/>
    <m/>
    <d v="1899-12-30T10:43:00"/>
    <d v="1899-12-30T00:26:00"/>
    <s v="Yes"/>
    <x v="2"/>
    <x v="0"/>
    <s v="PRAEQ"/>
    <s v="Heavy"/>
    <n v="1"/>
    <s v="Not injured"/>
  </r>
  <r>
    <n v="42"/>
    <s v="JPAT1"/>
    <s v="JPAT1_6"/>
    <n v="4"/>
    <s v="JPAT1_6_4"/>
    <d v="2009-07-11T00:00:00"/>
    <s v="Set"/>
    <d v="1899-12-30T10:17:00"/>
    <m/>
    <m/>
    <d v="1899-12-30T10:43:00"/>
    <d v="1899-12-30T00:26:00"/>
    <s v="Yes"/>
    <x v="2"/>
    <x v="0"/>
    <s v="THCHL"/>
    <s v="Medium"/>
    <n v="2"/>
    <s v="Not injured"/>
  </r>
  <r>
    <n v="43"/>
    <s v="JPAT1"/>
    <s v="JPAT1_6"/>
    <n v="5"/>
    <s v="JPAT1_6_5"/>
    <d v="2009-07-11T00:00:00"/>
    <s v="Trawl"/>
    <d v="1899-12-30T11:05:00"/>
    <m/>
    <m/>
    <d v="1899-12-30T11:10:00"/>
    <d v="1899-12-30T00:05:00"/>
    <s v="Yes"/>
    <x v="2"/>
    <x v="1"/>
    <s v="NONE"/>
    <s v="n/a"/>
    <n v="0"/>
    <s v="N/A"/>
  </r>
  <r>
    <n v="44"/>
    <s v="JPAT1"/>
    <s v="JPAT1_6"/>
    <n v="6"/>
    <s v="JPAT1_6_6"/>
    <d v="2009-07-11T00:00:00"/>
    <s v="Trawl"/>
    <d v="1899-12-30T11:10:00"/>
    <m/>
    <m/>
    <d v="1899-12-30T11:15:00"/>
    <d v="1899-12-30T00:05:00"/>
    <s v="Yes"/>
    <x v="2"/>
    <x v="1"/>
    <s v="NONE"/>
    <s v="n/a"/>
    <n v="0"/>
    <s v="N/A"/>
  </r>
  <r>
    <n v="45"/>
    <s v="JPAT1"/>
    <s v="JPAT1_6"/>
    <n v="7"/>
    <s v="JPAT1_6_7"/>
    <d v="2009-07-11T00:00:00"/>
    <s v="Trawl"/>
    <d v="1899-12-30T11:15:00"/>
    <m/>
    <m/>
    <d v="1899-12-30T11:20:00"/>
    <d v="1899-12-30T00:05:00"/>
    <s v="Yes"/>
    <x v="2"/>
    <x v="1"/>
    <s v="NONE"/>
    <s v="n/a"/>
    <n v="0"/>
    <s v="N/A"/>
  </r>
  <r>
    <n v="46"/>
    <s v="JPAT1"/>
    <s v="JPAT1_6"/>
    <n v="8"/>
    <s v="JPAT1_6_8"/>
    <d v="2009-07-11T00:00:00"/>
    <s v="Trawl"/>
    <d v="1899-12-30T11:20:00"/>
    <m/>
    <m/>
    <d v="1899-12-30T11:25:00"/>
    <d v="1899-12-30T00:05:00"/>
    <s v="Yes"/>
    <x v="2"/>
    <x v="1"/>
    <s v="NONE"/>
    <s v="n/a"/>
    <n v="0"/>
    <s v="N/A"/>
  </r>
  <r>
    <n v="47"/>
    <s v="JPAT1"/>
    <s v="JPAT1_6"/>
    <n v="9"/>
    <s v="JPAT1_6_9"/>
    <d v="2009-07-11T00:00:00"/>
    <s v="Trawl"/>
    <d v="1899-12-30T11:25:00"/>
    <m/>
    <m/>
    <d v="1899-12-30T11:30:00"/>
    <d v="1899-12-30T00:05:00"/>
    <s v="Yes"/>
    <x v="0"/>
    <x v="1"/>
    <s v="NONE"/>
    <s v="n/a"/>
    <n v="0"/>
    <s v="N/A"/>
  </r>
  <r>
    <n v="48"/>
    <s v="JPAT1"/>
    <s v="JPAT1_6"/>
    <n v="10"/>
    <s v="JPAT1_6_10"/>
    <d v="2009-07-11T00:00:00"/>
    <s v="Trawl"/>
    <d v="1899-12-30T11:30:00"/>
    <m/>
    <m/>
    <d v="1899-12-30T11:35:00"/>
    <d v="1899-12-30T00:05:00"/>
    <s v="No"/>
    <x v="1"/>
    <x v="1"/>
    <s v="NONE"/>
    <s v="n/a"/>
    <n v="0"/>
    <s v="N/A"/>
  </r>
  <r>
    <n v="49"/>
    <s v="JPAT1"/>
    <s v="JPAT1_7"/>
    <n v="1"/>
    <s v="JPAT1_7_1"/>
    <d v="2009-07-11T00:00:00"/>
    <s v="Set"/>
    <d v="1899-12-30T15:57:00"/>
    <m/>
    <m/>
    <d v="1899-12-30T16:19:00"/>
    <d v="1899-12-30T00:22:00"/>
    <s v="Yes"/>
    <x v="0"/>
    <x v="0"/>
    <s v="NONE"/>
    <s v="n/a"/>
    <n v="0"/>
    <s v="N/A"/>
  </r>
  <r>
    <n v="50"/>
    <s v="JPAT1"/>
    <s v="JPAT1_7"/>
    <n v="2"/>
    <s v="JPAT1_7_2"/>
    <d v="2009-07-11T00:00:00"/>
    <s v="Trawl"/>
    <d v="1899-12-30T16:35:00"/>
    <m/>
    <m/>
    <d v="1899-12-30T16:40:00"/>
    <d v="1899-12-30T00:05:00"/>
    <s v="No"/>
    <x v="1"/>
    <x v="0"/>
    <s v="NONE"/>
    <s v="n/a"/>
    <n v="0"/>
    <s v="N/A"/>
  </r>
  <r>
    <n v="51"/>
    <s v="JPAT1"/>
    <s v="JPAT1_7"/>
    <n v="3"/>
    <s v="JPAT1_7_3"/>
    <d v="2009-07-11T00:00:00"/>
    <s v="Trawl"/>
    <d v="1899-12-30T16:40:00"/>
    <m/>
    <m/>
    <d v="1899-12-30T16:45:00"/>
    <d v="1899-12-30T00:05:00"/>
    <s v="No"/>
    <x v="1"/>
    <x v="0"/>
    <s v="NONE"/>
    <s v="n/a"/>
    <n v="0"/>
    <s v="N/A"/>
  </r>
  <r>
    <n v="52"/>
    <s v="JPAT1"/>
    <s v="JPAT1_7"/>
    <n v="4"/>
    <s v="JPAT1_7_4"/>
    <d v="2009-07-11T00:00:00"/>
    <s v="Trawl"/>
    <d v="1899-12-30T16:45:00"/>
    <m/>
    <m/>
    <d v="1899-12-30T16:50:00"/>
    <d v="1899-12-30T00:05:00"/>
    <s v="No"/>
    <x v="1"/>
    <x v="0"/>
    <s v="NONE"/>
    <s v="n/a"/>
    <n v="0"/>
    <s v="N/A"/>
  </r>
  <r>
    <n v="53"/>
    <s v="JPAT1"/>
    <s v="JPAT1_7"/>
    <n v="5"/>
    <s v="JPAT1_7_5"/>
    <d v="2009-07-11T00:00:00"/>
    <s v="Trawl"/>
    <d v="1899-12-30T16:50:00"/>
    <m/>
    <m/>
    <d v="1899-12-30T16:55:00"/>
    <d v="1899-12-30T00:05:00"/>
    <s v="No"/>
    <x v="1"/>
    <x v="0"/>
    <s v="NONE"/>
    <s v="n/a"/>
    <n v="0"/>
    <s v="N/A"/>
  </r>
  <r>
    <n v="54"/>
    <s v="JPAT1"/>
    <s v="JPAT1_7"/>
    <n v="6"/>
    <s v="JPAT1_7_6"/>
    <d v="2009-07-11T00:00:00"/>
    <s v="Trawl"/>
    <d v="1899-12-30T16:55:00"/>
    <m/>
    <m/>
    <d v="1899-12-30T17:00:00"/>
    <d v="1899-12-30T00:05:00"/>
    <s v="No"/>
    <x v="1"/>
    <x v="0"/>
    <s v="NONE"/>
    <s v="n/a"/>
    <n v="0"/>
    <s v="N/A"/>
  </r>
  <r>
    <n v="55"/>
    <s v="JPAT1"/>
    <s v="JPAT1_7"/>
    <n v="7"/>
    <s v="JPAT1_7_7"/>
    <d v="2009-07-11T00:00:00"/>
    <s v="Trawl"/>
    <d v="1899-12-30T17:00:00"/>
    <m/>
    <m/>
    <d v="1899-12-30T17:05:00"/>
    <d v="1899-12-30T00:05:00"/>
    <s v="No"/>
    <x v="1"/>
    <x v="0"/>
    <s v="NONE"/>
    <s v="n/a"/>
    <n v="0"/>
    <s v="N/A"/>
  </r>
  <r>
    <n v="56"/>
    <s v="JPAT1"/>
    <s v="JPAT1_8"/>
    <n v="1"/>
    <s v="JPAT1_8_1"/>
    <d v="2009-07-13T00:00:00"/>
    <s v="Set"/>
    <d v="1899-12-30T06:55:00"/>
    <m/>
    <m/>
    <d v="1899-12-30T07:24:00"/>
    <d v="1899-12-30T00:29:00"/>
    <s v="Yes"/>
    <x v="0"/>
    <x v="0"/>
    <s v="NONE"/>
    <s v="n/a"/>
    <n v="0"/>
    <s v="N/A"/>
  </r>
  <r>
    <n v="57"/>
    <s v="JPAT1"/>
    <s v="JPAT1_8"/>
    <n v="2"/>
    <s v="JPAT1_8_2"/>
    <d v="2009-07-13T00:00:00"/>
    <s v="Set"/>
    <d v="1899-12-30T06:55:00"/>
    <m/>
    <m/>
    <d v="1899-12-30T07:24:00"/>
    <d v="1899-12-30T00:29:00"/>
    <s v="Yes"/>
    <x v="0"/>
    <x v="0"/>
    <s v="NONE"/>
    <s v="n/a"/>
    <n v="0"/>
    <s v="N/A"/>
  </r>
  <r>
    <n v="58"/>
    <s v="JPAT1"/>
    <s v="JPAT1_8"/>
    <n v="3"/>
    <s v="JPAT1_8_3"/>
    <d v="2009-07-13T00:00:00"/>
    <s v="Set"/>
    <d v="1899-12-30T06:55:00"/>
    <m/>
    <m/>
    <d v="1899-12-30T07:24:00"/>
    <d v="1899-12-30T00:29:00"/>
    <s v="Yes"/>
    <x v="0"/>
    <x v="0"/>
    <s v="PRAEQ"/>
    <s v="Heavy"/>
    <n v="1"/>
    <s v="Not injured"/>
  </r>
  <r>
    <n v="59"/>
    <s v="JPAT1"/>
    <s v="JPAT1_8"/>
    <n v="4"/>
    <s v="JPAT1_8_4"/>
    <d v="2009-07-13T00:00:00"/>
    <s v="Trawl"/>
    <d v="1899-12-30T07:40:00"/>
    <m/>
    <m/>
    <d v="1899-12-30T07:45:00"/>
    <d v="1899-12-30T00:05:00"/>
    <s v="Yes"/>
    <x v="0"/>
    <x v="0"/>
    <s v="PRAEQ"/>
    <s v="Medium"/>
    <n v="1"/>
    <s v="Not injured"/>
  </r>
  <r>
    <n v="60"/>
    <s v="JPAT1"/>
    <s v="JPAT1_8"/>
    <n v="5"/>
    <s v="JPAT1_8_5"/>
    <d v="2009-07-13T00:00:00"/>
    <s v="Trawl"/>
    <d v="1899-12-30T07:45:00"/>
    <m/>
    <m/>
    <d v="1899-12-30T07:50:00"/>
    <d v="1899-12-30T00:05:00"/>
    <s v="Yes"/>
    <x v="0"/>
    <x v="0"/>
    <s v="PRAEQ"/>
    <s v="Light"/>
    <n v="1"/>
    <s v="Not injured"/>
  </r>
  <r>
    <n v="61"/>
    <s v="JPAT1"/>
    <s v="JPAT1_8"/>
    <n v="6"/>
    <s v="JPAT1_8_6"/>
    <d v="2009-07-13T00:00:00"/>
    <s v="Trawl"/>
    <d v="1899-12-30T07:50:00"/>
    <m/>
    <m/>
    <d v="1899-12-30T07:55:00"/>
    <d v="1899-12-30T00:05:00"/>
    <s v="Yes"/>
    <x v="0"/>
    <x v="0"/>
    <s v="PRAEQ"/>
    <s v="Light"/>
    <n v="1"/>
    <s v="Not injured"/>
  </r>
  <r>
    <n v="62"/>
    <s v="JPAT1"/>
    <s v="JPAT1_8"/>
    <n v="7"/>
    <s v="JPAT1_8_7"/>
    <d v="2009-07-13T00:00:00"/>
    <s v="Trawl"/>
    <d v="1899-12-30T07:55:00"/>
    <m/>
    <m/>
    <d v="1899-12-30T08:00:00"/>
    <d v="1899-12-30T00:05:00"/>
    <s v="No"/>
    <x v="1"/>
    <x v="0"/>
    <s v="NONE"/>
    <s v="n/a"/>
    <n v="0"/>
    <s v="N/A"/>
  </r>
  <r>
    <n v="63"/>
    <s v="JPAT1"/>
    <s v="JPAT1_8"/>
    <n v="8"/>
    <s v="JPAT1_8_8"/>
    <d v="2009-07-13T00:00:00"/>
    <s v="Trawl"/>
    <d v="1899-12-30T08:00:00"/>
    <m/>
    <m/>
    <d v="1899-12-30T08:05:00"/>
    <d v="1899-12-30T00:05:00"/>
    <s v="No"/>
    <x v="1"/>
    <x v="0"/>
    <s v="NONE"/>
    <s v="n/a"/>
    <n v="0"/>
    <s v="N/A"/>
  </r>
  <r>
    <n v="64"/>
    <s v="JPAT1"/>
    <s v="JPAT1_8"/>
    <n v="9"/>
    <s v="JPAT1_8_9"/>
    <d v="2009-07-13T00:00:00"/>
    <s v="Trawl"/>
    <d v="1899-12-30T08:05:00"/>
    <m/>
    <m/>
    <d v="1899-12-30T08:10:00"/>
    <d v="1899-12-30T00:05:00"/>
    <s v="No"/>
    <x v="1"/>
    <x v="0"/>
    <s v="NONE"/>
    <s v="n/a"/>
    <n v="0"/>
    <s v="N/A"/>
  </r>
  <r>
    <n v="65"/>
    <s v="JPAT1"/>
    <s v="JPAT1_9"/>
    <n v="1"/>
    <s v="JPAT1_9_1"/>
    <d v="2009-07-13T00:00:00"/>
    <s v="Set"/>
    <d v="1899-12-30T10:05:00"/>
    <m/>
    <m/>
    <d v="1899-12-30T10:32:00"/>
    <d v="1899-12-30T00:27:00"/>
    <s v="Yes"/>
    <x v="0"/>
    <x v="0"/>
    <s v="NONE"/>
    <s v="n/a"/>
    <n v="0"/>
    <s v="N/A"/>
  </r>
  <r>
    <n v="66"/>
    <s v="JPAT1"/>
    <s v="JPAT1_9"/>
    <n v="2"/>
    <s v="JPAT1_9_2"/>
    <d v="2009-07-13T00:00:00"/>
    <s v="Trawl"/>
    <d v="1899-12-30T10:50:00"/>
    <m/>
    <m/>
    <d v="1899-12-30T10:55:00"/>
    <d v="1899-12-30T00:05:00"/>
    <s v="Yes"/>
    <x v="0"/>
    <x v="1"/>
    <s v="NONE"/>
    <s v="n/a"/>
    <n v="0"/>
    <s v="N/A"/>
  </r>
  <r>
    <n v="67"/>
    <s v="JPAT1"/>
    <s v="JPAT1_9"/>
    <n v="3"/>
    <s v="JPAT1_9_3"/>
    <d v="2009-07-13T00:00:00"/>
    <s v="Trawl"/>
    <d v="1899-12-30T10:55:00"/>
    <m/>
    <m/>
    <d v="1899-12-30T11:00:00"/>
    <d v="1899-12-30T00:05:00"/>
    <s v="Yes"/>
    <x v="0"/>
    <x v="1"/>
    <s v="NONE"/>
    <s v="n/a"/>
    <n v="0"/>
    <s v="N/A"/>
  </r>
  <r>
    <n v="68"/>
    <s v="JPAT1"/>
    <s v="JPAT1_9"/>
    <n v="4"/>
    <s v="JPAT1_9_4"/>
    <d v="2009-07-13T00:00:00"/>
    <s v="Trawl"/>
    <d v="1899-12-30T11:00:00"/>
    <m/>
    <m/>
    <d v="1899-12-30T11:05:00"/>
    <d v="1899-12-30T00:05:00"/>
    <s v="Yes"/>
    <x v="0"/>
    <x v="1"/>
    <s v="NONE"/>
    <s v="n/a"/>
    <n v="0"/>
    <s v="N/A"/>
  </r>
  <r>
    <n v="69"/>
    <s v="JPAT1"/>
    <s v="JPAT1_9"/>
    <n v="5"/>
    <s v="JPAT1_9_5"/>
    <d v="2009-07-13T00:00:00"/>
    <s v="Trawl"/>
    <d v="1899-12-30T11:05:00"/>
    <m/>
    <m/>
    <d v="1899-12-30T11:10:00"/>
    <d v="1899-12-30T00:05:00"/>
    <s v="Yes"/>
    <x v="0"/>
    <x v="1"/>
    <s v="NONE"/>
    <s v="n/a"/>
    <n v="0"/>
    <s v="N/A"/>
  </r>
  <r>
    <n v="70"/>
    <s v="JPAT1"/>
    <s v="JPAT1_9"/>
    <n v="6"/>
    <s v="JPAT1_9_6"/>
    <d v="2009-07-13T00:00:00"/>
    <s v="Trawl"/>
    <d v="1899-12-30T11:10:00"/>
    <m/>
    <m/>
    <d v="1899-12-30T11:15:00"/>
    <d v="1899-12-30T00:05:00"/>
    <s v="Yes"/>
    <x v="0"/>
    <x v="1"/>
    <s v="NONE"/>
    <s v="n/a"/>
    <n v="0"/>
    <s v="N/A"/>
  </r>
  <r>
    <n v="71"/>
    <s v="JPAT1"/>
    <s v="JPAT1_9"/>
    <n v="7"/>
    <s v="JPAT1_9_7"/>
    <d v="2009-07-13T00:00:00"/>
    <s v="Trawl"/>
    <d v="1899-12-30T11:15:00"/>
    <m/>
    <m/>
    <d v="1899-12-30T11:20:00"/>
    <d v="1899-12-30T00:05:00"/>
    <s v="Yes"/>
    <x v="0"/>
    <x v="1"/>
    <s v="NONE"/>
    <s v="n/a"/>
    <n v="0"/>
    <s v="N/A"/>
  </r>
  <r>
    <n v="72"/>
    <s v="JPAT1"/>
    <s v="JPAT1_10"/>
    <n v="1"/>
    <s v="JPAT1_10_1"/>
    <d v="2009-07-13T00:00:00"/>
    <s v="Set"/>
    <d v="1899-12-30T15:37:00"/>
    <m/>
    <m/>
    <d v="1899-12-30T16:05:00"/>
    <d v="1899-12-30T00:28:00"/>
    <s v="Yes"/>
    <x v="2"/>
    <x v="0"/>
    <s v="THCHL"/>
    <s v="Light"/>
    <n v="2"/>
    <s v="Not injured"/>
  </r>
  <r>
    <n v="73"/>
    <s v="JPAT1"/>
    <s v="JPAT1_10"/>
    <n v="2"/>
    <s v="JPAT1_10_2"/>
    <d v="2009-07-13T00:00:00"/>
    <s v="Set"/>
    <d v="1899-12-30T15:37:00"/>
    <m/>
    <m/>
    <d v="1899-12-30T16:05:00"/>
    <d v="1899-12-30T00:28:00"/>
    <s v="Yes"/>
    <x v="2"/>
    <x v="0"/>
    <s v="THCHL"/>
    <s v="Medium"/>
    <n v="5"/>
    <s v="Not injured"/>
  </r>
  <r>
    <n v="74"/>
    <s v="JPAT1"/>
    <s v="JPAT1_10"/>
    <n v="3"/>
    <s v="JPAT1_10_3"/>
    <d v="2009-07-13T00:00:00"/>
    <s v="Set"/>
    <d v="1899-12-30T15:37:00"/>
    <m/>
    <m/>
    <d v="1899-12-30T16:05:00"/>
    <d v="1899-12-30T00:28:00"/>
    <s v="Yes"/>
    <x v="2"/>
    <x v="0"/>
    <s v="THCHL"/>
    <s v="Heavy"/>
    <n v="1"/>
    <s v="Dead"/>
  </r>
  <r>
    <n v="75"/>
    <s v="JPAT1"/>
    <s v="JPAT1_10"/>
    <n v="4"/>
    <s v="JPAT1_10_4"/>
    <d v="2009-07-13T00:00:00"/>
    <s v="Set"/>
    <d v="1899-12-30T15:37:00"/>
    <m/>
    <m/>
    <d v="1899-12-30T16:05:00"/>
    <d v="1899-12-30T00:28:00"/>
    <s v="Yes"/>
    <x v="2"/>
    <x v="0"/>
    <s v="THCHL"/>
    <s v="Heavy"/>
    <n v="1"/>
    <s v="Dead"/>
  </r>
  <r>
    <n v="76"/>
    <s v="JPAT1"/>
    <s v="JPAT1_10"/>
    <n v="5"/>
    <s v="JPAT1_10_5"/>
    <d v="2009-07-13T00:00:00"/>
    <s v="Set"/>
    <d v="1899-12-30T15:37:00"/>
    <m/>
    <m/>
    <d v="1899-12-30T16:05:00"/>
    <d v="1899-12-30T00:28:00"/>
    <s v="Yes"/>
    <x v="2"/>
    <x v="0"/>
    <s v="CHANT"/>
    <s v="Light"/>
    <n v="2"/>
    <s v="Not injured"/>
  </r>
  <r>
    <n v="77"/>
    <s v="JPAT1"/>
    <s v="JPAT1_10"/>
    <n v="6"/>
    <s v="JPAT1_10_6"/>
    <d v="2009-07-13T00:00:00"/>
    <s v="Set"/>
    <d v="1899-12-30T15:37:00"/>
    <m/>
    <m/>
    <d v="1899-12-30T16:05:00"/>
    <d v="1899-12-30T00:28:00"/>
    <s v="Yes"/>
    <x v="2"/>
    <x v="0"/>
    <s v="PRAEQ"/>
    <s v="Light"/>
    <n v="3"/>
    <s v="Not injured"/>
  </r>
  <r>
    <n v="78"/>
    <s v="JPAT1"/>
    <s v="JPAT1_10"/>
    <n v="7"/>
    <s v="JPAT1_10_7"/>
    <d v="2009-07-13T00:00:00"/>
    <s v="Set"/>
    <d v="1899-12-30T15:37:00"/>
    <m/>
    <m/>
    <d v="1899-12-30T16:05:00"/>
    <d v="1899-12-30T00:28:00"/>
    <s v="Yes"/>
    <x v="2"/>
    <x v="0"/>
    <s v="PRAEQ"/>
    <s v="Heavy"/>
    <n v="4"/>
    <s v="Not injured"/>
  </r>
  <r>
    <n v="79"/>
    <s v="JPAT1"/>
    <s v="JPAT1_10"/>
    <n v="8"/>
    <s v="JPAT1_10_8"/>
    <d v="2009-07-13T00:00:00"/>
    <s v="Set"/>
    <d v="1899-12-30T15:37:00"/>
    <m/>
    <m/>
    <d v="1899-12-30T16:05:00"/>
    <d v="1899-12-30T00:28:00"/>
    <s v="Yes"/>
    <x v="2"/>
    <x v="0"/>
    <s v="PRAEQ"/>
    <s v="Heavy"/>
    <n v="1"/>
    <s v="Possibly Dead"/>
  </r>
  <r>
    <n v="80"/>
    <s v="JPAT1"/>
    <s v="JPAT1_10"/>
    <n v="9"/>
    <s v="JPAT1_10_9"/>
    <d v="2009-07-13T00:00:00"/>
    <s v="Set"/>
    <d v="1899-12-30T15:37:00"/>
    <m/>
    <m/>
    <d v="1899-12-30T16:05:00"/>
    <d v="1899-12-30T00:28:00"/>
    <s v="Yes"/>
    <x v="2"/>
    <x v="0"/>
    <s v="PRAEQ"/>
    <s v="Heavy"/>
    <n v="1"/>
    <s v="Not injured"/>
  </r>
  <r>
    <n v="81"/>
    <s v="JPAT1"/>
    <s v="JPAT1_10"/>
    <n v="10"/>
    <s v="JPAT1_10_10"/>
    <d v="2009-07-13T00:00:00"/>
    <s v="Trawl"/>
    <d v="1899-12-30T16:15:00"/>
    <m/>
    <m/>
    <d v="1899-12-30T16:20:00"/>
    <d v="1899-12-30T00:05:00"/>
    <s v="Yes"/>
    <x v="0"/>
    <x v="0"/>
    <s v="THCHL"/>
    <s v="Heavy"/>
    <n v="1"/>
    <s v="Not injured"/>
  </r>
  <r>
    <n v="82"/>
    <s v="JPAT1"/>
    <s v="JPAT1_10"/>
    <n v="11"/>
    <s v="JPAT1_10_11"/>
    <d v="2009-07-13T00:00:00"/>
    <s v="Trawl"/>
    <d v="1899-12-30T16:15:00"/>
    <m/>
    <m/>
    <d v="1899-12-30T16:20:00"/>
    <d v="1899-12-30T00:05:00"/>
    <s v="Yes"/>
    <x v="0"/>
    <x v="0"/>
    <s v="PRAEQ"/>
    <s v="Light"/>
    <n v="2"/>
    <s v="Not injured"/>
  </r>
  <r>
    <n v="83"/>
    <s v="JPAT1"/>
    <s v="JPAT1_10"/>
    <n v="12"/>
    <s v="JPAT1_10_12"/>
    <d v="2009-07-13T00:00:00"/>
    <s v="Trawl"/>
    <d v="1899-12-30T16:15:00"/>
    <m/>
    <m/>
    <d v="1899-12-30T16:20:00"/>
    <d v="1899-12-30T00:05:00"/>
    <s v="Yes"/>
    <x v="0"/>
    <x v="0"/>
    <s v="PRAEQ"/>
    <s v="Heavy"/>
    <n v="2"/>
    <s v="Not injured"/>
  </r>
  <r>
    <n v="84"/>
    <s v="JPAT1"/>
    <s v="JPAT1_10"/>
    <n v="13"/>
    <s v="JPAT1_10_13"/>
    <d v="2009-07-13T00:00:00"/>
    <s v="Trawl"/>
    <d v="1899-12-30T16:15:00"/>
    <m/>
    <m/>
    <d v="1899-12-30T16:20:00"/>
    <d v="1899-12-30T00:05:00"/>
    <s v="Yes"/>
    <x v="0"/>
    <x v="0"/>
    <s v="PRCON"/>
    <s v="Heavy"/>
    <n v="1"/>
    <s v="Not injured"/>
  </r>
  <r>
    <n v="85"/>
    <s v="JPAT1"/>
    <s v="JPAT1_10"/>
    <n v="14"/>
    <s v="JPAT1_10_14"/>
    <d v="2009-07-13T00:00:00"/>
    <s v="Trawl"/>
    <d v="1899-12-30T16:15:00"/>
    <m/>
    <m/>
    <d v="1899-12-30T16:20:00"/>
    <d v="1899-12-30T00:05:00"/>
    <s v="Yes"/>
    <x v="0"/>
    <x v="0"/>
    <s v="DACAP"/>
    <s v="Heavy"/>
    <n v="1"/>
    <s v="Not injured"/>
  </r>
  <r>
    <n v="86"/>
    <s v="JPAT1"/>
    <s v="JPAT1_10"/>
    <n v="15"/>
    <s v="JPAT1_10_15"/>
    <d v="2009-07-13T00:00:00"/>
    <s v="Trawl"/>
    <d v="1899-12-30T16:20:00"/>
    <m/>
    <m/>
    <d v="1899-12-30T16:25:00"/>
    <d v="1899-12-30T00:05:00"/>
    <s v="Yes"/>
    <x v="0"/>
    <x v="0"/>
    <s v="PRAEQ"/>
    <s v="Light"/>
    <n v="2"/>
    <s v="Not injured"/>
  </r>
  <r>
    <n v="87"/>
    <s v="JPAT1"/>
    <s v="JPAT1_10"/>
    <n v="16"/>
    <s v="JPAT1_10_16"/>
    <d v="2009-07-13T00:00:00"/>
    <s v="Trawl"/>
    <d v="1899-12-30T16:20:00"/>
    <m/>
    <m/>
    <d v="1899-12-30T16:25:00"/>
    <d v="1899-12-30T00:05:00"/>
    <s v="Yes"/>
    <x v="0"/>
    <x v="0"/>
    <s v="PRAEQ"/>
    <s v="Heavy"/>
    <n v="1"/>
    <s v="Not injured"/>
  </r>
  <r>
    <n v="88"/>
    <s v="JPAT1"/>
    <s v="JPAT1_10"/>
    <n v="17"/>
    <s v="JPAT1_10_17"/>
    <d v="2009-07-13T00:00:00"/>
    <s v="Trawl"/>
    <d v="1899-12-30T16:20:00"/>
    <m/>
    <m/>
    <d v="1899-12-30T16:25:00"/>
    <d v="1899-12-30T00:05:00"/>
    <s v="Yes"/>
    <x v="0"/>
    <x v="0"/>
    <s v="THCHL"/>
    <s v="Light"/>
    <n v="1"/>
    <s v="Not injured"/>
  </r>
  <r>
    <n v="89"/>
    <s v="JPAT1"/>
    <s v="JPAT1_10"/>
    <n v="18"/>
    <s v="JPAT1_10_18"/>
    <d v="2009-07-13T00:00:00"/>
    <s v="Trawl"/>
    <d v="1899-12-30T16:20:00"/>
    <m/>
    <m/>
    <d v="1899-12-30T16:25:00"/>
    <d v="1899-12-30T00:05:00"/>
    <s v="Yes"/>
    <x v="0"/>
    <x v="0"/>
    <s v="CHANT"/>
    <s v="Light"/>
    <n v="1"/>
    <s v="Not injured"/>
  </r>
  <r>
    <n v="90"/>
    <s v="JPAT1"/>
    <s v="JPAT1_10"/>
    <n v="19"/>
    <s v="JPAT1_10_19"/>
    <d v="2009-07-13T00:00:00"/>
    <s v="Trawl"/>
    <d v="1899-12-30T16:25:00"/>
    <m/>
    <m/>
    <d v="1899-12-30T16:30:00"/>
    <d v="1899-12-30T00:05:00"/>
    <s v="Yes"/>
    <x v="0"/>
    <x v="0"/>
    <s v="NONE"/>
    <s v="n/a"/>
    <n v="0"/>
    <s v="N/A"/>
  </r>
  <r>
    <n v="91"/>
    <s v="JPAT1"/>
    <s v="JPAT1_10"/>
    <n v="20"/>
    <s v="JPAT1_10_20"/>
    <d v="2009-07-13T00:00:00"/>
    <s v="Trawl"/>
    <d v="1899-12-30T16:30:00"/>
    <m/>
    <m/>
    <d v="1899-12-30T16:35:00"/>
    <d v="1899-12-30T00:05:00"/>
    <s v="Yes"/>
    <x v="0"/>
    <x v="0"/>
    <s v="NONE"/>
    <s v="n/a"/>
    <n v="0"/>
    <s v="N/A"/>
  </r>
  <r>
    <n v="92"/>
    <s v="JPAT1"/>
    <s v="JPAT1_10"/>
    <n v="21"/>
    <s v="JPAT1_10_21"/>
    <d v="2009-07-13T00:00:00"/>
    <s v="Trawl"/>
    <d v="1899-12-30T16:35:00"/>
    <m/>
    <m/>
    <d v="1899-12-30T16:40:00"/>
    <d v="1899-12-30T00:05:00"/>
    <s v="Yes"/>
    <x v="0"/>
    <x v="0"/>
    <s v="NONE"/>
    <s v="n/a"/>
    <n v="0"/>
    <s v="N/A"/>
  </r>
  <r>
    <n v="93"/>
    <s v="JPAT1"/>
    <s v="JPAT1_11"/>
    <n v="1"/>
    <s v="JPAT1_11_1"/>
    <d v="2009-07-13T00:00:00"/>
    <s v="Trawl"/>
    <d v="1899-12-30T16:40:00"/>
    <m/>
    <m/>
    <d v="1899-12-30T16:45:00"/>
    <d v="1899-12-30T00:05:00"/>
    <s v="Yes"/>
    <x v="0"/>
    <x v="0"/>
    <s v="NONE"/>
    <s v="n/a"/>
    <n v="0"/>
    <s v="N/A"/>
  </r>
  <r>
    <n v="94"/>
    <s v="JPAT1"/>
    <s v="JPAT1_11"/>
    <n v="2"/>
    <s v="JPAT1_11_2"/>
    <d v="2009-07-15T00:00:00"/>
    <s v="Set"/>
    <d v="1899-12-30T06:55:00"/>
    <m/>
    <m/>
    <d v="1899-12-30T07:15:00"/>
    <d v="1899-12-30T00:20:00"/>
    <s v="No"/>
    <x v="1"/>
    <x v="0"/>
    <s v="NONE"/>
    <s v="n/a"/>
    <n v="0"/>
    <s v="N/A"/>
  </r>
  <r>
    <n v="95"/>
    <s v="JPAT1"/>
    <s v="JPAT1_11"/>
    <n v="3"/>
    <s v="JPAT1_11_3"/>
    <d v="2009-07-15T00:00:00"/>
    <s v="Trawl"/>
    <d v="1899-12-30T07:30:00"/>
    <m/>
    <m/>
    <d v="1899-12-30T07:35:00"/>
    <d v="1899-12-30T00:05:00"/>
    <s v="No"/>
    <x v="1"/>
    <x v="0"/>
    <s v="NONE"/>
    <s v="n/a"/>
    <n v="0"/>
    <s v="N/A"/>
  </r>
  <r>
    <n v="96"/>
    <s v="JPAT1"/>
    <s v="JPAT1_11"/>
    <n v="4"/>
    <s v="JPAT1_11_4"/>
    <d v="2009-07-15T00:00:00"/>
    <s v="Trawl"/>
    <d v="1899-12-30T07:35:00"/>
    <m/>
    <m/>
    <d v="1899-12-30T07:40:00"/>
    <d v="1899-12-30T00:05:00"/>
    <s v="No"/>
    <x v="1"/>
    <x v="0"/>
    <s v="NONE"/>
    <s v="n/a"/>
    <n v="0"/>
    <s v="N/A"/>
  </r>
  <r>
    <n v="97"/>
    <s v="JPAT1"/>
    <s v="JPAT1_11"/>
    <n v="5"/>
    <s v="JPAT1_11_5"/>
    <d v="2009-07-15T00:00:00"/>
    <s v="Trawl"/>
    <d v="1899-12-30T07:40:00"/>
    <m/>
    <m/>
    <d v="1899-12-30T07:45:00"/>
    <d v="1899-12-30T00:05:00"/>
    <s v="No"/>
    <x v="1"/>
    <x v="0"/>
    <s v="NONE"/>
    <s v="n/a"/>
    <n v="0"/>
    <s v="N/A"/>
  </r>
  <r>
    <n v="98"/>
    <s v="JPAT1"/>
    <s v="JPAT1_11"/>
    <n v="6"/>
    <s v="JPAT1_11_6"/>
    <d v="2009-07-15T00:00:00"/>
    <s v="Trawl"/>
    <d v="1899-12-30T07:45:00"/>
    <m/>
    <m/>
    <d v="1899-12-30T07:50:00"/>
    <d v="1899-12-30T00:05:00"/>
    <s v="No"/>
    <x v="1"/>
    <x v="0"/>
    <s v="NONE"/>
    <s v="n/a"/>
    <n v="0"/>
    <s v="N/A"/>
  </r>
  <r>
    <n v="99"/>
    <s v="JPAT1"/>
    <s v="JPAT1_11"/>
    <n v="7"/>
    <s v="JPAT1_11_7"/>
    <d v="2009-07-15T00:00:00"/>
    <s v="Trawl"/>
    <d v="1899-12-30T07:50:00"/>
    <m/>
    <m/>
    <d v="1899-12-30T07:55:00"/>
    <d v="1899-12-30T00:05:00"/>
    <s v="No"/>
    <x v="1"/>
    <x v="0"/>
    <s v="NONE"/>
    <s v="n/a"/>
    <n v="0"/>
    <s v="N/A"/>
  </r>
  <r>
    <n v="100"/>
    <s v="JPAT1"/>
    <s v="JPAT1_11"/>
    <n v="8"/>
    <s v="JPAT1_11_8"/>
    <d v="2009-07-15T00:00:00"/>
    <s v="Trawl"/>
    <d v="1899-12-30T07:55:00"/>
    <m/>
    <m/>
    <d v="1899-12-30T08:00:00"/>
    <d v="1899-12-30T00:05:00"/>
    <s v="No"/>
    <x v="1"/>
    <x v="0"/>
    <s v="NONE"/>
    <s v="n/a"/>
    <n v="0"/>
    <s v="N/A"/>
  </r>
  <r>
    <n v="101"/>
    <s v="JPAT1"/>
    <s v="JPAT1_12"/>
    <n v="1"/>
    <s v="JPAT1_12_1"/>
    <d v="2009-07-15T00:00:00"/>
    <s v="Set"/>
    <d v="1899-12-30T10:45:00"/>
    <m/>
    <m/>
    <d v="1899-12-30T11:00:00"/>
    <d v="1899-12-30T00:15:00"/>
    <s v="Yes"/>
    <x v="0"/>
    <x v="0"/>
    <s v="PRAEQ"/>
    <s v="Light"/>
    <n v="1"/>
    <s v="Not injured"/>
  </r>
  <r>
    <n v="102"/>
    <s v="JPAT1"/>
    <s v="JPAT1_12"/>
    <n v="2"/>
    <s v="JPAT1_12_2"/>
    <d v="2009-07-15T00:00:00"/>
    <s v="Trawl"/>
    <d v="1899-12-30T11:20:00"/>
    <m/>
    <m/>
    <d v="1899-12-30T11:25:00"/>
    <d v="1899-12-30T00:05:00"/>
    <s v="No"/>
    <x v="1"/>
    <x v="0"/>
    <s v="DACAP"/>
    <s v="Heavy"/>
    <n v="1"/>
    <s v="Not injured"/>
  </r>
  <r>
    <n v="103"/>
    <s v="JPAT1"/>
    <s v="JPAT1_12"/>
    <n v="3"/>
    <s v="JPAT1_12_3"/>
    <d v="2009-07-15T00:00:00"/>
    <s v="Trawl"/>
    <d v="1899-12-30T11:25:00"/>
    <m/>
    <m/>
    <d v="1899-12-30T11:30:00"/>
    <d v="1899-12-30T00:05:00"/>
    <s v="No"/>
    <x v="1"/>
    <x v="0"/>
    <s v="NONE"/>
    <s v="n/a"/>
    <n v="0"/>
    <s v="N/A"/>
  </r>
  <r>
    <n v="104"/>
    <s v="JPAT1"/>
    <s v="JPAT1_12"/>
    <n v="4"/>
    <s v="JPAT1_12_4"/>
    <d v="2009-07-15T00:00:00"/>
    <s v="Trawl"/>
    <d v="1899-12-30T11:30:00"/>
    <m/>
    <m/>
    <d v="1899-12-30T11:35:00"/>
    <d v="1899-12-30T00:05:00"/>
    <s v="No"/>
    <x v="1"/>
    <x v="0"/>
    <s v="NONE"/>
    <s v="n/a"/>
    <n v="0"/>
    <s v="N/A"/>
  </r>
  <r>
    <n v="105"/>
    <s v="JPAT1"/>
    <s v="JPAT1_12"/>
    <n v="5"/>
    <s v="JPAT1_12_5"/>
    <d v="2009-07-15T00:00:00"/>
    <s v="Trawl"/>
    <d v="1899-12-30T11:35:00"/>
    <m/>
    <m/>
    <d v="1899-12-30T11:40:00"/>
    <d v="1899-12-30T00:05:00"/>
    <s v="No"/>
    <x v="1"/>
    <x v="0"/>
    <s v="NONE"/>
    <s v="n/a"/>
    <n v="0"/>
    <s v="N/A"/>
  </r>
  <r>
    <n v="106"/>
    <s v="JPAT1"/>
    <s v="JPAT1_12"/>
    <n v="6"/>
    <s v="JPAT1_12_6"/>
    <d v="2009-07-15T00:00:00"/>
    <s v="Trawl"/>
    <d v="1899-12-30T11:40:00"/>
    <m/>
    <m/>
    <d v="1899-12-30T11:45:00"/>
    <d v="1899-12-30T00:05:00"/>
    <s v="No"/>
    <x v="1"/>
    <x v="0"/>
    <s v="NONE"/>
    <s v="n/a"/>
    <n v="0"/>
    <s v="N/A"/>
  </r>
  <r>
    <n v="107"/>
    <s v="JPAT1"/>
    <s v="JPAT1_12"/>
    <n v="7"/>
    <s v="JPAT1_12_7"/>
    <d v="2009-07-15T00:00:00"/>
    <s v="Trawl"/>
    <d v="1899-12-30T11:45:00"/>
    <m/>
    <m/>
    <d v="1899-12-30T11:50:00"/>
    <d v="1899-12-30T00:05:00"/>
    <s v="No"/>
    <x v="1"/>
    <x v="0"/>
    <s v="NONE"/>
    <s v="n/a"/>
    <n v="0"/>
    <s v="N/A"/>
  </r>
  <r>
    <n v="108"/>
    <s v="JPAT1"/>
    <s v="JPAT1_12"/>
    <n v="8"/>
    <s v="JPAT1_12_8"/>
    <d v="2009-07-15T00:00:00"/>
    <s v="Set"/>
    <d v="1899-12-30T14:58:00"/>
    <m/>
    <m/>
    <d v="1899-12-30T15:19:00"/>
    <d v="1899-12-30T00:21:00"/>
    <s v="Yes"/>
    <x v="0"/>
    <x v="0"/>
    <s v="NONE"/>
    <s v="n/a"/>
    <n v="0"/>
    <s v="N/A"/>
  </r>
  <r>
    <n v="109"/>
    <s v="JPAT1"/>
    <s v="JPAT1_13"/>
    <n v="1"/>
    <s v="JPAT1_13_1"/>
    <d v="2009-07-15T00:00:00"/>
    <s v="Trawl"/>
    <d v="1899-12-30T15:35:00"/>
    <m/>
    <m/>
    <d v="1899-12-30T15:40:00"/>
    <d v="1899-12-30T00:05:00"/>
    <s v="Yes"/>
    <x v="0"/>
    <x v="1"/>
    <s v="NONE"/>
    <s v="n/a"/>
    <n v="0"/>
    <s v="N/A"/>
  </r>
  <r>
    <n v="110"/>
    <s v="JPAT1"/>
    <s v="JPAT1_13"/>
    <n v="2"/>
    <s v="JPAT1_13_2"/>
    <d v="2009-07-15T00:00:00"/>
    <s v="Trawl"/>
    <d v="1899-12-30T15:40:00"/>
    <m/>
    <m/>
    <d v="1899-12-30T15:45:00"/>
    <d v="1899-12-30T00:05:00"/>
    <s v="Yes"/>
    <x v="0"/>
    <x v="1"/>
    <s v="NONE"/>
    <s v="n/a"/>
    <n v="0"/>
    <s v="N/A"/>
  </r>
  <r>
    <n v="111"/>
    <s v="JPAT1"/>
    <s v="JPAT1_13"/>
    <n v="3"/>
    <s v="JPAT1_13_3"/>
    <d v="2009-07-15T00:00:00"/>
    <s v="Trawl"/>
    <d v="1899-12-30T15:45:00"/>
    <m/>
    <m/>
    <d v="1899-12-30T15:50:00"/>
    <d v="1899-12-30T00:05:00"/>
    <s v="Yes"/>
    <x v="0"/>
    <x v="1"/>
    <s v="NONE"/>
    <s v="n/a"/>
    <n v="0"/>
    <s v="N/A"/>
  </r>
  <r>
    <n v="112"/>
    <s v="JPAT1"/>
    <s v="JPAT1_13"/>
    <n v="4"/>
    <s v="JPAT1_13_4"/>
    <d v="2009-07-15T00:00:00"/>
    <s v="Trawl"/>
    <d v="1899-12-30T15:50:00"/>
    <m/>
    <m/>
    <d v="1899-12-30T15:55:00"/>
    <d v="1899-12-30T00:05:00"/>
    <s v="Yes"/>
    <x v="0"/>
    <x v="1"/>
    <s v="NONE"/>
    <s v="n/a"/>
    <n v="0"/>
    <s v="N/A"/>
  </r>
  <r>
    <n v="113"/>
    <s v="JPAT1"/>
    <s v="JPAT1_13"/>
    <n v="5"/>
    <s v="JPAT1_13_5"/>
    <d v="2009-07-15T00:00:00"/>
    <s v="Trawl"/>
    <d v="1899-12-30T15:55:00"/>
    <m/>
    <m/>
    <d v="1899-12-30T16:00:00"/>
    <d v="1899-12-30T00:05:00"/>
    <s v="Yes"/>
    <x v="0"/>
    <x v="1"/>
    <s v="NONE"/>
    <s v="n/a"/>
    <n v="0"/>
    <s v="N/A"/>
  </r>
  <r>
    <n v="114"/>
    <s v="JPAT1"/>
    <s v="JPAT1_13"/>
    <n v="6"/>
    <s v="JPAT1_13_6"/>
    <d v="2009-07-15T00:00:00"/>
    <s v="Trawl"/>
    <d v="1899-12-30T16:00:00"/>
    <m/>
    <m/>
    <d v="1899-12-30T16:05:00"/>
    <d v="1899-12-30T00:05:00"/>
    <s v="Yes"/>
    <x v="0"/>
    <x v="1"/>
    <s v="NONE"/>
    <s v="n/a"/>
    <n v="0"/>
    <s v="N/A"/>
  </r>
  <r>
    <n v="115"/>
    <s v="JPAT2"/>
    <s v="JPAT2_1"/>
    <n v="1"/>
    <s v="JPAT2_1_1"/>
    <d v="2009-11-08T00:00:00"/>
    <s v="Set"/>
    <d v="1899-12-30T17:40:00"/>
    <m/>
    <m/>
    <d v="1899-12-30T18:08:00"/>
    <d v="1899-12-30T00:28:00"/>
    <s v="No"/>
    <x v="1"/>
    <x v="0"/>
    <s v="NONE"/>
    <s v="n/a"/>
    <n v="0"/>
    <s v="N/A"/>
  </r>
  <r>
    <n v="116"/>
    <s v="JPAT2"/>
    <s v="JPAT2_1"/>
    <n v="2"/>
    <s v="JPAT2_1_2"/>
    <d v="2009-11-08T00:00:00"/>
    <s v="Trawl"/>
    <d v="1899-12-30T18:25:00"/>
    <m/>
    <m/>
    <d v="1899-12-30T18:30:00"/>
    <d v="1899-12-30T00:05:00"/>
    <s v="No"/>
    <x v="1"/>
    <x v="0"/>
    <s v="NONE"/>
    <s v="n/a"/>
    <n v="0"/>
    <s v="N/A"/>
  </r>
  <r>
    <n v="117"/>
    <s v="JPAT2"/>
    <s v="JPAT2_1"/>
    <n v="3"/>
    <s v="JPAT2_1_3"/>
    <d v="2009-11-08T00:00:00"/>
    <s v="Trawl"/>
    <d v="1899-12-30T18:30:00"/>
    <m/>
    <m/>
    <d v="1899-12-30T18:35:00"/>
    <d v="1899-12-30T00:05:00"/>
    <s v="No"/>
    <x v="1"/>
    <x v="0"/>
    <s v="NONE"/>
    <s v="n/a"/>
    <n v="0"/>
    <s v="N/A"/>
  </r>
  <r>
    <n v="118"/>
    <s v="JPAT2"/>
    <s v="JPAT2_1"/>
    <n v="4"/>
    <s v="JPAT2_1_4"/>
    <d v="2009-11-08T00:00:00"/>
    <s v="Trawl"/>
    <d v="1899-12-30T18:35:00"/>
    <m/>
    <m/>
    <d v="1899-12-30T18:40:00"/>
    <d v="1899-12-30T00:05:00"/>
    <s v="No"/>
    <x v="1"/>
    <x v="0"/>
    <s v="NONE"/>
    <s v="n/a"/>
    <n v="0"/>
    <s v="N/A"/>
  </r>
  <r>
    <n v="119"/>
    <s v="JPAT2"/>
    <s v="JPAT2_1"/>
    <n v="5"/>
    <s v="JPAT2_1_5"/>
    <d v="2009-11-08T00:00:00"/>
    <s v="Trawl"/>
    <d v="1899-12-30T18:40:00"/>
    <m/>
    <m/>
    <d v="1899-12-30T18:45:00"/>
    <d v="1899-12-30T00:05:00"/>
    <s v="No"/>
    <x v="1"/>
    <x v="0"/>
    <s v="NONE"/>
    <s v="n/a"/>
    <n v="0"/>
    <s v="N/A"/>
  </r>
  <r>
    <n v="120"/>
    <s v="JPAT2"/>
    <s v="JPAT2_1"/>
    <n v="6"/>
    <s v="JPAT2_1_6"/>
    <d v="2009-11-08T00:00:00"/>
    <s v="Trawl"/>
    <d v="1899-12-30T18:45:00"/>
    <m/>
    <m/>
    <d v="1899-12-30T18:50:00"/>
    <d v="1899-12-30T00:05:00"/>
    <s v="No"/>
    <x v="1"/>
    <x v="0"/>
    <s v="NONE"/>
    <s v="n/a"/>
    <n v="0"/>
    <s v="N/A"/>
  </r>
  <r>
    <n v="121"/>
    <s v="JPAT2"/>
    <s v="JPAT2_1"/>
    <n v="7"/>
    <s v="JPAT2_1_7"/>
    <d v="2009-11-08T00:00:00"/>
    <s v="Trawl"/>
    <d v="1899-12-30T18:50:00"/>
    <m/>
    <m/>
    <d v="1899-12-30T18:55:00"/>
    <d v="1899-12-30T00:05:00"/>
    <s v="No"/>
    <x v="1"/>
    <x v="0"/>
    <s v="NONE"/>
    <s v="n/a"/>
    <n v="0"/>
    <s v="N/A"/>
  </r>
  <r>
    <n v="122"/>
    <s v="JPAT2"/>
    <s v="JPAT2_2"/>
    <n v="1"/>
    <s v="JPAT2_2_1"/>
    <d v="2009-11-09T00:00:00"/>
    <s v="Trawl"/>
    <d v="1899-12-30T12:50:00"/>
    <m/>
    <m/>
    <d v="1899-12-30T12:55:00"/>
    <d v="1899-12-30T00:05:00"/>
    <s v="Yes"/>
    <x v="0"/>
    <x v="0"/>
    <s v="NONE"/>
    <s v="n/a"/>
    <n v="0"/>
    <s v="N/A"/>
  </r>
  <r>
    <n v="123"/>
    <s v="JPAT2"/>
    <s v="JPAT2_2"/>
    <n v="2"/>
    <s v="JPAT2_2_2"/>
    <d v="2009-11-09T00:00:00"/>
    <s v="Trawl"/>
    <d v="1899-12-30T12:55:00"/>
    <m/>
    <m/>
    <d v="1899-12-30T13:00:00"/>
    <d v="1899-12-30T00:05:00"/>
    <s v="Yes"/>
    <x v="0"/>
    <x v="0"/>
    <s v="NONE"/>
    <s v="n/a"/>
    <n v="0"/>
    <s v="N/A"/>
  </r>
  <r>
    <n v="124"/>
    <s v="JPAT2"/>
    <s v="JPAT2_2"/>
    <n v="3"/>
    <s v="JPAT2_2_3"/>
    <d v="2009-11-09T00:00:00"/>
    <s v="Trawl"/>
    <d v="1899-12-30T13:00:00"/>
    <m/>
    <m/>
    <d v="1899-12-30T13:05:00"/>
    <d v="1899-12-30T00:05:00"/>
    <s v="Yes"/>
    <x v="0"/>
    <x v="0"/>
    <s v="NONE"/>
    <s v="n/a"/>
    <n v="0"/>
    <s v="N/A"/>
  </r>
  <r>
    <n v="125"/>
    <s v="JPAT2"/>
    <s v="JPAT2_2"/>
    <n v="4"/>
    <s v="JPAT2_2_4"/>
    <d v="2009-11-09T00:00:00"/>
    <s v="Trawl"/>
    <d v="1899-12-30T13:05:00"/>
    <m/>
    <m/>
    <d v="1899-12-30T13:10:00"/>
    <d v="1899-12-30T00:05:00"/>
    <s v="Yes"/>
    <x v="0"/>
    <x v="0"/>
    <s v="NONE"/>
    <s v="n/a"/>
    <n v="0"/>
    <s v="N/A"/>
  </r>
  <r>
    <n v="126"/>
    <s v="JPAT2"/>
    <s v="JPAT2_2"/>
    <n v="5"/>
    <s v="JPAT2_2_5"/>
    <d v="2009-11-09T00:00:00"/>
    <s v="Trawl"/>
    <d v="1899-12-30T13:10:00"/>
    <m/>
    <m/>
    <d v="1899-12-30T13:15:00"/>
    <d v="1899-12-30T00:05:00"/>
    <s v="Yes"/>
    <x v="0"/>
    <x v="0"/>
    <s v="NONE"/>
    <s v="n/a"/>
    <n v="0"/>
    <s v="N/A"/>
  </r>
  <r>
    <n v="127"/>
    <s v="JPAT2"/>
    <s v="JPAT2_2"/>
    <n v="6"/>
    <s v="JPAT2_2_6"/>
    <d v="2009-11-09T00:00:00"/>
    <s v="Trawl"/>
    <d v="1899-12-30T13:15:00"/>
    <m/>
    <m/>
    <d v="1899-12-30T13:20:00"/>
    <d v="1899-12-30T00:05:00"/>
    <s v="Yes"/>
    <x v="0"/>
    <x v="0"/>
    <s v="NONE"/>
    <s v="n/a"/>
    <n v="0"/>
    <s v="N/A"/>
  </r>
  <r>
    <n v="128"/>
    <s v="JPAT2"/>
    <s v="JPAT2_3"/>
    <n v="1"/>
    <s v="JPAT2_3_1"/>
    <d v="2009-11-10T00:00:00"/>
    <s v="Set"/>
    <d v="1899-12-30T08:01:00"/>
    <m/>
    <m/>
    <d v="1899-12-30T08:28:00"/>
    <d v="1899-12-30T00:27:00"/>
    <s v="Yes"/>
    <x v="0"/>
    <x v="0"/>
    <s v="NONE"/>
    <s v="n/a"/>
    <n v="0"/>
    <s v="N/A"/>
  </r>
  <r>
    <n v="129"/>
    <s v="JPAT2"/>
    <s v="JPAT2_3"/>
    <n v="2"/>
    <s v="JPAT2_3_2"/>
    <d v="2009-11-10T00:00:00"/>
    <s v="Haul"/>
    <d v="1899-12-30T12:40:00"/>
    <m/>
    <m/>
    <d v="1899-12-30T13:23:00"/>
    <d v="1899-12-30T00:43:00"/>
    <s v="No"/>
    <x v="1"/>
    <x v="0"/>
    <s v="NONE"/>
    <s v="n/a"/>
    <n v="0"/>
    <s v="N/A"/>
  </r>
  <r>
    <n v="130"/>
    <s v="JPAT2"/>
    <s v="JPAT2_3"/>
    <n v="3"/>
    <s v="JPAT2_3_3"/>
    <d v="2009-11-10T00:00:00"/>
    <s v="Trawl"/>
    <d v="1899-12-30T08:45:00"/>
    <m/>
    <m/>
    <d v="1899-12-30T08:50:00"/>
    <d v="1899-12-30T00:05:00"/>
    <s v="No"/>
    <x v="1"/>
    <x v="0"/>
    <s v="NONE"/>
    <s v="n/a"/>
    <n v="0"/>
    <s v="N/A"/>
  </r>
  <r>
    <n v="131"/>
    <s v="JPAT2"/>
    <s v="JPAT2_3"/>
    <n v="4"/>
    <s v="JPAT2_3_4"/>
    <d v="2009-11-10T00:00:00"/>
    <s v="Trawl"/>
    <d v="1899-12-30T08:50:00"/>
    <m/>
    <m/>
    <d v="1899-12-30T08:55:00"/>
    <d v="1899-12-30T00:05:00"/>
    <s v="No"/>
    <x v="1"/>
    <x v="0"/>
    <s v="NONE"/>
    <s v="n/a"/>
    <n v="0"/>
    <s v="N/A"/>
  </r>
  <r>
    <n v="132"/>
    <s v="JPAT2"/>
    <s v="JPAT2_3"/>
    <n v="5"/>
    <s v="JPAT2_3_5"/>
    <d v="2009-11-10T00:00:00"/>
    <s v="Trawl"/>
    <d v="1899-12-30T08:55:00"/>
    <m/>
    <m/>
    <d v="1899-12-30T09:00:00"/>
    <d v="1899-12-30T00:05:00"/>
    <s v="No"/>
    <x v="1"/>
    <x v="0"/>
    <s v="NONE"/>
    <s v="n/a"/>
    <n v="0"/>
    <s v="N/A"/>
  </r>
  <r>
    <n v="133"/>
    <s v="JPAT2"/>
    <s v="JPAT2_3"/>
    <n v="6"/>
    <s v="JPAT2_3_6"/>
    <d v="2009-11-10T00:00:00"/>
    <s v="Trawl"/>
    <d v="1899-12-30T09:00:00"/>
    <m/>
    <m/>
    <d v="1899-12-30T09:05:00"/>
    <d v="1899-12-30T00:05:00"/>
    <s v="No"/>
    <x v="1"/>
    <x v="0"/>
    <s v="NONE"/>
    <s v="n/a"/>
    <n v="0"/>
    <s v="N/A"/>
  </r>
  <r>
    <n v="134"/>
    <s v="JPAT2"/>
    <s v="JPAT2_3"/>
    <n v="7"/>
    <s v="JPAT2_3_7"/>
    <d v="2009-11-10T00:00:00"/>
    <s v="Trawl"/>
    <d v="1899-12-30T09:05:00"/>
    <m/>
    <m/>
    <d v="1899-12-30T09:10:00"/>
    <d v="1899-12-30T00:05:00"/>
    <s v="No"/>
    <x v="1"/>
    <x v="0"/>
    <s v="NONE"/>
    <s v="n/a"/>
    <n v="0"/>
    <s v="N/A"/>
  </r>
  <r>
    <n v="135"/>
    <s v="JPAT2"/>
    <s v="JPAT2_3"/>
    <n v="8"/>
    <s v="JPAT2_3_8"/>
    <d v="2009-11-10T00:00:00"/>
    <s v="Trawl"/>
    <d v="1899-12-30T09:10:00"/>
    <m/>
    <m/>
    <d v="1899-12-30T09:15:00"/>
    <d v="1899-12-30T00:05:00"/>
    <s v="No"/>
    <x v="1"/>
    <x v="0"/>
    <s v="NONE"/>
    <s v="n/a"/>
    <n v="0"/>
    <s v="N/A"/>
  </r>
  <r>
    <n v="136"/>
    <s v="JPAT2"/>
    <s v="JPAT2_4"/>
    <n v="1"/>
    <s v="JPAT2_4_1"/>
    <d v="2009-11-10T00:00:00"/>
    <s v="Trawl"/>
    <d v="1899-12-30T14:15:00"/>
    <m/>
    <m/>
    <d v="1899-12-30T14:20:00"/>
    <d v="1899-12-30T00:05:00"/>
    <s v="Yes"/>
    <x v="0"/>
    <x v="0"/>
    <s v="NONE"/>
    <s v="n/a"/>
    <n v="0"/>
    <s v="N/A"/>
  </r>
  <r>
    <n v="137"/>
    <s v="JPAT2"/>
    <s v="JPAT2_4"/>
    <n v="2"/>
    <s v="JPAT2_4_2"/>
    <d v="2009-11-10T00:00:00"/>
    <s v="Trawl"/>
    <d v="1899-12-30T14:20:00"/>
    <m/>
    <m/>
    <d v="1899-12-30T14:25:00"/>
    <d v="1899-12-30T00:05:00"/>
    <s v="Yes"/>
    <x v="0"/>
    <x v="0"/>
    <s v="NONE"/>
    <s v="n/a"/>
    <n v="0"/>
    <s v="N/A"/>
  </r>
  <r>
    <n v="138"/>
    <s v="JPAT2"/>
    <s v="JPAT2_4"/>
    <n v="3"/>
    <s v="JPAT2_4_3"/>
    <d v="2009-11-10T00:00:00"/>
    <s v="Trawl"/>
    <d v="1899-12-30T14:25:00"/>
    <m/>
    <m/>
    <d v="1899-12-30T14:30:00"/>
    <d v="1899-12-30T00:05:00"/>
    <s v="Yes"/>
    <x v="0"/>
    <x v="0"/>
    <s v="NONE"/>
    <s v="n/a"/>
    <n v="0"/>
    <s v="N/A"/>
  </r>
  <r>
    <n v="139"/>
    <s v="JPAT2"/>
    <s v="JPAT2_4"/>
    <n v="4"/>
    <s v="JPAT2_4_4"/>
    <d v="2009-11-10T00:00:00"/>
    <s v="Trawl"/>
    <d v="1899-12-30T14:30:00"/>
    <m/>
    <m/>
    <d v="1899-12-30T14:35:00"/>
    <d v="1899-12-30T00:05:00"/>
    <s v="Yes"/>
    <x v="0"/>
    <x v="0"/>
    <s v="NONE"/>
    <s v="n/a"/>
    <n v="0"/>
    <s v="N/A"/>
  </r>
  <r>
    <n v="140"/>
    <s v="JPAT2"/>
    <s v="JPAT2_4"/>
    <n v="5"/>
    <s v="JPAT2_4_5"/>
    <d v="2009-11-10T00:00:00"/>
    <s v="Trawl"/>
    <d v="1899-12-30T14:35:00"/>
    <m/>
    <m/>
    <d v="1899-12-30T14:40:00"/>
    <d v="1899-12-30T00:05:00"/>
    <s v="Yes"/>
    <x v="0"/>
    <x v="0"/>
    <s v="NONE"/>
    <s v="n/a"/>
    <n v="0"/>
    <s v="N/A"/>
  </r>
  <r>
    <n v="141"/>
    <s v="JPAT2"/>
    <s v="JPAT2_4"/>
    <n v="6"/>
    <s v="JPAT2_4_6"/>
    <d v="2009-11-10T00:00:00"/>
    <s v="Trawl"/>
    <d v="1899-12-30T14:40:00"/>
    <m/>
    <m/>
    <d v="1899-12-30T14:45:00"/>
    <d v="1899-12-30T00:05:00"/>
    <s v="No"/>
    <x v="1"/>
    <x v="0"/>
    <s v="NONE"/>
    <s v="n/a"/>
    <n v="0"/>
    <s v="N/A"/>
  </r>
  <r>
    <n v="142"/>
    <s v="JPAT2"/>
    <s v="JPAT2_4"/>
    <n v="7"/>
    <s v="JPAT2_4_7"/>
    <d v="2009-11-10T00:00:00"/>
    <s v="Trawl"/>
    <d v="1899-12-30T15:15:00"/>
    <m/>
    <m/>
    <d v="1899-12-30T15:20:00"/>
    <d v="1899-12-30T00:05:00"/>
    <s v="No"/>
    <x v="1"/>
    <x v="0"/>
    <s v="NONE"/>
    <s v="n/a"/>
    <n v="0"/>
    <s v="N/A"/>
  </r>
  <r>
    <n v="143"/>
    <s v="JPAT2"/>
    <s v="JPAT2_4"/>
    <n v="8"/>
    <s v="JPAT2_4_8"/>
    <d v="2009-11-10T00:00:00"/>
    <s v="Trawl"/>
    <d v="1899-12-30T15:20:00"/>
    <m/>
    <m/>
    <d v="1899-12-30T15:25:00"/>
    <d v="1899-12-30T00:05:00"/>
    <s v="No"/>
    <x v="1"/>
    <x v="0"/>
    <s v="NONE"/>
    <s v="n/a"/>
    <n v="0"/>
    <s v="N/A"/>
  </r>
  <r>
    <n v="144"/>
    <s v="JPAT2"/>
    <s v="JPAT2_4"/>
    <n v="9"/>
    <s v="JPAT2_4_9"/>
    <d v="2009-11-10T00:00:00"/>
    <s v="Trawl"/>
    <d v="1899-12-30T15:25:00"/>
    <m/>
    <m/>
    <d v="1899-12-30T15:30:00"/>
    <d v="1899-12-30T00:05:00"/>
    <s v="No"/>
    <x v="1"/>
    <x v="0"/>
    <s v="NONE"/>
    <s v="n/a"/>
    <n v="0"/>
    <s v="N/A"/>
  </r>
  <r>
    <n v="145"/>
    <s v="JPAT2"/>
    <s v="JPAT2_4"/>
    <n v="10"/>
    <s v="JPAT2_4_10"/>
    <d v="2009-11-10T00:00:00"/>
    <s v="Trawl"/>
    <d v="1899-12-30T15:30:00"/>
    <m/>
    <m/>
    <d v="1899-12-30T15:35:00"/>
    <d v="1899-12-30T00:05:00"/>
    <s v="No"/>
    <x v="1"/>
    <x v="0"/>
    <s v="NONE"/>
    <s v="n/a"/>
    <n v="0"/>
    <s v="N/A"/>
  </r>
  <r>
    <n v="146"/>
    <s v="JPAT2"/>
    <s v="JPAT2_4"/>
    <n v="11"/>
    <s v="JPAT2_4_11"/>
    <d v="2009-11-10T00:00:00"/>
    <s v="Trawl"/>
    <d v="1899-12-30T15:35:00"/>
    <m/>
    <m/>
    <d v="1899-12-30T15:40:00"/>
    <d v="1899-12-30T00:05:00"/>
    <s v="No"/>
    <x v="1"/>
    <x v="0"/>
    <s v="NONE"/>
    <s v="n/a"/>
    <n v="0"/>
    <s v="N/A"/>
  </r>
  <r>
    <n v="147"/>
    <s v="JPAT2"/>
    <s v="JPAT2_4"/>
    <n v="12"/>
    <s v="JPAT2_4_12"/>
    <d v="2009-11-10T00:00:00"/>
    <s v="Trawl"/>
    <d v="1899-12-30T15:40:00"/>
    <m/>
    <m/>
    <d v="1899-12-30T15:45:00"/>
    <d v="1899-12-30T00:05:00"/>
    <s v="No"/>
    <x v="1"/>
    <x v="0"/>
    <s v="NONE"/>
    <s v="n/a"/>
    <n v="0"/>
    <s v="N/A"/>
  </r>
  <r>
    <n v="148"/>
    <s v="JPAT2"/>
    <s v="JPAT2_5"/>
    <n v="1"/>
    <s v="JPAT2_5_1"/>
    <d v="2009-11-11T00:00:00"/>
    <s v="Trawl"/>
    <d v="1899-12-30T12:15:00"/>
    <m/>
    <m/>
    <d v="1899-12-30T12:20:00"/>
    <d v="1899-12-30T00:05:00"/>
    <s v="Yes"/>
    <x v="0"/>
    <x v="1"/>
    <s v="NONE"/>
    <s v="n/a"/>
    <n v="0"/>
    <s v="N/A"/>
  </r>
  <r>
    <n v="149"/>
    <s v="JPAT2"/>
    <s v="JPAT2_5"/>
    <n v="2"/>
    <s v="JPAT2_5_2"/>
    <d v="2009-11-11T00:00:00"/>
    <s v="Trawl"/>
    <d v="1899-12-30T12:20:00"/>
    <m/>
    <m/>
    <d v="1899-12-30T12:25:00"/>
    <d v="1899-12-30T00:05:00"/>
    <s v="Yes"/>
    <x v="0"/>
    <x v="1"/>
    <s v="NONE"/>
    <s v="n/a"/>
    <n v="0"/>
    <s v="N/A"/>
  </r>
  <r>
    <n v="150"/>
    <s v="JPAT2"/>
    <s v="JPAT2_5"/>
    <n v="3"/>
    <s v="JPAT2_5_3"/>
    <d v="2009-11-11T00:00:00"/>
    <s v="Trawl"/>
    <d v="1899-12-30T12:25:00"/>
    <m/>
    <m/>
    <d v="1899-12-30T12:30:00"/>
    <d v="1899-12-30T00:05:00"/>
    <s v="No"/>
    <x v="1"/>
    <x v="1"/>
    <s v="NONE"/>
    <s v="n/a"/>
    <n v="0"/>
    <s v="N/A"/>
  </r>
  <r>
    <n v="151"/>
    <s v="JPAT2"/>
    <s v="JPAT2_5"/>
    <n v="4"/>
    <s v="JPAT2_5_4"/>
    <d v="2009-11-11T00:00:00"/>
    <s v="Trawl"/>
    <d v="1899-12-30T12:30:00"/>
    <m/>
    <m/>
    <d v="1899-12-30T12:35:00"/>
    <d v="1899-12-30T00:05:00"/>
    <s v="No"/>
    <x v="1"/>
    <x v="1"/>
    <s v="NONE"/>
    <s v="n/a"/>
    <n v="0"/>
    <s v="N/A"/>
  </r>
  <r>
    <n v="152"/>
    <s v="JPAT2"/>
    <s v="JPAT2_5"/>
    <n v="5"/>
    <s v="JPAT2_5_5"/>
    <d v="2009-11-11T00:00:00"/>
    <s v="Trawl"/>
    <d v="1899-12-30T12:35:00"/>
    <m/>
    <m/>
    <d v="1899-12-30T12:40:00"/>
    <d v="1899-12-30T00:05:00"/>
    <s v="No"/>
    <x v="1"/>
    <x v="1"/>
    <s v="NONE"/>
    <s v="n/a"/>
    <n v="0"/>
    <s v="N/A"/>
  </r>
  <r>
    <n v="153"/>
    <s v="JPAT2"/>
    <s v="JPAT2_5"/>
    <n v="6"/>
    <s v="JPAT2_5_6"/>
    <d v="2009-11-11T00:00:00"/>
    <s v="Trawl"/>
    <d v="1899-12-30T12:40:00"/>
    <m/>
    <m/>
    <d v="1899-12-30T12:45:00"/>
    <d v="1899-12-30T00:05:00"/>
    <s v="No"/>
    <x v="1"/>
    <x v="1"/>
    <s v="NONE"/>
    <s v="n/a"/>
    <n v="0"/>
    <s v="N/A"/>
  </r>
  <r>
    <n v="154"/>
    <s v="JPAT2"/>
    <s v="JPAT2_6"/>
    <n v="1"/>
    <s v="JPAT2_6_1"/>
    <d v="2009-11-11T00:00:00"/>
    <s v="Set"/>
    <d v="1899-12-30T14:54:00"/>
    <m/>
    <m/>
    <d v="1899-12-30T15:12:00"/>
    <d v="1899-12-30T00:18:00"/>
    <s v="Yes"/>
    <x v="0"/>
    <x v="0"/>
    <s v="NONE"/>
    <s v="n/a"/>
    <n v="0"/>
    <s v="N/A"/>
  </r>
  <r>
    <n v="155"/>
    <s v="JPAT2"/>
    <s v="JPAT2_6"/>
    <n v="2"/>
    <s v="JPAT2_6_2"/>
    <d v="2009-11-11T00:00:00"/>
    <s v="Haul"/>
    <d v="1899-12-30T17:15:00"/>
    <m/>
    <m/>
    <d v="1899-12-30T17:40:00"/>
    <d v="1899-12-30T00:25:00"/>
    <s v="No"/>
    <x v="1"/>
    <x v="0"/>
    <s v="NONE"/>
    <s v="n/a"/>
    <n v="0"/>
    <s v="N/A"/>
  </r>
  <r>
    <n v="156"/>
    <s v="JPAT2"/>
    <s v="JPAT2_6"/>
    <n v="3"/>
    <s v="JPAT2_6_3"/>
    <d v="2009-11-11T00:00:00"/>
    <s v="Trawl"/>
    <d v="1899-12-30T15:25:00"/>
    <m/>
    <m/>
    <d v="1899-12-30T15:30:00"/>
    <d v="1899-12-30T00:05:00"/>
    <s v="No"/>
    <x v="1"/>
    <x v="0"/>
    <s v="NONE"/>
    <s v="n/a"/>
    <n v="0"/>
    <s v="N/A"/>
  </r>
  <r>
    <n v="157"/>
    <s v="JPAT2"/>
    <s v="JPAT2_6"/>
    <n v="4"/>
    <s v="JPAT2_6_4"/>
    <d v="2009-11-11T00:00:00"/>
    <s v="Trawl"/>
    <d v="1899-12-30T15:30:00"/>
    <m/>
    <m/>
    <d v="1899-12-30T15:35:00"/>
    <d v="1899-12-30T00:05:00"/>
    <s v="No"/>
    <x v="1"/>
    <x v="0"/>
    <s v="NONE"/>
    <s v="n/a"/>
    <n v="0"/>
    <s v="N/A"/>
  </r>
  <r>
    <n v="158"/>
    <s v="JPAT2"/>
    <s v="JPAT2_6"/>
    <n v="5"/>
    <s v="JPAT2_6_5"/>
    <d v="2009-11-11T00:00:00"/>
    <s v="Trawl"/>
    <d v="1899-12-30T15:35:00"/>
    <m/>
    <m/>
    <d v="1899-12-30T15:40:00"/>
    <d v="1899-12-30T00:05:00"/>
    <s v="No"/>
    <x v="1"/>
    <x v="0"/>
    <s v="NONE"/>
    <s v="n/a"/>
    <n v="0"/>
    <s v="N/A"/>
  </r>
  <r>
    <n v="159"/>
    <s v="JPAT2"/>
    <s v="JPAT2_6"/>
    <n v="6"/>
    <s v="JPAT2_6_6"/>
    <d v="2009-11-11T00:00:00"/>
    <s v="Trawl"/>
    <d v="1899-12-30T15:45:00"/>
    <m/>
    <m/>
    <d v="1899-12-30T15:50:00"/>
    <d v="1899-12-30T00:05:00"/>
    <s v="No"/>
    <x v="1"/>
    <x v="0"/>
    <s v="NONE"/>
    <s v="n/a"/>
    <n v="0"/>
    <s v="N/A"/>
  </r>
  <r>
    <n v="160"/>
    <s v="JPAT2"/>
    <s v="JPAT2_6"/>
    <n v="7"/>
    <s v="JPAT2_6_7"/>
    <d v="2009-11-11T00:00:00"/>
    <s v="Trawl"/>
    <d v="1899-12-30T15:50:00"/>
    <m/>
    <m/>
    <d v="1899-12-30T15:55:00"/>
    <d v="1899-12-30T00:05:00"/>
    <s v="No"/>
    <x v="1"/>
    <x v="0"/>
    <s v="NONE"/>
    <s v="n/a"/>
    <n v="0"/>
    <s v="N/A"/>
  </r>
  <r>
    <n v="161"/>
    <s v="JPAT2"/>
    <s v="JPAT2_6"/>
    <n v="8"/>
    <s v="JPAT2_6_8"/>
    <d v="2009-11-11T00:00:00"/>
    <s v="Trawl"/>
    <d v="1899-12-30T15:40:00"/>
    <m/>
    <m/>
    <d v="1899-12-30T15:45:00"/>
    <d v="1899-12-30T00:05:00"/>
    <s v="No"/>
    <x v="1"/>
    <x v="0"/>
    <s v="NONE"/>
    <s v="n/a"/>
    <n v="0"/>
    <s v="N/A"/>
  </r>
  <r>
    <n v="162"/>
    <s v="JPAT2"/>
    <s v="JPAT2_7"/>
    <n v="1"/>
    <s v="JPAT2_7_1"/>
    <d v="2009-11-12T00:00:00"/>
    <s v="Set"/>
    <d v="1899-12-30T07:02:00"/>
    <m/>
    <m/>
    <d v="1899-12-30T07:34:00"/>
    <d v="1899-12-30T00:32:00"/>
    <s v="No"/>
    <x v="1"/>
    <x v="0"/>
    <s v="NONE"/>
    <s v="n/a"/>
    <n v="0"/>
    <s v="N/A"/>
  </r>
  <r>
    <n v="163"/>
    <s v="JPAT2"/>
    <s v="JPAT2_7"/>
    <n v="2"/>
    <s v="JPAT2_7_2"/>
    <d v="2009-11-12T00:00:00"/>
    <s v="Haul"/>
    <d v="1899-12-30T07:02:00"/>
    <m/>
    <m/>
    <d v="1899-12-30T07:34:00"/>
    <d v="1899-12-30T00:32:00"/>
    <s v="No"/>
    <x v="1"/>
    <x v="0"/>
    <s v="NONE"/>
    <s v="n/a"/>
    <n v="0"/>
    <s v="N/A"/>
  </r>
  <r>
    <n v="164"/>
    <s v="JPAT2"/>
    <s v="JPAT2_7"/>
    <n v="3"/>
    <s v="JPAT2_7_3"/>
    <d v="2009-11-12T00:00:00"/>
    <s v="Trawl"/>
    <d v="1899-12-30T07:55:00"/>
    <m/>
    <m/>
    <d v="1899-12-30T08:00:00"/>
    <d v="1899-12-30T00:05:00"/>
    <s v="No"/>
    <x v="1"/>
    <x v="0"/>
    <s v="NONE"/>
    <s v="n/a"/>
    <n v="0"/>
    <s v="N/A"/>
  </r>
  <r>
    <n v="165"/>
    <s v="JPAT2"/>
    <s v="JPAT2_7"/>
    <n v="4"/>
    <s v="JPAT2_7_4"/>
    <d v="2009-11-12T00:00:00"/>
    <s v="Trawl"/>
    <d v="1899-12-30T08:00:00"/>
    <m/>
    <m/>
    <d v="1899-12-30T08:05:00"/>
    <d v="1899-12-30T00:05:00"/>
    <s v="No"/>
    <x v="1"/>
    <x v="0"/>
    <s v="NONE"/>
    <s v="n/a"/>
    <n v="0"/>
    <s v="N/A"/>
  </r>
  <r>
    <n v="166"/>
    <s v="JPAT2"/>
    <s v="JPAT2_7"/>
    <n v="5"/>
    <s v="JPAT2_7_5"/>
    <d v="2009-11-12T00:00:00"/>
    <s v="Trawl"/>
    <d v="1899-12-30T08:05:00"/>
    <m/>
    <m/>
    <d v="1899-12-30T08:10:00"/>
    <d v="1899-12-30T00:05:00"/>
    <s v="No"/>
    <x v="1"/>
    <x v="0"/>
    <s v="NONE"/>
    <s v="n/a"/>
    <n v="0"/>
    <s v="N/A"/>
  </r>
  <r>
    <n v="167"/>
    <s v="JPAT2"/>
    <s v="JPAT2_7"/>
    <n v="6"/>
    <s v="JPAT2_7_6"/>
    <d v="2009-11-12T00:00:00"/>
    <s v="Trawl"/>
    <d v="1899-12-30T08:10:00"/>
    <m/>
    <m/>
    <d v="1899-12-30T08:15:00"/>
    <d v="1899-12-30T00:05:00"/>
    <s v="No"/>
    <x v="1"/>
    <x v="0"/>
    <s v="NONE"/>
    <s v="n/a"/>
    <n v="0"/>
    <s v="N/A"/>
  </r>
  <r>
    <n v="168"/>
    <s v="JPAT2"/>
    <s v="JPAT2_7"/>
    <n v="7"/>
    <s v="JPAT2_7_7"/>
    <d v="2009-11-12T00:00:00"/>
    <s v="Trawl"/>
    <d v="1899-12-30T08:15:00"/>
    <m/>
    <m/>
    <d v="1899-12-30T08:20:00"/>
    <d v="1899-12-30T00:05:00"/>
    <s v="No"/>
    <x v="1"/>
    <x v="0"/>
    <s v="NONE"/>
    <s v="n/a"/>
    <n v="0"/>
    <s v="N/A"/>
  </r>
  <r>
    <n v="169"/>
    <s v="JPAT2"/>
    <s v="JPAT2_7"/>
    <n v="8"/>
    <s v="JPAT2_7_8"/>
    <d v="2009-11-12T00:00:00"/>
    <s v="Trawl"/>
    <d v="1899-12-30T08:20:00"/>
    <m/>
    <m/>
    <d v="1899-12-30T08:25:00"/>
    <d v="1899-12-30T00:05:00"/>
    <s v="No"/>
    <x v="1"/>
    <x v="0"/>
    <s v="NONE"/>
    <s v="n/a"/>
    <n v="0"/>
    <s v="N/A"/>
  </r>
  <r>
    <n v="170"/>
    <s v="JPAT2"/>
    <s v="JPAT2_8"/>
    <n v="1"/>
    <s v="JPAT2_8_1"/>
    <d v="2009-11-12T00:00:00"/>
    <s v="Set"/>
    <d v="1899-12-30T10:33:00"/>
    <m/>
    <m/>
    <d v="1899-12-30T10:52:00"/>
    <d v="1899-12-30T00:19:00"/>
    <s v="Yes"/>
    <x v="2"/>
    <x v="0"/>
    <s v="NONE"/>
    <s v="n/a"/>
    <n v="0"/>
    <s v="N/A"/>
  </r>
  <r>
    <n v="171"/>
    <s v="JPAT2"/>
    <s v="JPAT2_8"/>
    <n v="2"/>
    <s v="JPAT2_8_2"/>
    <d v="2009-11-12T00:00:00"/>
    <s v="Haul"/>
    <d v="1899-12-30T13:09:00"/>
    <m/>
    <m/>
    <d v="1899-12-30T13:41:00"/>
    <d v="1899-12-30T00:32:00"/>
    <s v="No"/>
    <x v="1"/>
    <x v="0"/>
    <s v="NONE"/>
    <s v="n/a"/>
    <n v="0"/>
    <s v="N/A"/>
  </r>
  <r>
    <n v="172"/>
    <s v="JPAT2"/>
    <s v="JPAT2_8"/>
    <n v="3"/>
    <s v="JPAT2_8_3"/>
    <d v="2009-11-12T00:00:00"/>
    <s v="Trawl"/>
    <d v="1899-12-30T11:10:00"/>
    <m/>
    <m/>
    <d v="1899-12-30T11:15:00"/>
    <d v="1899-12-30T00:05:00"/>
    <s v="Yes"/>
    <x v="2"/>
    <x v="1"/>
    <s v="NONE"/>
    <s v="n/a"/>
    <n v="0"/>
    <s v="N/A"/>
  </r>
  <r>
    <n v="173"/>
    <s v="JPAT2"/>
    <s v="JPAT2_8"/>
    <n v="4"/>
    <s v="JPAT2_8_4"/>
    <d v="2009-11-12T00:00:00"/>
    <s v="Trawl"/>
    <d v="1899-12-30T11:15:00"/>
    <m/>
    <m/>
    <d v="1899-12-30T11:20:00"/>
    <d v="1899-12-30T00:05:00"/>
    <s v="Yes"/>
    <x v="2"/>
    <x v="1"/>
    <s v="NONE"/>
    <s v="n/a"/>
    <n v="0"/>
    <s v="N/A"/>
  </r>
  <r>
    <n v="174"/>
    <s v="JPAT2"/>
    <s v="JPAT2_8"/>
    <n v="5"/>
    <s v="JPAT2_8_5"/>
    <d v="2009-11-12T00:00:00"/>
    <s v="Trawl"/>
    <d v="1899-12-30T11:20:00"/>
    <m/>
    <m/>
    <d v="1899-12-30T11:25:00"/>
    <d v="1899-12-30T00:05:00"/>
    <s v="Yes"/>
    <x v="2"/>
    <x v="1"/>
    <s v="NONE"/>
    <s v="n/a"/>
    <n v="0"/>
    <s v="N/A"/>
  </r>
  <r>
    <n v="175"/>
    <s v="JPAT2"/>
    <s v="JPAT2_8"/>
    <n v="6"/>
    <s v="JPAT2_8_6"/>
    <d v="2009-11-12T00:00:00"/>
    <s v="Trawl"/>
    <d v="1899-12-30T11:25:00"/>
    <m/>
    <m/>
    <d v="1899-12-30T11:30:00"/>
    <d v="1899-12-30T00:05:00"/>
    <s v="Yes"/>
    <x v="0"/>
    <x v="1"/>
    <s v="NONE"/>
    <s v="n/a"/>
    <n v="0"/>
    <s v="N/A"/>
  </r>
  <r>
    <n v="176"/>
    <s v="JPAT2"/>
    <s v="JPAT2_8"/>
    <n v="7"/>
    <s v="JPAT2_8_7"/>
    <d v="2009-11-12T00:00:00"/>
    <s v="Trawl"/>
    <d v="1899-12-30T11:30:00"/>
    <m/>
    <m/>
    <d v="1899-12-30T11:35:00"/>
    <d v="1899-12-30T00:05:00"/>
    <s v="Yes"/>
    <x v="2"/>
    <x v="1"/>
    <s v="NONE"/>
    <s v="n/a"/>
    <n v="0"/>
    <s v="N/A"/>
  </r>
  <r>
    <n v="177"/>
    <s v="JPAT2"/>
    <s v="JPAT2_8"/>
    <n v="8"/>
    <s v="JPAT2_8_8"/>
    <d v="2009-11-12T00:00:00"/>
    <s v="Trawl"/>
    <d v="1899-12-30T11:35:00"/>
    <m/>
    <m/>
    <d v="1899-12-30T11:40:00"/>
    <d v="1899-12-30T00:05:00"/>
    <s v="Yes"/>
    <x v="2"/>
    <x v="1"/>
    <s v="NONE"/>
    <s v="n/a"/>
    <n v="0"/>
    <s v="N/A"/>
  </r>
  <r>
    <n v="178"/>
    <s v="JPAT2"/>
    <s v="JPAT2_8"/>
    <n v="9"/>
    <s v="JPAT2_8_9"/>
    <d v="2009-11-12T00:00:00"/>
    <s v="Trawl"/>
    <d v="1899-12-30T12:10:00"/>
    <m/>
    <m/>
    <d v="1899-12-30T12:15:00"/>
    <d v="1899-12-30T00:05:00"/>
    <s v="No"/>
    <x v="1"/>
    <x v="1"/>
    <s v="NONE"/>
    <s v="n/a"/>
    <n v="0"/>
    <s v="N/A"/>
  </r>
  <r>
    <n v="179"/>
    <s v="JPAT2"/>
    <s v="JPAT2_8"/>
    <n v="10"/>
    <s v="JPAT2_8_10"/>
    <d v="2009-11-12T00:00:00"/>
    <s v="Trawl"/>
    <d v="1899-12-30T12:15:00"/>
    <m/>
    <m/>
    <d v="1899-12-30T12:20:00"/>
    <d v="1899-12-30T00:05:00"/>
    <s v="No"/>
    <x v="1"/>
    <x v="1"/>
    <s v="NONE"/>
    <s v="n/a"/>
    <n v="0"/>
    <s v="N/A"/>
  </r>
  <r>
    <n v="180"/>
    <s v="JPAT2"/>
    <s v="JPAT2_8"/>
    <n v="11"/>
    <s v="JPAT2_8_11"/>
    <d v="2009-11-12T00:00:00"/>
    <s v="Trawl"/>
    <d v="1899-12-30T12:20:00"/>
    <m/>
    <m/>
    <d v="1899-12-30T12:25:00"/>
    <d v="1899-12-30T00:05:00"/>
    <s v="No"/>
    <x v="1"/>
    <x v="1"/>
    <s v="NONE"/>
    <s v="n/a"/>
    <n v="0"/>
    <s v="N/A"/>
  </r>
  <r>
    <n v="181"/>
    <s v="JPAT2"/>
    <s v="JPAT2_8"/>
    <n v="12"/>
    <s v="JPAT2_8_12"/>
    <d v="2009-11-12T00:00:00"/>
    <s v="Trawl"/>
    <d v="1899-12-30T12:25:00"/>
    <m/>
    <m/>
    <d v="1899-12-30T12:30:00"/>
    <d v="1899-12-30T00:05:00"/>
    <s v="No"/>
    <x v="1"/>
    <x v="1"/>
    <s v="NONE"/>
    <s v="n/a"/>
    <n v="0"/>
    <s v="N/A"/>
  </r>
  <r>
    <n v="182"/>
    <s v="JPAT2"/>
    <s v="JPAT2_8"/>
    <n v="13"/>
    <s v="JPAT2_8_13"/>
    <d v="2009-11-12T00:00:00"/>
    <s v="Trawl"/>
    <d v="1899-12-30T12:30:00"/>
    <m/>
    <m/>
    <d v="1899-12-30T12:35:00"/>
    <d v="1899-12-30T00:05:00"/>
    <s v="No"/>
    <x v="1"/>
    <x v="1"/>
    <s v="NONE"/>
    <s v="n/a"/>
    <n v="0"/>
    <s v="N/A"/>
  </r>
  <r>
    <n v="183"/>
    <s v="JPAT2"/>
    <s v="JPAT2_8"/>
    <n v="14"/>
    <s v="JPAT2_8_14"/>
    <d v="2009-11-12T00:00:00"/>
    <s v="Trawl"/>
    <d v="1899-12-30T12:35:00"/>
    <m/>
    <m/>
    <d v="1899-12-30T12:40:00"/>
    <d v="1899-12-30T00:05:00"/>
    <s v="No"/>
    <x v="1"/>
    <x v="1"/>
    <s v="NONE"/>
    <s v="n/a"/>
    <n v="0"/>
    <s v="N/A"/>
  </r>
  <r>
    <n v="184"/>
    <s v="JPAT2"/>
    <s v="JPAT2_9"/>
    <n v="1"/>
    <s v="JPAT2_9_1"/>
    <d v="2009-11-12T00:00:00"/>
    <s v="Set"/>
    <d v="1899-12-30T13:47:00"/>
    <m/>
    <m/>
    <d v="1899-12-30T14:20:00"/>
    <d v="1899-12-30T00:33:00"/>
    <s v="Yes"/>
    <x v="2"/>
    <x v="0"/>
    <s v="NONE"/>
    <s v="n/a"/>
    <n v="0"/>
    <s v="N/A"/>
  </r>
  <r>
    <n v="185"/>
    <s v="JPAT2"/>
    <s v="JPAT2_9"/>
    <n v="2"/>
    <s v="JPAT2_9_2"/>
    <d v="2009-11-12T00:00:00"/>
    <s v="Haul"/>
    <d v="1899-12-30T17:18:00"/>
    <m/>
    <m/>
    <d v="1899-12-30T17:46:00"/>
    <d v="1899-12-30T00:28:00"/>
    <s v="No"/>
    <x v="1"/>
    <x v="0"/>
    <s v="NONE"/>
    <s v="n/a"/>
    <n v="0"/>
    <s v="N/A"/>
  </r>
  <r>
    <n v="186"/>
    <s v="JPAT2"/>
    <s v="JPAT2_9"/>
    <n v="3"/>
    <s v="JPAT2_9_3"/>
    <d v="2009-11-12T00:00:00"/>
    <s v="Trawl"/>
    <d v="1899-12-30T14:35:00"/>
    <m/>
    <m/>
    <d v="1899-12-30T14:40:00"/>
    <d v="1899-12-30T00:05:00"/>
    <s v="Yes"/>
    <x v="0"/>
    <x v="0"/>
    <s v="NONE"/>
    <s v="n/a"/>
    <n v="0"/>
    <s v="N/A"/>
  </r>
  <r>
    <n v="187"/>
    <s v="JPAT2"/>
    <s v="JPAT2_9"/>
    <n v="4"/>
    <s v="JPAT2_9_4"/>
    <d v="2009-11-12T00:00:00"/>
    <s v="Trawl"/>
    <d v="1899-12-30T14:40:00"/>
    <m/>
    <m/>
    <d v="1899-12-30T14:45:00"/>
    <d v="1899-12-30T00:05:00"/>
    <s v="Yes"/>
    <x v="0"/>
    <x v="0"/>
    <s v="NONE"/>
    <s v="n/a"/>
    <n v="0"/>
    <s v="N/A"/>
  </r>
  <r>
    <n v="188"/>
    <s v="JPAT2"/>
    <s v="JPAT2_9"/>
    <n v="5"/>
    <s v="JPAT2_9_5"/>
    <d v="2009-11-12T00:00:00"/>
    <s v="Trawl"/>
    <d v="1899-12-30T14:45:00"/>
    <m/>
    <m/>
    <d v="1899-12-30T14:50:00"/>
    <d v="1899-12-30T00:05:00"/>
    <s v="Yes"/>
    <x v="0"/>
    <x v="0"/>
    <s v="NONE"/>
    <s v="n/a"/>
    <n v="0"/>
    <s v="N/A"/>
  </r>
  <r>
    <n v="189"/>
    <s v="JPAT2"/>
    <s v="JPAT2_9"/>
    <n v="6"/>
    <s v="JPAT2_9_6"/>
    <d v="2009-11-12T00:00:00"/>
    <s v="Trawl"/>
    <d v="1899-12-30T14:50:00"/>
    <m/>
    <m/>
    <d v="1899-12-30T14:55:00"/>
    <d v="1899-12-30T00:05:00"/>
    <s v="Yes"/>
    <x v="0"/>
    <x v="0"/>
    <s v="NONE"/>
    <s v="n/a"/>
    <n v="0"/>
    <s v="N/A"/>
  </r>
  <r>
    <n v="190"/>
    <s v="JPAT2"/>
    <s v="JPAT2_9"/>
    <n v="7"/>
    <s v="JPAT2_9_7"/>
    <d v="2009-11-12T00:00:00"/>
    <s v="Trawl"/>
    <d v="1899-12-30T14:55:00"/>
    <m/>
    <m/>
    <d v="1899-12-30T15:00:00"/>
    <d v="1899-12-30T00:05:00"/>
    <s v="Yes"/>
    <x v="0"/>
    <x v="0"/>
    <s v="NONE"/>
    <s v="n/a"/>
    <n v="0"/>
    <s v="N/A"/>
  </r>
  <r>
    <n v="191"/>
    <s v="JPAT2"/>
    <s v="JPAT2_9"/>
    <n v="8"/>
    <s v="JPAT2_9_8"/>
    <d v="2009-11-12T00:00:00"/>
    <s v="Trawl"/>
    <d v="1899-12-30T15:00:00"/>
    <m/>
    <m/>
    <d v="1899-12-30T15:05:00"/>
    <d v="1899-12-30T00:05:00"/>
    <s v="Yes"/>
    <x v="0"/>
    <x v="0"/>
    <s v="NONE"/>
    <s v="n/a"/>
    <n v="0"/>
    <s v="N/A"/>
  </r>
  <r>
    <n v="192"/>
    <s v="JPAT2"/>
    <s v="JPAT2_9"/>
    <n v="9"/>
    <s v="JPAT2_9_9"/>
    <d v="2009-11-12T00:00:00"/>
    <s v="Trawl"/>
    <d v="1899-12-30T15:35:00"/>
    <m/>
    <m/>
    <d v="1899-12-30T15:40:00"/>
    <d v="1899-12-30T00:05:00"/>
    <s v="Yes"/>
    <x v="0"/>
    <x v="0"/>
    <s v="STPOM"/>
    <s v="Light"/>
    <n v="1"/>
    <s v="Not injured"/>
  </r>
  <r>
    <n v="193"/>
    <s v="JPAT2"/>
    <s v="JPAT2_9"/>
    <n v="10"/>
    <s v="JPAT2_9_10"/>
    <d v="2009-11-12T00:00:00"/>
    <s v="Trawl"/>
    <d v="1899-12-30T15:40:00"/>
    <m/>
    <m/>
    <d v="1899-12-30T15:45:00"/>
    <d v="1899-12-30T00:05:00"/>
    <s v="Yes"/>
    <x v="0"/>
    <x v="0"/>
    <s v="NONE"/>
    <s v="n/a"/>
    <n v="0"/>
    <s v="N/A"/>
  </r>
  <r>
    <n v="194"/>
    <s v="JPAT2"/>
    <s v="JPAT2_9"/>
    <n v="11"/>
    <s v="JPAT2_9_11"/>
    <d v="2009-11-12T00:00:00"/>
    <s v="Trawl"/>
    <d v="1899-12-30T15:45:00"/>
    <m/>
    <m/>
    <d v="1899-12-30T15:50:00"/>
    <d v="1899-12-30T00:05:00"/>
    <s v="Yes"/>
    <x v="0"/>
    <x v="0"/>
    <s v="NONE"/>
    <s v="n/a"/>
    <n v="0"/>
    <s v="N/A"/>
  </r>
  <r>
    <n v="195"/>
    <s v="JPAT2"/>
    <s v="JPAT2_9"/>
    <n v="12"/>
    <s v="JPAT2_9_12"/>
    <d v="2009-11-12T00:00:00"/>
    <s v="Trawl"/>
    <d v="1899-12-30T15:50:00"/>
    <m/>
    <m/>
    <d v="1899-12-30T15:55:00"/>
    <d v="1899-12-30T00:05:00"/>
    <s v="Yes"/>
    <x v="0"/>
    <x v="0"/>
    <s v="STPOM"/>
    <s v="Light"/>
    <n v="1"/>
    <s v="Not injured"/>
  </r>
  <r>
    <n v="196"/>
    <s v="JPAT2"/>
    <s v="JPAT2_9"/>
    <n v="13"/>
    <s v="JPAT2_9_13"/>
    <d v="2009-11-12T00:00:00"/>
    <s v="Trawl"/>
    <d v="1899-12-30T15:55:00"/>
    <m/>
    <m/>
    <d v="1899-12-30T16:00:00"/>
    <d v="1899-12-30T00:05:00"/>
    <s v="Yes"/>
    <x v="0"/>
    <x v="0"/>
    <s v="NONE"/>
    <s v="n/a"/>
    <n v="0"/>
    <s v="N/A"/>
  </r>
  <r>
    <n v="197"/>
    <s v="JPAT2"/>
    <s v="JPAT2_9"/>
    <n v="14"/>
    <s v="JPAT2_9_14"/>
    <d v="2009-11-12T00:00:00"/>
    <s v="Trawl"/>
    <d v="1899-12-30T16:00:00"/>
    <m/>
    <m/>
    <d v="1899-12-30T16:05:00"/>
    <d v="1899-12-30T00:05:00"/>
    <s v="No"/>
    <x v="1"/>
    <x v="0"/>
    <s v="NONE"/>
    <s v="n/a"/>
    <n v="0"/>
    <s v="N/A"/>
  </r>
  <r>
    <n v="198"/>
    <s v="JPAT2"/>
    <s v="JPAT2_10"/>
    <n v="1"/>
    <s v="JPAT2_10_1"/>
    <d v="2009-11-13T00:00:00"/>
    <s v="Haul"/>
    <d v="1899-12-30T10:15:00"/>
    <m/>
    <m/>
    <d v="1899-12-30T10:42:00"/>
    <d v="1899-12-30T00:27:00"/>
    <s v="No"/>
    <x v="1"/>
    <x v="0"/>
    <s v="NONE"/>
    <s v="n/a"/>
    <n v="0"/>
    <s v="N/A"/>
  </r>
  <r>
    <n v="199"/>
    <s v="JPAT2"/>
    <s v="JPAT2_10"/>
    <n v="2"/>
    <s v="JPAT2_10_2"/>
    <d v="2009-11-13T00:00:00"/>
    <s v="Set"/>
    <d v="1899-12-30T07:30:00"/>
    <m/>
    <m/>
    <d v="1899-12-30T07:54:00"/>
    <d v="1899-12-30T00:24:00"/>
    <s v="No"/>
    <x v="1"/>
    <x v="0"/>
    <s v="NONE"/>
    <s v="n/a"/>
    <n v="0"/>
    <s v="N/A"/>
  </r>
  <r>
    <n v="200"/>
    <s v="JPAT2"/>
    <s v="JPAT2_10"/>
    <n v="3"/>
    <s v="JPAT2_10_3"/>
    <d v="2009-11-13T00:00:00"/>
    <s v="Trawl"/>
    <d v="1899-12-30T08:15:00"/>
    <m/>
    <m/>
    <d v="1899-12-30T08:20:00"/>
    <d v="1899-12-30T00:05:00"/>
    <s v="No"/>
    <x v="1"/>
    <x v="0"/>
    <s v="NONE"/>
    <s v="n/a"/>
    <n v="0"/>
    <s v="N/A"/>
  </r>
  <r>
    <n v="201"/>
    <s v="JPAT2"/>
    <s v="JPAT2_10"/>
    <n v="4"/>
    <s v="JPAT2_10_4"/>
    <d v="2009-11-13T00:00:00"/>
    <s v="Trawl"/>
    <d v="1899-12-30T08:20:00"/>
    <m/>
    <m/>
    <d v="1899-12-30T08:25:00"/>
    <d v="1899-12-30T00:05:00"/>
    <s v="No"/>
    <x v="1"/>
    <x v="0"/>
    <s v="NONE"/>
    <s v="n/a"/>
    <n v="0"/>
    <s v="N/A"/>
  </r>
  <r>
    <n v="202"/>
    <s v="JPAT2"/>
    <s v="JPAT2_10"/>
    <n v="5"/>
    <s v="JPAT2_10_5"/>
    <d v="2009-11-13T00:00:00"/>
    <s v="Trawl"/>
    <d v="1899-12-30T08:25:00"/>
    <m/>
    <m/>
    <d v="1899-12-30T08:30:00"/>
    <d v="1899-12-30T00:05:00"/>
    <s v="No"/>
    <x v="1"/>
    <x v="0"/>
    <s v="NONE"/>
    <s v="n/a"/>
    <n v="0"/>
    <s v="N/A"/>
  </r>
  <r>
    <n v="203"/>
    <s v="JPAT2"/>
    <s v="JPAT2_10"/>
    <n v="6"/>
    <s v="JPAT2_10_6"/>
    <d v="2009-11-13T00:00:00"/>
    <s v="Trawl"/>
    <d v="1899-12-30T08:30:00"/>
    <m/>
    <m/>
    <d v="1899-12-30T08:35:00"/>
    <d v="1899-12-30T00:05:00"/>
    <s v="No"/>
    <x v="1"/>
    <x v="0"/>
    <s v="NONE"/>
    <s v="n/a"/>
    <n v="0"/>
    <s v="N/A"/>
  </r>
  <r>
    <n v="204"/>
    <s v="JPAT2"/>
    <s v="JPAT2_10"/>
    <n v="7"/>
    <s v="JPAT2_10_7"/>
    <d v="2009-11-13T00:00:00"/>
    <s v="Trawl"/>
    <d v="1899-12-30T08:35:00"/>
    <m/>
    <m/>
    <d v="1899-12-30T08:40:00"/>
    <d v="1899-12-30T00:05:00"/>
    <s v="No"/>
    <x v="1"/>
    <x v="0"/>
    <s v="NONE"/>
    <s v="n/a"/>
    <n v="0"/>
    <s v="N/A"/>
  </r>
  <r>
    <n v="205"/>
    <s v="JPAT2"/>
    <s v="JPAT2_10"/>
    <n v="8"/>
    <s v="JPAT2_10_8"/>
    <d v="2009-11-13T00:00:00"/>
    <s v="Trawl"/>
    <d v="1899-12-30T08:40:00"/>
    <m/>
    <m/>
    <d v="1899-12-30T08:45:00"/>
    <d v="1899-12-30T00:05:00"/>
    <s v="No"/>
    <x v="1"/>
    <x v="0"/>
    <s v="NONE"/>
    <s v="n/a"/>
    <n v="0"/>
    <s v="N/A"/>
  </r>
  <r>
    <n v="206"/>
    <s v="JPAT2"/>
    <s v="JPAT2_11"/>
    <n v="1"/>
    <s v="JPAT2_11_1"/>
    <d v="2009-11-13T00:00:00"/>
    <s v="Haul"/>
    <d v="1899-12-30T14:30:00"/>
    <m/>
    <m/>
    <d v="1899-12-30T15:02:00"/>
    <d v="1899-12-30T00:32:00"/>
    <s v="No"/>
    <x v="1"/>
    <x v="0"/>
    <s v="NONE"/>
    <s v="n/a"/>
    <n v="0"/>
    <s v="N/A"/>
  </r>
  <r>
    <n v="207"/>
    <s v="JPAT2"/>
    <s v="JPAT2_11"/>
    <n v="2"/>
    <s v="JPAT2_11_2"/>
    <d v="2009-11-13T00:00:00"/>
    <s v="Set"/>
    <d v="1899-12-30T12:08:00"/>
    <m/>
    <m/>
    <d v="1899-12-30T12:29:00"/>
    <d v="1899-12-30T00:21:00"/>
    <s v="Yes"/>
    <x v="0"/>
    <x v="0"/>
    <s v="NONE"/>
    <s v="n/a"/>
    <n v="0"/>
    <s v="N/A"/>
  </r>
  <r>
    <n v="208"/>
    <s v="JPAT2"/>
    <s v="JPAT2_11"/>
    <n v="3"/>
    <s v="JPAT2_11_3"/>
    <d v="2009-11-13T00:00:00"/>
    <s v="Trawl"/>
    <d v="1899-12-30T12:45:00"/>
    <m/>
    <m/>
    <d v="1899-12-30T12:50:00"/>
    <d v="1899-12-30T00:05:00"/>
    <s v="No"/>
    <x v="1"/>
    <x v="0"/>
    <s v="NONE"/>
    <s v="n/a"/>
    <n v="0"/>
    <s v="N/A"/>
  </r>
  <r>
    <n v="209"/>
    <s v="JPAT2"/>
    <s v="JPAT2_11"/>
    <n v="4"/>
    <s v="JPAT2_11_4"/>
    <d v="2009-11-13T00:00:00"/>
    <s v="Trawl"/>
    <d v="1899-12-30T12:50:00"/>
    <m/>
    <m/>
    <d v="1899-12-30T12:55:00"/>
    <d v="1899-12-30T00:05:00"/>
    <s v="No"/>
    <x v="1"/>
    <x v="0"/>
    <s v="NONE"/>
    <s v="n/a"/>
    <n v="0"/>
    <s v="N/A"/>
  </r>
  <r>
    <n v="210"/>
    <s v="JPAT2"/>
    <s v="JPAT2_11"/>
    <n v="5"/>
    <s v="JPAT2_11_5"/>
    <d v="2009-11-13T00:00:00"/>
    <s v="Trawl"/>
    <d v="1899-12-30T12:55:00"/>
    <m/>
    <m/>
    <d v="1899-12-30T13:00:00"/>
    <d v="1899-12-30T00:05:00"/>
    <s v="No"/>
    <x v="1"/>
    <x v="0"/>
    <s v="NONE"/>
    <s v="n/a"/>
    <n v="0"/>
    <s v="N/A"/>
  </r>
  <r>
    <n v="211"/>
    <s v="JPAT2"/>
    <s v="JPAT2_11"/>
    <n v="6"/>
    <s v="JPAT2_11_6"/>
    <d v="2009-11-13T00:00:00"/>
    <s v="Trawl"/>
    <d v="1899-12-30T13:00:00"/>
    <m/>
    <m/>
    <d v="1899-12-30T13:05:00"/>
    <d v="1899-12-30T00:05:00"/>
    <s v="No"/>
    <x v="1"/>
    <x v="0"/>
    <s v="NONE"/>
    <s v="n/a"/>
    <n v="0"/>
    <s v="N/A"/>
  </r>
  <r>
    <n v="212"/>
    <s v="JPAT2"/>
    <s v="JPAT2_11"/>
    <n v="7"/>
    <s v="JPAT2_11_7"/>
    <d v="2009-11-13T00:00:00"/>
    <s v="Trawl"/>
    <d v="1899-12-30T13:05:00"/>
    <m/>
    <m/>
    <d v="1899-12-30T13:10:00"/>
    <d v="1899-12-30T00:05:00"/>
    <s v="No"/>
    <x v="1"/>
    <x v="0"/>
    <s v="NONE"/>
    <s v="n/a"/>
    <n v="0"/>
    <s v="N/A"/>
  </r>
  <r>
    <n v="213"/>
    <s v="JPAT2"/>
    <s v="JPAT2_11"/>
    <n v="8"/>
    <s v="JPAT2_11_8"/>
    <d v="2009-11-13T00:00:00"/>
    <s v="Trawl"/>
    <d v="1899-12-30T13:10:00"/>
    <m/>
    <m/>
    <d v="1899-12-30T13:15:00"/>
    <d v="1899-12-30T00:05:00"/>
    <s v="No"/>
    <x v="1"/>
    <x v="0"/>
    <s v="NONE"/>
    <s v="n/a"/>
    <n v="0"/>
    <s v="N/A"/>
  </r>
  <r>
    <n v="214"/>
    <s v="JPAT2"/>
    <s v="JPAT2_12"/>
    <n v="1"/>
    <s v="JPAT2_12_1"/>
    <d v="2009-11-13T00:00:00"/>
    <s v="Haul"/>
    <d v="1899-12-30T17:14:00"/>
    <m/>
    <m/>
    <d v="1899-12-30T17:40:00"/>
    <d v="1899-12-30T00:26:00"/>
    <s v="Yes"/>
    <x v="0"/>
    <x v="0"/>
    <s v="NONE"/>
    <s v="n/a"/>
    <n v="0"/>
    <s v="N/A"/>
  </r>
  <r>
    <n v="215"/>
    <s v="JPAT2"/>
    <s v="JPAT2_12"/>
    <n v="2"/>
    <s v="JPAT2_12_2"/>
    <d v="2009-11-13T00:00:00"/>
    <s v="Set"/>
    <d v="1899-12-30T15:08:00"/>
    <m/>
    <m/>
    <d v="1899-12-30T15:27:00"/>
    <d v="1899-12-30T00:19:00"/>
    <s v="Yes"/>
    <x v="2"/>
    <x v="0"/>
    <s v="NONE"/>
    <s v="n/a"/>
    <n v="0"/>
    <s v="N/A"/>
  </r>
  <r>
    <n v="216"/>
    <s v="JPAT2"/>
    <s v="JPAT2_12"/>
    <n v="3"/>
    <s v="JPAT2_12_3"/>
    <d v="2009-11-13T00:00:00"/>
    <s v="Trawl"/>
    <d v="1899-12-30T15:50:00"/>
    <m/>
    <m/>
    <d v="1899-12-30T15:55:00"/>
    <d v="1899-12-30T00:05:00"/>
    <s v="Yes"/>
    <x v="0"/>
    <x v="1"/>
    <s v="NONE"/>
    <s v="n/a"/>
    <n v="0"/>
    <s v="N/A"/>
  </r>
  <r>
    <n v="217"/>
    <s v="JPAT2"/>
    <s v="JPAT2_12"/>
    <n v="4"/>
    <s v="JPAT2_12_4"/>
    <d v="2009-11-13T00:00:00"/>
    <s v="Trawl"/>
    <d v="1899-12-30T15:55:00"/>
    <m/>
    <m/>
    <d v="1899-12-30T16:00:00"/>
    <d v="1899-12-30T00:05:00"/>
    <s v="Yes"/>
    <x v="0"/>
    <x v="1"/>
    <s v="NONE"/>
    <s v="n/a"/>
    <n v="0"/>
    <s v="N/A"/>
  </r>
  <r>
    <n v="218"/>
    <s v="JPAT2"/>
    <s v="JPAT2_12"/>
    <n v="5"/>
    <s v="JPAT2_12_5"/>
    <d v="2009-11-13T00:00:00"/>
    <s v="Trawl"/>
    <d v="1899-12-30T16:00:00"/>
    <m/>
    <m/>
    <d v="1899-12-30T16:05:00"/>
    <d v="1899-12-30T00:05:00"/>
    <s v="Yes"/>
    <x v="0"/>
    <x v="1"/>
    <s v="NONE"/>
    <s v="n/a"/>
    <n v="0"/>
    <s v="N/A"/>
  </r>
  <r>
    <n v="219"/>
    <s v="JPAT2"/>
    <s v="JPAT2_12"/>
    <n v="6"/>
    <s v="JPAT2_12_6"/>
    <d v="2009-11-13T00:00:00"/>
    <s v="Trawl"/>
    <d v="1899-12-30T16:05:00"/>
    <m/>
    <m/>
    <d v="1899-12-30T16:10:00"/>
    <d v="1899-12-30T00:05:00"/>
    <s v="Yes"/>
    <x v="0"/>
    <x v="1"/>
    <s v="NONE"/>
    <s v="n/a"/>
    <n v="0"/>
    <s v="N/A"/>
  </r>
  <r>
    <n v="220"/>
    <s v="JPAT2"/>
    <s v="JPAT2_12"/>
    <n v="7"/>
    <s v="JPAT2_12_7"/>
    <d v="2009-11-13T00:00:00"/>
    <s v="Trawl"/>
    <d v="1899-12-30T16:10:00"/>
    <m/>
    <m/>
    <d v="1899-12-30T16:15:00"/>
    <d v="1899-12-30T00:05:00"/>
    <s v="Yes"/>
    <x v="0"/>
    <x v="1"/>
    <s v="NONE"/>
    <s v="n/a"/>
    <n v="0"/>
    <s v="N/A"/>
  </r>
  <r>
    <n v="221"/>
    <s v="JPAT2"/>
    <s v="JPAT2_12"/>
    <n v="8"/>
    <s v="JPAT2_12_8"/>
    <d v="2009-11-13T00:00:00"/>
    <s v="Trawl"/>
    <d v="1899-12-30T16:15:00"/>
    <m/>
    <m/>
    <d v="1899-12-30T16:20:00"/>
    <d v="1899-12-30T00:05:00"/>
    <s v="Yes"/>
    <x v="0"/>
    <x v="1"/>
    <s v="NONE"/>
    <s v="n/a"/>
    <n v="0"/>
    <s v="N/A"/>
  </r>
  <r>
    <n v="222"/>
    <s v="JPAT2"/>
    <s v="JPAT2_13"/>
    <n v="1"/>
    <s v="JPAT2_13_1"/>
    <d v="2009-11-14T00:00:00"/>
    <s v="Haul"/>
    <d v="1899-12-30T17:13:00"/>
    <m/>
    <m/>
    <d v="1899-12-30T17:50:00"/>
    <d v="1899-12-30T00:37:00"/>
    <s v="No"/>
    <x v="1"/>
    <x v="0"/>
    <s v="NONE"/>
    <s v="n/a"/>
    <n v="0"/>
    <s v="N/A"/>
  </r>
  <r>
    <n v="223"/>
    <s v="JPAT2"/>
    <s v="JPAT2_13"/>
    <n v="2"/>
    <s v="JPAT2_13_2"/>
    <d v="2009-11-14T00:00:00"/>
    <s v="Set"/>
    <d v="1899-12-30T12:53:00"/>
    <m/>
    <m/>
    <d v="1899-12-30T13:15:00"/>
    <d v="1899-12-30T00:22:00"/>
    <s v="Yes"/>
    <x v="0"/>
    <x v="0"/>
    <s v="NONE"/>
    <s v="n/a"/>
    <n v="0"/>
    <s v="N/A"/>
  </r>
  <r>
    <n v="224"/>
    <s v="JPAT2"/>
    <s v="JPAT2_13"/>
    <n v="3"/>
    <s v="JPAT2_13_3"/>
    <d v="2009-11-14T00:00:00"/>
    <s v="Trawl"/>
    <d v="1899-12-30T13:35:00"/>
    <m/>
    <m/>
    <d v="1899-12-30T13:40:00"/>
    <d v="1899-12-30T00:05:00"/>
    <s v="Yes"/>
    <x v="0"/>
    <x v="1"/>
    <s v="NONE"/>
    <s v="n/a"/>
    <n v="0"/>
    <s v="N/A"/>
  </r>
  <r>
    <n v="225"/>
    <s v="JPAT2"/>
    <s v="JPAT2_13"/>
    <n v="4"/>
    <s v="JPAT2_13_4"/>
    <d v="2009-11-14T00:00:00"/>
    <s v="Trawl"/>
    <d v="1899-12-30T13:40:00"/>
    <m/>
    <m/>
    <d v="1899-12-30T13:45:00"/>
    <d v="1899-12-30T00:05:00"/>
    <s v="Yes"/>
    <x v="0"/>
    <x v="1"/>
    <s v="NONE"/>
    <s v="n/a"/>
    <n v="0"/>
    <s v="N/A"/>
  </r>
  <r>
    <n v="226"/>
    <s v="JPAT2"/>
    <s v="JPAT2_13"/>
    <n v="5"/>
    <s v="JPAT2_13_5"/>
    <d v="2009-11-14T00:00:00"/>
    <s v="Trawl"/>
    <d v="1899-12-30T13:45:00"/>
    <m/>
    <m/>
    <d v="1899-12-30T13:50:00"/>
    <d v="1899-12-30T00:05:00"/>
    <s v="Yes"/>
    <x v="0"/>
    <x v="1"/>
    <s v="NONE"/>
    <s v="n/a"/>
    <n v="0"/>
    <s v="N/A"/>
  </r>
  <r>
    <n v="227"/>
    <s v="JPAT2"/>
    <s v="JPAT2_13"/>
    <n v="6"/>
    <s v="JPAT2_13_6"/>
    <d v="2009-11-14T00:00:00"/>
    <s v="Trawl"/>
    <d v="1899-12-30T13:50:00"/>
    <m/>
    <m/>
    <d v="1899-12-30T13:55:00"/>
    <d v="1899-12-30T00:05:00"/>
    <s v="Yes"/>
    <x v="0"/>
    <x v="1"/>
    <s v="NONE"/>
    <s v="n/a"/>
    <n v="0"/>
    <s v="N/A"/>
  </r>
  <r>
    <n v="228"/>
    <s v="JPAT2"/>
    <s v="JPAT2_13"/>
    <n v="7"/>
    <s v="JPAT2_13_7"/>
    <d v="2009-11-14T00:00:00"/>
    <s v="Trawl"/>
    <d v="1899-12-30T13:55:00"/>
    <m/>
    <m/>
    <d v="1899-12-30T14:00:00"/>
    <d v="1899-12-30T00:05:00"/>
    <s v="Yes"/>
    <x v="0"/>
    <x v="1"/>
    <s v="NONE"/>
    <s v="n/a"/>
    <n v="0"/>
    <s v="N/A"/>
  </r>
  <r>
    <n v="229"/>
    <s v="JPAT2"/>
    <s v="JPAT2_13"/>
    <n v="8"/>
    <s v="JPAT2_13_8"/>
    <d v="2009-11-14T00:00:00"/>
    <s v="Trawl"/>
    <d v="1899-12-30T14:00:00"/>
    <m/>
    <m/>
    <d v="1899-12-30T14:05:00"/>
    <d v="1899-12-30T00:05:00"/>
    <s v="Yes"/>
    <x v="0"/>
    <x v="1"/>
    <s v="NONE"/>
    <s v="n/a"/>
    <n v="0"/>
    <s v="N/A"/>
  </r>
  <r>
    <n v="230"/>
    <s v="JPAT2"/>
    <s v="JPAT2_13"/>
    <n v="9"/>
    <s v="JPAT2_13_9"/>
    <d v="2009-11-14T00:00:00"/>
    <s v="Trawl"/>
    <d v="1899-12-30T14:35:00"/>
    <m/>
    <m/>
    <d v="1899-12-30T14:40:00"/>
    <d v="1899-12-30T00:05:00"/>
    <s v="Yes"/>
    <x v="0"/>
    <x v="1"/>
    <s v="NONE"/>
    <s v="n/a"/>
    <n v="0"/>
    <s v="N/A"/>
  </r>
  <r>
    <n v="231"/>
    <s v="JPAT2"/>
    <s v="JPAT2_13"/>
    <n v="10"/>
    <s v="JPAT2_13_10"/>
    <d v="2009-11-14T00:00:00"/>
    <s v="Trawl"/>
    <d v="1899-12-30T14:40:00"/>
    <m/>
    <m/>
    <d v="1899-12-30T14:45:00"/>
    <d v="1899-12-30T00:05:00"/>
    <s v="Yes"/>
    <x v="0"/>
    <x v="1"/>
    <s v="NONE"/>
    <s v="n/a"/>
    <n v="0"/>
    <s v="N/A"/>
  </r>
  <r>
    <n v="232"/>
    <s v="JPAT2"/>
    <s v="JPAT2_13"/>
    <n v="11"/>
    <s v="JPAT2_13_11"/>
    <d v="2009-11-14T00:00:00"/>
    <s v="Trawl"/>
    <d v="1899-12-30T14:45:00"/>
    <m/>
    <m/>
    <d v="1899-12-30T14:50:00"/>
    <d v="1899-12-30T00:05:00"/>
    <s v="Yes"/>
    <x v="0"/>
    <x v="1"/>
    <s v="NONE"/>
    <s v="n/a"/>
    <n v="0"/>
    <s v="N/A"/>
  </r>
  <r>
    <n v="233"/>
    <s v="JPAT2"/>
    <s v="JPAT2_13"/>
    <n v="12"/>
    <s v="JPAT2_13_12"/>
    <d v="2009-11-14T00:00:00"/>
    <s v="Trawl"/>
    <d v="1899-12-30T14:50:00"/>
    <m/>
    <m/>
    <d v="1899-12-30T14:55:00"/>
    <d v="1899-12-30T00:05:00"/>
    <s v="Yes"/>
    <x v="0"/>
    <x v="1"/>
    <s v="NONE"/>
    <s v="n/a"/>
    <n v="0"/>
    <s v="N/A"/>
  </r>
  <r>
    <n v="234"/>
    <s v="JPAT2"/>
    <s v="JPAT2_13"/>
    <n v="13"/>
    <s v="JPAT2_13_13"/>
    <d v="2009-11-14T00:00:00"/>
    <s v="Trawl"/>
    <d v="1899-12-30T14:55:00"/>
    <m/>
    <m/>
    <d v="1899-12-30T15:00:00"/>
    <d v="1899-12-30T00:05:00"/>
    <s v="Yes"/>
    <x v="0"/>
    <x v="1"/>
    <s v="NONE"/>
    <s v="n/a"/>
    <n v="0"/>
    <s v="N/A"/>
  </r>
  <r>
    <n v="235"/>
    <s v="JPAT2"/>
    <s v="JPAT2_13"/>
    <n v="14"/>
    <s v="JPAT2_13_14"/>
    <d v="2009-11-14T00:00:00"/>
    <s v="Trawl"/>
    <d v="1899-12-30T15:00:00"/>
    <m/>
    <m/>
    <d v="1899-12-30T15:05:00"/>
    <d v="1899-12-30T00:05:00"/>
    <s v="No"/>
    <x v="1"/>
    <x v="1"/>
    <s v="NONE"/>
    <s v="n/a"/>
    <n v="0"/>
    <s v="N/A"/>
  </r>
  <r>
    <n v="236"/>
    <s v="JPAT2"/>
    <s v="JPAT2_13"/>
    <n v="15"/>
    <s v="JPAT2_13_15"/>
    <d v="2009-11-14T00:00:00"/>
    <s v="Trawl"/>
    <d v="1899-12-30T15:35:00"/>
    <m/>
    <m/>
    <d v="1899-12-30T15:40:00"/>
    <d v="1899-12-30T00:05:00"/>
    <s v="Yes"/>
    <x v="0"/>
    <x v="1"/>
    <s v="NONE"/>
    <s v="n/a"/>
    <n v="0"/>
    <s v="N/A"/>
  </r>
  <r>
    <n v="237"/>
    <s v="JPAT2"/>
    <s v="JPAT2_13"/>
    <n v="16"/>
    <s v="JPAT2_13_16"/>
    <d v="2009-11-14T00:00:00"/>
    <s v="Trawl"/>
    <d v="1899-12-30T15:40:00"/>
    <m/>
    <m/>
    <d v="1899-12-30T15:45:00"/>
    <d v="1899-12-30T00:05:00"/>
    <s v="Yes"/>
    <x v="0"/>
    <x v="1"/>
    <s v="NONE"/>
    <s v="n/a"/>
    <n v="0"/>
    <s v="N/A"/>
  </r>
  <r>
    <n v="238"/>
    <s v="JPAT2"/>
    <s v="JPAT2_13"/>
    <n v="17"/>
    <s v="JPAT2_13_17"/>
    <d v="2009-11-14T00:00:00"/>
    <s v="Trawl"/>
    <d v="1899-12-30T15:45:00"/>
    <m/>
    <m/>
    <d v="1899-12-30T15:50:00"/>
    <d v="1899-12-30T00:05:00"/>
    <s v="Yes"/>
    <x v="0"/>
    <x v="1"/>
    <s v="NONE"/>
    <s v="n/a"/>
    <n v="0"/>
    <s v="N/A"/>
  </r>
  <r>
    <n v="239"/>
    <s v="JPAT2"/>
    <s v="JPAT2_13"/>
    <n v="18"/>
    <s v="JPAT2_13_18"/>
    <d v="2009-11-14T00:00:00"/>
    <s v="Trawl"/>
    <d v="1899-12-30T15:50:00"/>
    <m/>
    <m/>
    <d v="1899-12-30T15:55:00"/>
    <d v="1899-12-30T00:05:00"/>
    <s v="Yes"/>
    <x v="0"/>
    <x v="1"/>
    <s v="NONE"/>
    <s v="n/a"/>
    <n v="0"/>
    <s v="N/A"/>
  </r>
  <r>
    <n v="240"/>
    <s v="JPAT2"/>
    <s v="JPAT2_13"/>
    <n v="19"/>
    <s v="JPAT2_13_19"/>
    <d v="2009-11-14T00:00:00"/>
    <s v="Trawl"/>
    <d v="1899-12-30T15:55:00"/>
    <m/>
    <m/>
    <d v="1899-12-30T16:00:00"/>
    <d v="1899-12-30T00:05:00"/>
    <s v="No"/>
    <x v="1"/>
    <x v="1"/>
    <s v="NONE"/>
    <s v="n/a"/>
    <n v="0"/>
    <s v="N/A"/>
  </r>
  <r>
    <n v="241"/>
    <s v="JPAT2"/>
    <s v="JPAT2_13"/>
    <n v="20"/>
    <s v="JPAT2_13_20"/>
    <d v="2009-11-14T00:00:00"/>
    <s v="Trawl"/>
    <d v="1899-12-30T16:00:00"/>
    <m/>
    <m/>
    <d v="1899-12-30T16:05:00"/>
    <d v="1899-12-30T00:05:00"/>
    <s v="No"/>
    <x v="1"/>
    <x v="1"/>
    <s v="NONE"/>
    <s v="n/a"/>
    <n v="0"/>
    <s v="N/A"/>
  </r>
  <r>
    <n v="242"/>
    <s v="JPAT3"/>
    <s v="JPAT3_1"/>
    <n v="1"/>
    <s v="JPAT3_1_1"/>
    <d v="2010-01-12T00:00:00"/>
    <s v="Set"/>
    <d v="1899-12-30T13:00:00"/>
    <m/>
    <m/>
    <d v="1899-12-30T13:16:00"/>
    <d v="1899-12-30T00:16:00"/>
    <s v="Yes"/>
    <x v="0"/>
    <x v="0"/>
    <s v="NONE"/>
    <s v="n/a"/>
    <n v="0"/>
    <s v="N/A"/>
  </r>
  <r>
    <n v="243"/>
    <s v="JPAT3"/>
    <s v="JPAT3_1"/>
    <n v="2"/>
    <s v="JPAT3_1_2"/>
    <d v="2010-01-12T00:00:00"/>
    <s v="Trawl"/>
    <d v="1899-12-30T13:35:00"/>
    <m/>
    <m/>
    <d v="1899-12-30T13:40:00"/>
    <d v="1899-12-30T00:05:00"/>
    <s v="Yes"/>
    <x v="0"/>
    <x v="0"/>
    <s v="NONE"/>
    <s v="n/a"/>
    <n v="0"/>
    <s v="N/A"/>
  </r>
  <r>
    <n v="244"/>
    <s v="JPAT3"/>
    <s v="JPAT3_1"/>
    <n v="3"/>
    <s v="JPAT3_1_3"/>
    <d v="2010-01-12T00:00:00"/>
    <s v="Trawl"/>
    <d v="1899-12-30T13:40:00"/>
    <m/>
    <m/>
    <d v="1899-12-30T13:45:00"/>
    <d v="1899-12-30T00:05:00"/>
    <s v="Yes"/>
    <x v="0"/>
    <x v="0"/>
    <s v="NONE"/>
    <s v="n/a"/>
    <n v="0"/>
    <s v="N/A"/>
  </r>
  <r>
    <n v="245"/>
    <s v="JPAT3"/>
    <s v="JPAT3_1"/>
    <n v="4"/>
    <s v="JPAT3_1_4"/>
    <d v="2010-01-12T00:00:00"/>
    <s v="Trawl"/>
    <d v="1899-12-30T13:45:00"/>
    <m/>
    <m/>
    <d v="1899-12-30T13:50:00"/>
    <d v="1899-12-30T00:05:00"/>
    <s v="Yes"/>
    <x v="0"/>
    <x v="0"/>
    <s v="NONE"/>
    <s v="n/a"/>
    <n v="0"/>
    <s v="N/A"/>
  </r>
  <r>
    <n v="246"/>
    <s v="JPAT3"/>
    <s v="JPAT3_1"/>
    <n v="5"/>
    <s v="JPAT3_1_5"/>
    <d v="2010-01-12T00:00:00"/>
    <s v="Trawl"/>
    <d v="1899-12-30T13:50:00"/>
    <m/>
    <m/>
    <d v="1899-12-30T13:55:00"/>
    <d v="1899-12-30T00:05:00"/>
    <s v="Yes"/>
    <x v="0"/>
    <x v="0"/>
    <s v="NONE"/>
    <s v="n/a"/>
    <n v="0"/>
    <s v="N/A"/>
  </r>
  <r>
    <n v="247"/>
    <s v="JPAT3"/>
    <s v="JPAT3_1"/>
    <n v="6"/>
    <s v="JPAT3_1_6"/>
    <d v="2010-01-12T00:00:00"/>
    <s v="Trawl"/>
    <d v="1899-12-30T13:55:00"/>
    <m/>
    <m/>
    <d v="1899-12-30T14:00:00"/>
    <d v="1899-12-30T00:05:00"/>
    <s v="Yes"/>
    <x v="0"/>
    <x v="0"/>
    <s v="NONE"/>
    <s v="n/a"/>
    <n v="0"/>
    <s v="N/A"/>
  </r>
  <r>
    <n v="248"/>
    <s v="JPAT3"/>
    <s v="JPAT3_1"/>
    <n v="7"/>
    <s v="JPAT3_1_7"/>
    <d v="2010-01-12T00:00:00"/>
    <s v="Trawl"/>
    <d v="1899-12-30T14:00:00"/>
    <m/>
    <m/>
    <d v="1899-12-30T14:05:00"/>
    <d v="1899-12-30T00:05:00"/>
    <s v="Yes"/>
    <x v="0"/>
    <x v="0"/>
    <s v="NONE"/>
    <s v="n/a"/>
    <n v="0"/>
    <s v="N/A"/>
  </r>
  <r>
    <n v="249"/>
    <s v="JPAT3"/>
    <s v="JPAT3_1"/>
    <n v="8"/>
    <s v="JPAT3_1_8"/>
    <d v="2010-01-12T00:00:00"/>
    <s v="Trawl"/>
    <d v="1899-12-30T14:35:00"/>
    <m/>
    <m/>
    <d v="1899-12-30T14:40:00"/>
    <d v="1899-12-30T00:05:00"/>
    <s v="Yes"/>
    <x v="0"/>
    <x v="0"/>
    <s v="NONE"/>
    <s v="n/a"/>
    <n v="0"/>
    <s v="N/A"/>
  </r>
  <r>
    <n v="250"/>
    <s v="JPAT3"/>
    <s v="JPAT3_1"/>
    <n v="9"/>
    <s v="JPAT3_1_9"/>
    <d v="2010-01-12T00:00:00"/>
    <s v="Trawl"/>
    <d v="1899-12-30T14:40:00"/>
    <m/>
    <m/>
    <d v="1899-12-30T14:45:00"/>
    <d v="1899-12-30T00:05:00"/>
    <s v="Yes"/>
    <x v="0"/>
    <x v="0"/>
    <s v="NONE"/>
    <s v="n/a"/>
    <n v="0"/>
    <s v="N/A"/>
  </r>
  <r>
    <n v="251"/>
    <s v="JPAT3"/>
    <s v="JPAT3_1"/>
    <n v="10"/>
    <s v="JPAT3_1_10"/>
    <d v="2010-01-12T00:00:00"/>
    <s v="Trawl"/>
    <d v="1899-12-30T14:45:00"/>
    <m/>
    <m/>
    <d v="1899-12-30T14:50:00"/>
    <d v="1899-12-30T00:05:00"/>
    <s v="Yes"/>
    <x v="0"/>
    <x v="0"/>
    <s v="THCHL"/>
    <s v="Medium"/>
    <n v="1"/>
    <s v="Not injured"/>
  </r>
  <r>
    <n v="252"/>
    <s v="JPAT3"/>
    <s v="JPAT3_1"/>
    <n v="11"/>
    <s v="JPAT3_1_11"/>
    <d v="2010-01-12T00:00:00"/>
    <s v="Trawl"/>
    <d v="1899-12-30T14:50:00"/>
    <m/>
    <m/>
    <d v="1899-12-30T14:55:00"/>
    <d v="1899-12-30T00:05:00"/>
    <s v="Yes"/>
    <x v="0"/>
    <x v="0"/>
    <s v="THCHL"/>
    <s v="Medium"/>
    <n v="2"/>
    <s v="Not injured"/>
  </r>
  <r>
    <n v="253"/>
    <s v="JPAT3"/>
    <s v="JPAT3_1"/>
    <n v="12"/>
    <s v="JPAT3_1_12"/>
    <d v="2010-01-12T00:00:00"/>
    <s v="Trawl"/>
    <d v="1899-12-30T14:55:00"/>
    <m/>
    <m/>
    <d v="1899-12-30T15:00:00"/>
    <d v="1899-12-30T00:05:00"/>
    <s v="Yes"/>
    <x v="0"/>
    <x v="0"/>
    <s v="THCHL"/>
    <s v="Light"/>
    <n v="1"/>
    <s v="Not injured"/>
  </r>
  <r>
    <n v="254"/>
    <s v="JPAT3"/>
    <s v="JPAT3_1"/>
    <n v="13"/>
    <s v="JPAT3_1_13"/>
    <d v="2010-01-12T00:00:00"/>
    <s v="Trawl"/>
    <d v="1899-12-30T15:00:00"/>
    <m/>
    <m/>
    <d v="1899-12-30T15:05:00"/>
    <d v="1899-12-30T00:05:00"/>
    <s v="Yes"/>
    <x v="0"/>
    <x v="0"/>
    <s v="NONE"/>
    <s v="n/a"/>
    <n v="0"/>
    <s v="N/A"/>
  </r>
  <r>
    <n v="255"/>
    <s v="JPAT3"/>
    <s v="JPAT3_1"/>
    <n v="14"/>
    <s v="JPAT3_1_14"/>
    <d v="2010-01-12T00:00:00"/>
    <s v="Trawl"/>
    <d v="1899-12-30T15:35:00"/>
    <m/>
    <m/>
    <d v="1899-12-30T15:40:00"/>
    <d v="1899-12-30T00:05:00"/>
    <s v="Yes"/>
    <x v="0"/>
    <x v="0"/>
    <s v="NONE"/>
    <s v="n/a"/>
    <n v="0"/>
    <s v="N/A"/>
  </r>
  <r>
    <n v="256"/>
    <s v="JPAT3"/>
    <s v="JPAT3_1"/>
    <n v="15"/>
    <s v="JPAT3_1_15"/>
    <d v="2010-01-12T00:00:00"/>
    <s v="Trawl"/>
    <d v="1899-12-30T15:40:00"/>
    <m/>
    <m/>
    <d v="1899-12-30T15:45:00"/>
    <d v="1899-12-30T00:05:00"/>
    <s v="Yes"/>
    <x v="0"/>
    <x v="0"/>
    <s v="NONE"/>
    <s v="n/a"/>
    <n v="0"/>
    <s v="N/A"/>
  </r>
  <r>
    <n v="257"/>
    <s v="JPAT3"/>
    <s v="JPAT3_1"/>
    <n v="16"/>
    <s v="JPAT3_1_16"/>
    <d v="2010-01-12T00:00:00"/>
    <s v="Trawl"/>
    <d v="1899-12-30T15:45:00"/>
    <m/>
    <m/>
    <d v="1899-12-30T15:50:00"/>
    <d v="1899-12-30T00:05:00"/>
    <s v="Yes"/>
    <x v="0"/>
    <x v="0"/>
    <s v="NONE"/>
    <s v="n/a"/>
    <n v="0"/>
    <s v="N/A"/>
  </r>
  <r>
    <n v="258"/>
    <s v="JPAT3"/>
    <s v="JPAT3_1"/>
    <n v="17"/>
    <s v="JPAT3_1_17"/>
    <d v="2010-01-12T00:00:00"/>
    <s v="Trawl"/>
    <d v="1899-12-30T15:50:00"/>
    <m/>
    <m/>
    <d v="1899-12-30T15:55:00"/>
    <d v="1899-12-30T00:05:00"/>
    <s v="Yes"/>
    <x v="0"/>
    <x v="0"/>
    <s v="NONE"/>
    <s v="n/a"/>
    <n v="0"/>
    <s v="N/A"/>
  </r>
  <r>
    <n v="259"/>
    <s v="JPAT3"/>
    <s v="JPAT3_1"/>
    <n v="18"/>
    <s v="JPAT3_1_18"/>
    <d v="2010-01-12T00:00:00"/>
    <s v="Trawl"/>
    <d v="1899-12-30T15:55:00"/>
    <m/>
    <m/>
    <d v="1899-12-30T16:00:00"/>
    <d v="1899-12-30T00:05:00"/>
    <s v="Yes"/>
    <x v="0"/>
    <x v="0"/>
    <s v="NONE"/>
    <s v="n/a"/>
    <n v="0"/>
    <s v="N/A"/>
  </r>
  <r>
    <n v="260"/>
    <s v="JPAT3"/>
    <s v="JPAT3_1"/>
    <n v="19"/>
    <s v="JPAT3_1_19"/>
    <d v="2010-01-12T00:00:00"/>
    <s v="Trawl"/>
    <d v="1899-12-30T16:00:00"/>
    <m/>
    <m/>
    <d v="1899-12-30T16:05:00"/>
    <d v="1899-12-30T00:05:00"/>
    <s v="Yes"/>
    <x v="0"/>
    <x v="0"/>
    <s v="NONE"/>
    <s v="n/a"/>
    <n v="0"/>
    <s v="N/A"/>
  </r>
  <r>
    <n v="261"/>
    <s v="JPAT3"/>
    <s v="JPAT3_1"/>
    <n v="20"/>
    <s v="JPAT3_1_20"/>
    <d v="2010-01-12T00:00:00"/>
    <s v="Haul"/>
    <d v="1899-12-30T16:15:00"/>
    <m/>
    <m/>
    <d v="1899-12-30T16:46:00"/>
    <d v="1899-12-30T00:31:00"/>
    <s v="No"/>
    <x v="1"/>
    <x v="0"/>
    <s v="NONE"/>
    <s v="n/a"/>
    <n v="0"/>
    <s v="N/A"/>
  </r>
  <r>
    <n v="262"/>
    <s v="JPAT3"/>
    <s v="JPAT3_2"/>
    <n v="1"/>
    <s v="JPAT3_2_1"/>
    <d v="2010-01-13T00:00:00"/>
    <s v="Set"/>
    <d v="1899-12-30T11:27:00"/>
    <m/>
    <m/>
    <d v="1899-12-30T11:40:00"/>
    <d v="1899-12-30T00:13:00"/>
    <s v="Yes"/>
    <x v="0"/>
    <x v="0"/>
    <s v="NONE"/>
    <s v="n/a"/>
    <n v="0"/>
    <s v="N/A"/>
  </r>
  <r>
    <n v="263"/>
    <s v="JPAT3"/>
    <s v="JPAT3_2"/>
    <n v="2"/>
    <s v="JPAT3_2_2"/>
    <d v="2010-01-13T00:00:00"/>
    <s v="Trawl"/>
    <d v="1899-12-30T11:55:00"/>
    <m/>
    <m/>
    <d v="1899-12-30T12:00:00"/>
    <d v="1899-12-30T00:05:00"/>
    <s v="Yes"/>
    <x v="0"/>
    <x v="0"/>
    <s v="NONE"/>
    <s v="n/a"/>
    <n v="0"/>
    <s v="N/A"/>
  </r>
  <r>
    <n v="264"/>
    <s v="JPAT3"/>
    <s v="JPAT3_2"/>
    <n v="3"/>
    <s v="JPAT3_2_3"/>
    <d v="2010-01-13T00:00:00"/>
    <s v="Trawl"/>
    <d v="1899-12-30T12:00:00"/>
    <m/>
    <m/>
    <d v="1899-12-30T12:05:00"/>
    <d v="1899-12-30T00:05:00"/>
    <s v="Yes"/>
    <x v="0"/>
    <x v="0"/>
    <s v="THCHL"/>
    <s v="Light"/>
    <n v="1"/>
    <s v="Not injured"/>
  </r>
  <r>
    <n v="265"/>
    <s v="JPAT3"/>
    <s v="JPAT3_2"/>
    <n v="4"/>
    <s v="JPAT3_2_4"/>
    <d v="2010-01-13T00:00:00"/>
    <s v="Trawl"/>
    <d v="1899-12-30T12:05:00"/>
    <m/>
    <m/>
    <d v="1899-12-30T12:10:00"/>
    <d v="1899-12-30T00:05:00"/>
    <s v="Yes"/>
    <x v="0"/>
    <x v="0"/>
    <s v="NONE"/>
    <s v="n/a"/>
    <n v="0"/>
    <s v="N/A"/>
  </r>
  <r>
    <n v="266"/>
    <s v="JPAT3"/>
    <s v="JPAT3_2"/>
    <n v="5"/>
    <s v="JPAT3_2_5"/>
    <d v="2010-01-13T00:00:00"/>
    <s v="Trawl"/>
    <d v="1899-12-30T12:10:00"/>
    <m/>
    <m/>
    <d v="1899-12-30T12:15:00"/>
    <d v="1899-12-30T00:05:00"/>
    <s v="Yes"/>
    <x v="0"/>
    <x v="0"/>
    <s v="NONE"/>
    <s v="n/a"/>
    <n v="0"/>
    <s v="N/A"/>
  </r>
  <r>
    <n v="267"/>
    <s v="JPAT3"/>
    <s v="JPAT3_2"/>
    <n v="6"/>
    <s v="JPAT3_2_6"/>
    <d v="2010-01-13T00:00:00"/>
    <s v="Trawl"/>
    <d v="1899-12-30T12:15:00"/>
    <m/>
    <m/>
    <d v="1899-12-30T12:20:00"/>
    <d v="1899-12-30T00:05:00"/>
    <s v="Yes"/>
    <x v="0"/>
    <x v="0"/>
    <s v="NONE"/>
    <s v="n/a"/>
    <n v="0"/>
    <s v="N/A"/>
  </r>
  <r>
    <n v="268"/>
    <s v="JPAT3"/>
    <s v="JPAT3_2"/>
    <n v="7"/>
    <s v="JPAT3_2_7"/>
    <d v="2010-01-13T00:00:00"/>
    <s v="Trawl"/>
    <d v="1899-12-30T12:20:00"/>
    <m/>
    <m/>
    <d v="1899-12-30T12:25:00"/>
    <d v="1899-12-30T00:05:00"/>
    <s v="Yes"/>
    <x v="0"/>
    <x v="0"/>
    <s v="NONE"/>
    <s v="n/a"/>
    <n v="0"/>
    <s v="N/A"/>
  </r>
  <r>
    <n v="269"/>
    <s v="JPAT3"/>
    <s v="JPAT3_2"/>
    <n v="8"/>
    <s v="JPAT3_2_8"/>
    <d v="2010-01-13T00:00:00"/>
    <s v="Trawl"/>
    <d v="1899-12-30T12:55:00"/>
    <m/>
    <m/>
    <d v="1899-12-30T13:00:00"/>
    <d v="1899-12-30T00:05:00"/>
    <s v="Yes"/>
    <x v="0"/>
    <x v="0"/>
    <s v="NONE"/>
    <s v="n/a"/>
    <n v="0"/>
    <s v="N/A"/>
  </r>
  <r>
    <n v="270"/>
    <s v="JPAT3"/>
    <s v="JPAT3_2"/>
    <n v="9"/>
    <s v="JPAT3_2_9"/>
    <d v="2010-01-13T00:00:00"/>
    <s v="Trawl"/>
    <d v="1899-12-30T13:00:00"/>
    <m/>
    <m/>
    <d v="1899-12-30T13:05:00"/>
    <d v="1899-12-30T00:05:00"/>
    <s v="Yes"/>
    <x v="0"/>
    <x v="0"/>
    <s v="NONE"/>
    <s v="n/a"/>
    <n v="0"/>
    <s v="N/A"/>
  </r>
  <r>
    <n v="271"/>
    <s v="JPAT3"/>
    <s v="JPAT3_2"/>
    <n v="10"/>
    <s v="JPAT3_2_10"/>
    <d v="2010-01-13T00:00:00"/>
    <s v="Trawl"/>
    <d v="1899-12-30T13:05:00"/>
    <m/>
    <m/>
    <d v="1899-12-30T13:10:00"/>
    <d v="1899-12-30T00:05:00"/>
    <s v="Yes"/>
    <x v="0"/>
    <x v="0"/>
    <s v="NONE"/>
    <s v="n/a"/>
    <n v="0"/>
    <s v="N/A"/>
  </r>
  <r>
    <n v="272"/>
    <s v="JPAT3"/>
    <s v="JPAT3_2"/>
    <n v="11"/>
    <s v="JPAT3_2_11"/>
    <d v="2010-01-13T00:00:00"/>
    <s v="Trawl"/>
    <d v="1899-12-30T13:10:00"/>
    <m/>
    <m/>
    <d v="1899-12-30T13:15:00"/>
    <d v="1899-12-30T00:05:00"/>
    <s v="Yes"/>
    <x v="0"/>
    <x v="0"/>
    <s v="NONE"/>
    <s v="n/a"/>
    <n v="0"/>
    <s v="N/A"/>
  </r>
  <r>
    <n v="273"/>
    <s v="JPAT3"/>
    <s v="JPAT3_2"/>
    <n v="12"/>
    <s v="JPAT3_2_12"/>
    <d v="2010-01-13T00:00:00"/>
    <s v="Trawl"/>
    <d v="1899-12-30T13:15:00"/>
    <m/>
    <m/>
    <d v="1899-12-30T13:20:00"/>
    <d v="1899-12-30T00:05:00"/>
    <s v="Yes"/>
    <x v="0"/>
    <x v="0"/>
    <s v="NONE"/>
    <s v="n/a"/>
    <n v="0"/>
    <s v="N/A"/>
  </r>
  <r>
    <n v="274"/>
    <s v="JPAT3"/>
    <s v="JPAT3_2"/>
    <n v="13"/>
    <s v="JPAT3_2_13"/>
    <d v="2010-01-13T00:00:00"/>
    <s v="Trawl"/>
    <d v="1899-12-30T13:20:00"/>
    <m/>
    <m/>
    <d v="1899-12-30T13:25:00"/>
    <d v="1899-12-30T00:05:00"/>
    <s v="Yes"/>
    <x v="0"/>
    <x v="0"/>
    <s v="NONE"/>
    <s v="n/a"/>
    <n v="0"/>
    <s v="N/A"/>
  </r>
  <r>
    <n v="275"/>
    <s v="JPAT3"/>
    <s v="JPAT3_2"/>
    <n v="14"/>
    <s v="JPAT3_2_14"/>
    <d v="2010-01-13T00:00:00"/>
    <s v="Trawl"/>
    <d v="1899-12-30T13:55:00"/>
    <m/>
    <m/>
    <d v="1899-12-30T14:00:00"/>
    <d v="1899-12-30T00:05:00"/>
    <s v="No"/>
    <x v="1"/>
    <x v="0"/>
    <s v="NONE"/>
    <s v="n/a"/>
    <n v="0"/>
    <s v="N/A"/>
  </r>
  <r>
    <n v="276"/>
    <s v="JPAT3"/>
    <s v="JPAT3_2"/>
    <n v="15"/>
    <s v="JPAT3_2_15"/>
    <d v="2010-01-13T00:00:00"/>
    <s v="Trawl"/>
    <d v="1899-12-30T14:00:00"/>
    <m/>
    <m/>
    <d v="1899-12-30T14:05:00"/>
    <d v="1899-12-30T00:05:00"/>
    <s v="No"/>
    <x v="1"/>
    <x v="0"/>
    <s v="NONE"/>
    <s v="n/a"/>
    <n v="0"/>
    <s v="N/A"/>
  </r>
  <r>
    <n v="277"/>
    <s v="JPAT3"/>
    <s v="JPAT3_2"/>
    <n v="16"/>
    <s v="JPAT3_2_16"/>
    <d v="2010-01-13T00:00:00"/>
    <s v="Trawl"/>
    <d v="1899-12-30T14:05:00"/>
    <m/>
    <m/>
    <d v="1899-12-30T14:10:00"/>
    <d v="1899-12-30T00:05:00"/>
    <s v="No"/>
    <x v="1"/>
    <x v="0"/>
    <s v="NONE"/>
    <s v="n/a"/>
    <n v="0"/>
    <s v="N/A"/>
  </r>
  <r>
    <n v="278"/>
    <s v="JPAT3"/>
    <s v="JPAT3_2"/>
    <n v="17"/>
    <s v="JPAT3_2_17"/>
    <d v="2010-01-13T00:00:00"/>
    <s v="Trawl"/>
    <d v="1899-12-30T14:10:00"/>
    <m/>
    <m/>
    <d v="1899-12-30T14:15:00"/>
    <d v="1899-12-30T00:05:00"/>
    <s v="No"/>
    <x v="1"/>
    <x v="0"/>
    <s v="NONE"/>
    <s v="n/a"/>
    <n v="0"/>
    <s v="N/A"/>
  </r>
  <r>
    <n v="279"/>
    <s v="JPAT3"/>
    <s v="JPAT3_2"/>
    <n v="18"/>
    <s v="JPAT3_2_18"/>
    <d v="2010-01-13T00:00:00"/>
    <s v="Trawl"/>
    <d v="1899-12-30T14:15:00"/>
    <m/>
    <m/>
    <d v="1899-12-30T14:20:00"/>
    <d v="1899-12-30T00:05:00"/>
    <s v="No"/>
    <x v="1"/>
    <x v="0"/>
    <s v="NONE"/>
    <s v="n/a"/>
    <n v="0"/>
    <s v="N/A"/>
  </r>
  <r>
    <n v="280"/>
    <s v="JPAT3"/>
    <s v="JPAT3_2"/>
    <n v="19"/>
    <s v="JPAT3_2_19"/>
    <d v="2010-01-13T00:00:00"/>
    <s v="Trawl"/>
    <d v="1899-12-30T14:20:00"/>
    <m/>
    <m/>
    <d v="1899-12-30T14:25:00"/>
    <d v="1899-12-30T00:05:00"/>
    <s v="No"/>
    <x v="1"/>
    <x v="0"/>
    <s v="NONE"/>
    <s v="n/a"/>
    <n v="0"/>
    <s v="N/A"/>
  </r>
  <r>
    <n v="281"/>
    <s v="JPAT3"/>
    <s v="JPAT3_2"/>
    <n v="20"/>
    <s v="JPAT3_2_20"/>
    <d v="2010-01-13T00:00:00"/>
    <s v="Haul"/>
    <d v="1899-12-30T14:30:00"/>
    <m/>
    <m/>
    <d v="1899-12-30T14:53:00"/>
    <d v="1899-12-30T00:23:00"/>
    <s v="No"/>
    <x v="1"/>
    <x v="0"/>
    <s v="NONE"/>
    <s v="n/a"/>
    <n v="0"/>
    <s v="N/A"/>
  </r>
  <r>
    <n v="282"/>
    <s v="JPAT3"/>
    <s v="JPAT3_3"/>
    <n v="1"/>
    <s v="JPAT3_3_1"/>
    <d v="2010-01-13T00:00:00"/>
    <s v="Set"/>
    <d v="1899-12-30T15:14:00"/>
    <m/>
    <m/>
    <d v="1899-12-30T15:29:00"/>
    <d v="1899-12-30T00:15:00"/>
    <s v="Yes"/>
    <x v="0"/>
    <x v="0"/>
    <s v="NONE"/>
    <s v="n/a"/>
    <n v="0"/>
    <s v="N/A"/>
  </r>
  <r>
    <n v="283"/>
    <s v="JPAT3"/>
    <s v="JPAT3_3"/>
    <n v="2"/>
    <s v="JPAT3_3_2"/>
    <d v="2010-01-13T00:00:00"/>
    <s v="Trawl"/>
    <d v="1899-12-30T15:50:00"/>
    <m/>
    <m/>
    <d v="1899-12-30T15:55:00"/>
    <d v="1899-12-30T00:05:00"/>
    <s v="No"/>
    <x v="1"/>
    <x v="1"/>
    <s v="NONE"/>
    <s v="n/a"/>
    <n v="0"/>
    <s v="N/A"/>
  </r>
  <r>
    <n v="284"/>
    <s v="JPAT3"/>
    <s v="JPAT3_3"/>
    <n v="3"/>
    <s v="JPAT3_3_3"/>
    <d v="2010-01-13T00:00:00"/>
    <s v="Trawl"/>
    <d v="1899-12-30T15:55:00"/>
    <m/>
    <m/>
    <d v="1899-12-30T16:00:00"/>
    <d v="1899-12-30T00:05:00"/>
    <s v="No"/>
    <x v="1"/>
    <x v="1"/>
    <s v="NONE"/>
    <s v="n/a"/>
    <n v="0"/>
    <s v="N/A"/>
  </r>
  <r>
    <n v="285"/>
    <s v="JPAT3"/>
    <s v="JPAT3_3"/>
    <n v="4"/>
    <s v="JPAT3_3_4"/>
    <d v="2010-01-13T00:00:00"/>
    <s v="Trawl"/>
    <d v="1899-12-30T16:00:00"/>
    <m/>
    <m/>
    <d v="1899-12-30T16:05:00"/>
    <d v="1899-12-30T00:05:00"/>
    <s v="No"/>
    <x v="1"/>
    <x v="1"/>
    <s v="NONE"/>
    <s v="n/a"/>
    <n v="0"/>
    <s v="N/A"/>
  </r>
  <r>
    <n v="286"/>
    <s v="JPAT3"/>
    <s v="JPAT3_3"/>
    <n v="5"/>
    <s v="JPAT3_3_5"/>
    <d v="2010-01-13T00:00:00"/>
    <s v="Trawl"/>
    <d v="1899-12-30T16:05:00"/>
    <m/>
    <m/>
    <d v="1899-12-30T16:10:00"/>
    <d v="1899-12-30T00:05:00"/>
    <s v="No"/>
    <x v="1"/>
    <x v="1"/>
    <s v="NONE"/>
    <s v="n/a"/>
    <n v="0"/>
    <s v="N/A"/>
  </r>
  <r>
    <n v="287"/>
    <s v="JPAT3"/>
    <s v="JPAT3_3"/>
    <n v="6"/>
    <s v="JPAT3_3_6"/>
    <d v="2010-01-13T00:00:00"/>
    <s v="Trawl"/>
    <d v="1899-12-30T16:10:00"/>
    <m/>
    <m/>
    <d v="1899-12-30T16:15:00"/>
    <d v="1899-12-30T00:05:00"/>
    <s v="No"/>
    <x v="1"/>
    <x v="1"/>
    <s v="NONE"/>
    <s v="n/a"/>
    <n v="0"/>
    <s v="N/A"/>
  </r>
  <r>
    <n v="288"/>
    <s v="JPAT3"/>
    <s v="JPAT3_3"/>
    <n v="7"/>
    <s v="JPAT3_3_7"/>
    <d v="2010-01-13T00:00:00"/>
    <s v="Trawl"/>
    <d v="1899-12-30T16:15:00"/>
    <m/>
    <m/>
    <d v="1899-12-30T16:20:00"/>
    <d v="1899-12-30T00:05:00"/>
    <s v="No"/>
    <x v="1"/>
    <x v="1"/>
    <s v="NONE"/>
    <s v="n/a"/>
    <n v="0"/>
    <s v="N/A"/>
  </r>
  <r>
    <n v="289"/>
    <s v="JPAT3"/>
    <s v="JPAT3_3"/>
    <n v="8"/>
    <s v="JPAT3_3_8"/>
    <d v="2010-01-13T00:00:00"/>
    <s v="Trawl"/>
    <d v="1899-12-30T16:50:00"/>
    <m/>
    <m/>
    <d v="1899-12-30T16:55:00"/>
    <d v="1899-12-30T00:05:00"/>
    <s v="No"/>
    <x v="1"/>
    <x v="1"/>
    <s v="NONE"/>
    <s v="n/a"/>
    <n v="0"/>
    <s v="N/A"/>
  </r>
  <r>
    <n v="290"/>
    <s v="JPAT3"/>
    <s v="JPAT3_3"/>
    <n v="9"/>
    <s v="JPAT3_3_9"/>
    <d v="2010-01-13T00:00:00"/>
    <s v="Trawl"/>
    <d v="1899-12-30T16:55:00"/>
    <m/>
    <m/>
    <d v="1899-12-30T17:00:00"/>
    <d v="1899-12-30T00:05:00"/>
    <s v="No"/>
    <x v="1"/>
    <x v="1"/>
    <s v="NONE"/>
    <s v="n/a"/>
    <n v="0"/>
    <s v="N/A"/>
  </r>
  <r>
    <n v="291"/>
    <s v="JPAT3"/>
    <s v="JPAT3_3"/>
    <n v="10"/>
    <s v="JPAT3_3_10"/>
    <d v="2010-01-13T00:00:00"/>
    <s v="Trawl"/>
    <d v="1899-12-30T17:00:00"/>
    <m/>
    <m/>
    <d v="1899-12-30T17:05:00"/>
    <d v="1899-12-30T00:05:00"/>
    <s v="No"/>
    <x v="1"/>
    <x v="1"/>
    <s v="NONE"/>
    <s v="n/a"/>
    <n v="0"/>
    <s v="N/A"/>
  </r>
  <r>
    <n v="292"/>
    <s v="JPAT3"/>
    <s v="JPAT3_3"/>
    <n v="11"/>
    <s v="JPAT3_3_11"/>
    <d v="2010-01-13T00:00:00"/>
    <s v="Trawl"/>
    <d v="1899-12-30T17:05:00"/>
    <m/>
    <m/>
    <d v="1899-12-30T17:10:00"/>
    <d v="1899-12-30T00:05:00"/>
    <s v="No"/>
    <x v="1"/>
    <x v="1"/>
    <s v="NONE"/>
    <s v="n/a"/>
    <n v="0"/>
    <s v="N/A"/>
  </r>
  <r>
    <n v="293"/>
    <s v="JPAT3"/>
    <s v="JPAT3_3"/>
    <n v="12"/>
    <s v="JPAT3_3_12"/>
    <d v="2010-01-13T00:00:00"/>
    <s v="Trawl"/>
    <d v="1899-12-30T17:10:00"/>
    <m/>
    <m/>
    <d v="1899-12-30T17:15:00"/>
    <d v="1899-12-30T00:05:00"/>
    <s v="No"/>
    <x v="1"/>
    <x v="1"/>
    <s v="NONE"/>
    <s v="n/a"/>
    <n v="0"/>
    <s v="N/A"/>
  </r>
  <r>
    <n v="294"/>
    <s v="JPAT3"/>
    <s v="JPAT3_3"/>
    <n v="13"/>
    <s v="JPAT3_3_13"/>
    <d v="2010-01-13T00:00:00"/>
    <s v="Trawl"/>
    <d v="1899-12-30T17:15:00"/>
    <m/>
    <m/>
    <d v="1899-12-30T17:20:00"/>
    <d v="1899-12-30T00:05:00"/>
    <s v="No"/>
    <x v="1"/>
    <x v="1"/>
    <s v="NONE"/>
    <s v="n/a"/>
    <n v="0"/>
    <s v="N/A"/>
  </r>
  <r>
    <n v="295"/>
    <s v="JPAT3"/>
    <s v="JPAT3_3"/>
    <n v="14"/>
    <s v="JPAT3_3_14"/>
    <d v="2010-01-13T00:00:00"/>
    <s v="Trawl"/>
    <d v="1899-12-30T17:50:00"/>
    <m/>
    <m/>
    <d v="1899-12-30T17:55:00"/>
    <d v="1899-12-30T00:05:00"/>
    <s v="No"/>
    <x v="1"/>
    <x v="1"/>
    <s v="NONE"/>
    <s v="n/a"/>
    <n v="0"/>
    <s v="N/A"/>
  </r>
  <r>
    <n v="296"/>
    <s v="JPAT3"/>
    <s v="JPAT3_3"/>
    <n v="15"/>
    <s v="JPAT3_3_15"/>
    <d v="2010-01-13T00:00:00"/>
    <s v="Trawl"/>
    <d v="1899-12-30T17:55:00"/>
    <m/>
    <m/>
    <d v="1899-12-30T18:00:00"/>
    <d v="1899-12-30T00:05:00"/>
    <s v="No"/>
    <x v="1"/>
    <x v="1"/>
    <s v="NONE"/>
    <s v="n/a"/>
    <n v="0"/>
    <s v="N/A"/>
  </r>
  <r>
    <n v="297"/>
    <s v="JPAT3"/>
    <s v="JPAT3_3"/>
    <n v="16"/>
    <s v="JPAT3_3_16"/>
    <d v="2010-01-13T00:00:00"/>
    <s v="Trawl"/>
    <d v="1899-12-30T18:00:00"/>
    <m/>
    <m/>
    <d v="1899-12-30T18:05:00"/>
    <d v="1899-12-30T00:05:00"/>
    <s v="No"/>
    <x v="1"/>
    <x v="1"/>
    <s v="NONE"/>
    <s v="n/a"/>
    <n v="0"/>
    <s v="N/A"/>
  </r>
  <r>
    <n v="298"/>
    <s v="JPAT3"/>
    <s v="JPAT3_3"/>
    <n v="17"/>
    <s v="JPAT3_3_17"/>
    <d v="2010-01-13T00:00:00"/>
    <s v="Trawl"/>
    <d v="1899-12-30T18:05:00"/>
    <m/>
    <m/>
    <d v="1899-12-30T18:10:00"/>
    <d v="1899-12-30T00:05:00"/>
    <s v="No"/>
    <x v="1"/>
    <x v="1"/>
    <s v="NONE"/>
    <s v="n/a"/>
    <n v="0"/>
    <s v="N/A"/>
  </r>
  <r>
    <n v="299"/>
    <s v="JPAT3"/>
    <s v="JPAT3_3"/>
    <n v="18"/>
    <s v="JPAT3_3_18"/>
    <d v="2010-01-13T00:00:00"/>
    <s v="Trawl"/>
    <d v="1899-12-30T18:10:00"/>
    <m/>
    <m/>
    <d v="1899-12-30T18:15:00"/>
    <d v="1899-12-30T00:05:00"/>
    <s v="No"/>
    <x v="1"/>
    <x v="1"/>
    <s v="NONE"/>
    <s v="n/a"/>
    <n v="0"/>
    <s v="N/A"/>
  </r>
  <r>
    <n v="300"/>
    <s v="JPAT3"/>
    <s v="JPAT3_3"/>
    <n v="19"/>
    <s v="JPAT3_3_19"/>
    <d v="2010-01-13T00:00:00"/>
    <s v="Trawl"/>
    <d v="1899-12-30T18:15:00"/>
    <m/>
    <m/>
    <d v="1899-12-30T18:20:00"/>
    <d v="1899-12-30T00:05:00"/>
    <s v="No"/>
    <x v="1"/>
    <x v="1"/>
    <s v="NONE"/>
    <s v="n/a"/>
    <n v="0"/>
    <s v="N/A"/>
  </r>
  <r>
    <n v="301"/>
    <s v="JPAT3"/>
    <s v="JPAT3_3"/>
    <n v="20"/>
    <s v="JPAT3_3_20"/>
    <d v="2010-01-13T00:00:00"/>
    <s v="Haul"/>
    <d v="1899-12-30T18:08:00"/>
    <m/>
    <m/>
    <d v="1899-12-30T18:28:00"/>
    <d v="1899-12-30T00:20:00"/>
    <s v="No"/>
    <x v="1"/>
    <x v="0"/>
    <s v="NONE"/>
    <s v="n/a"/>
    <n v="0"/>
    <s v="N/A"/>
  </r>
  <r>
    <n v="302"/>
    <s v="JPAT3"/>
    <s v="JPAT3_4"/>
    <n v="1"/>
    <s v="JPAT3_4_1"/>
    <d v="2010-01-14T00:00:00"/>
    <s v="Set"/>
    <d v="1899-12-30T08:02:00"/>
    <m/>
    <m/>
    <d v="1899-12-30T08:17:00"/>
    <d v="1899-12-30T00:15:00"/>
    <s v="No"/>
    <x v="1"/>
    <x v="0"/>
    <s v="NONE"/>
    <s v="n/a"/>
    <n v="0"/>
    <s v="N/A"/>
  </r>
  <r>
    <n v="303"/>
    <s v="JPAT3"/>
    <s v="JPAT3_4"/>
    <n v="2"/>
    <s v="JPAT3_4_2"/>
    <d v="2010-01-14T00:00:00"/>
    <s v="Trawl"/>
    <d v="1899-12-30T08:35:00"/>
    <m/>
    <m/>
    <d v="1899-12-30T08:40:00"/>
    <d v="1899-12-30T00:05:00"/>
    <s v="No"/>
    <x v="1"/>
    <x v="0"/>
    <s v="NONE"/>
    <s v="n/a"/>
    <n v="0"/>
    <s v="N/A"/>
  </r>
  <r>
    <n v="304"/>
    <s v="JPAT3"/>
    <s v="JPAT3_4"/>
    <n v="3"/>
    <s v="JPAT3_4_3"/>
    <d v="2010-01-14T00:00:00"/>
    <s v="Trawl"/>
    <d v="1899-12-30T08:40:00"/>
    <m/>
    <m/>
    <d v="1899-12-30T08:45:00"/>
    <d v="1899-12-30T00:05:00"/>
    <s v="No"/>
    <x v="1"/>
    <x v="0"/>
    <s v="NONE"/>
    <s v="n/a"/>
    <n v="0"/>
    <s v="N/A"/>
  </r>
  <r>
    <n v="305"/>
    <s v="JPAT3"/>
    <s v="JPAT3_4"/>
    <n v="4"/>
    <s v="JPAT3_4_4"/>
    <d v="2010-01-14T00:00:00"/>
    <s v="Trawl"/>
    <d v="1899-12-30T08:45:00"/>
    <m/>
    <m/>
    <d v="1899-12-30T08:50:00"/>
    <d v="1899-12-30T00:05:00"/>
    <s v="No"/>
    <x v="1"/>
    <x v="0"/>
    <s v="NONE"/>
    <s v="n/a"/>
    <n v="0"/>
    <s v="N/A"/>
  </r>
  <r>
    <n v="306"/>
    <s v="JPAT3"/>
    <s v="JPAT3_4"/>
    <n v="5"/>
    <s v="JPAT3_4_5"/>
    <d v="2010-01-14T00:00:00"/>
    <s v="Trawl"/>
    <d v="1899-12-30T08:50:00"/>
    <m/>
    <m/>
    <d v="1899-12-30T08:55:00"/>
    <d v="1899-12-30T00:05:00"/>
    <s v="No"/>
    <x v="1"/>
    <x v="0"/>
    <s v="NONE"/>
    <s v="n/a"/>
    <n v="0"/>
    <s v="N/A"/>
  </r>
  <r>
    <n v="307"/>
    <s v="JPAT3"/>
    <s v="JPAT3_4"/>
    <n v="6"/>
    <s v="JPAT3_4_6"/>
    <d v="2010-01-14T00:00:00"/>
    <s v="Trawl"/>
    <d v="1899-12-30T08:55:00"/>
    <m/>
    <m/>
    <d v="1899-12-30T09:00:00"/>
    <d v="1899-12-30T00:05:00"/>
    <s v="No"/>
    <x v="1"/>
    <x v="0"/>
    <s v="NONE"/>
    <s v="n/a"/>
    <n v="0"/>
    <s v="N/A"/>
  </r>
  <r>
    <n v="308"/>
    <s v="JPAT3"/>
    <s v="JPAT3_4"/>
    <n v="7"/>
    <s v="JPAT3_4_7"/>
    <d v="2010-01-14T00:00:00"/>
    <s v="Trawl"/>
    <d v="1899-12-30T09:00:00"/>
    <m/>
    <m/>
    <d v="1899-12-30T09:05:00"/>
    <d v="1899-12-30T00:05:00"/>
    <s v="No"/>
    <x v="1"/>
    <x v="0"/>
    <s v="NONE"/>
    <s v="n/a"/>
    <n v="0"/>
    <s v="N/A"/>
  </r>
  <r>
    <n v="309"/>
    <s v="JPAT3"/>
    <s v="JPAT3_4"/>
    <n v="8"/>
    <s v="JPAT3_4_8"/>
    <d v="2010-01-14T00:00:00"/>
    <s v="Trawl"/>
    <d v="1899-12-30T09:35:00"/>
    <m/>
    <m/>
    <d v="1899-12-30T09:40:00"/>
    <d v="1899-12-30T00:05:00"/>
    <s v="No"/>
    <x v="1"/>
    <x v="0"/>
    <s v="NONE"/>
    <s v="n/a"/>
    <n v="0"/>
    <s v="N/A"/>
  </r>
  <r>
    <n v="310"/>
    <s v="JPAT3"/>
    <s v="JPAT3_4"/>
    <n v="9"/>
    <s v="JPAT3_4_9"/>
    <d v="2010-01-14T00:00:00"/>
    <s v="Trawl"/>
    <d v="1899-12-30T09:40:00"/>
    <m/>
    <m/>
    <d v="1899-12-30T09:45:00"/>
    <d v="1899-12-30T00:05:00"/>
    <s v="No"/>
    <x v="1"/>
    <x v="0"/>
    <s v="NONE"/>
    <s v="n/a"/>
    <n v="0"/>
    <s v="N/A"/>
  </r>
  <r>
    <n v="311"/>
    <s v="JPAT3"/>
    <s v="JPAT3_4"/>
    <n v="10"/>
    <s v="JPAT3_4_10"/>
    <d v="2010-01-14T00:00:00"/>
    <s v="Trawl"/>
    <d v="1899-12-30T09:45:00"/>
    <m/>
    <m/>
    <d v="1899-12-30T09:50:00"/>
    <d v="1899-12-30T00:05:00"/>
    <s v="No"/>
    <x v="1"/>
    <x v="0"/>
    <s v="NONE"/>
    <s v="n/a"/>
    <n v="0"/>
    <s v="N/A"/>
  </r>
  <r>
    <n v="312"/>
    <s v="JPAT3"/>
    <s v="JPAT3_4"/>
    <n v="11"/>
    <s v="JPAT3_4_11"/>
    <d v="2010-01-14T00:00:00"/>
    <s v="Trawl"/>
    <d v="1899-12-30T09:50:00"/>
    <m/>
    <m/>
    <d v="1899-12-30T09:55:00"/>
    <d v="1899-12-30T00:05:00"/>
    <s v="No"/>
    <x v="1"/>
    <x v="0"/>
    <s v="NONE"/>
    <s v="n/a"/>
    <n v="0"/>
    <s v="N/A"/>
  </r>
  <r>
    <n v="313"/>
    <s v="JPAT3"/>
    <s v="JPAT3_4"/>
    <n v="12"/>
    <s v="JPAT3_4_12"/>
    <d v="2010-01-14T00:00:00"/>
    <s v="Trawl"/>
    <d v="1899-12-30T09:55:00"/>
    <m/>
    <m/>
    <d v="1899-12-30T10:00:00"/>
    <d v="1899-12-30T00:05:00"/>
    <s v="No"/>
    <x v="1"/>
    <x v="0"/>
    <s v="NONE"/>
    <s v="n/a"/>
    <n v="0"/>
    <s v="N/A"/>
  </r>
  <r>
    <n v="314"/>
    <s v="JPAT3"/>
    <s v="JPAT3_4"/>
    <n v="13"/>
    <s v="JPAT3_4_13"/>
    <d v="2010-01-14T00:00:00"/>
    <s v="Trawl"/>
    <d v="1899-12-30T10:00:00"/>
    <m/>
    <m/>
    <d v="1899-12-30T10:05:00"/>
    <d v="1899-12-30T00:05:00"/>
    <s v="No"/>
    <x v="1"/>
    <x v="0"/>
    <s v="NONE"/>
    <s v="n/a"/>
    <n v="0"/>
    <s v="N/A"/>
  </r>
  <r>
    <n v="315"/>
    <s v="JPAT3"/>
    <s v="JPAT3_4"/>
    <n v="14"/>
    <s v="JPAT3_4_14"/>
    <d v="2010-01-14T00:00:00"/>
    <s v="Trawl"/>
    <d v="1899-12-30T10:35:00"/>
    <m/>
    <m/>
    <d v="1899-12-30T10:40:00"/>
    <d v="1899-12-30T00:05:00"/>
    <s v="No"/>
    <x v="1"/>
    <x v="0"/>
    <s v="NONE"/>
    <s v="n/a"/>
    <n v="0"/>
    <s v="N/A"/>
  </r>
  <r>
    <n v="316"/>
    <s v="JPAT3"/>
    <s v="JPAT3_4"/>
    <n v="15"/>
    <s v="JPAT3_4_15"/>
    <d v="2010-01-14T00:00:00"/>
    <s v="Trawl"/>
    <d v="1899-12-30T10:40:00"/>
    <m/>
    <m/>
    <d v="1899-12-30T10:45:00"/>
    <d v="1899-12-30T00:05:00"/>
    <s v="No"/>
    <x v="1"/>
    <x v="0"/>
    <s v="NONE"/>
    <s v="n/a"/>
    <n v="0"/>
    <s v="N/A"/>
  </r>
  <r>
    <n v="317"/>
    <s v="JPAT3"/>
    <s v="JPAT3_4"/>
    <n v="16"/>
    <s v="JPAT3_4_16"/>
    <d v="2010-01-14T00:00:00"/>
    <s v="Trawl"/>
    <d v="1899-12-30T10:45:00"/>
    <m/>
    <m/>
    <d v="1899-12-30T10:50:00"/>
    <d v="1899-12-30T00:05:00"/>
    <s v="No"/>
    <x v="1"/>
    <x v="0"/>
    <s v="NONE"/>
    <s v="n/a"/>
    <n v="0"/>
    <s v="N/A"/>
  </r>
  <r>
    <n v="318"/>
    <s v="JPAT3"/>
    <s v="JPAT3_4"/>
    <n v="17"/>
    <s v="JPAT3_4_17"/>
    <d v="2010-01-14T00:00:00"/>
    <s v="Trawl"/>
    <d v="1899-12-30T10:50:00"/>
    <m/>
    <m/>
    <d v="1899-12-30T10:55:00"/>
    <d v="1899-12-30T00:05:00"/>
    <s v="No"/>
    <x v="1"/>
    <x v="0"/>
    <s v="NONE"/>
    <s v="n/a"/>
    <n v="0"/>
    <s v="N/A"/>
  </r>
  <r>
    <n v="319"/>
    <s v="JPAT3"/>
    <s v="JPAT3_4"/>
    <n v="18"/>
    <s v="JPAT3_4_18"/>
    <d v="2010-01-14T00:00:00"/>
    <s v="Trawl"/>
    <d v="1899-12-30T10:55:00"/>
    <m/>
    <m/>
    <d v="1899-12-30T11:00:00"/>
    <d v="1899-12-30T00:05:00"/>
    <s v="No"/>
    <x v="1"/>
    <x v="0"/>
    <s v="NONE"/>
    <s v="n/a"/>
    <n v="0"/>
    <s v="N/A"/>
  </r>
  <r>
    <n v="320"/>
    <s v="JPAT3"/>
    <s v="JPAT3_4"/>
    <n v="19"/>
    <s v="JPAT3_4_19"/>
    <d v="2010-01-14T00:00:00"/>
    <s v="Trawl"/>
    <d v="1899-12-30T11:00:00"/>
    <m/>
    <m/>
    <d v="1899-12-30T11:05:00"/>
    <d v="1899-12-30T00:05:00"/>
    <s v="No"/>
    <x v="1"/>
    <x v="0"/>
    <s v="NONE"/>
    <s v="n/a"/>
    <n v="0"/>
    <s v="N/A"/>
  </r>
  <r>
    <n v="321"/>
    <s v="JPAT3"/>
    <s v="JPAT3_4"/>
    <n v="20"/>
    <s v="JPAT3_4_20"/>
    <d v="2010-01-14T00:00:00"/>
    <s v="Haul"/>
    <d v="1899-12-30T10:53:00"/>
    <m/>
    <m/>
    <d v="1899-12-30T11:14:00"/>
    <d v="1899-12-30T00:21:00"/>
    <s v="No"/>
    <x v="1"/>
    <x v="0"/>
    <s v="NONE"/>
    <s v="n/a"/>
    <n v="0"/>
    <s v="N/A"/>
  </r>
  <r>
    <n v="322"/>
    <s v="JPAT3"/>
    <s v="JPAT3_5"/>
    <n v="1"/>
    <s v="JPAT3_5_1"/>
    <d v="2010-01-14T00:00:00"/>
    <s v="Set"/>
    <d v="1899-12-30T11:39:00"/>
    <m/>
    <m/>
    <d v="1899-12-30T11:53:00"/>
    <d v="1899-12-30T00:14:00"/>
    <s v="Yes"/>
    <x v="2"/>
    <x v="0"/>
    <s v="NONE"/>
    <s v="n/a"/>
    <n v="0"/>
    <s v="N/A"/>
  </r>
  <r>
    <n v="323"/>
    <s v="JPAT3"/>
    <s v="JPAT3_5"/>
    <n v="2"/>
    <s v="JPAT3_5_2"/>
    <d v="2010-01-14T00:00:00"/>
    <s v="Trawl"/>
    <d v="1899-12-30T12:10:00"/>
    <m/>
    <m/>
    <d v="1899-12-30T12:15:00"/>
    <d v="1899-12-30T00:05:00"/>
    <s v="Yes"/>
    <x v="0"/>
    <x v="1"/>
    <s v="NONE"/>
    <s v="n/a"/>
    <n v="0"/>
    <s v="N/A"/>
  </r>
  <r>
    <n v="324"/>
    <s v="JPAT3"/>
    <s v="JPAT3_5"/>
    <n v="3"/>
    <s v="JPAT3_5_3"/>
    <d v="2010-01-14T00:00:00"/>
    <s v="Trawl"/>
    <d v="1899-12-30T12:15:00"/>
    <m/>
    <m/>
    <d v="1899-12-30T12:20:00"/>
    <d v="1899-12-30T00:05:00"/>
    <s v="Yes"/>
    <x v="2"/>
    <x v="1"/>
    <s v="NONE"/>
    <s v="n/a"/>
    <n v="0"/>
    <s v="N/A"/>
  </r>
  <r>
    <n v="325"/>
    <s v="JPAT3"/>
    <s v="JPAT3_5"/>
    <n v="4"/>
    <s v="JPAT3_5_4"/>
    <d v="2010-01-14T00:00:00"/>
    <s v="Trawl"/>
    <d v="1899-12-30T12:20:00"/>
    <m/>
    <m/>
    <d v="1899-12-30T12:25:00"/>
    <d v="1899-12-30T00:05:00"/>
    <s v="Yes"/>
    <x v="0"/>
    <x v="1"/>
    <s v="NONE"/>
    <s v="n/a"/>
    <n v="0"/>
    <s v="N/A"/>
  </r>
  <r>
    <n v="326"/>
    <s v="JPAT3"/>
    <s v="JPAT3_5"/>
    <n v="5"/>
    <s v="JPAT3_5_5"/>
    <d v="2010-01-14T00:00:00"/>
    <s v="Trawl"/>
    <d v="1899-12-30T12:25:00"/>
    <m/>
    <m/>
    <d v="1899-12-30T12:30:00"/>
    <d v="1899-12-30T00:05:00"/>
    <s v="Yes"/>
    <x v="0"/>
    <x v="1"/>
    <s v="NONE"/>
    <s v="n/a"/>
    <n v="0"/>
    <s v="N/A"/>
  </r>
  <r>
    <n v="327"/>
    <s v="JPAT3"/>
    <s v="JPAT3_5"/>
    <n v="6"/>
    <s v="JPAT3_5_6"/>
    <d v="2010-01-14T00:00:00"/>
    <s v="Trawl"/>
    <d v="1899-12-30T12:30:00"/>
    <m/>
    <m/>
    <d v="1899-12-30T12:35:00"/>
    <d v="1899-12-30T00:05:00"/>
    <s v="Yes"/>
    <x v="0"/>
    <x v="1"/>
    <s v="NONE"/>
    <s v="n/a"/>
    <n v="0"/>
    <s v="N/A"/>
  </r>
  <r>
    <n v="328"/>
    <s v="JPAT3"/>
    <s v="JPAT3_5"/>
    <n v="7"/>
    <s v="JPAT3_5_7"/>
    <d v="2010-01-14T00:00:00"/>
    <s v="Trawl"/>
    <d v="1899-12-30T12:35:00"/>
    <m/>
    <m/>
    <d v="1899-12-30T12:40:00"/>
    <d v="1899-12-30T00:05:00"/>
    <s v="Yes"/>
    <x v="0"/>
    <x v="1"/>
    <s v="NONE"/>
    <s v="n/a"/>
    <n v="0"/>
    <s v="N/A"/>
  </r>
  <r>
    <n v="329"/>
    <s v="JPAT3"/>
    <s v="JPAT3_5"/>
    <n v="8"/>
    <s v="JPAT3_5_8"/>
    <d v="2010-01-14T00:00:00"/>
    <s v="Trawl"/>
    <d v="1899-12-30T13:10:00"/>
    <m/>
    <m/>
    <d v="1899-12-30T13:15:00"/>
    <d v="1899-12-30T00:05:00"/>
    <s v="Yes"/>
    <x v="0"/>
    <x v="1"/>
    <s v="NONE"/>
    <s v="n/a"/>
    <n v="0"/>
    <s v="N/A"/>
  </r>
  <r>
    <n v="330"/>
    <s v="JPAT3"/>
    <s v="JPAT3_5"/>
    <n v="9"/>
    <s v="JPAT3_5_9"/>
    <d v="2010-01-14T00:00:00"/>
    <s v="Trawl"/>
    <d v="1899-12-30T13:15:00"/>
    <m/>
    <m/>
    <d v="1899-12-30T13:20:00"/>
    <d v="1899-12-30T00:05:00"/>
    <s v="Yes"/>
    <x v="0"/>
    <x v="1"/>
    <s v="NONE"/>
    <s v="n/a"/>
    <n v="0"/>
    <s v="N/A"/>
  </r>
  <r>
    <n v="331"/>
    <s v="JPAT3"/>
    <s v="JPAT3_5"/>
    <n v="10"/>
    <s v="JPAT3_5_10"/>
    <d v="2010-01-14T00:00:00"/>
    <s v="Trawl"/>
    <d v="1899-12-30T13:20:00"/>
    <m/>
    <m/>
    <d v="1899-12-30T13:25:00"/>
    <d v="1899-12-30T00:05:00"/>
    <s v="Yes"/>
    <x v="0"/>
    <x v="1"/>
    <s v="NONE"/>
    <s v="n/a"/>
    <n v="0"/>
    <s v="N/A"/>
  </r>
  <r>
    <n v="332"/>
    <s v="JPAT3"/>
    <s v="JPAT3_5"/>
    <n v="11"/>
    <s v="JPAT3_5_11"/>
    <d v="2010-01-14T00:00:00"/>
    <s v="Trawl"/>
    <d v="1899-12-30T13:25:00"/>
    <m/>
    <m/>
    <d v="1899-12-30T13:30:00"/>
    <d v="1899-12-30T00:05:00"/>
    <s v="Yes"/>
    <x v="0"/>
    <x v="1"/>
    <s v="NONE"/>
    <s v="n/a"/>
    <n v="0"/>
    <s v="N/A"/>
  </r>
  <r>
    <n v="333"/>
    <s v="JPAT3"/>
    <s v="JPAT3_5"/>
    <n v="12"/>
    <s v="JPAT3_5_12"/>
    <d v="2010-01-14T00:00:00"/>
    <s v="Trawl"/>
    <d v="1899-12-30T13:30:00"/>
    <m/>
    <m/>
    <d v="1899-12-30T13:35:00"/>
    <d v="1899-12-30T00:05:00"/>
    <s v="Yes"/>
    <x v="0"/>
    <x v="1"/>
    <s v="NONE"/>
    <s v="n/a"/>
    <n v="0"/>
    <s v="N/A"/>
  </r>
  <r>
    <n v="334"/>
    <s v="JPAT3"/>
    <s v="JPAT3_5"/>
    <n v="13"/>
    <s v="JPAT3_5_13"/>
    <d v="2010-01-14T00:00:00"/>
    <s v="Trawl"/>
    <d v="1899-12-30T13:35:00"/>
    <m/>
    <m/>
    <d v="1899-12-30T13:40:00"/>
    <d v="1899-12-30T00:05:00"/>
    <s v="Yes"/>
    <x v="0"/>
    <x v="1"/>
    <s v="NONE"/>
    <s v="n/a"/>
    <n v="0"/>
    <s v="N/A"/>
  </r>
  <r>
    <n v="335"/>
    <s v="JPAT3"/>
    <s v="JPAT3_5"/>
    <n v="14"/>
    <s v="JPAT3_5_14"/>
    <d v="2010-01-14T00:00:00"/>
    <s v="Haul"/>
    <d v="1899-12-30T14:00:00"/>
    <m/>
    <m/>
    <d v="1899-12-30T14:20:00"/>
    <d v="1899-12-30T00:20:00"/>
    <s v="No"/>
    <x v="1"/>
    <x v="0"/>
    <s v="NONE"/>
    <s v="n/a"/>
    <n v="0"/>
    <s v="N/A"/>
  </r>
  <r>
    <n v="336"/>
    <s v="JPAT3"/>
    <s v="JPAT3_6"/>
    <n v="1"/>
    <s v="JPAT3_6_1"/>
    <d v="2010-01-14T00:00:00"/>
    <s v="Set"/>
    <d v="1899-12-30T14:53:00"/>
    <m/>
    <m/>
    <d v="1899-12-30T15:05:00"/>
    <d v="1899-12-30T00:12:00"/>
    <s v="Yes"/>
    <x v="2"/>
    <x v="0"/>
    <s v="NONE"/>
    <s v="n/a"/>
    <n v="0"/>
    <s v="N/A"/>
  </r>
  <r>
    <n v="337"/>
    <s v="JPAT3"/>
    <s v="JPAT3_6"/>
    <n v="2"/>
    <s v="JPAT3_6_2"/>
    <d v="2010-01-14T00:00:00"/>
    <s v="Trawl"/>
    <d v="1899-12-30T15:20:00"/>
    <m/>
    <m/>
    <d v="1899-12-30T15:25:00"/>
    <d v="1899-12-30T00:05:00"/>
    <s v="Yes"/>
    <x v="2"/>
    <x v="0"/>
    <s v="NONE"/>
    <s v="n/a"/>
    <n v="0"/>
    <s v="N/A"/>
  </r>
  <r>
    <n v="338"/>
    <s v="JPAT3"/>
    <s v="JPAT3_6"/>
    <n v="3"/>
    <s v="JPAT3_6_3"/>
    <d v="2010-01-14T00:00:00"/>
    <s v="Trawl"/>
    <d v="1899-12-30T15:25:00"/>
    <m/>
    <m/>
    <d v="1899-12-30T15:30:00"/>
    <d v="1899-12-30T00:05:00"/>
    <s v="Yes"/>
    <x v="2"/>
    <x v="0"/>
    <s v="NONE"/>
    <s v="n/a"/>
    <n v="0"/>
    <s v="N/A"/>
  </r>
  <r>
    <n v="339"/>
    <s v="JPAT3"/>
    <s v="JPAT3_6"/>
    <n v="4"/>
    <s v="JPAT3_6_4"/>
    <d v="2010-01-14T00:00:00"/>
    <s v="Trawl"/>
    <d v="1899-12-30T15:30:00"/>
    <m/>
    <m/>
    <d v="1899-12-30T15:35:00"/>
    <d v="1899-12-30T00:05:00"/>
    <s v="Yes"/>
    <x v="0"/>
    <x v="0"/>
    <s v="NONE"/>
    <s v="n/a"/>
    <n v="0"/>
    <s v="N/A"/>
  </r>
  <r>
    <n v="340"/>
    <s v="JPAT3"/>
    <s v="JPAT3_6"/>
    <n v="5"/>
    <s v="JPAT3_6_5"/>
    <d v="2010-01-14T00:00:00"/>
    <s v="Trawl"/>
    <d v="1899-12-30T15:35:00"/>
    <m/>
    <m/>
    <d v="1899-12-30T15:40:00"/>
    <d v="1899-12-30T00:05:00"/>
    <s v="Yes"/>
    <x v="2"/>
    <x v="0"/>
    <s v="NONE"/>
    <s v="n/a"/>
    <n v="0"/>
    <s v="N/A"/>
  </r>
  <r>
    <n v="341"/>
    <s v="JPAT3"/>
    <s v="JPAT3_6"/>
    <n v="6"/>
    <s v="JPAT3_6_6"/>
    <d v="2010-01-14T00:00:00"/>
    <s v="Trawl"/>
    <d v="1899-12-30T15:40:00"/>
    <m/>
    <m/>
    <d v="1899-12-30T15:45:00"/>
    <d v="1899-12-30T00:05:00"/>
    <s v="Yes"/>
    <x v="2"/>
    <x v="0"/>
    <s v="NONE"/>
    <s v="n/a"/>
    <n v="0"/>
    <s v="N/A"/>
  </r>
  <r>
    <n v="342"/>
    <s v="JPAT3"/>
    <s v="JPAT3_6"/>
    <n v="7"/>
    <s v="JPAT3_6_7"/>
    <d v="2010-01-14T00:00:00"/>
    <s v="Trawl"/>
    <d v="1899-12-30T15:45:00"/>
    <m/>
    <m/>
    <d v="1899-12-30T15:50:00"/>
    <d v="1899-12-30T00:05:00"/>
    <s v="Yes"/>
    <x v="2"/>
    <x v="0"/>
    <s v="NONE"/>
    <s v="n/a"/>
    <n v="0"/>
    <s v="N/A"/>
  </r>
  <r>
    <n v="343"/>
    <s v="JPAT3"/>
    <s v="JPAT3_6"/>
    <n v="8"/>
    <s v="JPAT3_6_8"/>
    <d v="2010-01-14T00:00:00"/>
    <s v="Trawl"/>
    <d v="1899-12-30T16:20:00"/>
    <m/>
    <m/>
    <d v="1899-12-30T16:25:00"/>
    <d v="1899-12-30T00:05:00"/>
    <s v="Yes"/>
    <x v="0"/>
    <x v="0"/>
    <s v="NONE"/>
    <s v="n/a"/>
    <n v="0"/>
    <s v="N/A"/>
  </r>
  <r>
    <n v="344"/>
    <s v="JPAT3"/>
    <s v="JPAT3_6"/>
    <n v="9"/>
    <s v="JPAT3_6_9"/>
    <d v="2010-01-14T00:00:00"/>
    <s v="Trawl"/>
    <d v="1899-12-30T16:25:00"/>
    <m/>
    <m/>
    <d v="1899-12-30T16:30:00"/>
    <d v="1899-12-30T00:05:00"/>
    <s v="Yes"/>
    <x v="0"/>
    <x v="0"/>
    <s v="NONE"/>
    <s v="n/a"/>
    <n v="0"/>
    <s v="N/A"/>
  </r>
  <r>
    <n v="345"/>
    <s v="JPAT3"/>
    <s v="JPAT3_6"/>
    <n v="10"/>
    <s v="JPAT3_6_10"/>
    <d v="2010-01-14T00:00:00"/>
    <s v="Trawl"/>
    <d v="1899-12-30T16:30:00"/>
    <m/>
    <m/>
    <d v="1899-12-30T16:35:00"/>
    <d v="1899-12-30T00:05:00"/>
    <s v="Yes"/>
    <x v="0"/>
    <x v="0"/>
    <s v="NONE"/>
    <s v="n/a"/>
    <n v="0"/>
    <s v="N/A"/>
  </r>
  <r>
    <n v="346"/>
    <s v="JPAT3"/>
    <s v="JPAT3_6"/>
    <n v="11"/>
    <s v="JPAT3_6_11"/>
    <d v="2010-01-14T00:00:00"/>
    <s v="Trawl"/>
    <d v="1899-12-30T16:35:00"/>
    <m/>
    <m/>
    <d v="1899-12-30T16:40:00"/>
    <d v="1899-12-30T00:05:00"/>
    <s v="Yes"/>
    <x v="2"/>
    <x v="0"/>
    <s v="NONE"/>
    <s v="n/a"/>
    <n v="0"/>
    <s v="N/A"/>
  </r>
  <r>
    <n v="347"/>
    <s v="JPAT3"/>
    <s v="JPAT3_6"/>
    <n v="12"/>
    <s v="JPAT3_6_12"/>
    <d v="2010-01-14T00:00:00"/>
    <s v="Trawl"/>
    <d v="1899-12-30T16:40:00"/>
    <m/>
    <m/>
    <d v="1899-12-30T16:45:00"/>
    <d v="1899-12-30T00:05:00"/>
    <s v="Yes"/>
    <x v="2"/>
    <x v="0"/>
    <s v="NONE"/>
    <s v="n/a"/>
    <n v="0"/>
    <s v="N/A"/>
  </r>
  <r>
    <n v="348"/>
    <s v="JPAT3"/>
    <s v="JPAT3_6"/>
    <n v="13"/>
    <s v="JPAT3_6_13"/>
    <d v="2010-01-14T00:00:00"/>
    <s v="Trawl"/>
    <d v="1899-12-30T16:45:00"/>
    <m/>
    <m/>
    <d v="1899-12-30T16:50:00"/>
    <d v="1899-12-30T00:05:00"/>
    <s v="Yes"/>
    <x v="0"/>
    <x v="0"/>
    <s v="NONE"/>
    <s v="n/a"/>
    <n v="0"/>
    <s v="N/A"/>
  </r>
  <r>
    <n v="349"/>
    <s v="JPAT3"/>
    <s v="JPAT3_6"/>
    <n v="14"/>
    <s v="JPAT3_6_14"/>
    <d v="2010-01-14T00:00:00"/>
    <s v="Trawl"/>
    <d v="1899-12-30T17:20:00"/>
    <m/>
    <m/>
    <d v="1899-12-30T17:25:00"/>
    <d v="1899-12-30T00:05:00"/>
    <s v="No"/>
    <x v="1"/>
    <x v="0"/>
    <s v="NONE"/>
    <s v="n/a"/>
    <n v="0"/>
    <s v="N/A"/>
  </r>
  <r>
    <n v="350"/>
    <s v="JPAT3"/>
    <s v="JPAT3_6"/>
    <n v="15"/>
    <s v="JPAT3_6_15"/>
    <d v="2010-01-14T00:00:00"/>
    <s v="Trawl"/>
    <d v="1899-12-30T17:25:00"/>
    <m/>
    <m/>
    <d v="1899-12-30T17:30:00"/>
    <d v="1899-12-30T00:05:00"/>
    <s v="No"/>
    <x v="1"/>
    <x v="0"/>
    <s v="NONE"/>
    <s v="n/a"/>
    <n v="0"/>
    <s v="N/A"/>
  </r>
  <r>
    <n v="351"/>
    <s v="JPAT3"/>
    <s v="JPAT3_6"/>
    <n v="16"/>
    <s v="JPAT3_6_16"/>
    <d v="2010-01-14T00:00:00"/>
    <s v="Trawl"/>
    <d v="1899-12-30T17:30:00"/>
    <m/>
    <m/>
    <d v="1899-12-30T17:35:00"/>
    <d v="1899-12-30T00:05:00"/>
    <s v="No"/>
    <x v="1"/>
    <x v="0"/>
    <s v="NONE"/>
    <s v="n/a"/>
    <n v="0"/>
    <s v="N/A"/>
  </r>
  <r>
    <n v="352"/>
    <s v="JPAT3"/>
    <s v="JPAT3_6"/>
    <n v="17"/>
    <s v="JPAT3_6_17"/>
    <d v="2010-01-14T00:00:00"/>
    <s v="Trawl"/>
    <d v="1899-12-30T17:35:00"/>
    <m/>
    <m/>
    <d v="1899-12-30T17:40:00"/>
    <d v="1899-12-30T00:05:00"/>
    <s v="No"/>
    <x v="1"/>
    <x v="0"/>
    <s v="NONE"/>
    <s v="n/a"/>
    <n v="0"/>
    <s v="N/A"/>
  </r>
  <r>
    <n v="353"/>
    <s v="JPAT3"/>
    <s v="JPAT3_6"/>
    <n v="18"/>
    <s v="JPAT3_6_18"/>
    <d v="2010-01-14T00:00:00"/>
    <s v="Trawl"/>
    <d v="1899-12-30T17:40:00"/>
    <m/>
    <m/>
    <d v="1899-12-30T17:45:00"/>
    <d v="1899-12-30T00:05:00"/>
    <s v="No"/>
    <x v="1"/>
    <x v="0"/>
    <s v="NONE"/>
    <s v="n/a"/>
    <n v="0"/>
    <s v="N/A"/>
  </r>
  <r>
    <n v="354"/>
    <s v="JPAT3"/>
    <s v="JPAT3_6"/>
    <n v="19"/>
    <s v="JPAT3_6_19"/>
    <d v="2010-01-14T00:00:00"/>
    <s v="Trawl"/>
    <d v="1899-12-30T17:45:00"/>
    <m/>
    <m/>
    <d v="1899-12-30T17:50:00"/>
    <d v="1899-12-30T00:05:00"/>
    <s v="No"/>
    <x v="1"/>
    <x v="0"/>
    <s v="NONE"/>
    <s v="n/a"/>
    <n v="0"/>
    <s v="N/A"/>
  </r>
  <r>
    <n v="355"/>
    <s v="JPAT3"/>
    <s v="JPAT3_6"/>
    <n v="20"/>
    <s v="JPAT3_6_20"/>
    <d v="2010-01-14T00:00:00"/>
    <s v="Haul"/>
    <d v="1899-12-30T17:35:00"/>
    <m/>
    <m/>
    <d v="1899-12-30T17:56:00"/>
    <d v="1899-12-30T00:21:00"/>
    <s v="No"/>
    <x v="1"/>
    <x v="0"/>
    <s v="NONE"/>
    <s v="n/a"/>
    <n v="0"/>
    <s v="N/A"/>
  </r>
  <r>
    <n v="356"/>
    <s v="JPAT3"/>
    <s v="JPAT3_7"/>
    <n v="1"/>
    <s v="JPAT3_7_1"/>
    <d v="2010-01-15T00:00:00"/>
    <s v="Set"/>
    <d v="1899-12-30T07:43:00"/>
    <m/>
    <m/>
    <d v="1899-12-30T07:58:00"/>
    <d v="1899-12-30T00:15:00"/>
    <s v="No"/>
    <x v="1"/>
    <x v="0"/>
    <s v="NONE"/>
    <s v="n/a"/>
    <n v="0"/>
    <s v="N/A"/>
  </r>
  <r>
    <n v="357"/>
    <s v="JPAT3"/>
    <s v="JPAT3_7"/>
    <n v="2"/>
    <s v="JPAT3_7_2"/>
    <d v="2010-01-15T00:00:00"/>
    <s v="Trawl"/>
    <d v="1899-12-30T08:30:00"/>
    <m/>
    <m/>
    <d v="1899-12-30T08:35:00"/>
    <d v="1899-12-30T00:05:00"/>
    <s v="No"/>
    <x v="1"/>
    <x v="0"/>
    <s v="NONE"/>
    <s v="n/a"/>
    <n v="0"/>
    <s v="N/A"/>
  </r>
  <r>
    <n v="358"/>
    <s v="JPAT3"/>
    <s v="JPAT3_7"/>
    <n v="3"/>
    <s v="JPAT3_7_3"/>
    <d v="2010-01-15T00:00:00"/>
    <s v="Trawl"/>
    <d v="1899-12-30T08:35:00"/>
    <m/>
    <m/>
    <d v="1899-12-30T08:40:00"/>
    <d v="1899-12-30T00:05:00"/>
    <s v="No"/>
    <x v="1"/>
    <x v="0"/>
    <s v="NONE"/>
    <s v="n/a"/>
    <n v="0"/>
    <s v="N/A"/>
  </r>
  <r>
    <n v="359"/>
    <s v="JPAT3"/>
    <s v="JPAT3_7"/>
    <n v="4"/>
    <s v="JPAT3_7_4"/>
    <d v="2010-01-15T00:00:00"/>
    <s v="Trawl"/>
    <d v="1899-12-30T08:40:00"/>
    <m/>
    <m/>
    <d v="1899-12-30T08:45:00"/>
    <d v="1899-12-30T00:05:00"/>
    <s v="No"/>
    <x v="1"/>
    <x v="0"/>
    <s v="NONE"/>
    <s v="n/a"/>
    <n v="0"/>
    <s v="N/A"/>
  </r>
  <r>
    <n v="360"/>
    <s v="JPAT3"/>
    <s v="JPAT3_7"/>
    <n v="5"/>
    <s v="JPAT3_7_5"/>
    <d v="2010-01-15T00:00:00"/>
    <s v="Trawl"/>
    <d v="1899-12-30T08:45:00"/>
    <m/>
    <m/>
    <d v="1899-12-30T08:50:00"/>
    <d v="1899-12-30T00:05:00"/>
    <s v="No"/>
    <x v="1"/>
    <x v="0"/>
    <s v="NONE"/>
    <s v="n/a"/>
    <n v="0"/>
    <s v="N/A"/>
  </r>
  <r>
    <n v="361"/>
    <s v="JPAT3"/>
    <s v="JPAT3_7"/>
    <n v="6"/>
    <s v="JPAT3_7_6"/>
    <d v="2010-01-15T00:00:00"/>
    <s v="Trawl"/>
    <d v="1899-12-30T08:50:00"/>
    <m/>
    <m/>
    <d v="1899-12-30T08:55:00"/>
    <d v="1899-12-30T00:05:00"/>
    <s v="No"/>
    <x v="1"/>
    <x v="0"/>
    <s v="NONE"/>
    <s v="n/a"/>
    <n v="0"/>
    <s v="N/A"/>
  </r>
  <r>
    <n v="362"/>
    <s v="JPAT3"/>
    <s v="JPAT3_7"/>
    <n v="7"/>
    <s v="JPAT3_7_7"/>
    <d v="2010-01-15T00:00:00"/>
    <s v="Trawl"/>
    <d v="1899-12-30T08:55:00"/>
    <m/>
    <m/>
    <d v="1899-12-30T09:00:00"/>
    <d v="1899-12-30T00:05:00"/>
    <s v="No"/>
    <x v="1"/>
    <x v="0"/>
    <s v="NONE"/>
    <s v="n/a"/>
    <n v="0"/>
    <s v="N/A"/>
  </r>
  <r>
    <n v="363"/>
    <s v="JPAT3"/>
    <s v="JPAT3_7"/>
    <n v="8"/>
    <s v="JPAT3_7_8"/>
    <d v="2010-01-15T00:00:00"/>
    <s v="Trawl"/>
    <d v="1899-12-30T09:30:00"/>
    <m/>
    <m/>
    <d v="1899-12-30T09:35:00"/>
    <d v="1899-12-30T00:05:00"/>
    <s v="No"/>
    <x v="1"/>
    <x v="0"/>
    <s v="NONE"/>
    <s v="n/a"/>
    <n v="0"/>
    <s v="N/A"/>
  </r>
  <r>
    <n v="364"/>
    <s v="JPAT3"/>
    <s v="JPAT3_7"/>
    <n v="9"/>
    <s v="JPAT3_7_9"/>
    <d v="2010-01-15T00:00:00"/>
    <s v="Trawl"/>
    <d v="1899-12-30T09:35:00"/>
    <m/>
    <m/>
    <d v="1899-12-30T09:40:00"/>
    <d v="1899-12-30T00:05:00"/>
    <s v="No"/>
    <x v="1"/>
    <x v="0"/>
    <s v="NONE"/>
    <s v="n/a"/>
    <n v="0"/>
    <s v="N/A"/>
  </r>
  <r>
    <n v="365"/>
    <s v="JPAT3"/>
    <s v="JPAT3_7"/>
    <n v="10"/>
    <s v="JPAT3_7_10"/>
    <d v="2010-01-15T00:00:00"/>
    <s v="Trawl"/>
    <d v="1899-12-30T09:40:00"/>
    <m/>
    <m/>
    <d v="1899-12-30T09:45:00"/>
    <d v="1899-12-30T00:05:00"/>
    <s v="No"/>
    <x v="1"/>
    <x v="0"/>
    <s v="NONE"/>
    <s v="n/a"/>
    <n v="0"/>
    <s v="N/A"/>
  </r>
  <r>
    <n v="366"/>
    <s v="JPAT3"/>
    <s v="JPAT3_7"/>
    <n v="11"/>
    <s v="JPAT3_7_11"/>
    <d v="2010-01-15T00:00:00"/>
    <s v="Trawl"/>
    <d v="1899-12-30T09:45:00"/>
    <m/>
    <m/>
    <d v="1899-12-30T09:50:00"/>
    <d v="1899-12-30T00:05:00"/>
    <s v="No"/>
    <x v="1"/>
    <x v="0"/>
    <s v="NONE"/>
    <s v="n/a"/>
    <n v="0"/>
    <s v="N/A"/>
  </r>
  <r>
    <n v="367"/>
    <s v="JPAT3"/>
    <s v="JPAT3_7"/>
    <n v="12"/>
    <s v="JPAT3_7_12"/>
    <d v="2010-01-15T00:00:00"/>
    <s v="Trawl"/>
    <d v="1899-12-30T09:50:00"/>
    <m/>
    <m/>
    <d v="1899-12-30T09:55:00"/>
    <d v="1899-12-30T00:05:00"/>
    <s v="No"/>
    <x v="1"/>
    <x v="0"/>
    <s v="NONE"/>
    <s v="n/a"/>
    <n v="0"/>
    <s v="N/A"/>
  </r>
  <r>
    <n v="368"/>
    <s v="JPAT3"/>
    <s v="JPAT3_7"/>
    <n v="13"/>
    <s v="JPAT3_7_13"/>
    <d v="2010-01-15T00:00:00"/>
    <s v="Trawl"/>
    <d v="1899-12-30T09:55:00"/>
    <m/>
    <m/>
    <d v="1899-12-30T10:00:00"/>
    <d v="1899-12-30T00:05:00"/>
    <s v="No"/>
    <x v="1"/>
    <x v="0"/>
    <s v="NONE"/>
    <s v="n/a"/>
    <n v="0"/>
    <s v="N/A"/>
  </r>
  <r>
    <n v="369"/>
    <s v="JPAT3"/>
    <s v="JPAT3_7"/>
    <n v="14"/>
    <s v="JPAT3_7_14"/>
    <d v="2010-01-15T00:00:00"/>
    <s v="Haul"/>
    <d v="1899-12-30T12:48:00"/>
    <m/>
    <m/>
    <d v="1899-12-30T13:18:00"/>
    <d v="1899-12-30T00:30:00"/>
    <s v="No"/>
    <x v="1"/>
    <x v="0"/>
    <s v="NONE"/>
    <s v="n/a"/>
    <n v="0"/>
    <s v="N/A"/>
  </r>
  <r>
    <n v="370"/>
    <s v="JPAT4"/>
    <s v="JPAT4_1"/>
    <n v="1"/>
    <s v="JPAT4_1_1"/>
    <d v="2010-05-19T00:00:00"/>
    <s v="Set"/>
    <d v="1899-12-30T10:22:00"/>
    <m/>
    <m/>
    <d v="1899-12-30T10:41:00"/>
    <d v="1899-12-30T00:19:00"/>
    <s v="Yes"/>
    <x v="2"/>
    <x v="0"/>
    <s v="NONE"/>
    <s v="n/a"/>
    <n v="0"/>
    <s v="N/A"/>
  </r>
  <r>
    <n v="371"/>
    <s v="JPAT4"/>
    <s v="JPAT4_1"/>
    <n v="2"/>
    <s v="JPAT4_1_2"/>
    <d v="2010-05-19T00:00:00"/>
    <s v="Trawl"/>
    <d v="1899-12-30T10:55:00"/>
    <m/>
    <m/>
    <d v="1899-12-30T11:00:00"/>
    <d v="1899-12-30T00:05:00"/>
    <s v="Yes"/>
    <x v="0"/>
    <x v="0"/>
    <s v="NONE"/>
    <s v="n/a"/>
    <n v="0"/>
    <s v="N/A"/>
  </r>
  <r>
    <n v="372"/>
    <s v="JPAT4"/>
    <s v="JPAT4_1"/>
    <n v="3"/>
    <s v="JPAT4_1_3"/>
    <d v="2010-05-19T00:00:00"/>
    <s v="Trawl"/>
    <d v="1899-12-30T11:00:00"/>
    <m/>
    <m/>
    <d v="1899-12-30T11:05:00"/>
    <d v="1899-12-30T00:05:00"/>
    <s v="No"/>
    <x v="1"/>
    <x v="0"/>
    <s v="NONE"/>
    <s v="n/a"/>
    <n v="0"/>
    <s v="N/A"/>
  </r>
  <r>
    <n v="373"/>
    <s v="JPAT4"/>
    <s v="JPAT4_1"/>
    <n v="4"/>
    <s v="JPAT4_1_4"/>
    <d v="2010-05-19T00:00:00"/>
    <s v="Trawl"/>
    <d v="1899-12-30T11:05:00"/>
    <m/>
    <m/>
    <d v="1899-12-30T11:10:00"/>
    <d v="1899-12-30T00:05:00"/>
    <s v="No"/>
    <x v="1"/>
    <x v="0"/>
    <s v="NONE"/>
    <s v="n/a"/>
    <n v="0"/>
    <s v="N/A"/>
  </r>
  <r>
    <n v="374"/>
    <s v="JPAT4"/>
    <s v="JPAT4_1"/>
    <n v="5"/>
    <s v="JPAT4_1_5"/>
    <d v="2010-05-19T00:00:00"/>
    <s v="Trawl"/>
    <d v="1899-12-30T11:10:00"/>
    <m/>
    <m/>
    <d v="1899-12-30T11:15:00"/>
    <d v="1899-12-30T00:05:00"/>
    <s v="No"/>
    <x v="1"/>
    <x v="0"/>
    <s v="PRAEQ"/>
    <s v="Medium"/>
    <n v="1"/>
    <s v="Not injured"/>
  </r>
  <r>
    <n v="375"/>
    <s v="JPAT4"/>
    <s v="JPAT4_1"/>
    <n v="6"/>
    <s v="JPAT4_1_6"/>
    <d v="2010-05-19T00:00:00"/>
    <s v="Trawl"/>
    <d v="1899-12-30T11:15:00"/>
    <m/>
    <m/>
    <d v="1899-12-30T11:20:00"/>
    <d v="1899-12-30T00:05:00"/>
    <s v="No"/>
    <x v="1"/>
    <x v="0"/>
    <s v="NONE"/>
    <s v="n/a"/>
    <n v="0"/>
    <s v="N/A"/>
  </r>
  <r>
    <n v="376"/>
    <s v="JPAT4"/>
    <s v="JPAT4_1"/>
    <n v="7"/>
    <s v="JPAT4_1_7"/>
    <d v="2010-05-19T00:00:00"/>
    <s v="Trawl"/>
    <d v="1899-12-30T11:20:00"/>
    <m/>
    <m/>
    <d v="1899-12-30T11:25:00"/>
    <d v="1899-12-30T00:05:00"/>
    <s v="No"/>
    <x v="1"/>
    <x v="0"/>
    <s v="NONE"/>
    <s v="n/a"/>
    <n v="0"/>
    <s v="N/A"/>
  </r>
  <r>
    <n v="377"/>
    <s v="JPAT4"/>
    <s v="JPAT4_1"/>
    <n v="8"/>
    <s v="JPAT4_1_8"/>
    <d v="2010-05-19T00:00:00"/>
    <s v="Haul"/>
    <d v="1899-12-30T12:50:00"/>
    <m/>
    <m/>
    <d v="1899-12-30T13:18:00"/>
    <d v="1899-12-30T00:28:00"/>
    <s v="No"/>
    <x v="1"/>
    <x v="0"/>
    <s v="NONE"/>
    <s v="n/a"/>
    <n v="0"/>
    <s v="N/A"/>
  </r>
  <r>
    <n v="378"/>
    <s v="JPAT4"/>
    <s v="JPAT4_2"/>
    <n v="1"/>
    <s v="JPAT4_2_1"/>
    <d v="2010-05-19T00:00:00"/>
    <s v="Set"/>
    <d v="1899-12-30T13:49:00"/>
    <m/>
    <m/>
    <d v="1899-12-30T14:06:00"/>
    <d v="1899-12-30T00:17:00"/>
    <s v="Yes"/>
    <x v="0"/>
    <x v="0"/>
    <s v="NONE"/>
    <s v="n/a"/>
    <n v="0"/>
    <s v="N/A"/>
  </r>
  <r>
    <n v="379"/>
    <s v="JPAT4"/>
    <s v="JPAT4_2"/>
    <n v="2"/>
    <s v="JPAT4_2_2"/>
    <d v="2010-05-19T00:00:00"/>
    <s v="Trawl"/>
    <d v="1899-12-30T14:25:00"/>
    <m/>
    <m/>
    <d v="1899-12-30T14:30:00"/>
    <d v="1899-12-30T00:05:00"/>
    <s v="Yes"/>
    <x v="0"/>
    <x v="0"/>
    <s v="NONE"/>
    <s v="n/a"/>
    <n v="0"/>
    <s v="N/A"/>
  </r>
  <r>
    <n v="380"/>
    <s v="JPAT4"/>
    <s v="JPAT4_2"/>
    <n v="3"/>
    <s v="JPAT4_2_3"/>
    <d v="2010-05-19T00:00:00"/>
    <s v="Trawl"/>
    <d v="1899-12-30T14:30:00"/>
    <m/>
    <m/>
    <d v="1899-12-30T14:35:00"/>
    <d v="1899-12-30T00:05:00"/>
    <s v="No"/>
    <x v="1"/>
    <x v="0"/>
    <s v="NONE"/>
    <s v="n/a"/>
    <n v="0"/>
    <s v="N/A"/>
  </r>
  <r>
    <n v="381"/>
    <s v="JPAT4"/>
    <s v="JPAT4_2"/>
    <n v="4"/>
    <s v="JPAT4_2_4"/>
    <d v="2010-05-19T00:00:00"/>
    <s v="Trawl"/>
    <d v="1899-12-30T14:35:00"/>
    <m/>
    <m/>
    <d v="1899-12-30T14:40:00"/>
    <d v="1899-12-30T00:05:00"/>
    <s v="No"/>
    <x v="1"/>
    <x v="0"/>
    <s v="NONE"/>
    <s v="n/a"/>
    <n v="0"/>
    <s v="N/A"/>
  </r>
  <r>
    <n v="382"/>
    <s v="JPAT4"/>
    <s v="JPAT4_2"/>
    <n v="5"/>
    <s v="JPAT4_2_5"/>
    <d v="2010-05-19T00:00:00"/>
    <s v="Trawl"/>
    <d v="1899-12-30T14:40:00"/>
    <m/>
    <m/>
    <d v="1899-12-30T14:45:00"/>
    <d v="1899-12-30T00:05:00"/>
    <s v="No"/>
    <x v="1"/>
    <x v="0"/>
    <s v="NONE"/>
    <s v="n/a"/>
    <n v="0"/>
    <s v="N/A"/>
  </r>
  <r>
    <n v="383"/>
    <s v="JPAT4"/>
    <s v="JPAT4_2"/>
    <n v="6"/>
    <s v="JPAT4_2_6"/>
    <d v="2010-05-19T00:00:00"/>
    <s v="Trawl"/>
    <d v="1899-12-30T14:45:00"/>
    <m/>
    <m/>
    <d v="1899-12-30T14:50:00"/>
    <d v="1899-12-30T00:05:00"/>
    <s v="No"/>
    <x v="1"/>
    <x v="0"/>
    <s v="NONE"/>
    <s v="n/a"/>
    <n v="0"/>
    <s v="N/A"/>
  </r>
  <r>
    <n v="384"/>
    <s v="JPAT4"/>
    <s v="JPAT4_2"/>
    <n v="7"/>
    <s v="JPAT4_2_7"/>
    <d v="2010-05-19T00:00:00"/>
    <s v="Trawl"/>
    <d v="1899-12-30T14:50:00"/>
    <m/>
    <m/>
    <d v="1899-12-30T14:55:00"/>
    <d v="1899-12-30T00:05:00"/>
    <s v="No"/>
    <x v="1"/>
    <x v="0"/>
    <s v="NONE"/>
    <s v="n/a"/>
    <n v="0"/>
    <s v="N/A"/>
  </r>
  <r>
    <n v="385"/>
    <s v="JPAT4"/>
    <s v="JPAT4_2"/>
    <n v="8"/>
    <s v="JPAT4_2_8"/>
    <d v="2010-05-19T00:00:00"/>
    <s v="Haul"/>
    <d v="1899-12-30T17:25:00"/>
    <m/>
    <m/>
    <d v="1899-12-30T17:55:00"/>
    <d v="1899-12-30T00:30:00"/>
    <s v="No"/>
    <x v="1"/>
    <x v="0"/>
    <s v="NONE"/>
    <s v="n/a"/>
    <n v="0"/>
    <s v="N/A"/>
  </r>
  <r>
    <n v="386"/>
    <s v="JPAT4"/>
    <s v="JPAT4_3"/>
    <n v="1"/>
    <s v="JPAT4_3_1"/>
    <d v="2010-05-20T00:00:00"/>
    <s v="Set"/>
    <d v="1899-12-30T10:45:00"/>
    <m/>
    <m/>
    <d v="1899-12-30T11:03:00"/>
    <d v="1899-12-30T00:18:00"/>
    <s v="Yes"/>
    <x v="2"/>
    <x v="0"/>
    <s v="NONE"/>
    <s v="n/a"/>
    <n v="0"/>
    <s v="N/A"/>
  </r>
  <r>
    <n v="387"/>
    <s v="JPAT4"/>
    <s v="JPAT4_3"/>
    <n v="2"/>
    <s v="JPAT4_3_2"/>
    <d v="2010-05-20T00:00:00"/>
    <s v="Trawl"/>
    <d v="1899-12-30T11:15:00"/>
    <m/>
    <m/>
    <d v="1899-12-30T11:20:00"/>
    <d v="1899-12-30T00:05:00"/>
    <s v="Yes"/>
    <x v="0"/>
    <x v="0"/>
    <s v="PRAEQ"/>
    <s v="Light"/>
    <n v="1"/>
    <s v="N/A"/>
  </r>
  <r>
    <n v="388"/>
    <s v="JPAT4"/>
    <s v="JPAT4_3"/>
    <n v="3"/>
    <s v="JPAT4_3_3"/>
    <d v="2010-05-20T00:00:00"/>
    <s v="Trawl"/>
    <d v="1899-12-30T11:20:00"/>
    <m/>
    <m/>
    <d v="1899-12-30T11:25:00"/>
    <d v="1899-12-30T00:05:00"/>
    <s v="No"/>
    <x v="1"/>
    <x v="0"/>
    <s v="NONE"/>
    <s v="n/a"/>
    <n v="0"/>
    <s v="N/A"/>
  </r>
  <r>
    <n v="389"/>
    <s v="JPAT4"/>
    <s v="JPAT4_3"/>
    <n v="4"/>
    <s v="JPAT4_3_4"/>
    <d v="2010-05-20T00:00:00"/>
    <s v="Trawl"/>
    <d v="1899-12-30T11:25:00"/>
    <m/>
    <m/>
    <d v="1899-12-30T11:30:00"/>
    <d v="1899-12-30T00:05:00"/>
    <s v="No"/>
    <x v="1"/>
    <x v="0"/>
    <s v="NONE"/>
    <s v="n/a"/>
    <n v="0"/>
    <s v="N/A"/>
  </r>
  <r>
    <n v="390"/>
    <s v="JPAT4"/>
    <s v="JPAT4_3"/>
    <n v="5"/>
    <s v="JPAT4_3_5"/>
    <d v="2010-05-20T00:00:00"/>
    <s v="Trawl"/>
    <d v="1899-12-30T11:30:00"/>
    <m/>
    <m/>
    <d v="1899-12-30T11:35:00"/>
    <d v="1899-12-30T00:05:00"/>
    <s v="No"/>
    <x v="1"/>
    <x v="0"/>
    <s v="NONE"/>
    <s v="n/a"/>
    <n v="0"/>
    <s v="N/A"/>
  </r>
  <r>
    <n v="391"/>
    <s v="JPAT4"/>
    <s v="JPAT4_3"/>
    <n v="6"/>
    <s v="JPAT4_3_6"/>
    <d v="2010-05-20T00:00:00"/>
    <s v="Trawl"/>
    <d v="1899-12-30T11:35:00"/>
    <m/>
    <m/>
    <d v="1899-12-30T11:40:00"/>
    <d v="1899-12-30T00:05:00"/>
    <s v="No"/>
    <x v="1"/>
    <x v="0"/>
    <s v="NONE"/>
    <s v="n/a"/>
    <n v="0"/>
    <s v="N/A"/>
  </r>
  <r>
    <n v="392"/>
    <s v="JPAT4"/>
    <s v="JPAT4_3"/>
    <n v="7"/>
    <s v="JPAT4_3_7"/>
    <d v="2010-05-20T00:00:00"/>
    <s v="Trawl"/>
    <d v="1899-12-30T11:40:00"/>
    <m/>
    <m/>
    <d v="1899-12-30T11:45:00"/>
    <d v="1899-12-30T00:05:00"/>
    <s v="No"/>
    <x v="1"/>
    <x v="0"/>
    <s v="NONE"/>
    <s v="n/a"/>
    <n v="0"/>
    <s v="N/A"/>
  </r>
  <r>
    <n v="393"/>
    <s v="JPAT4"/>
    <s v="JPAT4_3"/>
    <n v="8"/>
    <s v="JPAT4_3_8"/>
    <d v="2010-05-20T00:00:00"/>
    <s v="Haul"/>
    <d v="1899-12-30T14:50:00"/>
    <m/>
    <m/>
    <d v="1899-12-30T15:20:00"/>
    <d v="1899-12-30T00:30:00"/>
    <s v="No"/>
    <x v="1"/>
    <x v="0"/>
    <s v="NONE"/>
    <s v="n/a"/>
    <n v="0"/>
    <s v="N/A"/>
  </r>
  <r>
    <n v="394"/>
    <s v="JPAT4"/>
    <s v="JPAT4_4"/>
    <n v="1"/>
    <s v="JPAT4_4_1"/>
    <d v="2010-05-21T00:00:00"/>
    <s v="Set"/>
    <d v="1899-12-30T10:17:00"/>
    <m/>
    <m/>
    <d v="1899-12-30T10:29:00"/>
    <d v="1899-12-30T00:12:00"/>
    <s v="Yes"/>
    <x v="2"/>
    <x v="0"/>
    <s v="NONE"/>
    <s v="n/a"/>
    <n v="0"/>
    <s v="N/A"/>
  </r>
  <r>
    <n v="395"/>
    <s v="JPAT4"/>
    <s v="JPAT4_4"/>
    <n v="2"/>
    <s v="JPAT4_4_2"/>
    <d v="2010-05-21T00:00:00"/>
    <s v="Trawl"/>
    <d v="1899-12-30T11:00:00"/>
    <m/>
    <m/>
    <d v="1899-12-30T11:05:00"/>
    <d v="1899-12-30T00:05:00"/>
    <s v="Yes"/>
    <x v="2"/>
    <x v="1"/>
    <s v="NONE"/>
    <s v="n/a"/>
    <n v="0"/>
    <s v="N/A"/>
  </r>
  <r>
    <n v="396"/>
    <s v="JPAT4"/>
    <s v="JPAT4_4"/>
    <n v="3"/>
    <s v="JPAT4_4_3"/>
    <d v="2010-05-21T00:00:00"/>
    <s v="Trawl"/>
    <d v="1899-12-30T11:05:00"/>
    <m/>
    <m/>
    <d v="1899-12-30T11:10:00"/>
    <d v="1899-12-30T00:05:00"/>
    <s v="Yes"/>
    <x v="2"/>
    <x v="1"/>
    <s v="NONE"/>
    <s v="n/a"/>
    <n v="0"/>
    <s v="N/A"/>
  </r>
  <r>
    <n v="397"/>
    <s v="JPAT4"/>
    <s v="JPAT4_4"/>
    <n v="4"/>
    <s v="JPAT4_4_4"/>
    <d v="2010-05-21T00:00:00"/>
    <s v="Trawl"/>
    <d v="1899-12-30T11:10:00"/>
    <m/>
    <m/>
    <d v="1899-12-30T11:15:00"/>
    <d v="1899-12-30T00:05:00"/>
    <s v="Yes"/>
    <x v="2"/>
    <x v="1"/>
    <s v="NONE"/>
    <s v="n/a"/>
    <n v="0"/>
    <s v="N/A"/>
  </r>
  <r>
    <n v="398"/>
    <s v="JPAT4"/>
    <s v="JPAT4_4"/>
    <n v="5"/>
    <s v="JPAT4_4_5"/>
    <d v="2010-05-21T00:00:00"/>
    <s v="Trawl"/>
    <d v="1899-12-30T11:15:00"/>
    <m/>
    <m/>
    <d v="1899-12-30T11:20:00"/>
    <d v="1899-12-30T00:05:00"/>
    <s v="Yes"/>
    <x v="2"/>
    <x v="1"/>
    <s v="NONE"/>
    <s v="n/a"/>
    <n v="0"/>
    <s v="N/A"/>
  </r>
  <r>
    <n v="399"/>
    <s v="JPAT4"/>
    <s v="JPAT4_4"/>
    <n v="6"/>
    <s v="JPAT4_4_6"/>
    <d v="2010-05-21T00:00:00"/>
    <s v="Trawl"/>
    <d v="1899-12-30T11:20:00"/>
    <m/>
    <m/>
    <d v="1899-12-30T11:25:00"/>
    <d v="1899-12-30T00:05:00"/>
    <s v="Yes"/>
    <x v="0"/>
    <x v="1"/>
    <s v="NONE"/>
    <s v="n/a"/>
    <n v="0"/>
    <s v="N/A"/>
  </r>
  <r>
    <n v="400"/>
    <s v="JPAT4"/>
    <s v="JPAT4_4"/>
    <n v="7"/>
    <s v="JPAT4_4_7"/>
    <d v="2010-05-21T00:00:00"/>
    <s v="Trawl"/>
    <d v="1899-12-30T11:25:00"/>
    <m/>
    <m/>
    <d v="1899-12-30T11:30:00"/>
    <d v="1899-12-30T00:05:00"/>
    <s v="Yes"/>
    <x v="0"/>
    <x v="1"/>
    <s v="NONE"/>
    <s v="n/a"/>
    <n v="0"/>
    <s v="N/A"/>
  </r>
  <r>
    <n v="401"/>
    <s v="JPAT4"/>
    <s v="JPAT4_4"/>
    <n v="8"/>
    <s v="JPAT4_4_8"/>
    <d v="2010-05-21T00:00:00"/>
    <s v="Trawl"/>
    <d v="1899-12-30T12:00:00"/>
    <m/>
    <m/>
    <d v="1899-12-30T12:05:00"/>
    <d v="1899-12-30T00:05:00"/>
    <s v="No"/>
    <x v="1"/>
    <x v="1"/>
    <s v="NONE"/>
    <s v="n/a"/>
    <n v="0"/>
    <s v="N/A"/>
  </r>
  <r>
    <n v="402"/>
    <s v="JPAT4"/>
    <s v="JPAT4_4"/>
    <n v="9"/>
    <s v="JPAT4_4_9"/>
    <d v="2010-05-21T00:00:00"/>
    <s v="Trawl"/>
    <d v="1899-12-30T12:05:00"/>
    <m/>
    <m/>
    <d v="1899-12-30T12:10:00"/>
    <d v="1899-12-30T00:05:00"/>
    <s v="No"/>
    <x v="1"/>
    <x v="1"/>
    <s v="NONE"/>
    <s v="n/a"/>
    <n v="0"/>
    <s v="N/A"/>
  </r>
  <r>
    <n v="403"/>
    <s v="JPAT4"/>
    <s v="JPAT4_4"/>
    <n v="10"/>
    <s v="JPAT4_4_10"/>
    <d v="2010-05-21T00:00:00"/>
    <s v="Trawl"/>
    <d v="1899-12-30T12:10:00"/>
    <m/>
    <m/>
    <d v="1899-12-30T12:15:00"/>
    <d v="1899-12-30T00:05:00"/>
    <s v="No"/>
    <x v="1"/>
    <x v="1"/>
    <s v="NONE"/>
    <s v="n/a"/>
    <n v="0"/>
    <s v="N/A"/>
  </r>
  <r>
    <n v="404"/>
    <s v="JPAT4"/>
    <s v="JPAT4_4"/>
    <n v="11"/>
    <s v="JPAT4_4_11"/>
    <d v="2010-05-21T00:00:00"/>
    <s v="Trawl"/>
    <d v="1899-12-30T12:15:00"/>
    <m/>
    <m/>
    <d v="1899-12-30T12:20:00"/>
    <d v="1899-12-30T00:05:00"/>
    <s v="No"/>
    <x v="1"/>
    <x v="1"/>
    <s v="NONE"/>
    <s v="n/a"/>
    <n v="0"/>
    <s v="N/A"/>
  </r>
  <r>
    <n v="405"/>
    <s v="JPAT4"/>
    <s v="JPAT4_4"/>
    <n v="12"/>
    <s v="JPAT4_4_12"/>
    <d v="2010-05-21T00:00:00"/>
    <s v="Trawl"/>
    <d v="1899-12-30T12:20:00"/>
    <m/>
    <m/>
    <d v="1899-12-30T12:25:00"/>
    <d v="1899-12-30T00:05:00"/>
    <s v="No"/>
    <x v="1"/>
    <x v="1"/>
    <s v="NONE"/>
    <s v="n/a"/>
    <n v="0"/>
    <s v="N/A"/>
  </r>
  <r>
    <n v="406"/>
    <s v="JPAT4"/>
    <s v="JPAT4_4"/>
    <n v="13"/>
    <s v="JPAT4_4_13"/>
    <d v="2010-05-21T00:00:00"/>
    <s v="Trawl"/>
    <d v="1899-12-30T12:25:00"/>
    <m/>
    <m/>
    <d v="1899-12-30T12:30:00"/>
    <d v="1899-12-30T00:05:00"/>
    <s v="No"/>
    <x v="1"/>
    <x v="1"/>
    <s v="NONE"/>
    <s v="n/a"/>
    <n v="0"/>
    <s v="N/A"/>
  </r>
  <r>
    <n v="407"/>
    <s v="JPAT4"/>
    <s v="JPAT4_4"/>
    <n v="14"/>
    <s v="JPAT4_4_14"/>
    <d v="2010-05-21T00:00:00"/>
    <s v="Haul"/>
    <d v="1899-12-30T12:57:00"/>
    <m/>
    <m/>
    <d v="1899-12-30T13:27:00"/>
    <d v="1899-12-30T00:30:00"/>
    <s v="No"/>
    <x v="1"/>
    <x v="0"/>
    <s v="NONE"/>
    <s v="n/a"/>
    <n v="0"/>
    <s v="N/A"/>
  </r>
  <r>
    <n v="408"/>
    <s v="JPAT4"/>
    <s v="JPAT4_4"/>
    <n v="15"/>
    <s v="JPAT4_4_15"/>
    <d v="2010-05-21T00:00:00"/>
    <s v="Set"/>
    <d v="1899-12-30T13:37:00"/>
    <m/>
    <m/>
    <d v="1899-12-30T13:52:00"/>
    <d v="1899-12-30T00:15:00"/>
    <s v="Yes"/>
    <x v="2"/>
    <x v="0"/>
    <s v="NONE"/>
    <s v="n/a"/>
    <n v="0"/>
    <s v="N/A"/>
  </r>
  <r>
    <n v="409"/>
    <s v="JPAT4"/>
    <s v="JPAT4_5"/>
    <n v="1"/>
    <s v="JPAT4_5_1"/>
    <d v="2010-05-21T00:00:00"/>
    <s v="Trawl"/>
    <d v="1899-12-30T14:05:00"/>
    <m/>
    <m/>
    <d v="1899-12-30T14:10:00"/>
    <d v="1899-12-30T00:05:00"/>
    <s v="Yes"/>
    <x v="2"/>
    <x v="0"/>
    <s v="PRAEQ"/>
    <s v="Light"/>
    <n v="1"/>
    <s v="Not injured"/>
  </r>
  <r>
    <n v="410"/>
    <s v="JPAT4"/>
    <s v="JPAT4_5"/>
    <n v="2"/>
    <s v="JPAT4_5_2"/>
    <d v="2010-05-21T00:00:00"/>
    <s v="Trawl"/>
    <d v="1899-12-30T14:10:00"/>
    <m/>
    <m/>
    <d v="1899-12-30T14:15:00"/>
    <d v="1899-12-30T00:05:00"/>
    <s v="Yes"/>
    <x v="2"/>
    <x v="0"/>
    <s v="NONE"/>
    <s v="n/a"/>
    <n v="0"/>
    <s v="N/A"/>
  </r>
  <r>
    <n v="411"/>
    <s v="JPAT4"/>
    <s v="JPAT4_5"/>
    <n v="3"/>
    <s v="JPAT4_5_3"/>
    <d v="2010-05-21T00:00:00"/>
    <s v="Trawl"/>
    <d v="1899-12-30T14:15:00"/>
    <m/>
    <m/>
    <d v="1899-12-30T14:20:00"/>
    <d v="1899-12-30T00:05:00"/>
    <s v="Yes"/>
    <x v="2"/>
    <x v="0"/>
    <s v="PRAEQ"/>
    <s v="Light"/>
    <n v="1"/>
    <s v="Not injured"/>
  </r>
  <r>
    <n v="412"/>
    <s v="JPAT4"/>
    <s v="JPAT4_5"/>
    <n v="4"/>
    <s v="JPAT4_5_4"/>
    <d v="2010-05-21T00:00:00"/>
    <s v="Trawl"/>
    <d v="1899-12-30T14:20:00"/>
    <m/>
    <m/>
    <d v="1899-12-30T14:25:00"/>
    <d v="1899-12-30T00:05:00"/>
    <s v="Yes"/>
    <x v="2"/>
    <x v="0"/>
    <s v="NONE"/>
    <s v="n/a"/>
    <n v="0"/>
    <s v="N/A"/>
  </r>
  <r>
    <n v="413"/>
    <s v="JPAT4"/>
    <s v="JPAT4_5"/>
    <n v="5"/>
    <s v="JPAT4_5_5"/>
    <d v="2010-05-21T00:00:00"/>
    <s v="Trawl"/>
    <d v="1899-12-30T14:25:00"/>
    <m/>
    <m/>
    <d v="1899-12-30T14:30:00"/>
    <d v="1899-12-30T00:05:00"/>
    <s v="Yes"/>
    <x v="2"/>
    <x v="0"/>
    <s v="PRAEQ"/>
    <s v="Heavy"/>
    <n v="1"/>
    <s v="Not injured"/>
  </r>
  <r>
    <n v="414"/>
    <s v="JPAT4"/>
    <s v="JPAT4_5"/>
    <n v="6"/>
    <s v="JPAT4_5_6"/>
    <d v="2010-05-21T00:00:00"/>
    <s v="Trawl"/>
    <d v="1899-12-30T14:25:00"/>
    <m/>
    <m/>
    <d v="1899-12-30T14:30:00"/>
    <d v="1899-12-30T00:05:00"/>
    <s v="Yes"/>
    <x v="2"/>
    <x v="0"/>
    <s v="CHANT"/>
    <s v="Medium"/>
    <n v="1"/>
    <s v="Not injured"/>
  </r>
  <r>
    <n v="415"/>
    <s v="JPAT4"/>
    <s v="JPAT4_5"/>
    <n v="7"/>
    <s v="JPAT4_5_7"/>
    <d v="2010-05-21T00:00:00"/>
    <s v="Trawl"/>
    <d v="1899-12-30T14:30:00"/>
    <m/>
    <m/>
    <d v="1899-12-30T14:35:00"/>
    <d v="1899-12-30T00:05:00"/>
    <s v="Yes"/>
    <x v="2"/>
    <x v="0"/>
    <s v="PRAEQ"/>
    <s v="Light"/>
    <n v="1"/>
    <s v="Not injured"/>
  </r>
  <r>
    <n v="416"/>
    <s v="JPAT4"/>
    <s v="JPAT4_5"/>
    <n v="8"/>
    <s v="JPAT4_5_8"/>
    <d v="2010-05-21T00:00:00"/>
    <s v="Trawl"/>
    <d v="1899-12-30T14:30:00"/>
    <m/>
    <m/>
    <d v="1899-12-30T14:35:00"/>
    <d v="1899-12-30T00:05:00"/>
    <s v="Yes"/>
    <x v="2"/>
    <x v="0"/>
    <s v="PRAEQ"/>
    <s v="Heavy"/>
    <n v="1"/>
    <s v="Not injured"/>
  </r>
  <r>
    <n v="417"/>
    <s v="JPAT4"/>
    <s v="JPAT4_5"/>
    <n v="9"/>
    <s v="JPAT4_5_9"/>
    <d v="2010-05-21T00:00:00"/>
    <s v="Trawl"/>
    <d v="1899-12-30T15:05:00"/>
    <m/>
    <m/>
    <d v="1899-12-30T15:10:00"/>
    <d v="1899-12-30T00:05:00"/>
    <s v="Yes"/>
    <x v="2"/>
    <x v="0"/>
    <s v="NONE"/>
    <s v="n/a"/>
    <n v="0"/>
    <s v="N/A"/>
  </r>
  <r>
    <n v="418"/>
    <s v="JPAT4"/>
    <s v="JPAT4_5"/>
    <n v="10"/>
    <s v="JPAT4_5_10"/>
    <d v="2010-05-21T00:00:00"/>
    <s v="Trawl"/>
    <d v="1899-12-30T15:10:00"/>
    <m/>
    <m/>
    <d v="1899-12-30T15:15:00"/>
    <d v="1899-12-30T00:05:00"/>
    <s v="Yes"/>
    <x v="2"/>
    <x v="0"/>
    <s v="NONE"/>
    <s v="n/a"/>
    <n v="0"/>
    <s v="N/A"/>
  </r>
  <r>
    <n v="419"/>
    <s v="JPAT4"/>
    <s v="JPAT4_5"/>
    <n v="11"/>
    <s v="JPAT4_5_11"/>
    <d v="2010-05-21T00:00:00"/>
    <s v="Trawl"/>
    <d v="1899-12-30T15:15:00"/>
    <m/>
    <m/>
    <d v="1899-12-30T15:20:00"/>
    <d v="1899-12-30T00:05:00"/>
    <s v="Yes"/>
    <x v="2"/>
    <x v="0"/>
    <s v="NONE"/>
    <s v="n/a"/>
    <n v="0"/>
    <s v="N/A"/>
  </r>
  <r>
    <n v="420"/>
    <s v="JPAT4"/>
    <s v="JPAT4_5"/>
    <n v="12"/>
    <s v="JPAT4_5_12"/>
    <d v="2010-05-21T00:00:00"/>
    <s v="Trawl"/>
    <d v="1899-12-30T15:20:00"/>
    <m/>
    <m/>
    <d v="1899-12-30T15:25:00"/>
    <d v="1899-12-30T00:05:00"/>
    <s v="Yes"/>
    <x v="2"/>
    <x v="0"/>
    <s v="NONE"/>
    <s v="n/a"/>
    <n v="0"/>
    <s v="N/A"/>
  </r>
  <r>
    <n v="421"/>
    <s v="JPAT4"/>
    <s v="JPAT4_5"/>
    <n v="13"/>
    <s v="JPAT4_5_13"/>
    <d v="2010-05-21T00:00:00"/>
    <s v="Trawl"/>
    <d v="1899-12-30T15:25:00"/>
    <m/>
    <m/>
    <d v="1899-12-30T15:30:00"/>
    <d v="1899-12-30T00:05:00"/>
    <s v="Yes"/>
    <x v="2"/>
    <x v="0"/>
    <s v="PRAEQ"/>
    <s v="Medium"/>
    <n v="1"/>
    <s v="Not injured"/>
  </r>
  <r>
    <n v="422"/>
    <s v="JPAT4"/>
    <s v="JPAT4_5"/>
    <n v="14"/>
    <s v="JPAT4_5_14"/>
    <d v="2010-05-21T00:00:00"/>
    <s v="Trawl"/>
    <d v="1899-12-30T15:30:00"/>
    <m/>
    <m/>
    <d v="1899-12-30T15:35:00"/>
    <d v="1899-12-30T00:05:00"/>
    <s v="Yes"/>
    <x v="2"/>
    <x v="0"/>
    <s v="NONE"/>
    <s v="n/a"/>
    <n v="0"/>
    <s v="N/A"/>
  </r>
  <r>
    <n v="423"/>
    <s v="JPAT4"/>
    <s v="JPAT4_5"/>
    <n v="15"/>
    <s v="JPAT4_5_15"/>
    <d v="2010-05-21T00:00:00"/>
    <s v="Trawl"/>
    <d v="1899-12-30T16:05:00"/>
    <m/>
    <m/>
    <d v="1899-12-30T16:10:00"/>
    <d v="1899-12-30T00:05:00"/>
    <s v="Yes"/>
    <x v="2"/>
    <x v="0"/>
    <s v="NONE"/>
    <s v="n/a"/>
    <n v="0"/>
    <s v="N/A"/>
  </r>
  <r>
    <n v="424"/>
    <s v="JPAT4"/>
    <s v="JPAT4_5"/>
    <n v="16"/>
    <s v="JPAT4_5_16"/>
    <d v="2010-05-21T00:00:00"/>
    <s v="Trawl"/>
    <d v="1899-12-30T16:10:00"/>
    <m/>
    <m/>
    <d v="1899-12-30T16:15:00"/>
    <d v="1899-12-30T00:05:00"/>
    <s v="Yes"/>
    <x v="2"/>
    <x v="0"/>
    <s v="NONE"/>
    <s v="n/a"/>
    <n v="0"/>
    <s v="N/A"/>
  </r>
  <r>
    <n v="425"/>
    <s v="JPAT4"/>
    <s v="JPAT4_5"/>
    <n v="17"/>
    <s v="JPAT4_5_17"/>
    <d v="2010-05-21T00:00:00"/>
    <s v="Trawl"/>
    <d v="1899-12-30T16:15:00"/>
    <m/>
    <m/>
    <d v="1899-12-30T16:20:00"/>
    <d v="1899-12-30T00:05:00"/>
    <s v="Yes"/>
    <x v="2"/>
    <x v="0"/>
    <s v="NONE"/>
    <s v="n/a"/>
    <n v="0"/>
    <s v="N/A"/>
  </r>
  <r>
    <n v="426"/>
    <s v="JPAT4"/>
    <s v="JPAT4_5"/>
    <n v="18"/>
    <s v="JPAT4_5_18"/>
    <d v="2010-05-21T00:00:00"/>
    <s v="Trawl"/>
    <d v="1899-12-30T16:20:00"/>
    <m/>
    <m/>
    <d v="1899-12-30T16:25:00"/>
    <d v="1899-12-30T00:05:00"/>
    <s v="Yes"/>
    <x v="2"/>
    <x v="0"/>
    <s v="NONE"/>
    <s v="n/a"/>
    <n v="0"/>
    <s v="N/A"/>
  </r>
  <r>
    <n v="427"/>
    <s v="JPAT4"/>
    <s v="JPAT4_5"/>
    <n v="19"/>
    <s v="JPAT4_5_19"/>
    <d v="2010-05-21T00:00:00"/>
    <s v="Trawl"/>
    <d v="1899-12-30T16:25:00"/>
    <m/>
    <m/>
    <d v="1899-12-30T16:30:00"/>
    <d v="1899-12-30T00:05:00"/>
    <s v="Yes"/>
    <x v="2"/>
    <x v="0"/>
    <s v="NONE"/>
    <s v="n/a"/>
    <n v="0"/>
    <s v="N/A"/>
  </r>
  <r>
    <n v="428"/>
    <s v="JPAT4"/>
    <s v="JPAT4_5"/>
    <n v="20"/>
    <s v="JPAT4_5_20"/>
    <d v="2010-05-21T00:00:00"/>
    <s v="Trawl"/>
    <d v="1899-12-30T16:30:00"/>
    <m/>
    <m/>
    <d v="1899-12-30T16:35:00"/>
    <d v="1899-12-30T00:05:00"/>
    <s v="Yes"/>
    <x v="2"/>
    <x v="0"/>
    <s v="NONE"/>
    <s v="n/a"/>
    <n v="0"/>
    <s v="N/A"/>
  </r>
  <r>
    <n v="429"/>
    <s v="JPAT4"/>
    <s v="JPAT4_5"/>
    <n v="21"/>
    <s v="JPAT4_5_21"/>
    <d v="2010-05-21T00:00:00"/>
    <s v="Haul"/>
    <d v="1899-12-30T17:09:00"/>
    <m/>
    <m/>
    <d v="1899-12-30T17:40:00"/>
    <d v="1899-12-30T00:31:00"/>
    <s v="Yes"/>
    <x v="2"/>
    <x v="0"/>
    <s v="NONE"/>
    <s v="n/a"/>
    <n v="0"/>
    <s v="N/A"/>
  </r>
  <r>
    <n v="430"/>
    <s v="JPAT4"/>
    <s v="JPAT4_6"/>
    <n v="1"/>
    <s v="JPAT4_6_1"/>
    <d v="2010-05-22T00:00:00"/>
    <s v="Set"/>
    <d v="1899-12-30T13:52:00"/>
    <m/>
    <m/>
    <d v="1899-12-30T14:08:00"/>
    <d v="1899-12-30T00:16:00"/>
    <s v="Yes"/>
    <x v="2"/>
    <x v="0"/>
    <s v="PRAEQ"/>
    <s v="Medium"/>
    <n v="1"/>
    <s v="Not injured"/>
  </r>
  <r>
    <n v="431"/>
    <s v="JPAT4"/>
    <s v="JPAT4_6"/>
    <n v="2"/>
    <s v="JPAT4_6_2"/>
    <d v="2010-05-22T00:00:00"/>
    <s v="Set"/>
    <d v="1899-12-30T13:52:00"/>
    <m/>
    <m/>
    <d v="1899-12-30T14:08:00"/>
    <d v="1899-12-30T00:16:00"/>
    <s v="Yes"/>
    <x v="2"/>
    <x v="0"/>
    <s v="PRAEQ"/>
    <s v="Light"/>
    <n v="4"/>
    <s v="Not injured"/>
  </r>
  <r>
    <n v="432"/>
    <s v="JPAT4"/>
    <s v="JPAT4_6"/>
    <n v="3"/>
    <s v="JPAT4_6_3"/>
    <d v="2010-05-22T00:00:00"/>
    <s v="Set"/>
    <d v="1899-12-30T13:52:00"/>
    <m/>
    <m/>
    <d v="1899-12-30T14:08:00"/>
    <d v="1899-12-30T00:16:00"/>
    <s v="Yes"/>
    <x v="2"/>
    <x v="0"/>
    <s v="PRAEQ"/>
    <s v="Medium"/>
    <n v="1"/>
    <s v="Not injured"/>
  </r>
  <r>
    <n v="433"/>
    <s v="JPAT4"/>
    <s v="JPAT4_6"/>
    <n v="4"/>
    <s v="JPAT4_6_4"/>
    <d v="2010-05-22T00:00:00"/>
    <s v="Set"/>
    <d v="1899-12-30T13:52:00"/>
    <m/>
    <m/>
    <d v="1899-12-30T14:08:00"/>
    <d v="1899-12-30T00:16:00"/>
    <s v="Yes"/>
    <x v="2"/>
    <x v="0"/>
    <s v="PRAEQ"/>
    <s v="Heavy"/>
    <n v="3"/>
    <s v="Not injured"/>
  </r>
  <r>
    <n v="434"/>
    <s v="JPAT4"/>
    <s v="JPAT4_6"/>
    <n v="5"/>
    <s v="JPAT4_6_5"/>
    <d v="2010-05-22T00:00:00"/>
    <s v="Set"/>
    <d v="1899-12-30T13:52:00"/>
    <m/>
    <m/>
    <d v="1899-12-30T14:08:00"/>
    <d v="1899-12-30T00:16:00"/>
    <s v="Yes"/>
    <x v="2"/>
    <x v="0"/>
    <s v="THCHL"/>
    <s v="Light"/>
    <n v="1"/>
    <s v="Not injured"/>
  </r>
  <r>
    <n v="435"/>
    <s v="JPAT4"/>
    <s v="JPAT4_6"/>
    <n v="6"/>
    <s v="JPAT4_6_6"/>
    <d v="2010-05-22T00:00:00"/>
    <s v="Set"/>
    <d v="1899-12-30T13:52:00"/>
    <m/>
    <m/>
    <d v="1899-12-30T14:08:00"/>
    <d v="1899-12-30T00:16:00"/>
    <s v="Yes"/>
    <x v="2"/>
    <x v="0"/>
    <s v="THMEL"/>
    <s v="Light"/>
    <n v="1"/>
    <s v="Not injured"/>
  </r>
  <r>
    <n v="436"/>
    <s v="JPAT4"/>
    <s v="JPAT4_6"/>
    <n v="7"/>
    <s v="JPAT4_6_7"/>
    <d v="2010-05-22T00:00:00"/>
    <s v="Trawl"/>
    <d v="1899-12-30T14:20:00"/>
    <m/>
    <m/>
    <d v="1899-12-30T14:25:00"/>
    <d v="1899-12-30T00:05:00"/>
    <s v="Yes"/>
    <x v="0"/>
    <x v="0"/>
    <s v="THCHL"/>
    <s v="Medium"/>
    <n v="1"/>
    <s v="Not injured"/>
  </r>
  <r>
    <n v="437"/>
    <s v="JPAT4"/>
    <s v="JPAT4_6"/>
    <n v="8"/>
    <s v="JPAT4_6_8"/>
    <d v="2010-05-22T00:00:00"/>
    <s v="Trawl"/>
    <d v="1899-12-30T14:25:00"/>
    <m/>
    <m/>
    <d v="1899-12-30T14:30:00"/>
    <d v="1899-12-30T00:05:00"/>
    <s v="No"/>
    <x v="1"/>
    <x v="0"/>
    <s v="NONE"/>
    <s v="n/a"/>
    <n v="0"/>
    <s v="N/A"/>
  </r>
  <r>
    <n v="438"/>
    <s v="JPAT4"/>
    <s v="JPAT4_6"/>
    <n v="9"/>
    <s v="JPAT4_6_9"/>
    <d v="2010-05-22T00:00:00"/>
    <s v="Trawl"/>
    <d v="1899-12-30T14:30:00"/>
    <m/>
    <m/>
    <d v="1899-12-30T14:35:00"/>
    <d v="1899-12-30T00:05:00"/>
    <s v="No"/>
    <x v="1"/>
    <x v="0"/>
    <s v="NONE"/>
    <s v="n/a"/>
    <n v="0"/>
    <s v="N/A"/>
  </r>
  <r>
    <n v="439"/>
    <s v="JPAT4"/>
    <s v="JPAT4_6"/>
    <n v="10"/>
    <s v="JPAT4_6_10"/>
    <d v="2010-05-22T00:00:00"/>
    <s v="Trawl"/>
    <d v="1899-12-30T14:35:00"/>
    <m/>
    <m/>
    <d v="1899-12-30T14:40:00"/>
    <d v="1899-12-30T00:05:00"/>
    <s v="No"/>
    <x v="1"/>
    <x v="0"/>
    <s v="NONE"/>
    <s v="n/a"/>
    <n v="0"/>
    <s v="N/A"/>
  </r>
  <r>
    <n v="440"/>
    <s v="JPAT4"/>
    <s v="JPAT4_6"/>
    <n v="11"/>
    <s v="JPAT4_6_11"/>
    <d v="2010-05-22T00:00:00"/>
    <s v="Trawl"/>
    <d v="1899-12-30T14:40:00"/>
    <m/>
    <m/>
    <d v="1899-12-30T14:45:00"/>
    <d v="1899-12-30T00:05:00"/>
    <s v="No"/>
    <x v="1"/>
    <x v="0"/>
    <s v="NONE"/>
    <s v="n/a"/>
    <n v="0"/>
    <s v="N/A"/>
  </r>
  <r>
    <n v="441"/>
    <s v="JPAT4"/>
    <s v="JPAT4_6"/>
    <n v="12"/>
    <s v="JPAT4_6_12"/>
    <d v="2010-05-22T00:00:00"/>
    <s v="Trawl"/>
    <d v="1899-12-30T14:45:00"/>
    <m/>
    <m/>
    <d v="1899-12-30T14:50:00"/>
    <d v="1899-12-30T00:05:00"/>
    <s v="No"/>
    <x v="1"/>
    <x v="0"/>
    <s v="NONE"/>
    <s v="n/a"/>
    <n v="0"/>
    <s v="N/A"/>
  </r>
  <r>
    <n v="442"/>
    <s v="JPAT4"/>
    <s v="JPAT4_6"/>
    <n v="13"/>
    <s v="JPAT4_6_13"/>
    <d v="2010-05-22T00:00:00"/>
    <s v="Haul"/>
    <d v="1899-12-30T17:58:00"/>
    <m/>
    <m/>
    <d v="1899-12-30T18:30:00"/>
    <d v="1899-12-30T00:32:00"/>
    <s v="No"/>
    <x v="1"/>
    <x v="0"/>
    <s v="NONE"/>
    <s v="n/a"/>
    <n v="0"/>
    <s v="N/A"/>
  </r>
  <r>
    <n v="443"/>
    <s v="JPAT4"/>
    <s v="JPAT4_7"/>
    <n v="1"/>
    <s v="JPAT4_7_1"/>
    <d v="2010-05-23T00:00:00"/>
    <s v="Set"/>
    <d v="1899-12-30T10:53:00"/>
    <m/>
    <m/>
    <d v="1899-12-30T11:19:00"/>
    <d v="1899-12-30T00:26:00"/>
    <s v="Yes"/>
    <x v="0"/>
    <x v="0"/>
    <s v="THCHL"/>
    <s v="Light"/>
    <n v="5"/>
    <s v="Not injured"/>
  </r>
  <r>
    <n v="444"/>
    <s v="JPAT4"/>
    <s v="JPAT4_7"/>
    <n v="2"/>
    <s v="JPAT4_7_2"/>
    <d v="2010-05-23T00:00:00"/>
    <s v="Trawl"/>
    <d v="1899-12-30T11:40:00"/>
    <m/>
    <m/>
    <d v="1899-12-30T11:45:00"/>
    <d v="1899-12-30T00:05:00"/>
    <s v="Yes"/>
    <x v="0"/>
    <x v="1"/>
    <s v="NONE"/>
    <s v="n/a"/>
    <n v="0"/>
    <s v="N/A"/>
  </r>
  <r>
    <n v="445"/>
    <s v="JPAT4"/>
    <s v="JPAT4_7"/>
    <n v="3"/>
    <s v="JPAT4_7_3"/>
    <d v="2010-05-23T00:00:00"/>
    <s v="Trawl"/>
    <d v="1899-12-30T11:45:00"/>
    <m/>
    <m/>
    <d v="1899-12-30T11:50:00"/>
    <d v="1899-12-30T00:05:00"/>
    <s v="No"/>
    <x v="1"/>
    <x v="1"/>
    <s v="NONE"/>
    <s v="n/a"/>
    <n v="0"/>
    <s v="N/A"/>
  </r>
  <r>
    <n v="446"/>
    <s v="JPAT4"/>
    <s v="JPAT4_7"/>
    <n v="4"/>
    <s v="JPAT4_7_4"/>
    <d v="2010-05-23T00:00:00"/>
    <s v="Trawl"/>
    <d v="1899-12-30T11:50:00"/>
    <m/>
    <m/>
    <d v="1899-12-30T11:55:00"/>
    <d v="1899-12-30T00:05:00"/>
    <s v="No"/>
    <x v="1"/>
    <x v="1"/>
    <s v="NONE"/>
    <s v="n/a"/>
    <n v="0"/>
    <s v="N/A"/>
  </r>
  <r>
    <n v="447"/>
    <s v="JPAT4"/>
    <s v="JPAT4_7"/>
    <n v="5"/>
    <s v="JPAT4_7_5"/>
    <d v="2010-05-23T00:00:00"/>
    <s v="Trawl"/>
    <d v="1899-12-30T11:55:00"/>
    <m/>
    <m/>
    <d v="1899-12-30T12:00:00"/>
    <d v="1899-12-30T00:05:00"/>
    <s v="No"/>
    <x v="1"/>
    <x v="1"/>
    <s v="NONE"/>
    <s v="n/a"/>
    <n v="0"/>
    <s v="N/A"/>
  </r>
  <r>
    <n v="448"/>
    <s v="JPAT4"/>
    <s v="JPAT4_7"/>
    <n v="6"/>
    <s v="JPAT4_7_6"/>
    <d v="2010-05-23T00:00:00"/>
    <s v="Trawl"/>
    <d v="1899-12-30T12:00:00"/>
    <m/>
    <m/>
    <d v="1899-12-30T12:05:00"/>
    <d v="1899-12-30T00:05:00"/>
    <s v="No"/>
    <x v="1"/>
    <x v="1"/>
    <s v="NONE"/>
    <s v="n/a"/>
    <n v="0"/>
    <s v="N/A"/>
  </r>
  <r>
    <n v="449"/>
    <s v="JPAT4"/>
    <s v="JPAT4_7"/>
    <n v="7"/>
    <s v="JPAT4_7_7"/>
    <d v="2010-05-23T00:00:00"/>
    <s v="Trawl"/>
    <d v="1899-12-30T12:05:00"/>
    <m/>
    <m/>
    <d v="1899-12-30T12:10:00"/>
    <d v="1899-12-30T00:05:00"/>
    <s v="No"/>
    <x v="1"/>
    <x v="1"/>
    <s v="NONE"/>
    <s v="n/a"/>
    <n v="0"/>
    <s v="N/A"/>
  </r>
  <r>
    <n v="450"/>
    <s v="JPAT4"/>
    <s v="JPAT4_7"/>
    <n v="8"/>
    <s v="JPAT4_7_8"/>
    <d v="2010-05-23T00:00:00"/>
    <s v="Haul"/>
    <d v="1899-12-30T13:02:00"/>
    <m/>
    <m/>
    <d v="1899-12-30T13:31:00"/>
    <d v="1899-12-30T00:29:00"/>
    <s v="No"/>
    <x v="1"/>
    <x v="0"/>
    <s v="NONE"/>
    <s v="n/a"/>
    <n v="0"/>
    <s v="N/A"/>
  </r>
  <r>
    <n v="451"/>
    <s v="JPAT4"/>
    <s v="JPAT4_8"/>
    <n v="1"/>
    <s v="JPAT4_8_1"/>
    <d v="2010-05-24T00:00:00"/>
    <s v="Set"/>
    <d v="1899-12-30T10:58:00"/>
    <m/>
    <m/>
    <d v="1899-12-30T11:12:00"/>
    <d v="1899-12-30T00:14:00"/>
    <s v="Yes"/>
    <x v="2"/>
    <x v="0"/>
    <s v="THCHL"/>
    <s v="Light"/>
    <n v="1"/>
    <s v="Not injured"/>
  </r>
  <r>
    <n v="452"/>
    <s v="JPAT4"/>
    <s v="JPAT4_8"/>
    <n v="2"/>
    <s v="JPAT4_8_2"/>
    <d v="2010-05-24T00:00:00"/>
    <s v="Set"/>
    <d v="1899-12-30T10:58:00"/>
    <m/>
    <m/>
    <d v="1899-12-30T11:12:00"/>
    <d v="1899-12-30T00:14:00"/>
    <s v="Yes"/>
    <x v="2"/>
    <x v="0"/>
    <s v="THCAU"/>
    <s v="Light"/>
    <n v="2"/>
    <s v="Not injured"/>
  </r>
  <r>
    <n v="453"/>
    <s v="JPAT4"/>
    <s v="JPAT4_8"/>
    <n v="3"/>
    <s v="JPAT4_8_3"/>
    <d v="2010-05-24T00:00:00"/>
    <s v="Set"/>
    <d v="1899-12-30T10:58:00"/>
    <m/>
    <m/>
    <d v="1899-12-30T11:12:00"/>
    <d v="1899-12-30T00:14:00"/>
    <s v="Yes"/>
    <x v="2"/>
    <x v="0"/>
    <s v="THMEL"/>
    <s v="Light"/>
    <n v="1"/>
    <s v="Not injured"/>
  </r>
  <r>
    <n v="454"/>
    <s v="JPAT4"/>
    <s v="JPAT4_8"/>
    <n v="4"/>
    <s v="JPAT4_8_4"/>
    <d v="2010-05-24T00:00:00"/>
    <s v="Trawl"/>
    <d v="1899-12-30T11:25:00"/>
    <m/>
    <m/>
    <d v="1899-12-30T11:30:00"/>
    <d v="1899-12-30T00:05:00"/>
    <s v="Yes"/>
    <x v="2"/>
    <x v="0"/>
    <s v="THCHL"/>
    <s v="Light"/>
    <n v="2"/>
    <s v="Not injured"/>
  </r>
  <r>
    <n v="455"/>
    <s v="JPAT4"/>
    <s v="JPAT4_8"/>
    <n v="5"/>
    <s v="JPAT4_8_5"/>
    <d v="2010-05-24T00:00:00"/>
    <s v="Set"/>
    <d v="1899-12-30T11:25:00"/>
    <m/>
    <m/>
    <d v="1899-12-30T11:30:00"/>
    <d v="1899-12-30T00:05:00"/>
    <s v="Yes"/>
    <x v="2"/>
    <x v="0"/>
    <s v="THCHL"/>
    <s v="Medium"/>
    <n v="1"/>
    <s v="Not injured"/>
  </r>
  <r>
    <n v="456"/>
    <s v="JPAT4"/>
    <s v="JPAT4_8"/>
    <n v="6"/>
    <s v="JPAT4_8_6"/>
    <d v="2010-05-24T00:00:00"/>
    <s v="Set"/>
    <d v="1899-12-30T11:25:00"/>
    <m/>
    <m/>
    <d v="1899-12-30T11:30:00"/>
    <d v="1899-12-30T00:05:00"/>
    <s v="Yes"/>
    <x v="2"/>
    <x v="0"/>
    <s v="PRAEQ"/>
    <s v="Light"/>
    <n v="1"/>
    <s v="Not injured"/>
  </r>
  <r>
    <n v="457"/>
    <s v="JPAT4"/>
    <s v="JPAT4_8"/>
    <n v="7"/>
    <s v="JPAT4_8_7"/>
    <d v="2010-05-24T00:00:00"/>
    <s v="Set"/>
    <d v="1899-12-30T11:30:00"/>
    <m/>
    <m/>
    <d v="1899-12-30T11:35:00"/>
    <d v="1899-12-30T00:05:00"/>
    <s v="Yes"/>
    <x v="0"/>
    <x v="0"/>
    <s v="PRAEQ"/>
    <s v="Light"/>
    <n v="2"/>
    <s v="Not injured"/>
  </r>
  <r>
    <n v="458"/>
    <s v="JPAT4"/>
    <s v="JPAT4_8"/>
    <n v="8"/>
    <s v="JPAT4_8_8"/>
    <d v="2010-05-24T00:00:00"/>
    <s v="Set"/>
    <d v="1899-12-30T11:35:00"/>
    <m/>
    <m/>
    <d v="1899-12-30T11:40:00"/>
    <d v="1899-12-30T00:05:00"/>
    <s v="Yes"/>
    <x v="0"/>
    <x v="0"/>
    <s v="THCHL"/>
    <s v="Medium"/>
    <n v="1"/>
    <s v="Not injured"/>
  </r>
  <r>
    <n v="459"/>
    <s v="JPAT4"/>
    <s v="JPAT4_8"/>
    <n v="9"/>
    <s v="JPAT4_8_9"/>
    <d v="2010-05-24T00:00:00"/>
    <s v="Set"/>
    <d v="1899-12-30T11:40:00"/>
    <m/>
    <m/>
    <d v="1899-12-30T11:45:00"/>
    <d v="1899-12-30T00:05:00"/>
    <s v="Yes"/>
    <x v="0"/>
    <x v="0"/>
    <s v="PRAEQ"/>
    <s v="Light"/>
    <n v="2"/>
    <s v="Not injured"/>
  </r>
  <r>
    <n v="460"/>
    <s v="JPAT4"/>
    <s v="JPAT4_8"/>
    <n v="10"/>
    <s v="JPAT4_8_10"/>
    <d v="2010-05-24T00:00:00"/>
    <s v="Set"/>
    <d v="1899-12-30T11:40:00"/>
    <m/>
    <m/>
    <d v="1899-12-30T11:45:00"/>
    <d v="1899-12-30T00:05:00"/>
    <s v="Yes"/>
    <x v="0"/>
    <x v="0"/>
    <s v="PRAEQ"/>
    <s v="Medium"/>
    <n v="2"/>
    <s v="Not injured"/>
  </r>
  <r>
    <n v="461"/>
    <s v="JPAT4"/>
    <s v="JPAT4_8"/>
    <n v="11"/>
    <s v="JPAT4_8_11"/>
    <d v="2010-05-24T00:00:00"/>
    <s v="Set"/>
    <d v="1899-12-30T11:45:00"/>
    <m/>
    <m/>
    <d v="1899-12-30T11:50:00"/>
    <d v="1899-12-30T00:05:00"/>
    <s v="Yes"/>
    <x v="2"/>
    <x v="0"/>
    <s v="THCAU"/>
    <s v="Light"/>
    <n v="1"/>
    <s v="Not injured"/>
  </r>
  <r>
    <n v="462"/>
    <s v="JPAT4"/>
    <s v="JPAT4_8"/>
    <n v="12"/>
    <s v="JPAT4_8_12"/>
    <d v="2010-05-24T00:00:00"/>
    <s v="Set"/>
    <d v="1899-12-30T11:50:00"/>
    <m/>
    <m/>
    <d v="1899-12-30T11:55:00"/>
    <d v="1899-12-30T00:05:00"/>
    <s v="Yes"/>
    <x v="0"/>
    <x v="0"/>
    <s v="PRAEQ"/>
    <s v="Light"/>
    <n v="3"/>
    <s v="Not injured"/>
  </r>
  <r>
    <n v="463"/>
    <s v="JPAT4"/>
    <s v="JPAT4_8"/>
    <n v="13"/>
    <s v="JPAT4_8_13"/>
    <d v="2010-05-24T00:00:00"/>
    <s v="Set"/>
    <d v="1899-12-30T11:50:00"/>
    <m/>
    <m/>
    <d v="1899-12-30T11:55:00"/>
    <d v="1899-12-30T00:05:00"/>
    <s v="Yes"/>
    <x v="0"/>
    <x v="0"/>
    <s v="THCAU"/>
    <s v="Medium"/>
    <n v="1"/>
    <s v="Not injured"/>
  </r>
  <r>
    <n v="464"/>
    <s v="JPAT4"/>
    <s v="JPAT4_8"/>
    <n v="14"/>
    <s v="JPAT4_8_14"/>
    <d v="2010-05-24T00:00:00"/>
    <s v="Set"/>
    <d v="1899-12-30T11:50:00"/>
    <m/>
    <m/>
    <d v="1899-12-30T11:55:00"/>
    <d v="1899-12-30T00:05:00"/>
    <s v="Yes"/>
    <x v="0"/>
    <x v="0"/>
    <s v="THCHL"/>
    <s v="Medium"/>
    <n v="1"/>
    <s v="Not injured"/>
  </r>
  <r>
    <n v="465"/>
    <s v="JPAT4"/>
    <s v="JPAT4_8"/>
    <n v="15"/>
    <s v="JPAT4_8_15"/>
    <d v="2010-05-24T00:00:00"/>
    <s v="Set"/>
    <d v="1899-12-30T12:25:00"/>
    <m/>
    <m/>
    <d v="1899-12-30T12:30:00"/>
    <d v="1899-12-30T00:05:00"/>
    <s v="Yes"/>
    <x v="0"/>
    <x v="0"/>
    <s v="NONE"/>
    <s v="n/a"/>
    <n v="0"/>
    <s v="N/A"/>
  </r>
  <r>
    <n v="466"/>
    <s v="JPAT4"/>
    <s v="JPAT4_8"/>
    <n v="16"/>
    <s v="JPAT4_8_16"/>
    <d v="2010-05-24T00:00:00"/>
    <s v="Set"/>
    <d v="1899-12-30T12:30:00"/>
    <m/>
    <m/>
    <d v="1899-12-30T12:35:00"/>
    <d v="1899-12-30T00:05:00"/>
    <s v="Yes"/>
    <x v="0"/>
    <x v="0"/>
    <s v="THCHL"/>
    <s v="Light"/>
    <n v="1"/>
    <s v="Not injured"/>
  </r>
  <r>
    <n v="467"/>
    <s v="JPAT4"/>
    <s v="JPAT4_8"/>
    <n v="17"/>
    <s v="JPAT4_8_17"/>
    <d v="2010-05-24T00:00:00"/>
    <s v="Set"/>
    <d v="1899-12-30T12:35:00"/>
    <m/>
    <m/>
    <d v="1899-12-30T12:40:00"/>
    <d v="1899-12-30T00:05:00"/>
    <s v="Yes"/>
    <x v="2"/>
    <x v="0"/>
    <s v="PRAEQ"/>
    <s v="Light"/>
    <n v="3"/>
    <s v="Not injured"/>
  </r>
  <r>
    <n v="468"/>
    <s v="JPAT4"/>
    <s v="JPAT4_8"/>
    <n v="18"/>
    <s v="JPAT4_8_18"/>
    <d v="2010-05-24T00:00:00"/>
    <s v="Set"/>
    <d v="1899-12-30T12:40:00"/>
    <m/>
    <m/>
    <d v="1899-12-30T12:45:00"/>
    <d v="1899-12-30T00:05:00"/>
    <s v="Yes"/>
    <x v="2"/>
    <x v="0"/>
    <s v="PRAEQ"/>
    <s v="Light"/>
    <n v="1"/>
    <s v="Not injured"/>
  </r>
  <r>
    <n v="469"/>
    <s v="JPAT4"/>
    <s v="JPAT4_8"/>
    <n v="19"/>
    <s v="JPAT4_8_19"/>
    <d v="2010-05-24T00:00:00"/>
    <s v="Set"/>
    <d v="1899-12-30T12:40:00"/>
    <m/>
    <m/>
    <d v="1899-12-30T12:45:00"/>
    <d v="1899-12-30T00:05:00"/>
    <s v="Yes"/>
    <x v="2"/>
    <x v="0"/>
    <s v="PRAEQ"/>
    <s v="Light"/>
    <n v="1"/>
    <s v="Not injured"/>
  </r>
  <r>
    <n v="470"/>
    <s v="JPAT4"/>
    <s v="JPAT4_8"/>
    <n v="20"/>
    <s v="JPAT4_8_20"/>
    <d v="2010-05-24T00:00:00"/>
    <s v="Set"/>
    <d v="1899-12-30T12:45:00"/>
    <m/>
    <m/>
    <d v="1899-12-30T12:50:00"/>
    <d v="1899-12-30T00:05:00"/>
    <s v="Yes"/>
    <x v="0"/>
    <x v="0"/>
    <s v="PRAEQ"/>
    <s v="Medium"/>
    <n v="1"/>
    <s v="Not injured"/>
  </r>
  <r>
    <n v="471"/>
    <s v="JPAT4"/>
    <s v="JPAT4_8"/>
    <n v="21"/>
    <s v="JPAT4_8_21"/>
    <d v="2010-05-24T00:00:00"/>
    <s v="Set"/>
    <d v="1899-12-30T12:50:00"/>
    <m/>
    <m/>
    <d v="1899-12-30T12:55:00"/>
    <d v="1899-12-30T00:05:00"/>
    <s v="Yes"/>
    <x v="2"/>
    <x v="0"/>
    <s v="THCHL"/>
    <s v="Medium"/>
    <n v="1"/>
    <s v="Not injured"/>
  </r>
  <r>
    <n v="472"/>
    <s v="JPAT4"/>
    <s v="JPAT4_8"/>
    <n v="22"/>
    <s v="JPAT4_8_22"/>
    <d v="2010-05-24T00:00:00"/>
    <s v="Set"/>
    <d v="1899-12-30T12:50:00"/>
    <m/>
    <m/>
    <d v="1899-12-30T12:55:00"/>
    <d v="1899-12-30T00:05:00"/>
    <s v="Yes"/>
    <x v="2"/>
    <x v="0"/>
    <s v="PRAEQ"/>
    <s v="Light"/>
    <n v="1"/>
    <s v="Not injured"/>
  </r>
  <r>
    <n v="473"/>
    <s v="JPAT4"/>
    <s v="JPAT4_8"/>
    <n v="23"/>
    <s v="JPAT4_8_23"/>
    <d v="2010-05-24T00:00:00"/>
    <s v="Haul"/>
    <d v="1899-12-30T13:30:00"/>
    <m/>
    <m/>
    <d v="1899-12-30T14:01:00"/>
    <d v="1899-12-30T00:31:00"/>
    <s v="Yes"/>
    <x v="0"/>
    <x v="0"/>
    <s v="NONE"/>
    <s v="n/a"/>
    <n v="0"/>
    <s v="N/A"/>
  </r>
  <r>
    <n v="474"/>
    <s v="JPAT5"/>
    <s v="JPAT5_1"/>
    <n v="1"/>
    <s v="JPAT5_1_1"/>
    <d v="2010-07-01T00:00:00"/>
    <s v="Set"/>
    <d v="1899-12-30T10:46:00"/>
    <m/>
    <m/>
    <d v="1899-12-30T11:02:00"/>
    <d v="1899-12-30T00:16:00"/>
    <s v="Yes"/>
    <x v="0"/>
    <x v="0"/>
    <s v="THMEL"/>
    <s v="Light"/>
    <n v="2"/>
    <s v="Not injured"/>
  </r>
  <r>
    <n v="475"/>
    <s v="JPAT5"/>
    <s v="JPAT5_1"/>
    <n v="2"/>
    <s v="JPAT5_1_2"/>
    <d v="2010-07-01T00:00:00"/>
    <s v="Trawl"/>
    <d v="1899-12-30T11:20:00"/>
    <m/>
    <m/>
    <d v="1899-12-30T11:25:00"/>
    <d v="1899-12-30T00:05:00"/>
    <s v="Yes"/>
    <x v="0"/>
    <x v="0"/>
    <s v="THMEL"/>
    <s v="Light"/>
    <n v="1"/>
    <s v="Not injured"/>
  </r>
  <r>
    <n v="476"/>
    <s v="JPAT5"/>
    <s v="JPAT5_1"/>
    <n v="3"/>
    <s v="JPAT5_1_3"/>
    <d v="2010-07-01T00:00:00"/>
    <s v="Trawl"/>
    <d v="1899-12-30T11:20:00"/>
    <m/>
    <m/>
    <d v="1899-12-30T11:25:00"/>
    <d v="1899-12-30T00:05:00"/>
    <s v="Yes"/>
    <x v="0"/>
    <x v="0"/>
    <s v="THMEL"/>
    <s v="Light"/>
    <n v="2"/>
    <s v="Not injured"/>
  </r>
  <r>
    <n v="477"/>
    <s v="JPAT5"/>
    <s v="JPAT5_1"/>
    <n v="4"/>
    <s v="JPAT5_1_4"/>
    <d v="2010-07-01T00:00:00"/>
    <s v="Trawl"/>
    <d v="1899-12-30T11:20:00"/>
    <m/>
    <m/>
    <d v="1899-12-30T11:25:00"/>
    <d v="1899-12-30T00:05:00"/>
    <s v="Yes"/>
    <x v="0"/>
    <x v="0"/>
    <s v="THMEL"/>
    <s v="Medium"/>
    <n v="1"/>
    <s v="Not injured"/>
  </r>
  <r>
    <n v="478"/>
    <s v="JPAT5"/>
    <s v="JPAT5_1"/>
    <n v="5"/>
    <s v="JPAT5_1_5"/>
    <d v="2010-07-01T00:00:00"/>
    <s v="Trawl"/>
    <d v="1899-12-30T11:20:00"/>
    <m/>
    <m/>
    <d v="1899-12-30T11:25:00"/>
    <d v="1899-12-30T00:05:00"/>
    <s v="Yes"/>
    <x v="0"/>
    <x v="0"/>
    <s v="THMEL"/>
    <s v="Heavy"/>
    <n v="1"/>
    <s v="Dead"/>
  </r>
  <r>
    <n v="479"/>
    <s v="JPAT5"/>
    <s v="JPAT5_1"/>
    <n v="6"/>
    <s v="JPAT5_1_6"/>
    <d v="2010-07-01T00:00:00"/>
    <s v="Trawl"/>
    <d v="1899-12-30T11:20:00"/>
    <m/>
    <m/>
    <d v="1899-12-30T11:25:00"/>
    <d v="1899-12-30T00:05:00"/>
    <s v="Yes"/>
    <x v="0"/>
    <x v="0"/>
    <s v="THMEL"/>
    <s v="Medium"/>
    <n v="1"/>
    <s v="Not injured"/>
  </r>
  <r>
    <n v="480"/>
    <s v="JPAT5"/>
    <s v="JPAT5_1"/>
    <n v="7"/>
    <s v="JPAT5_1_7"/>
    <d v="2010-07-01T00:00:00"/>
    <s v="Trawl"/>
    <d v="1899-12-30T11:20:00"/>
    <m/>
    <m/>
    <d v="1899-12-30T11:25:00"/>
    <d v="1899-12-30T00:05:00"/>
    <s v="Yes"/>
    <x v="0"/>
    <x v="0"/>
    <s v="PUGRI"/>
    <s v="Light"/>
    <n v="1"/>
    <s v="Not injured"/>
  </r>
  <r>
    <n v="481"/>
    <s v="JPAT5"/>
    <s v="JPAT5_1"/>
    <n v="8"/>
    <s v="JPAT5_1_8"/>
    <d v="2010-07-01T00:00:00"/>
    <s v="Trawl"/>
    <d v="1899-12-30T11:20:00"/>
    <m/>
    <m/>
    <d v="1899-12-30T11:25:00"/>
    <d v="1899-12-30T00:05:00"/>
    <s v="Yes"/>
    <x v="0"/>
    <x v="0"/>
    <s v="THCAU"/>
    <s v="Light"/>
    <n v="1"/>
    <s v="Not injured"/>
  </r>
  <r>
    <n v="482"/>
    <s v="JPAT5"/>
    <s v="JPAT5_1"/>
    <n v="9"/>
    <s v="JPAT5_1_9"/>
    <d v="2010-07-01T00:00:00"/>
    <s v="Trawl"/>
    <d v="1899-12-30T11:25:00"/>
    <m/>
    <m/>
    <d v="1899-12-30T11:30:00"/>
    <d v="1899-12-30T00:05:00"/>
    <s v="Yes"/>
    <x v="0"/>
    <x v="0"/>
    <s v="THMEL"/>
    <s v="Light"/>
    <n v="1"/>
    <s v="Not injured"/>
  </r>
  <r>
    <n v="483"/>
    <s v="JPAT5"/>
    <s v="JPAT5_1"/>
    <n v="10"/>
    <s v="JPAT5_1_10"/>
    <d v="2010-07-01T00:00:00"/>
    <s v="Trawl"/>
    <d v="1899-12-30T11:25:00"/>
    <m/>
    <m/>
    <d v="1899-12-30T11:30:00"/>
    <d v="1899-12-30T00:05:00"/>
    <s v="Yes"/>
    <x v="0"/>
    <x v="0"/>
    <s v="THMEL"/>
    <s v="Light"/>
    <n v="3"/>
    <s v="Not injured"/>
  </r>
  <r>
    <n v="484"/>
    <s v="JPAT5"/>
    <s v="JPAT5_1"/>
    <n v="11"/>
    <s v="JPAT5_1_11"/>
    <d v="2010-07-01T00:00:00"/>
    <s v="Trawl"/>
    <d v="1899-12-30T11:25:00"/>
    <m/>
    <m/>
    <d v="1899-12-30T11:30:00"/>
    <d v="1899-12-30T00:05:00"/>
    <s v="Yes"/>
    <x v="0"/>
    <x v="0"/>
    <s v="THMEL"/>
    <s v="Heavy"/>
    <n v="1"/>
    <s v="Dead"/>
  </r>
  <r>
    <n v="485"/>
    <s v="JPAT5"/>
    <s v="JPAT5_1"/>
    <n v="12"/>
    <s v="JPAT5_1_12"/>
    <d v="2010-07-01T00:00:00"/>
    <s v="Trawl"/>
    <d v="1899-12-30T11:25:00"/>
    <m/>
    <m/>
    <d v="1899-12-30T11:30:00"/>
    <d v="1899-12-30T00:05:00"/>
    <s v="Yes"/>
    <x v="0"/>
    <x v="0"/>
    <s v="THMEL"/>
    <s v="Medium"/>
    <n v="1"/>
    <s v="Not injured"/>
  </r>
  <r>
    <n v="486"/>
    <s v="JPAT5"/>
    <s v="JPAT5_1"/>
    <n v="13"/>
    <s v="JPAT5_1_13"/>
    <d v="2010-07-01T00:00:00"/>
    <s v="Trawl"/>
    <d v="1899-12-30T11:30:00"/>
    <m/>
    <m/>
    <d v="1899-12-30T11:35:00"/>
    <d v="1899-12-30T00:05:00"/>
    <s v="Yes"/>
    <x v="0"/>
    <x v="0"/>
    <s v="THCAU"/>
    <s v="Medium"/>
    <n v="1"/>
    <s v="Not injured"/>
  </r>
  <r>
    <n v="487"/>
    <s v="JPAT5"/>
    <s v="JPAT5_1"/>
    <n v="14"/>
    <s v="JPAT5_1_14"/>
    <d v="2010-07-01T00:00:00"/>
    <s v="Trawl"/>
    <d v="1899-12-30T11:30:00"/>
    <m/>
    <m/>
    <d v="1899-12-30T11:35:00"/>
    <d v="1899-12-30T00:05:00"/>
    <s v="Yes"/>
    <x v="0"/>
    <x v="0"/>
    <s v="THMEL"/>
    <s v="Light"/>
    <n v="1"/>
    <s v="Not injured"/>
  </r>
  <r>
    <n v="488"/>
    <s v="JPAT5"/>
    <s v="JPAT5_1"/>
    <n v="15"/>
    <s v="JPAT5_1_15"/>
    <d v="2010-07-01T00:00:00"/>
    <s v="Trawl"/>
    <d v="1899-12-30T11:35:00"/>
    <m/>
    <m/>
    <d v="1899-12-30T11:40:00"/>
    <d v="1899-12-30T00:05:00"/>
    <s v="Yes"/>
    <x v="0"/>
    <x v="0"/>
    <s v="THMEL"/>
    <s v="Light"/>
    <n v="1"/>
    <s v="Not injured"/>
  </r>
  <r>
    <n v="489"/>
    <s v="JPAT5"/>
    <s v="JPAT5_1"/>
    <n v="16"/>
    <s v="JPAT5_1_16"/>
    <d v="2010-07-01T00:00:00"/>
    <s v="Trawl"/>
    <d v="1899-12-30T11:40:00"/>
    <m/>
    <m/>
    <d v="1899-12-30T11:45:00"/>
    <d v="1899-12-30T00:05:00"/>
    <s v="Yes"/>
    <x v="0"/>
    <x v="0"/>
    <s v="NONE"/>
    <s v="n/a"/>
    <n v="0"/>
    <s v="N/A"/>
  </r>
  <r>
    <n v="490"/>
    <s v="JPAT5"/>
    <s v="JPAT5_1"/>
    <n v="17"/>
    <s v="JPAT5_1_17"/>
    <d v="2010-07-01T00:00:00"/>
    <s v="Trawl"/>
    <d v="1899-12-30T11:45:00"/>
    <m/>
    <m/>
    <d v="1899-12-30T11:50:00"/>
    <d v="1899-12-30T00:05:00"/>
    <s v="Yes"/>
    <x v="0"/>
    <x v="0"/>
    <s v="NONE"/>
    <s v="n/a"/>
    <n v="0"/>
    <s v="N/A"/>
  </r>
  <r>
    <n v="491"/>
    <s v="JPAT5"/>
    <s v="JPAT5_1"/>
    <n v="18"/>
    <s v="JPAT5_1_18"/>
    <d v="2010-07-01T00:00:00"/>
    <s v="Trawl"/>
    <d v="1899-12-30T12:20:00"/>
    <m/>
    <m/>
    <d v="1899-12-30T12:25:00"/>
    <d v="1899-12-30T00:05:00"/>
    <s v="No"/>
    <x v="1"/>
    <x v="0"/>
    <s v="NONE"/>
    <s v="n/a"/>
    <n v="0"/>
    <s v="N/A"/>
  </r>
  <r>
    <n v="492"/>
    <s v="JPAT5"/>
    <s v="JPAT5_1"/>
    <n v="19"/>
    <s v="JPAT5_1_19"/>
    <d v="2010-07-01T00:00:00"/>
    <s v="Trawl"/>
    <d v="1899-12-30T12:25:00"/>
    <m/>
    <m/>
    <d v="1899-12-30T12:30:00"/>
    <d v="1899-12-30T00:05:00"/>
    <s v="No"/>
    <x v="1"/>
    <x v="0"/>
    <s v="NONE"/>
    <s v="n/a"/>
    <n v="0"/>
    <s v="N/A"/>
  </r>
  <r>
    <n v="493"/>
    <s v="JPAT5"/>
    <s v="JPAT5_1"/>
    <n v="20"/>
    <s v="JPAT5_1_20"/>
    <d v="2010-07-01T00:00:00"/>
    <s v="Trawl"/>
    <d v="1899-12-30T12:30:00"/>
    <m/>
    <m/>
    <d v="1899-12-30T12:35:00"/>
    <d v="1899-12-30T00:05:00"/>
    <s v="No"/>
    <x v="1"/>
    <x v="0"/>
    <s v="NONE"/>
    <s v="n/a"/>
    <n v="0"/>
    <s v="N/A"/>
  </r>
  <r>
    <n v="494"/>
    <s v="JPAT5"/>
    <s v="JPAT5_1"/>
    <n v="21"/>
    <s v="JPAT5_1_21"/>
    <d v="2010-07-01T00:00:00"/>
    <s v="Trawl"/>
    <d v="1899-12-30T12:35:00"/>
    <m/>
    <m/>
    <d v="1899-12-30T12:40:00"/>
    <d v="1899-12-30T00:05:00"/>
    <s v="No"/>
    <x v="1"/>
    <x v="0"/>
    <s v="NONE"/>
    <s v="n/a"/>
    <n v="0"/>
    <s v="N/A"/>
  </r>
  <r>
    <n v="495"/>
    <s v="JPAT5"/>
    <s v="JPAT5_1"/>
    <n v="22"/>
    <s v="JPAT5_1_22"/>
    <d v="2010-07-01T00:00:00"/>
    <s v="Trawl"/>
    <d v="1899-12-30T12:40:00"/>
    <m/>
    <m/>
    <d v="1899-12-30T12:45:00"/>
    <d v="1899-12-30T00:05:00"/>
    <s v="No"/>
    <x v="1"/>
    <x v="0"/>
    <s v="NONE"/>
    <s v="n/a"/>
    <n v="0"/>
    <s v="N/A"/>
  </r>
  <r>
    <n v="496"/>
    <s v="JPAT5"/>
    <s v="JPAT5_1"/>
    <n v="23"/>
    <s v="JPAT5_1_23"/>
    <d v="2010-07-01T00:00:00"/>
    <s v="Trawl"/>
    <d v="1899-12-30T12:45:00"/>
    <m/>
    <m/>
    <d v="1899-12-30T12:50:00"/>
    <d v="1899-12-30T00:05:00"/>
    <s v="No"/>
    <x v="1"/>
    <x v="0"/>
    <s v="NONE"/>
    <s v="n/a"/>
    <n v="0"/>
    <s v="N/A"/>
  </r>
  <r>
    <n v="497"/>
    <s v="JPAT5"/>
    <s v="JPAT5_1"/>
    <n v="24"/>
    <s v="JPAT5_1_24"/>
    <d v="2010-07-01T00:00:00"/>
    <s v="Haul"/>
    <d v="1899-12-30T13:00:00"/>
    <m/>
    <m/>
    <d v="1899-12-30T13:20:00"/>
    <d v="1899-12-30T00:20:00"/>
    <s v="No"/>
    <x v="1"/>
    <x v="0"/>
    <s v="NONE"/>
    <s v="n/a"/>
    <n v="0"/>
    <s v="N/A"/>
  </r>
  <r>
    <n v="498"/>
    <s v="JPAT5"/>
    <s v="JPAT5_2"/>
    <n v="1"/>
    <s v="JPAT5_2_1"/>
    <d v="2010-07-01T00:00:00"/>
    <s v="Set"/>
    <d v="1899-12-30T13:40:00"/>
    <m/>
    <m/>
    <d v="1899-12-30T13:54:00"/>
    <d v="1899-12-30T00:14:00"/>
    <s v="Yes"/>
    <x v="0"/>
    <x v="0"/>
    <s v="THCHL"/>
    <s v="Light"/>
    <n v="1"/>
    <s v="Not injured"/>
  </r>
  <r>
    <n v="499"/>
    <s v="JPAT5"/>
    <s v="JPAT5_2"/>
    <n v="2"/>
    <s v="JPAT5_2_2"/>
    <d v="2010-07-01T00:00:00"/>
    <s v="Set"/>
    <d v="1899-12-30T13:40:00"/>
    <m/>
    <m/>
    <d v="1899-12-30T13:54:00"/>
    <d v="1899-12-30T00:14:00"/>
    <s v="Yes"/>
    <x v="0"/>
    <x v="0"/>
    <s v="PUGRI"/>
    <s v="Light"/>
    <n v="1"/>
    <s v="Not injured"/>
  </r>
  <r>
    <n v="500"/>
    <s v="JPAT5"/>
    <s v="JPAT5_2"/>
    <n v="3"/>
    <s v="JPAT5_2_3"/>
    <d v="2010-07-01T00:00:00"/>
    <s v="Trawl"/>
    <d v="1899-12-30T14:15:00"/>
    <m/>
    <m/>
    <d v="1899-12-30T14:20:00"/>
    <d v="1899-12-30T00:05:00"/>
    <s v="Yes"/>
    <x v="0"/>
    <x v="0"/>
    <s v="THMEL"/>
    <s v="Medium"/>
    <n v="1"/>
    <s v="Not injured"/>
  </r>
  <r>
    <n v="501"/>
    <s v="JPAT5"/>
    <s v="JPAT5_2"/>
    <n v="4"/>
    <s v="JPAT5_2_4"/>
    <d v="2010-07-01T00:00:00"/>
    <s v="Trawl"/>
    <d v="1899-12-30T14:15:00"/>
    <m/>
    <m/>
    <d v="1899-12-30T14:20:00"/>
    <d v="1899-12-30T00:05:00"/>
    <s v="Yes"/>
    <x v="0"/>
    <x v="0"/>
    <s v="THMEL"/>
    <s v="Heavy"/>
    <n v="1"/>
    <s v="Not injured"/>
  </r>
  <r>
    <n v="502"/>
    <s v="JPAT5"/>
    <s v="JPAT5_2"/>
    <n v="5"/>
    <s v="JPAT5_2_5"/>
    <d v="2010-07-01T00:00:00"/>
    <s v="Trawl"/>
    <d v="1899-12-30T14:15:00"/>
    <m/>
    <m/>
    <d v="1899-12-30T14:20:00"/>
    <d v="1899-12-30T00:05:00"/>
    <s v="Yes"/>
    <x v="0"/>
    <x v="0"/>
    <s v="THCHL"/>
    <s v="Light"/>
    <n v="1"/>
    <s v="Not injured"/>
  </r>
  <r>
    <n v="503"/>
    <s v="JPAT5"/>
    <s v="JPAT5_2"/>
    <n v="6"/>
    <s v="JPAT5_2_6"/>
    <d v="2010-07-01T00:00:00"/>
    <s v="Trawl"/>
    <d v="1899-12-30T14:15:00"/>
    <m/>
    <m/>
    <d v="1899-12-30T14:20:00"/>
    <d v="1899-12-30T00:05:00"/>
    <s v="Yes"/>
    <x v="0"/>
    <x v="0"/>
    <s v="THMEL"/>
    <s v="Light"/>
    <n v="1"/>
    <s v="Not injured"/>
  </r>
  <r>
    <n v="504"/>
    <s v="JPAT5"/>
    <s v="JPAT5_2"/>
    <n v="7"/>
    <s v="JPAT5_2_7"/>
    <d v="2010-07-01T00:00:00"/>
    <s v="Trawl"/>
    <d v="1899-12-30T14:20:00"/>
    <m/>
    <m/>
    <d v="1899-12-30T14:25:00"/>
    <d v="1899-12-30T00:05:00"/>
    <s v="Yes"/>
    <x v="0"/>
    <x v="0"/>
    <s v="NONE"/>
    <s v="n/a"/>
    <n v="0"/>
    <s v="N/A"/>
  </r>
  <r>
    <n v="505"/>
    <s v="JPAT5"/>
    <s v="JPAT5_2"/>
    <n v="8"/>
    <s v="JPAT5_2_8"/>
    <d v="2010-07-01T00:00:00"/>
    <s v="Trawl"/>
    <d v="1899-12-30T14:25:00"/>
    <m/>
    <m/>
    <d v="1899-12-30T14:30:00"/>
    <d v="1899-12-30T00:05:00"/>
    <s v="Yes"/>
    <x v="0"/>
    <x v="0"/>
    <s v="NONE"/>
    <s v="n/a"/>
    <n v="0"/>
    <s v="N/A"/>
  </r>
  <r>
    <n v="506"/>
    <s v="JPAT5"/>
    <s v="JPAT5_2"/>
    <n v="9"/>
    <s v="JPAT5_2_9"/>
    <d v="2010-07-01T00:00:00"/>
    <s v="Trawl"/>
    <d v="1899-12-30T14:30:00"/>
    <m/>
    <m/>
    <d v="1899-12-30T14:35:00"/>
    <d v="1899-12-30T00:05:00"/>
    <s v="Yes"/>
    <x v="0"/>
    <x v="0"/>
    <s v="THMEL"/>
    <s v="Medium"/>
    <n v="1"/>
    <s v="Not injured"/>
  </r>
  <r>
    <n v="507"/>
    <s v="JPAT5"/>
    <s v="JPAT5_2"/>
    <n v="10"/>
    <s v="JPAT5_2_10"/>
    <d v="2010-07-01T00:00:00"/>
    <s v="Trawl"/>
    <d v="1899-12-30T14:30:00"/>
    <m/>
    <m/>
    <d v="1899-12-30T14:35:00"/>
    <d v="1899-12-30T00:05:00"/>
    <s v="Yes"/>
    <x v="0"/>
    <x v="0"/>
    <s v="THMEL"/>
    <s v="Medium"/>
    <n v="1"/>
    <s v="Not injured"/>
  </r>
  <r>
    <n v="508"/>
    <s v="JPAT5"/>
    <s v="JPAT5_2"/>
    <n v="11"/>
    <s v="JPAT5_2_11"/>
    <d v="2010-07-01T00:00:00"/>
    <s v="Trawl"/>
    <d v="1899-12-30T14:30:00"/>
    <m/>
    <m/>
    <d v="1899-12-30T14:35:00"/>
    <d v="1899-12-30T00:05:00"/>
    <s v="Yes"/>
    <x v="0"/>
    <x v="0"/>
    <s v="THMEL"/>
    <s v="Medium"/>
    <n v="1"/>
    <s v="Not injured"/>
  </r>
  <r>
    <n v="509"/>
    <s v="JPAT5"/>
    <s v="JPAT5_2"/>
    <n v="12"/>
    <s v="JPAT5_2_12"/>
    <d v="2010-07-01T00:00:00"/>
    <s v="Trawl"/>
    <d v="1899-12-30T14:45:00"/>
    <m/>
    <m/>
    <d v="1899-12-30T14:50:00"/>
    <d v="1899-12-30T00:05:00"/>
    <s v="Yes"/>
    <x v="0"/>
    <x v="0"/>
    <s v="NONE"/>
    <s v="n/a"/>
    <n v="0"/>
    <s v="N/A"/>
  </r>
  <r>
    <n v="510"/>
    <s v="JPAT5"/>
    <s v="JPAT5_2"/>
    <n v="13"/>
    <s v="JPAT5_2_13"/>
    <d v="2010-07-01T00:00:00"/>
    <s v="Trawl"/>
    <d v="1899-12-30T14:50:00"/>
    <m/>
    <m/>
    <d v="1899-12-30T14:55:00"/>
    <d v="1899-12-30T00:05:00"/>
    <s v="Yes"/>
    <x v="0"/>
    <x v="0"/>
    <s v="NONE"/>
    <s v="n/a"/>
    <n v="0"/>
    <s v="N/A"/>
  </r>
  <r>
    <n v="511"/>
    <s v="JPAT5"/>
    <s v="JPAT5_2"/>
    <n v="14"/>
    <s v="JPAT5_2_14"/>
    <d v="2010-07-01T00:00:00"/>
    <s v="Haul"/>
    <d v="1899-12-30T16:55:00"/>
    <m/>
    <m/>
    <d v="1899-12-30T17:20:00"/>
    <d v="1899-12-30T00:25:00"/>
    <s v="No"/>
    <x v="1"/>
    <x v="0"/>
    <s v="NONE"/>
    <s v="n/a"/>
    <n v="0"/>
    <s v="N/A"/>
  </r>
  <r>
    <n v="512"/>
    <s v="JPAT5"/>
    <s v="JPAT5_3"/>
    <n v="1"/>
    <s v="JPAT5_3_1"/>
    <d v="2010-07-02T00:00:00"/>
    <s v="Set"/>
    <d v="1899-12-30T07:35:00"/>
    <m/>
    <m/>
    <d v="1899-12-30T07:52:00"/>
    <d v="1899-12-30T00:17:00"/>
    <s v="Yes"/>
    <x v="0"/>
    <x v="0"/>
    <s v="THCHL"/>
    <s v="Light"/>
    <n v="1"/>
    <s v="Not injured"/>
  </r>
  <r>
    <n v="513"/>
    <s v="JPAT5"/>
    <s v="JPAT5_3"/>
    <n v="2"/>
    <s v="JPAT5_3_2"/>
    <d v="2010-07-02T00:00:00"/>
    <s v="Set"/>
    <d v="1899-12-30T07:35:00"/>
    <m/>
    <m/>
    <d v="1899-12-30T07:52:00"/>
    <d v="1899-12-30T00:17:00"/>
    <s v="Yes"/>
    <x v="0"/>
    <x v="0"/>
    <s v="THMEL"/>
    <s v="Light"/>
    <n v="1"/>
    <s v="Not injured"/>
  </r>
  <r>
    <n v="514"/>
    <s v="JPAT5"/>
    <s v="JPAT5_3"/>
    <n v="3"/>
    <s v="JPAT5_3_3"/>
    <d v="2010-07-02T00:00:00"/>
    <s v="Trawl"/>
    <d v="1899-12-30T08:10:00"/>
    <m/>
    <m/>
    <d v="1899-12-30T08:15:00"/>
    <d v="1899-12-30T00:05:00"/>
    <s v="Yes"/>
    <x v="0"/>
    <x v="0"/>
    <s v="THMEL"/>
    <s v="Light"/>
    <n v="1"/>
    <s v="Not injured"/>
  </r>
  <r>
    <n v="515"/>
    <s v="JPAT5"/>
    <s v="JPAT5_3"/>
    <n v="4"/>
    <s v="JPAT5_3_4"/>
    <d v="2010-07-02T00:00:00"/>
    <s v="Trawl"/>
    <d v="1899-12-30T08:10:00"/>
    <m/>
    <m/>
    <d v="1899-12-30T08:15:00"/>
    <d v="1899-12-30T00:05:00"/>
    <s v="Yes"/>
    <x v="0"/>
    <x v="0"/>
    <s v="THMEL"/>
    <s v="Heavy"/>
    <n v="1"/>
    <s v="Not injured"/>
  </r>
  <r>
    <n v="516"/>
    <s v="JPAT5"/>
    <s v="JPAT5_3"/>
    <n v="5"/>
    <s v="JPAT5_3_5"/>
    <d v="2010-07-02T00:00:00"/>
    <s v="Trawl"/>
    <d v="1899-12-30T08:10:00"/>
    <m/>
    <m/>
    <d v="1899-12-30T08:15:00"/>
    <d v="1899-12-30T00:05:00"/>
    <s v="Yes"/>
    <x v="0"/>
    <x v="0"/>
    <s v="DACAP"/>
    <s v="Light"/>
    <n v="1"/>
    <s v="Not injured"/>
  </r>
  <r>
    <n v="517"/>
    <s v="JPAT5"/>
    <s v="JPAT5_3"/>
    <n v="6"/>
    <s v="JPAT5_3_6"/>
    <d v="2010-07-02T00:00:00"/>
    <s v="Trawl"/>
    <d v="1899-12-30T08:10:00"/>
    <m/>
    <m/>
    <d v="1899-12-30T08:15:00"/>
    <d v="1899-12-30T00:05:00"/>
    <s v="Yes"/>
    <x v="0"/>
    <x v="0"/>
    <s v="DACAP"/>
    <s v="Medium"/>
    <n v="1"/>
    <s v="Not injured"/>
  </r>
  <r>
    <n v="518"/>
    <s v="JPAT5"/>
    <s v="JPAT5_3"/>
    <n v="7"/>
    <s v="JPAT5_3_7"/>
    <d v="2010-07-02T00:00:00"/>
    <s v="Trawl"/>
    <d v="1899-12-30T08:10:00"/>
    <m/>
    <m/>
    <d v="1899-12-30T08:15:00"/>
    <d v="1899-12-30T00:05:00"/>
    <s v="Yes"/>
    <x v="0"/>
    <x v="0"/>
    <s v="THMEL"/>
    <s v="Medium"/>
    <n v="1"/>
    <s v="Not injured"/>
  </r>
  <r>
    <n v="519"/>
    <s v="JPAT5"/>
    <s v="JPAT5_3"/>
    <n v="8"/>
    <s v="JPAT5_3_8"/>
    <d v="2010-07-02T00:00:00"/>
    <s v="Trawl"/>
    <d v="1899-12-30T08:10:00"/>
    <m/>
    <m/>
    <d v="1899-12-30T08:15:00"/>
    <d v="1899-12-30T00:05:00"/>
    <s v="Yes"/>
    <x v="0"/>
    <x v="0"/>
    <s v="CHANT"/>
    <s v="Heavy"/>
    <n v="1"/>
    <s v="Not injured"/>
  </r>
  <r>
    <n v="520"/>
    <s v="JPAT5"/>
    <s v="JPAT5_3"/>
    <n v="9"/>
    <s v="JPAT5_3_9"/>
    <d v="2010-07-02T00:00:00"/>
    <s v="Trawl"/>
    <d v="1899-12-30T08:15:00"/>
    <m/>
    <m/>
    <d v="1899-12-30T08:20:00"/>
    <d v="1899-12-30T00:05:00"/>
    <s v="Yes"/>
    <x v="0"/>
    <x v="0"/>
    <s v="DACAP"/>
    <s v="Heavy"/>
    <n v="1"/>
    <s v="Unknown"/>
  </r>
  <r>
    <n v="521"/>
    <s v="JPAT5"/>
    <s v="JPAT5_3"/>
    <n v="10"/>
    <s v="JPAT5_3_10"/>
    <d v="2010-07-02T00:00:00"/>
    <s v="Trawl"/>
    <d v="1899-12-30T08:20:00"/>
    <m/>
    <m/>
    <d v="1899-12-30T08:25:00"/>
    <d v="1899-12-30T00:05:00"/>
    <s v="Yes"/>
    <x v="0"/>
    <x v="0"/>
    <s v="THMEL"/>
    <s v="Medium"/>
    <n v="1"/>
    <s v="Not injured"/>
  </r>
  <r>
    <n v="522"/>
    <s v="JPAT5"/>
    <s v="JPAT5_3"/>
    <n v="11"/>
    <s v="JPAT5_3_11"/>
    <d v="2010-07-02T00:00:00"/>
    <s v="Trawl"/>
    <d v="1899-12-30T08:20:00"/>
    <m/>
    <m/>
    <d v="1899-12-30T08:25:00"/>
    <d v="1899-12-30T00:05:00"/>
    <s v="Yes"/>
    <x v="0"/>
    <x v="0"/>
    <s v="PUGRI"/>
    <s v="Medium"/>
    <n v="1"/>
    <s v="Not injured"/>
  </r>
  <r>
    <n v="523"/>
    <s v="JPAT5"/>
    <s v="JPAT5_3"/>
    <n v="12"/>
    <s v="JPAT5_3_12"/>
    <d v="2010-07-02T00:00:00"/>
    <s v="Trawl"/>
    <d v="1899-12-30T08:25:00"/>
    <m/>
    <m/>
    <d v="1899-12-30T08:30:00"/>
    <d v="1899-12-30T00:05:00"/>
    <s v="Yes"/>
    <x v="0"/>
    <x v="0"/>
    <s v="NONE"/>
    <s v="n/a"/>
    <n v="0"/>
    <s v="N/A"/>
  </r>
  <r>
    <n v="524"/>
    <s v="JPAT5"/>
    <s v="JPAT5_3"/>
    <n v="13"/>
    <s v="JPAT5_3_13"/>
    <d v="2010-07-02T00:00:00"/>
    <s v="Trawl"/>
    <d v="1899-12-30T08:30:00"/>
    <m/>
    <m/>
    <d v="1899-12-30T08:35:00"/>
    <d v="1899-12-30T00:05:00"/>
    <s v="No"/>
    <x v="1"/>
    <x v="0"/>
    <s v="NONE"/>
    <s v="n/a"/>
    <n v="0"/>
    <s v="N/A"/>
  </r>
  <r>
    <n v="525"/>
    <s v="JPAT5"/>
    <s v="JPAT5_3"/>
    <n v="14"/>
    <s v="JPAT5_3_14"/>
    <d v="2010-07-02T00:00:00"/>
    <s v="Trawl"/>
    <d v="1899-12-30T08:35:00"/>
    <m/>
    <m/>
    <d v="1899-12-30T08:40:00"/>
    <d v="1899-12-30T00:05:00"/>
    <s v="No"/>
    <x v="1"/>
    <x v="0"/>
    <s v="NONE"/>
    <s v="n/a"/>
    <n v="0"/>
    <s v="N/A"/>
  </r>
  <r>
    <n v="526"/>
    <s v="JPAT5"/>
    <s v="JPAT5_3"/>
    <n v="15"/>
    <s v="JPAT5_3_15"/>
    <d v="2010-07-02T00:00:00"/>
    <s v="Haul"/>
    <d v="1899-12-30T10:24:00"/>
    <m/>
    <m/>
    <d v="1899-12-30T10:43:00"/>
    <d v="1899-12-30T00:19:00"/>
    <s v="No"/>
    <x v="1"/>
    <x v="0"/>
    <s v="NONE"/>
    <s v="n/a"/>
    <n v="0"/>
    <s v="N/A"/>
  </r>
  <r>
    <n v="527"/>
    <s v="JPAT5"/>
    <s v="JPAT5_4"/>
    <n v="1"/>
    <s v="JPAT5_4_1"/>
    <d v="2010-07-02T00:00:00"/>
    <s v="Set"/>
    <d v="1899-12-30T10:55:00"/>
    <m/>
    <m/>
    <d v="1899-12-30T11:11:00"/>
    <d v="1899-12-30T00:16:00"/>
    <s v="Yes"/>
    <x v="0"/>
    <x v="0"/>
    <s v="NONE"/>
    <s v="n/a"/>
    <n v="0"/>
    <s v="N/A"/>
  </r>
  <r>
    <n v="528"/>
    <s v="JPAT5"/>
    <s v="JPAT5_4"/>
    <n v="2"/>
    <s v="JPAT5_4_2"/>
    <d v="2010-07-02T00:00:00"/>
    <s v="Trawl"/>
    <d v="1899-12-30T11:30:00"/>
    <m/>
    <m/>
    <d v="1899-12-30T11:35:00"/>
    <d v="1899-12-30T00:05:00"/>
    <s v="Yes"/>
    <x v="0"/>
    <x v="0"/>
    <s v="NONE"/>
    <s v="n/a"/>
    <n v="0"/>
    <s v="N/A"/>
  </r>
  <r>
    <n v="529"/>
    <s v="JPAT5"/>
    <s v="JPAT5_4"/>
    <n v="3"/>
    <s v="JPAT5_4_3"/>
    <d v="2010-07-02T00:00:00"/>
    <s v="Trawl"/>
    <d v="1899-12-30T11:35:00"/>
    <m/>
    <m/>
    <d v="1899-12-30T11:40:00"/>
    <d v="1899-12-30T00:05:00"/>
    <s v="Yes"/>
    <x v="0"/>
    <x v="0"/>
    <s v="NONE"/>
    <s v="n/a"/>
    <n v="0"/>
    <s v="N/A"/>
  </r>
  <r>
    <n v="530"/>
    <s v="JPAT5"/>
    <s v="JPAT5_4"/>
    <n v="4"/>
    <s v="JPAT5_4_4"/>
    <d v="2010-07-02T00:00:00"/>
    <s v="Trawl"/>
    <d v="1899-12-30T11:40:00"/>
    <m/>
    <m/>
    <d v="1899-12-30T11:45:00"/>
    <d v="1899-12-30T00:05:00"/>
    <s v="Yes"/>
    <x v="0"/>
    <x v="0"/>
    <s v="THCHL"/>
    <s v="Heavy"/>
    <n v="1"/>
    <s v="Not injured"/>
  </r>
  <r>
    <n v="531"/>
    <s v="JPAT5"/>
    <s v="JPAT5_4"/>
    <n v="5"/>
    <s v="JPAT5_4_5"/>
    <d v="2010-07-02T00:00:00"/>
    <s v="Trawl"/>
    <d v="1899-12-30T11:45:00"/>
    <m/>
    <m/>
    <d v="1899-12-30T11:50:00"/>
    <d v="1899-12-30T00:05:00"/>
    <s v="Yes"/>
    <x v="0"/>
    <x v="0"/>
    <s v="PRAEQ"/>
    <s v="Light"/>
    <n v="1"/>
    <s v="Not injured"/>
  </r>
  <r>
    <n v="532"/>
    <s v="JPAT5"/>
    <s v="JPAT5_4"/>
    <n v="6"/>
    <s v="JPAT5_4_6"/>
    <d v="2010-07-02T00:00:00"/>
    <s v="Trawl"/>
    <d v="1899-12-30T11:50:00"/>
    <m/>
    <m/>
    <d v="1899-12-30T11:55:00"/>
    <d v="1899-12-30T00:05:00"/>
    <s v="Yes"/>
    <x v="0"/>
    <x v="0"/>
    <s v="THMEL"/>
    <s v="Light"/>
    <n v="1"/>
    <s v="Not injured"/>
  </r>
  <r>
    <n v="533"/>
    <s v="JPAT5"/>
    <s v="JPAT5_4"/>
    <n v="7"/>
    <s v="JPAT5_4_7"/>
    <d v="2010-07-02T00:00:00"/>
    <s v="Trawl"/>
    <d v="1899-12-30T11:55:00"/>
    <m/>
    <m/>
    <d v="1899-12-30T12:00:00"/>
    <d v="1899-12-30T00:05:00"/>
    <s v="Yes"/>
    <x v="0"/>
    <x v="0"/>
    <s v="THCHL"/>
    <s v="Medium"/>
    <n v="1"/>
    <s v="Not injured"/>
  </r>
  <r>
    <n v="534"/>
    <s v="JPAT5"/>
    <s v="JPAT5_4"/>
    <n v="8"/>
    <s v="JPAT5_4_8"/>
    <d v="2010-07-02T00:00:00"/>
    <s v="Trawl"/>
    <d v="1899-12-30T11:55:00"/>
    <m/>
    <m/>
    <d v="1899-12-30T12:00:00"/>
    <d v="1899-12-30T00:05:00"/>
    <s v="Yes"/>
    <x v="0"/>
    <x v="0"/>
    <s v="THMEL"/>
    <s v="Medium"/>
    <n v="1"/>
    <s v="Not injured"/>
  </r>
  <r>
    <n v="535"/>
    <s v="JPAT5"/>
    <s v="JPAT5_4"/>
    <n v="9"/>
    <s v="JPAT5_4_9"/>
    <d v="2010-07-02T00:00:00"/>
    <s v="Trawl"/>
    <d v="1899-12-30T11:55:00"/>
    <m/>
    <m/>
    <d v="1899-12-30T12:00:00"/>
    <d v="1899-12-30T00:05:00"/>
    <s v="Yes"/>
    <x v="0"/>
    <x v="0"/>
    <s v="THMEL"/>
    <s v="Heavy"/>
    <n v="1"/>
    <s v="Dead"/>
  </r>
  <r>
    <n v="536"/>
    <s v="JPAT5"/>
    <s v="JPAT5_4"/>
    <n v="10"/>
    <s v="JPAT5_4_10"/>
    <d v="2010-07-02T00:00:00"/>
    <s v="Trawl"/>
    <d v="1899-12-30T12:30:00"/>
    <m/>
    <m/>
    <d v="1899-12-30T12:35:00"/>
    <d v="1899-12-30T00:05:00"/>
    <s v="Yes"/>
    <x v="0"/>
    <x v="0"/>
    <s v="NONE"/>
    <s v="n/a"/>
    <n v="0"/>
    <s v="N/A"/>
  </r>
  <r>
    <n v="537"/>
    <s v="JPAT5"/>
    <s v="JPAT5_4"/>
    <n v="11"/>
    <s v="JPAT5_4_11"/>
    <d v="2010-07-02T00:00:00"/>
    <s v="Trawl"/>
    <d v="1899-12-30T12:35:00"/>
    <m/>
    <m/>
    <d v="1899-12-30T12:40:00"/>
    <d v="1899-12-30T00:05:00"/>
    <s v="Yes"/>
    <x v="0"/>
    <x v="0"/>
    <s v="NONE"/>
    <s v="n/a"/>
    <n v="0"/>
    <s v="N/A"/>
  </r>
  <r>
    <n v="538"/>
    <s v="JPAT5"/>
    <s v="JPAT5_4"/>
    <n v="12"/>
    <s v="JPAT5_4_12"/>
    <d v="2010-07-02T00:00:00"/>
    <s v="Trawl"/>
    <d v="1899-12-30T12:40:00"/>
    <m/>
    <m/>
    <d v="1899-12-30T12:45:00"/>
    <d v="1899-12-30T00:05:00"/>
    <s v="Yes"/>
    <x v="0"/>
    <x v="0"/>
    <s v="NONE"/>
    <s v="n/a"/>
    <n v="0"/>
    <s v="N/A"/>
  </r>
  <r>
    <n v="539"/>
    <s v="JPAT5"/>
    <s v="JPAT5_4"/>
    <n v="13"/>
    <s v="JPAT5_4_13"/>
    <d v="2010-07-02T00:00:00"/>
    <s v="Trawl"/>
    <d v="1899-12-30T12:45:00"/>
    <m/>
    <m/>
    <d v="1899-12-30T12:50:00"/>
    <d v="1899-12-30T00:05:00"/>
    <s v="Yes"/>
    <x v="0"/>
    <x v="0"/>
    <s v="NONE"/>
    <s v="n/a"/>
    <n v="0"/>
    <s v="N/A"/>
  </r>
  <r>
    <n v="540"/>
    <s v="JPAT5"/>
    <s v="JPAT5_4"/>
    <n v="14"/>
    <s v="JPAT5_4_14"/>
    <d v="2010-07-02T00:00:00"/>
    <s v="Trawl"/>
    <d v="1899-12-30T12:50:00"/>
    <m/>
    <m/>
    <d v="1899-12-30T12:55:00"/>
    <d v="1899-12-30T00:05:00"/>
    <s v="No"/>
    <x v="1"/>
    <x v="0"/>
    <s v="NONE"/>
    <s v="n/a"/>
    <n v="0"/>
    <s v="N/A"/>
  </r>
  <r>
    <n v="541"/>
    <s v="JPAT5"/>
    <s v="JPAT5_4"/>
    <n v="15"/>
    <s v="JPAT5_4_15"/>
    <d v="2010-07-02T00:00:00"/>
    <s v="Trawl"/>
    <d v="1899-12-30T12:55:00"/>
    <m/>
    <m/>
    <d v="1899-12-30T13:00:00"/>
    <d v="1899-12-30T00:05:00"/>
    <s v="No"/>
    <x v="1"/>
    <x v="0"/>
    <s v="NONE"/>
    <s v="n/a"/>
    <n v="0"/>
    <s v="N/A"/>
  </r>
  <r>
    <n v="542"/>
    <s v="JPAT5"/>
    <s v="JPAT5_4"/>
    <n v="16"/>
    <s v="JPAT5_4_16"/>
    <d v="2010-07-02T00:00:00"/>
    <s v="Haul"/>
    <d v="1899-12-30T13:02:00"/>
    <m/>
    <m/>
    <d v="1899-12-30T13:21:00"/>
    <d v="1899-12-30T00:19:00"/>
    <s v="No"/>
    <x v="1"/>
    <x v="0"/>
    <s v="NONE"/>
    <s v="n/a"/>
    <n v="0"/>
    <s v="N/A"/>
  </r>
  <r>
    <n v="543"/>
    <s v="JPAT5"/>
    <s v="JPAT5_5"/>
    <n v="1"/>
    <s v="JPAT5_5_1"/>
    <d v="2010-07-02T00:00:00"/>
    <s v="Set"/>
    <d v="1899-12-30T13:30:00"/>
    <m/>
    <m/>
    <d v="1899-12-30T13:47:00"/>
    <d v="1899-12-30T00:17:00"/>
    <s v="Yes"/>
    <x v="0"/>
    <x v="0"/>
    <s v="NONE"/>
    <s v="n/a"/>
    <n v="0"/>
    <s v="N/A"/>
  </r>
  <r>
    <n v="544"/>
    <s v="JPAT5"/>
    <s v="JPAT5_5"/>
    <n v="2"/>
    <s v="JPAT5_5_2"/>
    <d v="2010-07-02T00:00:00"/>
    <s v="Trawl"/>
    <d v="1899-12-30T14:05:00"/>
    <m/>
    <m/>
    <d v="1899-12-30T14:10:00"/>
    <d v="1899-12-30T00:05:00"/>
    <s v="Yes"/>
    <x v="0"/>
    <x v="0"/>
    <s v="PUGRI"/>
    <s v="Light"/>
    <n v="1"/>
    <s v="Not injured"/>
  </r>
  <r>
    <n v="545"/>
    <s v="JPAT5"/>
    <s v="JPAT5_5"/>
    <n v="3"/>
    <s v="JPAT5_5_3"/>
    <d v="2010-07-02T00:00:00"/>
    <s v="Trawl"/>
    <d v="1899-12-30T14:05:00"/>
    <m/>
    <m/>
    <d v="1899-12-30T14:10:00"/>
    <d v="1899-12-30T00:05:00"/>
    <s v="Yes"/>
    <x v="0"/>
    <x v="0"/>
    <s v="THMEL"/>
    <s v="Medium"/>
    <n v="1"/>
    <s v="Not injured"/>
  </r>
  <r>
    <n v="546"/>
    <s v="JPAT5"/>
    <s v="JPAT5_5"/>
    <n v="4"/>
    <s v="JPAT5_5_4"/>
    <d v="2010-07-02T00:00:00"/>
    <s v="Trawl"/>
    <d v="1899-12-30T14:05:00"/>
    <m/>
    <m/>
    <d v="1899-12-30T14:10:00"/>
    <d v="1899-12-30T00:05:00"/>
    <s v="Yes"/>
    <x v="0"/>
    <x v="0"/>
    <s v="THCHL"/>
    <s v="Medium"/>
    <n v="1"/>
    <s v="Not injured"/>
  </r>
  <r>
    <n v="547"/>
    <s v="JPAT5"/>
    <s v="JPAT5_5"/>
    <n v="5"/>
    <s v="JPAT5_5_5"/>
    <d v="2010-07-02T00:00:00"/>
    <s v="Trawl"/>
    <d v="1899-12-30T14:05:00"/>
    <m/>
    <m/>
    <d v="1899-12-30T14:10:00"/>
    <d v="1899-12-30T00:05:00"/>
    <s v="Yes"/>
    <x v="0"/>
    <x v="0"/>
    <s v="CHANT"/>
    <s v="Medium"/>
    <n v="1"/>
    <s v="Not injured"/>
  </r>
  <r>
    <n v="548"/>
    <s v="JPAT5"/>
    <s v="JPAT5_5"/>
    <n v="6"/>
    <s v="JPAT5_5_6"/>
    <d v="2010-07-02T00:00:00"/>
    <s v="Trawl"/>
    <d v="1899-12-30T14:10:00"/>
    <m/>
    <m/>
    <d v="1899-12-30T14:15:00"/>
    <d v="1899-12-30T00:05:00"/>
    <s v="Yes"/>
    <x v="0"/>
    <x v="0"/>
    <s v="NONE"/>
    <s v="n/a"/>
    <n v="0"/>
    <s v="N/A"/>
  </r>
  <r>
    <n v="549"/>
    <s v="JPAT5"/>
    <s v="JPAT5_5"/>
    <n v="7"/>
    <s v="JPAT5_5_7"/>
    <d v="2010-07-02T00:00:00"/>
    <s v="Trawl"/>
    <d v="1899-12-30T14:15:00"/>
    <m/>
    <m/>
    <d v="1899-12-30T14:20:00"/>
    <d v="1899-12-30T00:05:00"/>
    <s v="Yes"/>
    <x v="0"/>
    <x v="0"/>
    <s v="THMEL"/>
    <s v="Heavy"/>
    <n v="1"/>
    <s v="Not injured"/>
  </r>
  <r>
    <n v="550"/>
    <s v="JPAT5"/>
    <s v="JPAT5_5"/>
    <n v="8"/>
    <s v="JPAT5_5_8"/>
    <d v="2010-07-02T00:00:00"/>
    <s v="Trawl"/>
    <d v="1899-12-30T14:20:00"/>
    <m/>
    <m/>
    <d v="1899-12-30T14:25:00"/>
    <d v="1899-12-30T00:05:00"/>
    <s v="Yes"/>
    <x v="0"/>
    <x v="0"/>
    <s v="THMEL"/>
    <s v="Heavy"/>
    <n v="1"/>
    <s v="Not injured"/>
  </r>
  <r>
    <n v="551"/>
    <s v="JPAT5"/>
    <s v="JPAT5_5"/>
    <n v="9"/>
    <s v="JPAT5_5_9"/>
    <d v="2010-07-02T00:00:00"/>
    <s v="Trawl"/>
    <d v="1899-12-30T14:25:00"/>
    <m/>
    <m/>
    <d v="1899-12-30T14:30:00"/>
    <d v="1899-12-30T00:05:00"/>
    <s v="Yes"/>
    <x v="0"/>
    <x v="0"/>
    <s v="THCHL"/>
    <s v="Medium"/>
    <n v="1"/>
    <s v="Not injured"/>
  </r>
  <r>
    <n v="552"/>
    <s v="JPAT5"/>
    <s v="JPAT5_5"/>
    <n v="10"/>
    <s v="JPAT5_5_10"/>
    <d v="2010-07-02T00:00:00"/>
    <s v="Trawl"/>
    <d v="1899-12-30T14:30:00"/>
    <m/>
    <m/>
    <d v="1899-12-30T14:35:00"/>
    <d v="1899-12-30T00:05:00"/>
    <s v="Yes"/>
    <x v="0"/>
    <x v="0"/>
    <s v="THMEL"/>
    <s v="Heavy"/>
    <n v="2"/>
    <s v="Not injured"/>
  </r>
  <r>
    <n v="553"/>
    <s v="JPAT5"/>
    <s v="JPAT5_5"/>
    <n v="11"/>
    <s v="JPAT5_5_11"/>
    <d v="2010-07-02T00:00:00"/>
    <s v="Trawl"/>
    <d v="1899-12-30T15:05:00"/>
    <m/>
    <m/>
    <d v="1899-12-30T15:10:00"/>
    <d v="1899-12-30T00:05:00"/>
    <s v="No"/>
    <x v="1"/>
    <x v="0"/>
    <s v="NONE"/>
    <s v="n/a"/>
    <n v="0"/>
    <s v="N/A"/>
  </r>
  <r>
    <n v="554"/>
    <s v="JPAT5"/>
    <s v="JPAT5_5"/>
    <n v="12"/>
    <s v="JPAT5_5_12"/>
    <d v="2010-07-02T00:00:00"/>
    <s v="Trawl"/>
    <d v="1899-12-30T15:10:00"/>
    <m/>
    <m/>
    <d v="1899-12-30T15:15:00"/>
    <d v="1899-12-30T00:05:00"/>
    <s v="No"/>
    <x v="1"/>
    <x v="0"/>
    <s v="NONE"/>
    <s v="n/a"/>
    <n v="0"/>
    <s v="N/A"/>
  </r>
  <r>
    <n v="555"/>
    <s v="JPAT5"/>
    <s v="JPAT5_5"/>
    <n v="13"/>
    <s v="JPAT5_5_13"/>
    <d v="2010-07-02T00:00:00"/>
    <s v="Trawl"/>
    <d v="1899-12-30T15:15:00"/>
    <m/>
    <m/>
    <d v="1899-12-30T15:20:00"/>
    <d v="1899-12-30T00:05:00"/>
    <s v="No"/>
    <x v="1"/>
    <x v="0"/>
    <s v="NONE"/>
    <s v="n/a"/>
    <n v="0"/>
    <s v="N/A"/>
  </r>
  <r>
    <n v="556"/>
    <s v="JPAT5"/>
    <s v="JPAT5_5"/>
    <n v="14"/>
    <s v="JPAT5_5_14"/>
    <d v="2010-07-02T00:00:00"/>
    <s v="Trawl"/>
    <d v="1899-12-30T15:20:00"/>
    <m/>
    <m/>
    <d v="1899-12-30T15:25:00"/>
    <d v="1899-12-30T00:05:00"/>
    <s v="No"/>
    <x v="1"/>
    <x v="0"/>
    <s v="NONE"/>
    <s v="n/a"/>
    <n v="0"/>
    <s v="N/A"/>
  </r>
  <r>
    <n v="557"/>
    <s v="JPAT5"/>
    <s v="JPAT5_5"/>
    <n v="15"/>
    <s v="JPAT5_5_15"/>
    <d v="2010-07-02T00:00:00"/>
    <s v="Trawl"/>
    <d v="1899-12-30T15:25:00"/>
    <m/>
    <m/>
    <d v="1899-12-30T15:30:00"/>
    <d v="1899-12-30T00:05:00"/>
    <s v="No"/>
    <x v="1"/>
    <x v="0"/>
    <s v="NONE"/>
    <s v="n/a"/>
    <n v="0"/>
    <s v="N/A"/>
  </r>
  <r>
    <n v="558"/>
    <s v="JPAT5"/>
    <s v="JPAT5_5"/>
    <n v="16"/>
    <s v="JPAT5_5_16"/>
    <d v="2010-07-02T00:00:00"/>
    <s v="Trawl"/>
    <d v="1899-12-30T15:30:00"/>
    <m/>
    <m/>
    <d v="1899-12-30T15:35:00"/>
    <d v="1899-12-30T00:05:00"/>
    <s v="No"/>
    <x v="1"/>
    <x v="0"/>
    <s v="NONE"/>
    <s v="n/a"/>
    <n v="0"/>
    <s v="N/A"/>
  </r>
  <r>
    <n v="559"/>
    <s v="JPAT5"/>
    <s v="JPAT5_5"/>
    <n v="17"/>
    <s v="JPAT5_5_17"/>
    <d v="2010-07-02T00:00:00"/>
    <s v="Haul"/>
    <d v="1899-12-30T16:44:00"/>
    <m/>
    <m/>
    <d v="1899-12-30T17:05:00"/>
    <d v="1899-12-30T00:21:00"/>
    <s v="No"/>
    <x v="1"/>
    <x v="0"/>
    <s v="NONE"/>
    <s v="n/a"/>
    <n v="0"/>
    <s v="N/A"/>
  </r>
  <r>
    <n v="560"/>
    <s v="JPAT5"/>
    <s v="JPAT5_6"/>
    <n v="1"/>
    <s v="JPAT5_6_1"/>
    <d v="2010-07-04T00:00:00"/>
    <s v="Set"/>
    <d v="1899-12-30T10:32:00"/>
    <m/>
    <m/>
    <d v="1899-12-30T10:47:00"/>
    <d v="1899-12-30T00:15:00"/>
    <s v="Yes"/>
    <x v="0"/>
    <x v="0"/>
    <s v="NONE"/>
    <s v="n/a"/>
    <n v="0"/>
    <s v="N/A"/>
  </r>
  <r>
    <n v="561"/>
    <s v="JPAT5"/>
    <s v="JPAT5_6"/>
    <n v="2"/>
    <s v="JPAT5_6_2"/>
    <d v="2010-07-04T00:00:00"/>
    <s v="Trawl"/>
    <d v="1899-12-30T11:15:00"/>
    <m/>
    <m/>
    <d v="1899-12-30T11:20:00"/>
    <d v="1899-12-30T00:05:00"/>
    <s v="Yes"/>
    <x v="0"/>
    <x v="1"/>
    <s v="NONE"/>
    <s v="n/a"/>
    <n v="0"/>
    <s v="N/A"/>
  </r>
  <r>
    <n v="562"/>
    <s v="JPAT5"/>
    <s v="JPAT5_6"/>
    <n v="3"/>
    <s v="JPAT5_6_3"/>
    <d v="2010-07-04T00:00:00"/>
    <s v="Trawl"/>
    <d v="1899-12-30T11:20:00"/>
    <m/>
    <m/>
    <d v="1899-12-30T11:25:00"/>
    <d v="1899-12-30T00:05:00"/>
    <s v="Yes"/>
    <x v="0"/>
    <x v="1"/>
    <s v="NONE"/>
    <s v="n/a"/>
    <n v="0"/>
    <s v="N/A"/>
  </r>
  <r>
    <n v="563"/>
    <s v="JPAT5"/>
    <s v="JPAT5_6"/>
    <n v="4"/>
    <s v="JPAT5_6_4"/>
    <d v="2010-07-04T00:00:00"/>
    <s v="Trawl"/>
    <d v="1899-12-30T11:25:00"/>
    <m/>
    <m/>
    <d v="1899-12-30T11:30:00"/>
    <d v="1899-12-30T00:05:00"/>
    <s v="Yes"/>
    <x v="0"/>
    <x v="1"/>
    <s v="NONE"/>
    <s v="n/a"/>
    <n v="0"/>
    <s v="N/A"/>
  </r>
  <r>
    <n v="564"/>
    <s v="JPAT5"/>
    <s v="JPAT5_6"/>
    <n v="5"/>
    <s v="JPAT5_6_5"/>
    <d v="2010-07-04T00:00:00"/>
    <s v="Trawl"/>
    <d v="1899-12-30T11:30:00"/>
    <m/>
    <m/>
    <d v="1899-12-30T11:35:00"/>
    <d v="1899-12-30T00:05:00"/>
    <s v="Yes"/>
    <x v="0"/>
    <x v="1"/>
    <s v="NONE"/>
    <s v="n/a"/>
    <n v="0"/>
    <s v="N/A"/>
  </r>
  <r>
    <n v="565"/>
    <s v="JPAT5"/>
    <s v="JPAT5_6"/>
    <n v="6"/>
    <s v="JPAT5_6_6"/>
    <d v="2010-07-04T00:00:00"/>
    <s v="Trawl"/>
    <d v="1899-12-30T11:35:00"/>
    <m/>
    <m/>
    <d v="1899-12-30T11:40:00"/>
    <d v="1899-12-30T00:05:00"/>
    <s v="Yes"/>
    <x v="0"/>
    <x v="1"/>
    <s v="NONE"/>
    <s v="n/a"/>
    <n v="0"/>
    <s v="N/A"/>
  </r>
  <r>
    <n v="566"/>
    <s v="JPAT5"/>
    <s v="JPAT5_6"/>
    <n v="7"/>
    <s v="JPAT5_6_7"/>
    <d v="2010-07-04T00:00:00"/>
    <s v="Trawl"/>
    <d v="1899-12-30T11:40:00"/>
    <m/>
    <m/>
    <d v="1899-12-30T11:45:00"/>
    <d v="1899-12-30T00:05:00"/>
    <s v="No"/>
    <x v="1"/>
    <x v="1"/>
    <s v="NONE"/>
    <s v="n/a"/>
    <n v="0"/>
    <s v="N/A"/>
  </r>
  <r>
    <n v="567"/>
    <s v="JPAT5"/>
    <s v="JPAT5_6"/>
    <n v="8"/>
    <s v="JPAT5_6_8"/>
    <d v="2010-07-04T00:00:00"/>
    <s v="Haul"/>
    <d v="1899-12-30T13:18:00"/>
    <m/>
    <m/>
    <d v="1899-12-30T13:35:00"/>
    <d v="1899-12-30T00:17:00"/>
    <s v="No"/>
    <x v="1"/>
    <x v="0"/>
    <s v="NONE"/>
    <s v="n/a"/>
    <n v="0"/>
    <s v="N/A"/>
  </r>
  <r>
    <n v="568"/>
    <s v="JPAT5"/>
    <s v="JPAT5_7"/>
    <n v="1"/>
    <s v="JPAT5_7_1"/>
    <d v="2010-07-04T00:00:00"/>
    <s v="Set"/>
    <d v="1899-12-30T13:45:00"/>
    <m/>
    <m/>
    <d v="1899-12-30T14:00:00"/>
    <d v="1899-12-30T00:15:00"/>
    <s v="Yes"/>
    <x v="0"/>
    <x v="0"/>
    <s v="THCHL"/>
    <s v="Medium"/>
    <n v="1"/>
    <s v="Not injured"/>
  </r>
  <r>
    <n v="569"/>
    <s v="JPAT5"/>
    <s v="JPAT5_7"/>
    <n v="2"/>
    <s v="JPAT5_7_2"/>
    <d v="2010-07-04T00:00:00"/>
    <s v="Set"/>
    <d v="1899-12-30T13:45:00"/>
    <m/>
    <m/>
    <d v="1899-12-30T14:00:00"/>
    <d v="1899-12-30T00:15:00"/>
    <s v="Yes"/>
    <x v="0"/>
    <x v="0"/>
    <s v="THMEL"/>
    <s v="Medium"/>
    <n v="1"/>
    <s v="Not injured"/>
  </r>
  <r>
    <n v="570"/>
    <s v="JPAT5"/>
    <s v="JPAT5_7"/>
    <n v="3"/>
    <s v="JPAT5_7_3"/>
    <d v="2010-07-04T00:00:00"/>
    <s v="Set"/>
    <d v="1899-12-30T13:45:00"/>
    <m/>
    <m/>
    <d v="1899-12-30T14:00:00"/>
    <d v="1899-12-30T00:15:00"/>
    <s v="Yes"/>
    <x v="0"/>
    <x v="0"/>
    <s v="THMEL"/>
    <s v="Heavy"/>
    <n v="1"/>
    <s v="Not injured"/>
  </r>
  <r>
    <n v="571"/>
    <s v="JPAT5"/>
    <s v="JPAT5_7"/>
    <n v="4"/>
    <s v="JPAT5_7_4"/>
    <d v="2010-07-04T00:00:00"/>
    <s v="Trawl"/>
    <d v="1899-12-30T14:25:00"/>
    <m/>
    <m/>
    <d v="1899-12-30T14:30:00"/>
    <d v="1899-12-30T00:05:00"/>
    <s v="Yes"/>
    <x v="0"/>
    <x v="1"/>
    <s v="NONE"/>
    <s v="n/a"/>
    <n v="0"/>
    <s v="N/A"/>
  </r>
  <r>
    <n v="572"/>
    <s v="JPAT5"/>
    <s v="JPAT5_7"/>
    <n v="5"/>
    <s v="JPAT5_7_5"/>
    <d v="2010-07-04T00:00:00"/>
    <s v="Trawl"/>
    <d v="1899-12-30T14:30:00"/>
    <m/>
    <m/>
    <d v="1899-12-30T14:35:00"/>
    <d v="1899-12-30T00:05:00"/>
    <s v="Yes"/>
    <x v="0"/>
    <x v="1"/>
    <s v="NONE"/>
    <s v="n/a"/>
    <n v="0"/>
    <s v="N/A"/>
  </r>
  <r>
    <n v="573"/>
    <s v="JPAT5"/>
    <s v="JPAT5_7"/>
    <n v="6"/>
    <s v="JPAT5_7_6"/>
    <d v="2010-07-04T00:00:00"/>
    <s v="Trawl"/>
    <d v="1899-12-30T14:35:00"/>
    <m/>
    <m/>
    <d v="1899-12-30T14:40:00"/>
    <d v="1899-12-30T00:05:00"/>
    <s v="Yes"/>
    <x v="0"/>
    <x v="1"/>
    <s v="NONE"/>
    <s v="n/a"/>
    <n v="0"/>
    <s v="N/A"/>
  </r>
  <r>
    <n v="574"/>
    <s v="JPAT5"/>
    <s v="JPAT5_7"/>
    <n v="7"/>
    <s v="JPAT5_7_7"/>
    <d v="2010-07-04T00:00:00"/>
    <s v="Trawl"/>
    <d v="1899-12-30T14:40:00"/>
    <m/>
    <m/>
    <d v="1899-12-30T14:45:00"/>
    <d v="1899-12-30T00:05:00"/>
    <s v="Yes"/>
    <x v="0"/>
    <x v="1"/>
    <s v="NONE"/>
    <s v="n/a"/>
    <n v="0"/>
    <s v="N/A"/>
  </r>
  <r>
    <n v="575"/>
    <s v="JPAT5"/>
    <s v="JPAT5_7"/>
    <n v="8"/>
    <s v="JPAT5_7_8"/>
    <d v="2010-07-04T00:00:00"/>
    <s v="Trawl"/>
    <d v="1899-12-30T14:45:00"/>
    <m/>
    <m/>
    <d v="1899-12-30T14:50:00"/>
    <d v="1899-12-30T00:05:00"/>
    <s v="Yes"/>
    <x v="0"/>
    <x v="1"/>
    <s v="NONE"/>
    <s v="n/a"/>
    <n v="0"/>
    <s v="N/A"/>
  </r>
  <r>
    <n v="576"/>
    <s v="JPAT5"/>
    <s v="JPAT5_7"/>
    <n v="9"/>
    <s v="JPAT5_7_9"/>
    <d v="2010-07-04T00:00:00"/>
    <s v="Trawl"/>
    <d v="1899-12-30T14:50:00"/>
    <m/>
    <m/>
    <d v="1899-12-30T14:55:00"/>
    <d v="1899-12-30T00:05:00"/>
    <s v="Yes"/>
    <x v="0"/>
    <x v="1"/>
    <s v="NONE"/>
    <s v="n/a"/>
    <n v="0"/>
    <s v="N/A"/>
  </r>
  <r>
    <n v="577"/>
    <s v="JPAT5"/>
    <s v="JPAT5_7"/>
    <n v="10"/>
    <s v="JPAT5_7_10"/>
    <d v="2010-07-04T00:00:00"/>
    <s v="Haul"/>
    <d v="1899-12-30T17:00:00"/>
    <m/>
    <m/>
    <d v="1899-12-30T17:18:00"/>
    <d v="1899-12-30T00:18:00"/>
    <s v="No"/>
    <x v="1"/>
    <x v="0"/>
    <s v="NONE"/>
    <s v="n/a"/>
    <n v="0"/>
    <s v="N/A"/>
  </r>
  <r>
    <n v="578"/>
    <s v="JPAT5"/>
    <s v="JPAT5_8"/>
    <n v="1"/>
    <s v="JPAT5_8_1"/>
    <d v="2010-07-05T00:00:00"/>
    <s v="Set"/>
    <d v="1899-12-30T07:35:00"/>
    <m/>
    <m/>
    <d v="1899-12-30T07:48:00"/>
    <d v="1899-12-30T00:13:00"/>
    <s v="Yes"/>
    <x v="0"/>
    <x v="0"/>
    <s v="NONE"/>
    <s v="n/a"/>
    <n v="0"/>
    <s v="N/A"/>
  </r>
  <r>
    <n v="579"/>
    <s v="JPAT5"/>
    <s v="JPAT5_8"/>
    <n v="2"/>
    <s v="JPAT5_8_2"/>
    <d v="2010-07-05T00:00:00"/>
    <s v="Trawl"/>
    <d v="1899-12-30T08:05:00"/>
    <m/>
    <m/>
    <d v="1899-12-30T08:10:00"/>
    <d v="1899-12-30T00:05:00"/>
    <s v="Yes"/>
    <x v="0"/>
    <x v="0"/>
    <s v="NONE"/>
    <s v="n/a"/>
    <n v="0"/>
    <s v="N/A"/>
  </r>
  <r>
    <n v="580"/>
    <s v="JPAT5"/>
    <s v="JPAT5_8"/>
    <n v="3"/>
    <s v="JPAT5_8_3"/>
    <d v="2010-07-05T00:00:00"/>
    <s v="Trawl"/>
    <d v="1899-12-30T08:10:00"/>
    <m/>
    <m/>
    <d v="1899-12-30T08:15:00"/>
    <d v="1899-12-30T00:05:00"/>
    <s v="Yes"/>
    <x v="0"/>
    <x v="0"/>
    <s v="DACAP"/>
    <s v="Light"/>
    <n v="1"/>
    <s v="N/A"/>
  </r>
  <r>
    <n v="581"/>
    <s v="JPAT5"/>
    <s v="JPAT5_8"/>
    <n v="4"/>
    <s v="JPAT5_8_4"/>
    <d v="2010-07-05T00:00:00"/>
    <s v="Trawl"/>
    <d v="1899-12-30T08:15:00"/>
    <m/>
    <m/>
    <d v="1899-12-30T08:20:00"/>
    <d v="1899-12-30T00:05:00"/>
    <s v="Yes"/>
    <x v="0"/>
    <x v="0"/>
    <s v="NONE"/>
    <s v="n/a"/>
    <n v="0"/>
    <s v="N/A"/>
  </r>
  <r>
    <n v="582"/>
    <s v="JPAT5"/>
    <s v="JPAT5_8"/>
    <n v="5"/>
    <s v="JPAT5_8_5"/>
    <d v="2010-07-05T00:00:00"/>
    <s v="Trawl"/>
    <d v="1899-12-30T08:20:00"/>
    <m/>
    <m/>
    <d v="1899-12-30T08:25:00"/>
    <d v="1899-12-30T00:05:00"/>
    <s v="Yes"/>
    <x v="0"/>
    <x v="0"/>
    <s v="PRAEQ"/>
    <s v="Light"/>
    <n v="1"/>
    <s v="N/A"/>
  </r>
  <r>
    <n v="583"/>
    <s v="JPAT5"/>
    <s v="JPAT5_8"/>
    <n v="6"/>
    <s v="JPAT5_8_6"/>
    <d v="2010-07-05T00:00:00"/>
    <s v="Trawl"/>
    <d v="1899-12-30T08:25:00"/>
    <m/>
    <m/>
    <d v="1899-12-30T08:30:00"/>
    <d v="1899-12-30T00:05:00"/>
    <s v="Yes"/>
    <x v="0"/>
    <x v="0"/>
    <s v="NONE"/>
    <s v="n/a"/>
    <n v="0"/>
    <s v="N/A"/>
  </r>
  <r>
    <n v="584"/>
    <s v="JPAT5"/>
    <s v="JPAT5_8"/>
    <n v="7"/>
    <s v="JPAT5_8_7"/>
    <d v="2010-07-05T00:00:00"/>
    <s v="Trawl"/>
    <d v="1899-12-30T08:30:00"/>
    <m/>
    <m/>
    <d v="1899-12-30T08:35:00"/>
    <d v="1899-12-30T00:05:00"/>
    <s v="Yes"/>
    <x v="0"/>
    <x v="0"/>
    <s v="PUGRI"/>
    <s v="Light"/>
    <n v="1"/>
    <s v="N/A"/>
  </r>
  <r>
    <n v="585"/>
    <s v="JPAT5"/>
    <s v="JPAT5_8"/>
    <n v="8"/>
    <s v="JPAT5_8_8"/>
    <d v="2010-07-05T00:00:00"/>
    <s v="Haul"/>
    <d v="1899-12-30T10:10:00"/>
    <m/>
    <m/>
    <d v="1899-12-30T10:24:00"/>
    <d v="1899-12-30T00:14:00"/>
    <s v="No"/>
    <x v="1"/>
    <x v="0"/>
    <s v="NONE"/>
    <s v="n/a"/>
    <n v="0"/>
    <s v="N/A"/>
  </r>
  <r>
    <n v="586"/>
    <s v="JPAT6"/>
    <s v="JPAT6_1"/>
    <n v="1"/>
    <s v="JPAT6_1_1"/>
    <d v="2010-07-29T00:00:00"/>
    <s v="Set"/>
    <d v="1899-12-30T12:16:00"/>
    <m/>
    <m/>
    <d v="1899-12-30T12:29:00"/>
    <d v="1899-12-30T00:13:00"/>
    <s v="Yes"/>
    <x v="0"/>
    <x v="0"/>
    <s v="THCHL"/>
    <s v="Heavy"/>
    <n v="1"/>
    <s v="Not injured"/>
  </r>
  <r>
    <n v="587"/>
    <s v="JPAT6"/>
    <s v="JPAT6_1"/>
    <n v="2"/>
    <s v="JPAT6_1_2"/>
    <d v="2010-07-29T00:00:00"/>
    <s v="Set"/>
    <d v="1899-12-30T12:16:00"/>
    <m/>
    <m/>
    <d v="1899-12-30T12:29:00"/>
    <d v="1899-12-30T00:13:00"/>
    <s v="Yes"/>
    <x v="0"/>
    <x v="0"/>
    <s v="PUGRI"/>
    <s v="Medium"/>
    <n v="2"/>
    <s v="Not injured"/>
  </r>
  <r>
    <n v="588"/>
    <s v="JPAT6"/>
    <s v="JPAT6_1"/>
    <n v="3"/>
    <s v="JPAT6_1_3"/>
    <d v="2010-07-29T00:00:00"/>
    <s v="Set"/>
    <d v="1899-12-30T12:16:00"/>
    <m/>
    <m/>
    <d v="1899-12-30T12:29:00"/>
    <d v="1899-12-30T00:13:00"/>
    <s v="Yes"/>
    <x v="0"/>
    <x v="0"/>
    <s v="THMEL"/>
    <s v="Heavy"/>
    <n v="2"/>
    <s v="Not injured"/>
  </r>
  <r>
    <n v="589"/>
    <s v="JPAT6"/>
    <s v="JPAT6_1"/>
    <n v="4"/>
    <s v="JPAT6_1_4"/>
    <d v="2010-07-29T00:00:00"/>
    <s v="Trawl"/>
    <d v="1899-12-30T12:45:00"/>
    <m/>
    <m/>
    <d v="1899-12-30T12:50:00"/>
    <d v="1899-12-30T00:05:00"/>
    <s v="Yes"/>
    <x v="0"/>
    <x v="0"/>
    <s v="THCHL"/>
    <s v="Light"/>
    <n v="2"/>
    <s v="Not injured"/>
  </r>
  <r>
    <n v="590"/>
    <s v="JPAT6"/>
    <s v="JPAT6_1"/>
    <n v="5"/>
    <s v="JPAT6_1_5"/>
    <d v="2010-07-29T00:00:00"/>
    <s v="Trawl"/>
    <d v="1899-12-30T12:45:00"/>
    <m/>
    <m/>
    <d v="1899-12-30T12:50:00"/>
    <d v="1899-12-30T00:05:00"/>
    <s v="Yes"/>
    <x v="0"/>
    <x v="0"/>
    <s v="PRAEQ"/>
    <s v="Light"/>
    <n v="1"/>
    <s v="Not injured"/>
  </r>
  <r>
    <n v="591"/>
    <s v="JPAT6"/>
    <s v="JPAT6_1"/>
    <n v="6"/>
    <s v="JPAT6_1_6"/>
    <d v="2010-07-29T00:00:00"/>
    <s v="Trawl"/>
    <d v="1899-12-30T12:45:00"/>
    <m/>
    <m/>
    <d v="1899-12-30T12:50:00"/>
    <d v="1899-12-30T00:05:00"/>
    <s v="Yes"/>
    <x v="0"/>
    <x v="0"/>
    <s v="PRAEQ"/>
    <s v="Light"/>
    <n v="1"/>
    <s v="Not injured"/>
  </r>
  <r>
    <n v="592"/>
    <s v="JPAT6"/>
    <s v="JPAT6_1"/>
    <n v="7"/>
    <s v="JPAT6_1_7"/>
    <d v="2010-07-29T00:00:00"/>
    <s v="Trawl"/>
    <d v="1899-12-30T12:45:00"/>
    <m/>
    <m/>
    <d v="1899-12-30T12:50:00"/>
    <d v="1899-12-30T00:05:00"/>
    <s v="Yes"/>
    <x v="0"/>
    <x v="0"/>
    <s v="PRAEQ"/>
    <s v="Light"/>
    <n v="1"/>
    <s v="Not injured"/>
  </r>
  <r>
    <n v="593"/>
    <s v="JPAT6"/>
    <s v="JPAT6_1"/>
    <n v="8"/>
    <s v="JPAT6_1_8"/>
    <d v="2010-07-29T00:00:00"/>
    <s v="Trawl"/>
    <d v="1899-12-30T12:45:00"/>
    <m/>
    <m/>
    <d v="1899-12-30T12:50:00"/>
    <d v="1899-12-30T00:05:00"/>
    <s v="Yes"/>
    <x v="0"/>
    <x v="0"/>
    <s v="DACAP"/>
    <s v="Light"/>
    <n v="2"/>
    <s v="Not injured"/>
  </r>
  <r>
    <n v="594"/>
    <s v="JPAT6"/>
    <s v="JPAT6_1"/>
    <n v="9"/>
    <s v="JPAT6_1_9"/>
    <d v="2010-07-29T00:00:00"/>
    <s v="Trawl"/>
    <d v="1899-12-30T12:45:00"/>
    <m/>
    <m/>
    <d v="1899-12-30T12:50:00"/>
    <d v="1899-12-30T00:05:00"/>
    <s v="Yes"/>
    <x v="0"/>
    <x v="0"/>
    <s v="THMEL"/>
    <s v="Heavy"/>
    <n v="1"/>
    <s v="Dead"/>
  </r>
  <r>
    <n v="595"/>
    <s v="JPAT6"/>
    <s v="JPAT6_1"/>
    <n v="10"/>
    <s v="JPAT6_1_10"/>
    <d v="2010-07-29T00:00:00"/>
    <s v="Trawl"/>
    <d v="1899-12-30T12:45:00"/>
    <m/>
    <m/>
    <d v="1899-12-30T12:50:00"/>
    <d v="1899-12-30T00:05:00"/>
    <s v="Yes"/>
    <x v="0"/>
    <x v="0"/>
    <s v="THMEL"/>
    <s v="Light"/>
    <n v="1"/>
    <s v="Not injured"/>
  </r>
  <r>
    <n v="596"/>
    <s v="JPAT6"/>
    <s v="JPAT6_1"/>
    <n v="11"/>
    <s v="JPAT6_1_11"/>
    <d v="2010-07-29T00:00:00"/>
    <s v="Trawl"/>
    <d v="1899-12-30T12:50:00"/>
    <m/>
    <m/>
    <d v="1899-12-30T12:55:00"/>
    <d v="1899-12-30T00:05:00"/>
    <s v="Yes"/>
    <x v="0"/>
    <x v="0"/>
    <s v="THMEL"/>
    <s v="Medium"/>
    <n v="1"/>
    <s v="Not injured"/>
  </r>
  <r>
    <n v="597"/>
    <s v="JPAT6"/>
    <s v="JPAT6_1"/>
    <n v="12"/>
    <s v="JPAT6_1_12"/>
    <d v="2010-07-29T00:00:00"/>
    <s v="Trawl"/>
    <d v="1899-12-30T12:50:00"/>
    <m/>
    <m/>
    <d v="1899-12-30T12:55:00"/>
    <d v="1899-12-30T00:05:00"/>
    <s v="Yes"/>
    <x v="0"/>
    <x v="0"/>
    <s v="THCHL"/>
    <s v="Medium"/>
    <n v="1"/>
    <s v="Not injured"/>
  </r>
  <r>
    <n v="598"/>
    <s v="JPAT6"/>
    <s v="JPAT6_1"/>
    <n v="13"/>
    <s v="JPAT6_1_13"/>
    <d v="2010-07-29T00:00:00"/>
    <s v="Trawl"/>
    <d v="1899-12-30T12:50:00"/>
    <m/>
    <m/>
    <d v="1899-12-30T12:55:00"/>
    <d v="1899-12-30T00:05:00"/>
    <s v="Yes"/>
    <x v="0"/>
    <x v="0"/>
    <s v="THCHL"/>
    <s v="Heavy"/>
    <n v="1"/>
    <s v="Not injured"/>
  </r>
  <r>
    <n v="599"/>
    <s v="JPAT6"/>
    <s v="JPAT6_1"/>
    <n v="14"/>
    <s v="JPAT6_1_14"/>
    <d v="2010-07-29T00:00:00"/>
    <s v="Trawl"/>
    <d v="1899-12-30T12:50:00"/>
    <m/>
    <m/>
    <d v="1899-12-30T12:55:00"/>
    <d v="1899-12-30T00:05:00"/>
    <s v="Yes"/>
    <x v="0"/>
    <x v="0"/>
    <s v="PRAEQ"/>
    <s v="Medium"/>
    <n v="1"/>
    <s v="Not injured"/>
  </r>
  <r>
    <n v="600"/>
    <s v="JPAT6"/>
    <s v="JPAT6_1"/>
    <n v="15"/>
    <s v="JPAT6_1_15"/>
    <d v="2010-07-29T00:00:00"/>
    <s v="Trawl"/>
    <d v="1899-12-30T12:50:00"/>
    <m/>
    <m/>
    <d v="1899-12-30T12:55:00"/>
    <d v="1899-12-30T00:05:00"/>
    <s v="Yes"/>
    <x v="0"/>
    <x v="0"/>
    <s v="PUGRI"/>
    <s v="Medium"/>
    <n v="1"/>
    <s v="Not injured"/>
  </r>
  <r>
    <n v="601"/>
    <s v="JPAT6"/>
    <s v="JPAT6_1"/>
    <n v="16"/>
    <s v="JPAT6_1_16"/>
    <d v="2010-07-29T00:00:00"/>
    <s v="Trawl"/>
    <d v="1899-12-30T12:55:00"/>
    <m/>
    <m/>
    <d v="1899-12-30T13:00:00"/>
    <d v="1899-12-30T00:05:00"/>
    <s v="Yes"/>
    <x v="0"/>
    <x v="0"/>
    <s v="PUGRI"/>
    <s v="Light"/>
    <n v="1"/>
    <s v="Not injured"/>
  </r>
  <r>
    <n v="602"/>
    <s v="JPAT6"/>
    <s v="JPAT6_1"/>
    <n v="17"/>
    <s v="JPAT6_1_17"/>
    <d v="2010-07-29T00:00:00"/>
    <s v="Trawl"/>
    <d v="1899-12-30T13:00:00"/>
    <m/>
    <m/>
    <d v="1899-12-30T13:05:00"/>
    <d v="1899-12-30T00:05:00"/>
    <s v="Yes"/>
    <x v="0"/>
    <x v="0"/>
    <s v="THCHL"/>
    <s v="Light"/>
    <n v="1"/>
    <s v="Not injured"/>
  </r>
  <r>
    <n v="603"/>
    <s v="JPAT6"/>
    <s v="JPAT6_1"/>
    <n v="18"/>
    <s v="JPAT6_1_18"/>
    <d v="2010-07-29T00:00:00"/>
    <s v="Trawl"/>
    <d v="1899-12-30T13:00:00"/>
    <m/>
    <m/>
    <d v="1899-12-30T13:05:00"/>
    <d v="1899-12-30T00:05:00"/>
    <s v="Yes"/>
    <x v="0"/>
    <x v="0"/>
    <s v="PRAEQ"/>
    <s v="Light"/>
    <n v="1"/>
    <s v="Not injured"/>
  </r>
  <r>
    <n v="604"/>
    <s v="JPAT6"/>
    <s v="JPAT6_1"/>
    <n v="19"/>
    <s v="JPAT6_1_19"/>
    <d v="2010-07-29T00:00:00"/>
    <s v="Trawl"/>
    <d v="1899-12-30T13:05:00"/>
    <m/>
    <m/>
    <d v="1899-12-30T13:10:00"/>
    <d v="1899-12-30T00:05:00"/>
    <s v="Yes"/>
    <x v="0"/>
    <x v="0"/>
    <s v="THCHL"/>
    <s v="Heavy"/>
    <n v="1"/>
    <s v="Not injured"/>
  </r>
  <r>
    <n v="605"/>
    <s v="JPAT6"/>
    <s v="JPAT6_1"/>
    <n v="20"/>
    <s v="JPAT6_1_20"/>
    <d v="2010-07-29T00:00:00"/>
    <s v="Trawl"/>
    <d v="1899-12-30T13:05:00"/>
    <m/>
    <m/>
    <d v="1899-12-30T13:10:00"/>
    <d v="1899-12-30T00:05:00"/>
    <s v="Yes"/>
    <x v="0"/>
    <x v="0"/>
    <s v="PRAEQ"/>
    <s v="Medium"/>
    <n v="1"/>
    <s v="Not injured"/>
  </r>
  <r>
    <n v="606"/>
    <s v="JPAT6"/>
    <s v="JPAT6_1"/>
    <n v="21"/>
    <s v="JPAT6_1_21"/>
    <d v="2010-07-29T00:00:00"/>
    <s v="Trawl"/>
    <d v="1899-12-30T13:05:00"/>
    <m/>
    <m/>
    <d v="1899-12-30T13:10:00"/>
    <d v="1899-12-30T00:05:00"/>
    <s v="Yes"/>
    <x v="0"/>
    <x v="0"/>
    <s v="PRAEQ"/>
    <s v="Heavy"/>
    <n v="1"/>
    <s v="Not injured"/>
  </r>
  <r>
    <n v="607"/>
    <s v="JPAT6"/>
    <s v="JPAT6_1"/>
    <n v="22"/>
    <s v="JPAT6_1_22"/>
    <d v="2010-07-29T00:00:00"/>
    <s v="Trawl"/>
    <d v="1899-12-30T13:10:00"/>
    <m/>
    <m/>
    <d v="1899-12-30T13:15:00"/>
    <d v="1899-12-30T00:05:00"/>
    <s v="Yes"/>
    <x v="0"/>
    <x v="0"/>
    <s v="PUGRI"/>
    <s v="Heavy"/>
    <n v="1"/>
    <s v="Not injured"/>
  </r>
  <r>
    <n v="608"/>
    <s v="JPAT6"/>
    <s v="JPAT6_1"/>
    <n v="23"/>
    <s v="JPAT6_1_23"/>
    <d v="2010-07-29T00:00:00"/>
    <s v="Trawl"/>
    <d v="1899-12-30T13:10:00"/>
    <m/>
    <m/>
    <d v="1899-12-30T13:15:00"/>
    <d v="1899-12-30T00:05:00"/>
    <s v="Yes"/>
    <x v="0"/>
    <x v="0"/>
    <s v="PRAEQ"/>
    <s v="Light"/>
    <n v="1"/>
    <s v="Not injured"/>
  </r>
  <r>
    <n v="609"/>
    <s v="JPAT6"/>
    <s v="JPAT6_1"/>
    <n v="24"/>
    <s v="JPAT6_1_24"/>
    <d v="2010-07-29T00:00:00"/>
    <s v="Trawl"/>
    <d v="1899-12-30T13:45:00"/>
    <m/>
    <m/>
    <d v="1899-12-30T13:50:00"/>
    <d v="1899-12-30T00:05:00"/>
    <s v="No"/>
    <x v="1"/>
    <x v="0"/>
    <s v="NONE"/>
    <s v="n/a"/>
    <n v="0"/>
    <s v="N/A"/>
  </r>
  <r>
    <n v="610"/>
    <s v="JPAT6"/>
    <s v="JPAT6_1"/>
    <n v="25"/>
    <s v="JPAT6_1_25"/>
    <d v="2010-07-29T00:00:00"/>
    <s v="Trawl"/>
    <d v="1899-12-30T13:50:00"/>
    <m/>
    <m/>
    <d v="1899-12-30T14:00:00"/>
    <d v="1899-12-30T00:10:00"/>
    <s v="No"/>
    <x v="1"/>
    <x v="0"/>
    <s v="NONE"/>
    <s v="n/a"/>
    <n v="0"/>
    <s v="N/A"/>
  </r>
  <r>
    <n v="611"/>
    <s v="JPAT6"/>
    <s v="JPAT6_1"/>
    <n v="26"/>
    <s v="JPAT6_1_26"/>
    <d v="2010-07-29T00:00:00"/>
    <s v="Trawl"/>
    <d v="1899-12-30T13:55:00"/>
    <m/>
    <m/>
    <d v="1899-12-30T14:10:00"/>
    <d v="1899-12-30T00:15:00"/>
    <s v="No"/>
    <x v="1"/>
    <x v="0"/>
    <s v="NONE"/>
    <s v="n/a"/>
    <n v="0"/>
    <s v="N/A"/>
  </r>
  <r>
    <n v="612"/>
    <s v="JPAT6"/>
    <s v="JPAT6_1"/>
    <n v="27"/>
    <s v="JPAT6_1_27"/>
    <d v="2010-07-29T00:00:00"/>
    <s v="Trawl"/>
    <d v="1899-12-30T14:00:00"/>
    <m/>
    <m/>
    <d v="1899-12-30T14:20:00"/>
    <d v="1899-12-30T00:20:00"/>
    <s v="No"/>
    <x v="1"/>
    <x v="0"/>
    <s v="NONE"/>
    <s v="n/a"/>
    <n v="0"/>
    <s v="N/A"/>
  </r>
  <r>
    <n v="613"/>
    <s v="JPAT6"/>
    <s v="JPAT6_1"/>
    <n v="28"/>
    <s v="JPAT6_1_28"/>
    <d v="2010-07-29T00:00:00"/>
    <s v="Trawl"/>
    <d v="1899-12-30T14:05:00"/>
    <m/>
    <m/>
    <d v="1899-12-30T14:30:00"/>
    <d v="1899-12-30T00:25:00"/>
    <s v="No"/>
    <x v="1"/>
    <x v="0"/>
    <s v="NONE"/>
    <s v="n/a"/>
    <n v="0"/>
    <s v="N/A"/>
  </r>
  <r>
    <n v="614"/>
    <s v="JPAT6"/>
    <s v="JPAT6_1"/>
    <n v="29"/>
    <s v="JPAT6_1_29"/>
    <d v="2010-07-29T00:00:00"/>
    <s v="Trawl"/>
    <d v="1899-12-30T14:10:00"/>
    <m/>
    <m/>
    <d v="1899-12-30T14:40:00"/>
    <d v="1899-12-30T00:30:00"/>
    <s v="No"/>
    <x v="1"/>
    <x v="0"/>
    <s v="NONE"/>
    <s v="n/a"/>
    <n v="0"/>
    <s v="N/A"/>
  </r>
  <r>
    <n v="615"/>
    <s v="JPAT6"/>
    <s v="JPAT6_2"/>
    <n v="1"/>
    <s v="JPAT6_2_1"/>
    <d v="2010-07-30T00:00:00"/>
    <s v="Set"/>
    <d v="1899-12-30T07:07:00"/>
    <m/>
    <m/>
    <d v="1899-12-30T07:24:00"/>
    <d v="1899-12-30T00:17:00"/>
    <s v="Yes"/>
    <x v="0"/>
    <x v="0"/>
    <s v="THCHL"/>
    <s v="Light"/>
    <n v="1"/>
    <s v="Not injured"/>
  </r>
  <r>
    <n v="616"/>
    <s v="JPAT6"/>
    <s v="JPAT6_2"/>
    <n v="2"/>
    <s v="JPAT6_2_2"/>
    <d v="2010-07-30T00:00:00"/>
    <s v="Set"/>
    <d v="1899-12-30T07:07:00"/>
    <m/>
    <m/>
    <d v="1899-12-30T07:24:00"/>
    <d v="1899-12-30T00:17:00"/>
    <s v="Yes"/>
    <x v="0"/>
    <x v="0"/>
    <s v="THCHL"/>
    <s v="Medium"/>
    <n v="1"/>
    <s v="Not injured"/>
  </r>
  <r>
    <n v="617"/>
    <s v="JPAT6"/>
    <s v="JPAT6_2"/>
    <n v="3"/>
    <s v="JPAT6_2_3"/>
    <d v="2010-07-30T00:00:00"/>
    <s v="Trawl"/>
    <d v="1899-12-30T07:40:00"/>
    <m/>
    <m/>
    <d v="1899-12-30T07:45:00"/>
    <d v="1899-12-30T00:05:00"/>
    <s v="No"/>
    <x v="1"/>
    <x v="0"/>
    <s v="NONE"/>
    <s v="n/a"/>
    <n v="0"/>
    <s v="N/A"/>
  </r>
  <r>
    <n v="618"/>
    <s v="JPAT6"/>
    <s v="JPAT6_2"/>
    <n v="4"/>
    <s v="JPAT6_2_4"/>
    <d v="2010-07-30T00:00:00"/>
    <s v="Trawl"/>
    <d v="1899-12-30T07:45:00"/>
    <m/>
    <m/>
    <d v="1899-12-30T07:50:00"/>
    <d v="1899-12-30T00:05:00"/>
    <s v="No"/>
    <x v="1"/>
    <x v="0"/>
    <s v="NONE"/>
    <s v="n/a"/>
    <n v="0"/>
    <s v="N/A"/>
  </r>
  <r>
    <n v="619"/>
    <s v="JPAT6"/>
    <s v="JPAT6_2"/>
    <n v="5"/>
    <s v="JPAT6_2_5"/>
    <d v="2010-07-30T00:00:00"/>
    <s v="Trawl"/>
    <d v="1899-12-30T07:50:00"/>
    <m/>
    <m/>
    <d v="1899-12-30T07:55:00"/>
    <d v="1899-12-30T00:05:00"/>
    <s v="No"/>
    <x v="1"/>
    <x v="0"/>
    <s v="NONE"/>
    <s v="n/a"/>
    <n v="0"/>
    <s v="N/A"/>
  </r>
  <r>
    <n v="620"/>
    <s v="JPAT6"/>
    <s v="JPAT6_2"/>
    <n v="6"/>
    <s v="JPAT6_2_6"/>
    <d v="2010-07-30T00:00:00"/>
    <s v="Trawl"/>
    <d v="1899-12-30T07:55:00"/>
    <m/>
    <m/>
    <d v="1899-12-30T08:00:00"/>
    <d v="1899-12-30T00:05:00"/>
    <s v="No"/>
    <x v="1"/>
    <x v="0"/>
    <s v="NONE"/>
    <s v="n/a"/>
    <n v="0"/>
    <s v="N/A"/>
  </r>
  <r>
    <n v="621"/>
    <s v="JPAT6"/>
    <s v="JPAT6_2"/>
    <n v="7"/>
    <s v="JPAT6_2_7"/>
    <d v="2010-07-30T00:00:00"/>
    <s v="Trawl"/>
    <d v="1899-12-30T08:00:00"/>
    <m/>
    <m/>
    <d v="1899-12-30T08:05:00"/>
    <d v="1899-12-30T00:05:00"/>
    <s v="No"/>
    <x v="1"/>
    <x v="0"/>
    <s v="NONE"/>
    <s v="n/a"/>
    <n v="0"/>
    <s v="N/A"/>
  </r>
  <r>
    <n v="622"/>
    <s v="JPAT6"/>
    <s v="JPAT6_2"/>
    <n v="8"/>
    <s v="JPAT6_2_8"/>
    <d v="2010-07-30T00:00:00"/>
    <s v="Trawl"/>
    <d v="1899-12-30T08:05:00"/>
    <m/>
    <m/>
    <d v="1899-12-30T08:10:00"/>
    <d v="1899-12-30T00:05:00"/>
    <s v="No"/>
    <x v="1"/>
    <x v="0"/>
    <s v="NONE"/>
    <s v="n/a"/>
    <n v="0"/>
    <s v="N/A"/>
  </r>
  <r>
    <n v="623"/>
    <s v="JPAT6"/>
    <s v="JPAT6_2"/>
    <n v="9"/>
    <s v="JPAT6_2_9"/>
    <d v="2010-07-30T00:00:00"/>
    <s v="Haul"/>
    <d v="1899-12-30T09:54:00"/>
    <m/>
    <m/>
    <d v="1899-12-30T10:16:00"/>
    <d v="1899-12-30T00:22:00"/>
    <s v="No"/>
    <x v="1"/>
    <x v="0"/>
    <s v="NONE"/>
    <s v="n/a"/>
    <n v="0"/>
    <s v="N/A"/>
  </r>
  <r>
    <n v="624"/>
    <s v="JPAT6"/>
    <s v="JPAT6_3"/>
    <n v="1"/>
    <s v="JPAT6_3_1"/>
    <d v="2010-07-30T00:00:00"/>
    <s v="Set"/>
    <d v="1899-12-30T10:50:00"/>
    <m/>
    <m/>
    <d v="1899-12-30T11:03:00"/>
    <d v="1899-12-30T00:13:00"/>
    <s v="No"/>
    <x v="1"/>
    <x v="0"/>
    <s v="NONE"/>
    <s v="n/a"/>
    <n v="0"/>
    <s v="N/A"/>
  </r>
  <r>
    <n v="625"/>
    <s v="JPAT6"/>
    <s v="JPAT6_3"/>
    <n v="2"/>
    <s v="JPAT6_3_2"/>
    <d v="2010-07-30T00:00:00"/>
    <s v="Trawl"/>
    <d v="1899-12-30T11:20:00"/>
    <m/>
    <m/>
    <d v="1899-12-30T11:25:00"/>
    <d v="1899-12-30T00:05:00"/>
    <s v="No"/>
    <x v="1"/>
    <x v="0"/>
    <s v="NONE"/>
    <s v="n/a"/>
    <n v="0"/>
    <s v="N/A"/>
  </r>
  <r>
    <n v="626"/>
    <s v="JPAT6"/>
    <s v="JPAT6_3"/>
    <n v="3"/>
    <s v="JPAT6_3_3"/>
    <d v="2010-07-30T00:00:00"/>
    <s v="Trawl"/>
    <d v="1899-12-30T11:25:00"/>
    <m/>
    <m/>
    <d v="1899-12-30T11:30:00"/>
    <d v="1899-12-30T00:05:00"/>
    <s v="No"/>
    <x v="1"/>
    <x v="0"/>
    <s v="NONE"/>
    <s v="n/a"/>
    <n v="0"/>
    <s v="N/A"/>
  </r>
  <r>
    <n v="627"/>
    <s v="JPAT6"/>
    <s v="JPAT6_3"/>
    <n v="4"/>
    <s v="JPAT6_3_4"/>
    <d v="2010-07-30T00:00:00"/>
    <s v="Trawl"/>
    <d v="1899-12-30T11:30:00"/>
    <m/>
    <m/>
    <d v="1899-12-30T11:35:00"/>
    <d v="1899-12-30T00:05:00"/>
    <s v="No"/>
    <x v="1"/>
    <x v="0"/>
    <s v="NONE"/>
    <s v="n/a"/>
    <n v="0"/>
    <s v="N/A"/>
  </r>
  <r>
    <n v="628"/>
    <s v="JPAT6"/>
    <s v="JPAT6_3"/>
    <n v="5"/>
    <s v="JPAT6_3_5"/>
    <d v="2010-07-30T00:00:00"/>
    <s v="Trawl"/>
    <d v="1899-12-30T11:35:00"/>
    <m/>
    <m/>
    <d v="1899-12-30T11:40:00"/>
    <d v="1899-12-30T00:05:00"/>
    <s v="No"/>
    <x v="1"/>
    <x v="0"/>
    <s v="NONE"/>
    <s v="n/a"/>
    <n v="0"/>
    <s v="N/A"/>
  </r>
  <r>
    <n v="629"/>
    <s v="JPAT6"/>
    <s v="JPAT6_3"/>
    <n v="6"/>
    <s v="JPAT6_3_6"/>
    <d v="2010-07-30T00:00:00"/>
    <s v="Trawl"/>
    <d v="1899-12-30T11:40:00"/>
    <m/>
    <m/>
    <d v="1899-12-30T11:45:00"/>
    <d v="1899-12-30T00:05:00"/>
    <s v="No"/>
    <x v="1"/>
    <x v="0"/>
    <s v="NONE"/>
    <s v="n/a"/>
    <n v="0"/>
    <s v="N/A"/>
  </r>
  <r>
    <n v="630"/>
    <s v="JPAT6"/>
    <s v="JPAT6_3"/>
    <n v="7"/>
    <s v="JPAT6_3_7"/>
    <d v="2010-07-30T00:00:00"/>
    <s v="Trawl"/>
    <d v="1899-12-30T11:45:00"/>
    <m/>
    <m/>
    <d v="1899-12-30T11:50:00"/>
    <d v="1899-12-30T00:05:00"/>
    <s v="No"/>
    <x v="1"/>
    <x v="0"/>
    <s v="NONE"/>
    <s v="n/a"/>
    <n v="0"/>
    <s v="N/A"/>
  </r>
  <r>
    <n v="631"/>
    <s v="JPAT6"/>
    <s v="JPAT6_3"/>
    <n v="8"/>
    <s v="JPAT6_3_8"/>
    <d v="2010-07-30T00:00:00"/>
    <s v="Haul"/>
    <d v="1899-12-30T14:10:00"/>
    <m/>
    <m/>
    <d v="1899-12-30T14:36:00"/>
    <d v="1899-12-30T00:26:00"/>
    <s v="No"/>
    <x v="1"/>
    <x v="0"/>
    <s v="NONE"/>
    <s v="n/a"/>
    <n v="0"/>
    <s v="N/A"/>
  </r>
  <r>
    <n v="632"/>
    <s v="JPAT6"/>
    <s v="JPAT6_4"/>
    <n v="1"/>
    <s v="JPAT6_4_1"/>
    <d v="2010-07-30T00:00:00"/>
    <s v="Set"/>
    <d v="1899-12-30T14:44:00"/>
    <m/>
    <m/>
    <d v="1899-12-30T14:57:00"/>
    <d v="1899-12-30T00:13:00"/>
    <s v="Yes"/>
    <x v="0"/>
    <x v="0"/>
    <s v="PUGRI"/>
    <s v="Medium"/>
    <n v="1"/>
    <s v="Not injured"/>
  </r>
  <r>
    <n v="633"/>
    <s v="JPAT6"/>
    <s v="JPAT6_4"/>
    <n v="2"/>
    <s v="JPAT6_4_2"/>
    <d v="2010-07-30T00:00:00"/>
    <s v="Set"/>
    <d v="1899-12-30T14:44:00"/>
    <m/>
    <m/>
    <d v="1899-12-30T14:57:00"/>
    <d v="1899-12-30T00:13:00"/>
    <s v="Yes"/>
    <x v="0"/>
    <x v="0"/>
    <s v="THMEL"/>
    <s v="Light"/>
    <n v="3"/>
    <s v="Not injured"/>
  </r>
  <r>
    <n v="634"/>
    <s v="JPAT6"/>
    <s v="JPAT6_4"/>
    <n v="3"/>
    <s v="JPAT6_4_3"/>
    <d v="2010-07-30T00:00:00"/>
    <s v="Set"/>
    <d v="1899-12-30T14:44:00"/>
    <m/>
    <m/>
    <d v="1899-12-30T14:57:00"/>
    <d v="1899-12-30T00:13:00"/>
    <s v="Yes"/>
    <x v="0"/>
    <x v="0"/>
    <s v="THMEL"/>
    <s v="Light"/>
    <n v="1"/>
    <s v="Not injured"/>
  </r>
  <r>
    <n v="635"/>
    <s v="JPAT6"/>
    <s v="JPAT6_4"/>
    <n v="4"/>
    <s v="JPAT6_4_4"/>
    <d v="2010-07-30T00:00:00"/>
    <s v="Set"/>
    <d v="1899-12-30T14:44:00"/>
    <m/>
    <m/>
    <d v="1899-12-30T14:57:00"/>
    <d v="1899-12-30T00:13:00"/>
    <s v="Yes"/>
    <x v="0"/>
    <x v="0"/>
    <s v="THCHL"/>
    <s v="Light"/>
    <n v="1"/>
    <s v="Not injured"/>
  </r>
  <r>
    <n v="636"/>
    <s v="JPAT6"/>
    <s v="JPAT6_4"/>
    <n v="5"/>
    <s v="JPAT6_4_5"/>
    <d v="2010-07-30T00:00:00"/>
    <s v="Trawl"/>
    <d v="1899-12-30T15:15:00"/>
    <m/>
    <m/>
    <d v="1899-12-30T15:20:00"/>
    <d v="1899-12-30T00:05:00"/>
    <s v="Yes"/>
    <x v="0"/>
    <x v="1"/>
    <s v="THMEL"/>
    <s v="Light"/>
    <n v="1"/>
    <s v="Not injured"/>
  </r>
  <r>
    <n v="637"/>
    <s v="JPAT6"/>
    <s v="JPAT6_4"/>
    <n v="6"/>
    <s v="JPAT6_4_6"/>
    <d v="2010-07-30T00:00:00"/>
    <s v="Trawl"/>
    <d v="1899-12-30T15:20:00"/>
    <m/>
    <m/>
    <d v="1899-12-30T15:25:00"/>
    <d v="1899-12-30T00:05:00"/>
    <s v="Yes"/>
    <x v="0"/>
    <x v="1"/>
    <s v="NONE"/>
    <s v="n/a"/>
    <n v="0"/>
    <s v="N/A"/>
  </r>
  <r>
    <n v="638"/>
    <s v="JPAT6"/>
    <s v="JPAT6_4"/>
    <n v="7"/>
    <s v="JPAT6_4_7"/>
    <d v="2010-07-30T00:00:00"/>
    <s v="Trawl"/>
    <d v="1899-12-30T15:25:00"/>
    <m/>
    <m/>
    <d v="1899-12-30T15:30:00"/>
    <d v="1899-12-30T00:05:00"/>
    <s v="Yes"/>
    <x v="0"/>
    <x v="1"/>
    <s v="NONE"/>
    <s v="n/a"/>
    <n v="0"/>
    <s v="N/A"/>
  </r>
  <r>
    <n v="639"/>
    <s v="JPAT6"/>
    <s v="JPAT6_4"/>
    <n v="8"/>
    <s v="JPAT6_4_8"/>
    <d v="2010-07-30T00:00:00"/>
    <s v="Trawl"/>
    <d v="1899-12-30T15:30:00"/>
    <m/>
    <m/>
    <d v="1899-12-30T15:35:00"/>
    <d v="1899-12-30T00:05:00"/>
    <s v="Yes"/>
    <x v="0"/>
    <x v="1"/>
    <s v="NONE"/>
    <s v="n/a"/>
    <n v="0"/>
    <s v="N/A"/>
  </r>
  <r>
    <n v="640"/>
    <s v="JPAT6"/>
    <s v="JPAT6_4"/>
    <n v="9"/>
    <s v="JPAT6_4_9"/>
    <d v="2010-07-30T00:00:00"/>
    <s v="Trawl"/>
    <d v="1899-12-30T15:35:00"/>
    <m/>
    <m/>
    <d v="1899-12-30T15:40:00"/>
    <d v="1899-12-30T00:05:00"/>
    <s v="Yes"/>
    <x v="0"/>
    <x v="1"/>
    <s v="NONE"/>
    <s v="n/a"/>
    <n v="0"/>
    <s v="N/A"/>
  </r>
  <r>
    <n v="641"/>
    <s v="JPAT6"/>
    <s v="JPAT6_4"/>
    <n v="10"/>
    <s v="JPAT6_4_10"/>
    <d v="2010-07-30T00:00:00"/>
    <s v="Trawl"/>
    <d v="1899-12-30T15:40:00"/>
    <m/>
    <m/>
    <d v="1899-12-30T15:45:00"/>
    <d v="1899-12-30T00:05:00"/>
    <s v="Yes"/>
    <x v="0"/>
    <x v="1"/>
    <s v="DACAP"/>
    <s v="Medium"/>
    <n v="1"/>
    <s v="Not injured"/>
  </r>
  <r>
    <n v="642"/>
    <s v="JPAT6"/>
    <s v="JPAT6_4"/>
    <n v="11"/>
    <s v="JPAT6_4_11"/>
    <d v="2010-07-30T00:00:00"/>
    <s v="Trawl"/>
    <d v="1899-12-30T16:15:00"/>
    <m/>
    <m/>
    <d v="1899-12-30T16:20:00"/>
    <d v="1899-12-30T00:05:00"/>
    <s v="No"/>
    <x v="1"/>
    <x v="1"/>
    <s v="NONE"/>
    <s v="n/a"/>
    <n v="0"/>
    <s v="N/A"/>
  </r>
  <r>
    <n v="643"/>
    <s v="JPAT6"/>
    <s v="JPAT6_4"/>
    <n v="12"/>
    <s v="JPAT6_4_12"/>
    <d v="2010-07-30T00:00:00"/>
    <s v="Trawl"/>
    <d v="1899-12-30T16:20:00"/>
    <m/>
    <m/>
    <d v="1899-12-30T16:25:00"/>
    <d v="1899-12-30T00:05:00"/>
    <s v="No"/>
    <x v="1"/>
    <x v="1"/>
    <s v="NONE"/>
    <s v="n/a"/>
    <n v="0"/>
    <s v="N/A"/>
  </r>
  <r>
    <n v="644"/>
    <s v="JPAT6"/>
    <s v="JPAT6_4"/>
    <n v="13"/>
    <s v="JPAT6_4_13"/>
    <d v="2010-07-30T00:00:00"/>
    <s v="Trawl"/>
    <d v="1899-12-30T16:25:00"/>
    <m/>
    <m/>
    <d v="1899-12-30T16:30:00"/>
    <d v="1899-12-30T00:05:00"/>
    <s v="No"/>
    <x v="1"/>
    <x v="1"/>
    <s v="NONE"/>
    <s v="n/a"/>
    <n v="0"/>
    <s v="N/A"/>
  </r>
  <r>
    <n v="645"/>
    <s v="JPAT6"/>
    <s v="JPAT6_4"/>
    <n v="14"/>
    <s v="JPAT6_4_14"/>
    <d v="2010-07-30T00:00:00"/>
    <s v="Trawl"/>
    <d v="1899-12-30T16:30:00"/>
    <m/>
    <m/>
    <d v="1899-12-30T16:35:00"/>
    <d v="1899-12-30T00:05:00"/>
    <s v="No"/>
    <x v="1"/>
    <x v="1"/>
    <s v="NONE"/>
    <s v="n/a"/>
    <n v="0"/>
    <s v="N/A"/>
  </r>
  <r>
    <n v="646"/>
    <s v="JPAT6"/>
    <s v="JPAT6_4"/>
    <n v="15"/>
    <s v="JPAT6_4_15"/>
    <d v="2010-07-30T00:00:00"/>
    <s v="Trawl"/>
    <d v="1899-12-30T16:35:00"/>
    <m/>
    <m/>
    <d v="1899-12-30T16:40:00"/>
    <d v="1899-12-30T00:05:00"/>
    <s v="No"/>
    <x v="1"/>
    <x v="1"/>
    <s v="NONE"/>
    <s v="n/a"/>
    <n v="0"/>
    <s v="N/A"/>
  </r>
  <r>
    <n v="647"/>
    <s v="JPAT6"/>
    <s v="JPAT6_4"/>
    <n v="16"/>
    <s v="JPAT6_4_16"/>
    <d v="2010-07-30T00:00:00"/>
    <s v="Trawl"/>
    <d v="1899-12-30T16:40:00"/>
    <m/>
    <m/>
    <d v="1899-12-30T16:45:00"/>
    <d v="1899-12-30T00:05:00"/>
    <s v="No"/>
    <x v="1"/>
    <x v="1"/>
    <s v="NONE"/>
    <s v="n/a"/>
    <n v="0"/>
    <s v="N/A"/>
  </r>
  <r>
    <n v="648"/>
    <s v="JPAT6"/>
    <s v="JPAT6_5"/>
    <n v="1"/>
    <s v="JPAT6_5_1"/>
    <d v="2010-07-31T00:00:00"/>
    <s v="Set"/>
    <d v="1899-12-30T07:07:00"/>
    <m/>
    <m/>
    <d v="1899-12-30T07:25:00"/>
    <d v="1899-12-30T00:18:00"/>
    <s v="No"/>
    <x v="1"/>
    <x v="0"/>
    <s v="NONE"/>
    <s v="n/a"/>
    <n v="0"/>
    <s v="N/A"/>
  </r>
  <r>
    <n v="649"/>
    <s v="JPAT6"/>
    <s v="JPAT6_5"/>
    <n v="2"/>
    <s v="JPAT6_5_2"/>
    <d v="2010-07-31T00:00:00"/>
    <s v="Trawl"/>
    <d v="1899-12-30T07:45:00"/>
    <m/>
    <m/>
    <d v="1899-12-30T07:50:00"/>
    <d v="1899-12-30T00:05:00"/>
    <s v="No"/>
    <x v="1"/>
    <x v="0"/>
    <s v="NONE"/>
    <s v="n/a"/>
    <n v="0"/>
    <s v="N/A"/>
  </r>
  <r>
    <n v="650"/>
    <s v="JPAT6"/>
    <s v="JPAT6_5"/>
    <n v="3"/>
    <s v="JPAT6_5_3"/>
    <d v="2010-07-31T00:00:00"/>
    <s v="Trawl"/>
    <d v="1899-12-30T07:50:00"/>
    <m/>
    <m/>
    <d v="1899-12-30T07:55:00"/>
    <d v="1899-12-30T00:05:00"/>
    <s v="No"/>
    <x v="1"/>
    <x v="0"/>
    <s v="NONE"/>
    <s v="n/a"/>
    <n v="0"/>
    <s v="N/A"/>
  </r>
  <r>
    <n v="651"/>
    <s v="JPAT6"/>
    <s v="JPAT6_5"/>
    <n v="4"/>
    <s v="JPAT6_5_4"/>
    <d v="2010-07-31T00:00:00"/>
    <s v="Trawl"/>
    <d v="1899-12-30T07:55:00"/>
    <m/>
    <m/>
    <d v="1899-12-30T08:00:00"/>
    <d v="1899-12-30T00:05:00"/>
    <s v="No"/>
    <x v="1"/>
    <x v="0"/>
    <s v="NONE"/>
    <s v="n/a"/>
    <n v="0"/>
    <s v="N/A"/>
  </r>
  <r>
    <n v="652"/>
    <s v="JPAT6"/>
    <s v="JPAT6_5"/>
    <n v="5"/>
    <s v="JPAT6_5_5"/>
    <d v="2010-07-31T00:00:00"/>
    <s v="Trawl"/>
    <d v="1899-12-30T08:00:00"/>
    <m/>
    <m/>
    <d v="1899-12-30T08:05:00"/>
    <d v="1899-12-30T00:05:00"/>
    <s v="No"/>
    <x v="1"/>
    <x v="0"/>
    <s v="NONE"/>
    <s v="n/a"/>
    <n v="0"/>
    <s v="N/A"/>
  </r>
  <r>
    <n v="653"/>
    <s v="JPAT6"/>
    <s v="JPAT6_5"/>
    <n v="6"/>
    <s v="JPAT6_5_6"/>
    <d v="2010-07-31T00:00:00"/>
    <s v="Trawl"/>
    <d v="1899-12-30T08:05:00"/>
    <m/>
    <m/>
    <d v="1899-12-30T08:10:00"/>
    <d v="1899-12-30T00:05:00"/>
    <s v="No"/>
    <x v="1"/>
    <x v="0"/>
    <s v="NONE"/>
    <s v="n/a"/>
    <n v="0"/>
    <s v="N/A"/>
  </r>
  <r>
    <n v="654"/>
    <s v="JPAT6"/>
    <s v="JPAT6_5"/>
    <n v="7"/>
    <s v="JPAT6_5_7"/>
    <d v="2010-07-31T00:00:00"/>
    <s v="Trawl"/>
    <d v="1899-12-30T08:10:00"/>
    <m/>
    <m/>
    <d v="1899-12-30T08:15:00"/>
    <d v="1899-12-30T00:05:00"/>
    <s v="No"/>
    <x v="1"/>
    <x v="0"/>
    <s v="NONE"/>
    <s v="n/a"/>
    <n v="0"/>
    <s v="N/A"/>
  </r>
  <r>
    <n v="655"/>
    <s v="JPAT6"/>
    <s v="JPAT6_5"/>
    <n v="8"/>
    <s v="JPAT6_5_8"/>
    <d v="2010-07-31T00:00:00"/>
    <s v="Haul"/>
    <d v="1899-12-30T10:05:00"/>
    <m/>
    <m/>
    <d v="1899-12-30T10:31:00"/>
    <d v="1899-12-30T00:26:00"/>
    <s v="No"/>
    <x v="1"/>
    <x v="0"/>
    <s v="NONE"/>
    <s v="n/a"/>
    <n v="0"/>
    <s v="N/A"/>
  </r>
  <r>
    <n v="656"/>
    <s v="JPAT6"/>
    <s v="JPAT6_6"/>
    <n v="1"/>
    <s v="JPAT6_6_1"/>
    <d v="2010-07-31T00:00:00"/>
    <s v="Set"/>
    <d v="1899-12-30T10:49:00"/>
    <m/>
    <m/>
    <d v="1899-12-30T11:01:00"/>
    <d v="1899-12-30T00:12:00"/>
    <s v="Yes"/>
    <x v="0"/>
    <x v="0"/>
    <s v="THCHL"/>
    <s v="Light"/>
    <n v="1"/>
    <s v="Not injured"/>
  </r>
  <r>
    <n v="657"/>
    <s v="JPAT6"/>
    <s v="JPAT6_6"/>
    <n v="2"/>
    <s v="JPAT6_6_2"/>
    <d v="2010-07-31T00:00:00"/>
    <s v="Set"/>
    <d v="1899-12-30T10:49:00"/>
    <m/>
    <m/>
    <d v="1899-12-30T11:01:00"/>
    <d v="1899-12-30T00:12:00"/>
    <s v="Yes"/>
    <x v="0"/>
    <x v="0"/>
    <s v="PRAEQ"/>
    <s v="Light"/>
    <n v="2"/>
    <s v="Not injured"/>
  </r>
  <r>
    <n v="658"/>
    <s v="JPAT6"/>
    <s v="JPAT6_6"/>
    <n v="3"/>
    <s v="JPAT6_6_3"/>
    <d v="2010-07-31T00:00:00"/>
    <s v="Set"/>
    <d v="1899-12-30T10:49:00"/>
    <m/>
    <m/>
    <d v="1899-12-30T11:01:00"/>
    <d v="1899-12-30T00:12:00"/>
    <s v="Yes"/>
    <x v="0"/>
    <x v="0"/>
    <s v="PRAEQ"/>
    <s v="Medium"/>
    <n v="1"/>
    <s v="Not injured"/>
  </r>
  <r>
    <n v="659"/>
    <s v="JPAT6"/>
    <s v="JPAT6_6"/>
    <n v="4"/>
    <s v="JPAT6_6_4"/>
    <d v="2010-07-31T00:00:00"/>
    <s v="Set"/>
    <d v="1899-12-30T10:49:00"/>
    <m/>
    <m/>
    <d v="1899-12-30T11:01:00"/>
    <d v="1899-12-30T00:12:00"/>
    <s v="Yes"/>
    <x v="0"/>
    <x v="0"/>
    <s v="PRAEQ"/>
    <s v="Light"/>
    <n v="3"/>
    <s v="Not injured"/>
  </r>
  <r>
    <n v="660"/>
    <s v="JPAT6"/>
    <s v="JPAT6_6"/>
    <n v="5"/>
    <s v="JPAT6_6_5"/>
    <d v="2010-07-31T00:00:00"/>
    <s v="Trawl"/>
    <d v="1899-12-30T11:20:00"/>
    <m/>
    <m/>
    <d v="1899-12-30T11:25:00"/>
    <d v="1899-12-30T00:05:00"/>
    <s v="Yes"/>
    <x v="0"/>
    <x v="1"/>
    <s v="NONE"/>
    <s v="n/a"/>
    <n v="0"/>
    <s v="N/A"/>
  </r>
  <r>
    <n v="661"/>
    <s v="JPAT6"/>
    <s v="JPAT6_6"/>
    <n v="6"/>
    <s v="JPAT6_6_6"/>
    <d v="2010-07-31T00:00:00"/>
    <s v="Trawl"/>
    <d v="1899-12-30T11:25:00"/>
    <m/>
    <m/>
    <d v="1899-12-30T11:30:00"/>
    <d v="1899-12-30T00:05:00"/>
    <s v="Yes"/>
    <x v="0"/>
    <x v="1"/>
    <s v="NONE"/>
    <s v="n/a"/>
    <n v="0"/>
    <s v="N/A"/>
  </r>
  <r>
    <n v="662"/>
    <s v="JPAT6"/>
    <s v="JPAT6_6"/>
    <n v="7"/>
    <s v="JPAT6_6_7"/>
    <d v="2010-07-31T00:00:00"/>
    <s v="Trawl"/>
    <d v="1899-12-30T11:30:00"/>
    <m/>
    <m/>
    <d v="1899-12-30T11:35:00"/>
    <d v="1899-12-30T00:05:00"/>
    <s v="Yes"/>
    <x v="0"/>
    <x v="1"/>
    <s v="PRAEQ"/>
    <s v="Medium"/>
    <n v="1"/>
    <s v="Not injured"/>
  </r>
  <r>
    <n v="663"/>
    <s v="JPAT6"/>
    <s v="JPAT6_6"/>
    <n v="8"/>
    <s v="JPAT6_6_8"/>
    <d v="2010-07-31T00:00:00"/>
    <s v="Trawl"/>
    <d v="1899-12-30T11:35:00"/>
    <m/>
    <m/>
    <d v="1899-12-30T11:40:00"/>
    <d v="1899-12-30T00:05:00"/>
    <s v="Yes"/>
    <x v="0"/>
    <x v="1"/>
    <s v="NONE"/>
    <s v="n/a"/>
    <n v="0"/>
    <s v="N/A"/>
  </r>
  <r>
    <n v="664"/>
    <s v="JPAT6"/>
    <s v="JPAT6_6"/>
    <n v="9"/>
    <s v="JPAT6_6_9"/>
    <d v="2010-07-31T00:00:00"/>
    <s v="Trawl"/>
    <d v="1899-12-30T11:40:00"/>
    <m/>
    <m/>
    <d v="1899-12-30T11:45:00"/>
    <d v="1899-12-30T00:05:00"/>
    <s v="Yes"/>
    <x v="0"/>
    <x v="1"/>
    <s v="PRAEQ"/>
    <s v="Medium"/>
    <n v="1"/>
    <s v="Not injured"/>
  </r>
  <r>
    <n v="665"/>
    <s v="JPAT6"/>
    <s v="JPAT6_6"/>
    <n v="10"/>
    <s v="JPAT6_6_10"/>
    <d v="2010-07-31T00:00:00"/>
    <s v="Trawl"/>
    <d v="1899-12-30T11:45:00"/>
    <m/>
    <m/>
    <d v="1899-12-30T11:50:00"/>
    <d v="1899-12-30T00:05:00"/>
    <s v="Yes"/>
    <x v="0"/>
    <x v="1"/>
    <s v="NONE"/>
    <s v="n/a"/>
    <n v="0"/>
    <s v="N/A"/>
  </r>
  <r>
    <n v="666"/>
    <s v="JPAT6"/>
    <s v="JPAT6_6"/>
    <n v="11"/>
    <s v="JPAT6_6_11"/>
    <d v="2010-07-31T00:00:00"/>
    <s v="Trawl"/>
    <d v="1899-12-30T12:20:00"/>
    <m/>
    <m/>
    <d v="1899-12-30T12:25:00"/>
    <d v="1899-12-30T00:05:00"/>
    <s v="Yes"/>
    <x v="0"/>
    <x v="1"/>
    <s v="NONE"/>
    <s v="n/a"/>
    <n v="0"/>
    <s v="N/A"/>
  </r>
  <r>
    <n v="667"/>
    <s v="JPAT6"/>
    <s v="JPAT6_6"/>
    <n v="12"/>
    <s v="JPAT6_6_12"/>
    <d v="2010-07-31T00:00:00"/>
    <s v="Trawl"/>
    <d v="1899-12-30T12:25:00"/>
    <m/>
    <m/>
    <d v="1899-12-30T12:30:00"/>
    <d v="1899-12-30T00:05:00"/>
    <s v="Yes"/>
    <x v="0"/>
    <x v="1"/>
    <s v="NONE"/>
    <s v="n/a"/>
    <n v="0"/>
    <s v="N/A"/>
  </r>
  <r>
    <n v="668"/>
    <s v="JPAT6"/>
    <s v="JPAT6_6"/>
    <n v="13"/>
    <s v="JPAT6_6_13"/>
    <d v="2010-07-31T00:00:00"/>
    <s v="Trawl"/>
    <d v="1899-12-30T12:30:00"/>
    <m/>
    <m/>
    <d v="1899-12-30T12:35:00"/>
    <d v="1899-12-30T00:05:00"/>
    <s v="Yes"/>
    <x v="0"/>
    <x v="1"/>
    <s v="NONE"/>
    <s v="n/a"/>
    <n v="0"/>
    <s v="N/A"/>
  </r>
  <r>
    <n v="669"/>
    <s v="JPAT6"/>
    <s v="JPAT6_6"/>
    <n v="14"/>
    <s v="JPAT6_6_14"/>
    <d v="2010-07-31T00:00:00"/>
    <s v="Trawl"/>
    <d v="1899-12-30T12:35:00"/>
    <m/>
    <m/>
    <d v="1899-12-30T12:40:00"/>
    <d v="1899-12-30T00:05:00"/>
    <s v="Yes"/>
    <x v="0"/>
    <x v="1"/>
    <s v="NONE"/>
    <s v="n/a"/>
    <n v="0"/>
    <s v="N/A"/>
  </r>
  <r>
    <n v="670"/>
    <s v="JPAT6"/>
    <s v="JPAT6_6"/>
    <n v="15"/>
    <s v="JPAT6_6_15"/>
    <d v="2010-07-31T00:00:00"/>
    <s v="Trawl"/>
    <d v="1899-12-30T12:40:00"/>
    <m/>
    <m/>
    <d v="1899-12-30T12:45:00"/>
    <d v="1899-12-30T00:05:00"/>
    <s v="Yes"/>
    <x v="0"/>
    <x v="1"/>
    <s v="NONE"/>
    <s v="n/a"/>
    <n v="0"/>
    <s v="N/A"/>
  </r>
  <r>
    <n v="671"/>
    <s v="JPAT6"/>
    <s v="JPAT6_6"/>
    <n v="16"/>
    <s v="JPAT6_6_16"/>
    <d v="2010-07-31T00:00:00"/>
    <s v="Trawl"/>
    <d v="1899-12-30T12:45:00"/>
    <m/>
    <m/>
    <d v="1899-12-30T12:50:00"/>
    <d v="1899-12-30T00:05:00"/>
    <s v="Yes"/>
    <x v="0"/>
    <x v="1"/>
    <s v="NONE"/>
    <s v="n/a"/>
    <n v="0"/>
    <s v="N/A"/>
  </r>
  <r>
    <n v="672"/>
    <s v="JPAT6"/>
    <s v="JPAT6_6"/>
    <n v="17"/>
    <s v="JPAT6_6_17"/>
    <d v="2010-07-31T00:00:00"/>
    <s v="Trawl"/>
    <d v="1899-12-30T13:20:00"/>
    <m/>
    <m/>
    <d v="1899-12-30T13:25:00"/>
    <d v="1899-12-30T00:05:00"/>
    <s v="Yes"/>
    <x v="0"/>
    <x v="1"/>
    <s v="NONE"/>
    <s v="n/a"/>
    <n v="0"/>
    <s v="N/A"/>
  </r>
  <r>
    <n v="673"/>
    <s v="JPAT6"/>
    <s v="JPAT6_6"/>
    <n v="18"/>
    <s v="JPAT6_6_18"/>
    <d v="2010-07-31T00:00:00"/>
    <s v="Trawl"/>
    <d v="1899-12-30T13:25:00"/>
    <m/>
    <m/>
    <d v="1899-12-30T13:30:00"/>
    <d v="1899-12-30T00:05:00"/>
    <s v="Yes"/>
    <x v="0"/>
    <x v="1"/>
    <s v="NONE"/>
    <s v="n/a"/>
    <n v="0"/>
    <s v="N/A"/>
  </r>
  <r>
    <n v="674"/>
    <s v="JPAT6"/>
    <s v="JPAT6_6"/>
    <n v="19"/>
    <s v="JPAT6_6_19"/>
    <d v="2010-07-31T00:00:00"/>
    <s v="Trawl"/>
    <d v="1899-12-30T13:30:00"/>
    <m/>
    <m/>
    <d v="1899-12-30T13:35:00"/>
    <d v="1899-12-30T00:05:00"/>
    <s v="Yes"/>
    <x v="0"/>
    <x v="1"/>
    <s v="NONE"/>
    <s v="n/a"/>
    <n v="0"/>
    <s v="N/A"/>
  </r>
  <r>
    <n v="675"/>
    <s v="JPAT6"/>
    <s v="JPAT6_6"/>
    <n v="20"/>
    <s v="JPAT6_6_20"/>
    <d v="2010-07-31T00:00:00"/>
    <s v="Trawl"/>
    <d v="1899-12-30T13:35:00"/>
    <m/>
    <m/>
    <d v="1899-12-30T13:40:00"/>
    <d v="1899-12-30T00:05:00"/>
    <s v="Yes"/>
    <x v="0"/>
    <x v="1"/>
    <s v="NONE"/>
    <s v="n/a"/>
    <n v="0"/>
    <s v="N/A"/>
  </r>
  <r>
    <n v="676"/>
    <s v="JPAT6"/>
    <s v="JPAT6_6"/>
    <n v="21"/>
    <s v="JPAT6_6_21"/>
    <d v="2010-07-31T00:00:00"/>
    <s v="Trawl"/>
    <d v="1899-12-30T13:40:00"/>
    <m/>
    <m/>
    <d v="1899-12-30T13:45:00"/>
    <d v="1899-12-30T00:05:00"/>
    <s v="Yes"/>
    <x v="0"/>
    <x v="1"/>
    <s v="NONE"/>
    <s v="n/a"/>
    <n v="0"/>
    <s v="N/A"/>
  </r>
  <r>
    <n v="677"/>
    <s v="JPAT6"/>
    <s v="JPAT6_6"/>
    <n v="22"/>
    <s v="JPAT6_6_22"/>
    <d v="2010-07-31T00:00:00"/>
    <s v="Trawl"/>
    <d v="1899-12-30T13:45:00"/>
    <m/>
    <m/>
    <d v="1899-12-30T13:50:00"/>
    <d v="1899-12-30T00:05:00"/>
    <s v="No"/>
    <x v="1"/>
    <x v="1"/>
    <s v="NONE"/>
    <s v="n/a"/>
    <n v="0"/>
    <s v="N/A"/>
  </r>
  <r>
    <n v="678"/>
    <s v="JPAT6"/>
    <s v="JPAT6_6"/>
    <n v="23"/>
    <s v="JPAT6_6_23"/>
    <d v="2010-07-31T00:00:00"/>
    <s v="Haul"/>
    <d v="1899-12-30T14:10:00"/>
    <m/>
    <m/>
    <d v="1899-12-30T14:38:00"/>
    <d v="1899-12-30T00:28:00"/>
    <s v="No"/>
    <x v="1"/>
    <x v="0"/>
    <s v="NONE"/>
    <s v="n/a"/>
    <n v="0"/>
    <s v="N/A"/>
  </r>
  <r>
    <n v="679"/>
    <s v="JPAT6"/>
    <s v="JPAT6_7"/>
    <n v="1"/>
    <s v="JPAT6_7_1"/>
    <d v="2010-07-31T00:00:00"/>
    <s v="Set"/>
    <d v="1899-12-30T15:10:00"/>
    <m/>
    <m/>
    <d v="1899-12-30T15:23:00"/>
    <d v="1899-12-30T00:13:00"/>
    <s v="Yes"/>
    <x v="0"/>
    <x v="0"/>
    <s v="NONE"/>
    <s v="n/a"/>
    <n v="0"/>
    <s v="N/A"/>
  </r>
  <r>
    <n v="680"/>
    <s v="JPAT6"/>
    <s v="JPAT6_7"/>
    <n v="2"/>
    <s v="JPAT6_7_2"/>
    <d v="2010-07-31T00:00:00"/>
    <s v="Trawl"/>
    <d v="1899-12-30T15:40:00"/>
    <m/>
    <m/>
    <d v="1899-12-30T15:45:00"/>
    <d v="1899-12-30T00:05:00"/>
    <s v="Yes"/>
    <x v="0"/>
    <x v="0"/>
    <s v="PUGRI"/>
    <s v="Light"/>
    <n v="1"/>
    <s v="Not injured"/>
  </r>
  <r>
    <n v="681"/>
    <s v="JPAT6"/>
    <s v="JPAT6_7"/>
    <n v="3"/>
    <s v="JPAT6_7_3"/>
    <d v="2010-07-31T00:00:00"/>
    <s v="Trawl"/>
    <d v="1899-12-30T15:40:00"/>
    <m/>
    <m/>
    <d v="1899-12-30T15:45:00"/>
    <d v="1899-12-30T00:05:00"/>
    <s v="Yes"/>
    <x v="0"/>
    <x v="0"/>
    <s v="DACAP"/>
    <s v="Light"/>
    <n v="1"/>
    <s v="Not injured"/>
  </r>
  <r>
    <n v="682"/>
    <s v="JPAT6"/>
    <s v="JPAT6_7"/>
    <n v="4"/>
    <s v="JPAT6_7_4"/>
    <d v="2010-07-31T00:00:00"/>
    <s v="Trawl"/>
    <d v="1899-12-30T15:45:00"/>
    <m/>
    <m/>
    <d v="1899-12-30T15:50:00"/>
    <d v="1899-12-30T00:05:00"/>
    <s v="Yes"/>
    <x v="0"/>
    <x v="0"/>
    <s v="PRAEQ"/>
    <s v="Light"/>
    <n v="1"/>
    <s v="Not injured"/>
  </r>
  <r>
    <n v="683"/>
    <s v="JPAT6"/>
    <s v="JPAT6_7"/>
    <n v="5"/>
    <s v="JPAT6_7_5"/>
    <d v="2010-07-31T00:00:00"/>
    <s v="Trawl"/>
    <d v="1899-12-30T15:50:00"/>
    <m/>
    <m/>
    <d v="1899-12-30T15:55:00"/>
    <d v="1899-12-30T00:05:00"/>
    <s v="Yes"/>
    <x v="0"/>
    <x v="0"/>
    <s v="PRAEQ"/>
    <s v="Medium"/>
    <n v="1"/>
    <s v="Not injured"/>
  </r>
  <r>
    <n v="684"/>
    <s v="JPAT6"/>
    <s v="JPAT6_7"/>
    <n v="6"/>
    <s v="JPAT6_7_6"/>
    <d v="2010-07-31T00:00:00"/>
    <s v="Trawl"/>
    <d v="1899-12-30T15:55:00"/>
    <m/>
    <m/>
    <d v="1899-12-30T16:00:00"/>
    <d v="1899-12-30T00:05:00"/>
    <s v="Yes"/>
    <x v="0"/>
    <x v="0"/>
    <s v="PUGRI"/>
    <s v="Medium"/>
    <n v="1"/>
    <s v="Not injured"/>
  </r>
  <r>
    <n v="685"/>
    <s v="JPAT6"/>
    <s v="JPAT6_7"/>
    <n v="7"/>
    <s v="JPAT6_7_7"/>
    <d v="2010-07-31T00:00:00"/>
    <s v="Trawl"/>
    <d v="1899-12-30T15:55:00"/>
    <m/>
    <m/>
    <d v="1899-12-30T16:00:00"/>
    <d v="1899-12-30T00:05:00"/>
    <s v="Yes"/>
    <x v="0"/>
    <x v="0"/>
    <s v="CHANT"/>
    <s v="Light"/>
    <n v="1"/>
    <s v="Not injured"/>
  </r>
  <r>
    <n v="686"/>
    <s v="JPAT6"/>
    <s v="JPAT6_7"/>
    <n v="8"/>
    <s v="JPAT6_7_8"/>
    <d v="2010-07-31T00:00:00"/>
    <s v="Trawl"/>
    <d v="1899-12-30T16:00:00"/>
    <m/>
    <m/>
    <d v="1899-12-30T16:05:00"/>
    <d v="1899-12-30T00:05:00"/>
    <s v="Yes"/>
    <x v="0"/>
    <x v="0"/>
    <s v="DACAP"/>
    <s v="Light"/>
    <n v="2"/>
    <s v="Not injured"/>
  </r>
  <r>
    <n v="687"/>
    <s v="JPAT6"/>
    <s v="JPAT6_7"/>
    <n v="9"/>
    <s v="JPAT6_7_9"/>
    <d v="2010-07-31T00:00:00"/>
    <s v="Trawl"/>
    <d v="1899-12-30T16:05:00"/>
    <m/>
    <m/>
    <d v="1899-12-30T16:10:00"/>
    <d v="1899-12-30T00:05:00"/>
    <s v="Yes"/>
    <x v="0"/>
    <x v="0"/>
    <s v="PRAEQ"/>
    <s v="Heavy"/>
    <n v="1"/>
    <s v="Possibly Dead"/>
  </r>
  <r>
    <n v="688"/>
    <s v="JPAT6"/>
    <s v="JPAT6_7"/>
    <n v="10"/>
    <s v="JPAT6_7_10"/>
    <d v="2010-07-31T00:00:00"/>
    <s v="Trawl"/>
    <d v="1899-12-30T16:05:00"/>
    <m/>
    <m/>
    <d v="1899-12-30T16:10:00"/>
    <d v="1899-12-30T00:05:00"/>
    <s v="Yes"/>
    <x v="0"/>
    <x v="0"/>
    <s v="THCHL"/>
    <s v="Light"/>
    <n v="1"/>
    <s v="Not injured"/>
  </r>
  <r>
    <n v="689"/>
    <s v="JPAT6"/>
    <s v="JPAT6_7"/>
    <n v="11"/>
    <s v="JPAT6_7_11"/>
    <d v="2010-07-31T00:00:00"/>
    <s v="Trawl"/>
    <d v="1899-12-30T16:05:00"/>
    <m/>
    <m/>
    <d v="1899-12-30T16:10:00"/>
    <d v="1899-12-30T00:05:00"/>
    <s v="Yes"/>
    <x v="0"/>
    <x v="0"/>
    <s v="PUGRI"/>
    <s v="Medium"/>
    <n v="1"/>
    <s v="Not injured"/>
  </r>
  <r>
    <n v="690"/>
    <s v="JPAT6"/>
    <s v="JPAT6_7"/>
    <n v="12"/>
    <s v="JPAT6_7_12"/>
    <d v="2010-07-31T00:00:00"/>
    <s v="Trawl"/>
    <d v="1899-12-30T16:40:00"/>
    <m/>
    <m/>
    <d v="1899-12-30T16:45:00"/>
    <d v="1899-12-30T00:05:00"/>
    <s v="Yes"/>
    <x v="0"/>
    <x v="0"/>
    <s v="PUGRI"/>
    <s v="Medium"/>
    <n v="1"/>
    <s v="Not injured"/>
  </r>
  <r>
    <n v="691"/>
    <s v="JPAT6"/>
    <s v="JPAT6_7"/>
    <n v="13"/>
    <s v="JPAT6_7_13"/>
    <d v="2010-07-31T00:00:00"/>
    <s v="Trawl"/>
    <d v="1899-12-30T16:40:00"/>
    <m/>
    <m/>
    <d v="1899-12-30T16:45:00"/>
    <d v="1899-12-30T00:05:00"/>
    <s v="Yes"/>
    <x v="0"/>
    <x v="0"/>
    <s v="PUGRI"/>
    <s v="Light"/>
    <n v="1"/>
    <s v="Not injured"/>
  </r>
  <r>
    <n v="692"/>
    <s v="JPAT6"/>
    <s v="JPAT6_7"/>
    <n v="14"/>
    <s v="JPAT6_7_14"/>
    <d v="2010-07-31T00:00:00"/>
    <s v="Trawl"/>
    <d v="1899-12-30T16:45:00"/>
    <m/>
    <m/>
    <d v="1899-12-30T16:50:00"/>
    <d v="1899-12-30T00:05:00"/>
    <s v="Yes"/>
    <x v="0"/>
    <x v="0"/>
    <s v="PRAEQ"/>
    <s v="Medium"/>
    <n v="1"/>
    <s v="Not injured"/>
  </r>
  <r>
    <n v="693"/>
    <s v="JPAT6"/>
    <s v="JPAT6_7"/>
    <n v="15"/>
    <s v="JPAT6_7_15"/>
    <d v="2010-07-31T00:00:00"/>
    <s v="Trawl"/>
    <d v="1899-12-30T16:45:00"/>
    <m/>
    <m/>
    <d v="1899-12-30T16:50:00"/>
    <d v="1899-12-30T00:05:00"/>
    <s v="Yes"/>
    <x v="0"/>
    <x v="0"/>
    <s v="PRAEQ"/>
    <s v="Light"/>
    <n v="1"/>
    <s v="Not injured"/>
  </r>
  <r>
    <n v="694"/>
    <s v="JPAT6"/>
    <s v="JPAT6_7"/>
    <n v="16"/>
    <s v="JPAT6_7_16"/>
    <d v="2010-07-31T00:00:00"/>
    <s v="Trawl"/>
    <d v="1899-12-30T16:45:00"/>
    <m/>
    <m/>
    <d v="1899-12-30T16:50:00"/>
    <d v="1899-12-30T00:05:00"/>
    <s v="Yes"/>
    <x v="0"/>
    <x v="0"/>
    <s v="PRAEQ"/>
    <s v="Medium"/>
    <n v="1"/>
    <s v="Not injured"/>
  </r>
  <r>
    <n v="695"/>
    <s v="JPAT6"/>
    <s v="JPAT6_7"/>
    <n v="17"/>
    <s v="JPAT6_7_17"/>
    <d v="2010-07-31T00:00:00"/>
    <s v="Trawl"/>
    <d v="1899-12-30T16:50:00"/>
    <m/>
    <m/>
    <d v="1899-12-30T16:55:00"/>
    <d v="1899-12-30T00:05:00"/>
    <s v="Yes"/>
    <x v="0"/>
    <x v="0"/>
    <s v="THMEL"/>
    <s v="Light"/>
    <n v="1"/>
    <s v="Not injured"/>
  </r>
  <r>
    <n v="696"/>
    <s v="JPAT6"/>
    <s v="JPAT6_7"/>
    <n v="18"/>
    <s v="JPAT6_7_18"/>
    <d v="2010-07-31T00:00:00"/>
    <s v="Trawl"/>
    <d v="1899-12-30T16:55:00"/>
    <m/>
    <m/>
    <d v="1899-12-30T17:00:00"/>
    <d v="1899-12-30T00:05:00"/>
    <s v="Yes"/>
    <x v="0"/>
    <x v="0"/>
    <s v="PRAEQ"/>
    <s v="Medium"/>
    <n v="1"/>
    <s v="Not injured"/>
  </r>
  <r>
    <n v="697"/>
    <s v="JPAT6"/>
    <s v="JPAT6_7"/>
    <n v="19"/>
    <s v="JPAT6_7_19"/>
    <d v="2010-07-31T00:00:00"/>
    <s v="Trawl"/>
    <d v="1899-12-30T17:00:00"/>
    <m/>
    <m/>
    <d v="1899-12-30T17:05:00"/>
    <d v="1899-12-30T00:05:00"/>
    <s v="Yes"/>
    <x v="0"/>
    <x v="0"/>
    <s v="PUGRI"/>
    <s v="Light"/>
    <n v="1"/>
    <s v="Not injured"/>
  </r>
  <r>
    <n v="698"/>
    <s v="JPAT6"/>
    <s v="JPAT6_7"/>
    <n v="20"/>
    <s v="JPAT6_7_20"/>
    <d v="2010-07-31T00:00:00"/>
    <s v="Trawl"/>
    <d v="1899-12-30T17:00:00"/>
    <m/>
    <m/>
    <d v="1899-12-30T17:05:00"/>
    <d v="1899-12-30T00:05:00"/>
    <s v="Yes"/>
    <x v="0"/>
    <x v="0"/>
    <s v="PRAEQ"/>
    <s v="Medium"/>
    <n v="1"/>
    <s v="Not injured"/>
  </r>
  <r>
    <n v="699"/>
    <s v="JPAT6"/>
    <s v="JPAT6_7"/>
    <n v="21"/>
    <s v="JPAT6_7_21"/>
    <d v="2010-07-31T00:00:00"/>
    <s v="Trawl"/>
    <d v="1899-12-30T17:05:00"/>
    <m/>
    <m/>
    <d v="1899-12-30T17:10:00"/>
    <d v="1899-12-30T00:05:00"/>
    <s v="Yes"/>
    <x v="0"/>
    <x v="0"/>
    <s v="PRAEQ"/>
    <s v="Light"/>
    <n v="3"/>
    <s v="Not injured"/>
  </r>
  <r>
    <n v="700"/>
    <s v="JPAT6"/>
    <s v="JPAT6_8"/>
    <n v="1"/>
    <s v="JPAT6_8_1"/>
    <d v="2010-08-01T00:00:00"/>
    <s v="Set"/>
    <d v="1899-12-30T11:45:00"/>
    <m/>
    <m/>
    <d v="1899-12-30T12:01:00"/>
    <d v="1899-12-30T00:16:00"/>
    <s v="Yes"/>
    <x v="0"/>
    <x v="0"/>
    <s v="THMEL"/>
    <s v="Light"/>
    <n v="1"/>
    <s v="Not injured"/>
  </r>
  <r>
    <n v="701"/>
    <s v="JPAT6"/>
    <s v="JPAT6_8"/>
    <n v="2"/>
    <s v="JPAT6_8_2"/>
    <d v="2010-08-01T00:00:00"/>
    <s v="Set"/>
    <d v="1899-12-30T11:45:00"/>
    <m/>
    <m/>
    <d v="1899-12-30T12:01:00"/>
    <d v="1899-12-30T00:16:00"/>
    <s v="Yes"/>
    <x v="0"/>
    <x v="0"/>
    <s v="THMEL"/>
    <s v="Medium"/>
    <n v="1"/>
    <s v="Not injured"/>
  </r>
  <r>
    <n v="702"/>
    <s v="JPAT6"/>
    <s v="JPAT6_8"/>
    <n v="3"/>
    <s v="JPAT6_8_3"/>
    <d v="2010-08-01T00:00:00"/>
    <s v="Trawl"/>
    <d v="1899-12-30T12:20:00"/>
    <m/>
    <m/>
    <d v="1899-12-30T12:25:00"/>
    <d v="1899-12-30T00:05:00"/>
    <s v="Yes"/>
    <x v="0"/>
    <x v="1"/>
    <s v="NONE"/>
    <s v="n/a"/>
    <n v="0"/>
    <s v="N/A"/>
  </r>
  <r>
    <n v="703"/>
    <s v="JPAT6"/>
    <s v="JPAT6_8"/>
    <n v="4"/>
    <s v="JPAT6_8_4"/>
    <d v="2010-08-01T00:00:00"/>
    <s v="Trawl"/>
    <d v="1899-12-30T12:25:00"/>
    <m/>
    <m/>
    <d v="1899-12-30T12:30:00"/>
    <d v="1899-12-30T00:05:00"/>
    <s v="Yes"/>
    <x v="0"/>
    <x v="1"/>
    <s v="NONE"/>
    <s v="n/a"/>
    <n v="0"/>
    <s v="N/A"/>
  </r>
  <r>
    <n v="704"/>
    <s v="JPAT6"/>
    <s v="JPAT6_8"/>
    <n v="5"/>
    <s v="JPAT6_8_5"/>
    <d v="2010-08-01T00:00:00"/>
    <s v="Trawl"/>
    <d v="1899-12-30T12:30:00"/>
    <m/>
    <m/>
    <d v="1899-12-30T12:35:00"/>
    <d v="1899-12-30T00:05:00"/>
    <s v="Yes"/>
    <x v="0"/>
    <x v="1"/>
    <s v="NONE"/>
    <s v="n/a"/>
    <n v="0"/>
    <s v="N/A"/>
  </r>
  <r>
    <n v="705"/>
    <s v="JPAT6"/>
    <s v="JPAT6_8"/>
    <n v="6"/>
    <s v="JPAT6_8_6"/>
    <d v="2010-08-01T00:00:00"/>
    <s v="Trawl"/>
    <d v="1899-12-30T12:35:00"/>
    <m/>
    <m/>
    <d v="1899-12-30T12:40:00"/>
    <d v="1899-12-30T00:05:00"/>
    <s v="Yes"/>
    <x v="0"/>
    <x v="1"/>
    <s v="NONE"/>
    <s v="n/a"/>
    <n v="0"/>
    <s v="N/A"/>
  </r>
  <r>
    <n v="706"/>
    <s v="JPAT6"/>
    <s v="JPAT6_8"/>
    <n v="7"/>
    <s v="JPAT6_8_7"/>
    <d v="2010-08-01T00:00:00"/>
    <s v="Trawl"/>
    <d v="1899-12-30T12:40:00"/>
    <m/>
    <m/>
    <d v="1899-12-30T12:45:00"/>
    <d v="1899-12-30T00:05:00"/>
    <s v="Yes"/>
    <x v="0"/>
    <x v="1"/>
    <s v="NONE"/>
    <s v="n/a"/>
    <n v="0"/>
    <s v="N/A"/>
  </r>
  <r>
    <n v="707"/>
    <s v="JPAT6"/>
    <s v="JPAT6_8"/>
    <n v="8"/>
    <s v="JPAT6_8_8"/>
    <d v="2010-08-01T00:00:00"/>
    <s v="Trawl"/>
    <d v="1899-12-30T12:45:00"/>
    <m/>
    <m/>
    <d v="1899-12-30T12:50:00"/>
    <d v="1899-12-30T00:05:00"/>
    <s v="No"/>
    <x v="1"/>
    <x v="1"/>
    <s v="NONE"/>
    <s v="n/a"/>
    <n v="0"/>
    <s v="N/A"/>
  </r>
  <r>
    <n v="708"/>
    <s v="JPAT6"/>
    <s v="JPAT6_8"/>
    <n v="9"/>
    <s v="JPAT6_8_9"/>
    <d v="2010-08-01T00:00:00"/>
    <s v="Trawl"/>
    <d v="1899-12-30T13:20:00"/>
    <m/>
    <m/>
    <d v="1899-12-30T13:25:00"/>
    <d v="1899-12-30T00:05:00"/>
    <s v="Yes"/>
    <x v="0"/>
    <x v="1"/>
    <s v="NONE"/>
    <s v="n/a"/>
    <n v="0"/>
    <s v="N/A"/>
  </r>
  <r>
    <n v="709"/>
    <s v="JPAT6"/>
    <s v="JPAT6_8"/>
    <n v="10"/>
    <s v="JPAT6_8_10"/>
    <d v="2010-08-01T00:00:00"/>
    <s v="Trawl"/>
    <d v="1899-12-30T13:25:00"/>
    <m/>
    <m/>
    <d v="1899-12-30T13:30:00"/>
    <d v="1899-12-30T00:05:00"/>
    <s v="Yes"/>
    <x v="0"/>
    <x v="1"/>
    <s v="NONE"/>
    <s v="n/a"/>
    <n v="0"/>
    <s v="N/A"/>
  </r>
  <r>
    <n v="710"/>
    <s v="JPAT6"/>
    <s v="JPAT6_8"/>
    <n v="11"/>
    <s v="JPAT6_8_11"/>
    <d v="2010-08-01T00:00:00"/>
    <s v="Trawl"/>
    <d v="1899-12-30T13:30:00"/>
    <m/>
    <m/>
    <d v="1899-12-30T13:35:00"/>
    <d v="1899-12-30T00:05:00"/>
    <s v="No"/>
    <x v="1"/>
    <x v="1"/>
    <s v="NONE"/>
    <s v="n/a"/>
    <n v="0"/>
    <s v="N/A"/>
  </r>
  <r>
    <n v="711"/>
    <s v="JPAT6"/>
    <s v="JPAT6_8"/>
    <n v="12"/>
    <s v="JPAT6_8_12"/>
    <d v="2010-08-01T00:00:00"/>
    <s v="Trawl"/>
    <d v="1899-12-30T13:35:00"/>
    <m/>
    <m/>
    <d v="1899-12-30T13:40:00"/>
    <d v="1899-12-30T00:05:00"/>
    <s v="Yes"/>
    <x v="0"/>
    <x v="1"/>
    <s v="NONE"/>
    <s v="n/a"/>
    <n v="0"/>
    <s v="N/A"/>
  </r>
  <r>
    <n v="712"/>
    <s v="JPAT6"/>
    <s v="JPAT6_8"/>
    <n v="13"/>
    <s v="JPAT6_8_13"/>
    <d v="2010-08-01T00:00:00"/>
    <s v="Trawl"/>
    <d v="1899-12-30T13:40:00"/>
    <m/>
    <m/>
    <d v="1899-12-30T13:45:00"/>
    <d v="1899-12-30T00:05:00"/>
    <s v="Yes"/>
    <x v="0"/>
    <x v="1"/>
    <s v="NONE"/>
    <s v="n/a"/>
    <n v="0"/>
    <s v="N/A"/>
  </r>
  <r>
    <n v="713"/>
    <s v="JPAT6"/>
    <s v="JPAT6_8"/>
    <n v="14"/>
    <s v="JPAT6_8_14"/>
    <d v="2010-08-01T00:00:00"/>
    <s v="Trawl"/>
    <d v="1899-12-30T13:45:00"/>
    <m/>
    <m/>
    <d v="1899-12-30T13:50:00"/>
    <d v="1899-12-30T00:05:00"/>
    <s v="Yes"/>
    <x v="0"/>
    <x v="1"/>
    <s v="NONE"/>
    <s v="n/a"/>
    <n v="0"/>
    <s v="N/A"/>
  </r>
  <r>
    <n v="714"/>
    <s v="JPAT6"/>
    <s v="JPAT6_8"/>
    <n v="15"/>
    <s v="JPAT6_8_15"/>
    <d v="2010-08-01T00:00:00"/>
    <s v="Trawl"/>
    <d v="1899-12-30T14:20:00"/>
    <m/>
    <m/>
    <d v="1899-12-30T14:25:00"/>
    <d v="1899-12-30T00:05:00"/>
    <s v="Yes"/>
    <x v="0"/>
    <x v="1"/>
    <s v="NONE"/>
    <s v="n/a"/>
    <n v="0"/>
    <s v="N/A"/>
  </r>
  <r>
    <n v="715"/>
    <s v="JPAT6"/>
    <s v="JPAT6_8"/>
    <n v="16"/>
    <s v="JPAT6_8_16"/>
    <d v="2010-08-01T00:00:00"/>
    <s v="Trawl"/>
    <d v="1899-12-30T14:25:00"/>
    <m/>
    <m/>
    <d v="1899-12-30T14:30:00"/>
    <d v="1899-12-30T00:05:00"/>
    <s v="Yes"/>
    <x v="0"/>
    <x v="1"/>
    <s v="NONE"/>
    <s v="n/a"/>
    <n v="0"/>
    <s v="N/A"/>
  </r>
  <r>
    <n v="716"/>
    <s v="JPAT6"/>
    <s v="JPAT6_8"/>
    <n v="17"/>
    <s v="JPAT6_8_17"/>
    <d v="2010-08-01T00:00:00"/>
    <s v="Trawl"/>
    <d v="1899-12-30T14:30:00"/>
    <m/>
    <m/>
    <d v="1899-12-30T14:35:00"/>
    <d v="1899-12-30T00:05:00"/>
    <s v="Yes"/>
    <x v="0"/>
    <x v="1"/>
    <s v="NONE"/>
    <s v="n/a"/>
    <n v="0"/>
    <s v="N/A"/>
  </r>
  <r>
    <n v="717"/>
    <s v="JPAT6"/>
    <s v="JPAT6_8"/>
    <n v="18"/>
    <s v="JPAT6_8_18"/>
    <d v="2010-08-01T00:00:00"/>
    <s v="Trawl"/>
    <d v="1899-12-30T14:35:00"/>
    <m/>
    <m/>
    <d v="1899-12-30T14:40:00"/>
    <d v="1899-12-30T00:05:00"/>
    <s v="Yes"/>
    <x v="0"/>
    <x v="1"/>
    <s v="NONE"/>
    <s v="n/a"/>
    <n v="0"/>
    <s v="N/A"/>
  </r>
  <r>
    <n v="718"/>
    <s v="JPAT6"/>
    <s v="JPAT6_8"/>
    <n v="19"/>
    <s v="JPAT6_8_19"/>
    <d v="2010-08-01T00:00:00"/>
    <s v="Trawl"/>
    <d v="1899-12-30T14:40:00"/>
    <m/>
    <m/>
    <d v="1899-12-30T14:45:00"/>
    <d v="1899-12-30T00:05:00"/>
    <s v="Yes"/>
    <x v="0"/>
    <x v="1"/>
    <s v="NONE"/>
    <s v="n/a"/>
    <n v="0"/>
    <s v="N/A"/>
  </r>
  <r>
    <n v="719"/>
    <s v="JPAT6"/>
    <s v="JPAT6_8"/>
    <n v="20"/>
    <s v="JPAT6_8_20"/>
    <d v="2010-08-01T00:00:00"/>
    <s v="Trawl"/>
    <d v="1899-12-30T14:45:00"/>
    <m/>
    <m/>
    <d v="1899-12-30T14:50:00"/>
    <d v="1899-12-30T00:05:00"/>
    <s v="Yes"/>
    <x v="0"/>
    <x v="1"/>
    <s v="NONE"/>
    <s v="n/a"/>
    <n v="0"/>
    <s v="N/A"/>
  </r>
  <r>
    <n v="720"/>
    <s v="JPAT6"/>
    <s v="JPAT6_8"/>
    <n v="21"/>
    <s v="JPAT6_8_21"/>
    <d v="2010-08-01T00:00:00"/>
    <s v="Haul"/>
    <d v="1899-12-30T15:22:00"/>
    <m/>
    <m/>
    <d v="1899-12-30T15:50:00"/>
    <d v="1899-12-30T00:28:00"/>
    <s v="Yes"/>
    <x v="0"/>
    <x v="0"/>
    <s v="NONE"/>
    <s v="n/a"/>
    <n v="0"/>
    <s v="N/A"/>
  </r>
  <r>
    <n v="721"/>
    <s v="JPAT6"/>
    <s v="JPAT6_9"/>
    <n v="1"/>
    <s v="JPAT6_9_1"/>
    <d v="2010-08-01T00:00:00"/>
    <s v="Set"/>
    <d v="1899-12-30T16:19:00"/>
    <m/>
    <m/>
    <d v="1899-12-30T16:33:00"/>
    <d v="1899-12-30T00:14:00"/>
    <s v="Yes"/>
    <x v="0"/>
    <x v="0"/>
    <s v="PUGRI"/>
    <s v="Light"/>
    <n v="1"/>
    <s v="Not injured"/>
  </r>
  <r>
    <n v="722"/>
    <s v="JPAT6"/>
    <s v="JPAT6_9"/>
    <n v="2"/>
    <s v="JPAT6_9_2"/>
    <d v="2010-08-01T00:00:00"/>
    <s v="Set"/>
    <d v="1899-12-30T16:19:00"/>
    <m/>
    <m/>
    <d v="1899-12-30T16:33:00"/>
    <d v="1899-12-30T00:14:00"/>
    <s v="Yes"/>
    <x v="0"/>
    <x v="0"/>
    <s v="PRAEQ"/>
    <s v="Light"/>
    <n v="1"/>
    <s v="Not injured"/>
  </r>
  <r>
    <n v="723"/>
    <s v="JPAT6"/>
    <s v="JPAT6_9"/>
    <n v="3"/>
    <s v="JPAT6_9_3"/>
    <d v="2010-08-01T00:00:00"/>
    <s v="Set"/>
    <d v="1899-12-30T16:19:00"/>
    <m/>
    <m/>
    <d v="1899-12-30T16:33:00"/>
    <d v="1899-12-30T00:14:00"/>
    <s v="Yes"/>
    <x v="0"/>
    <x v="0"/>
    <s v="PRAEQ"/>
    <s v="Light"/>
    <n v="5"/>
    <s v="Not injured"/>
  </r>
  <r>
    <n v="724"/>
    <s v="JPAT6"/>
    <s v="JPAT6_9"/>
    <n v="4"/>
    <s v="JPAT6_9_4"/>
    <d v="2010-08-01T00:00:00"/>
    <s v="Set"/>
    <d v="1899-12-30T16:19:00"/>
    <m/>
    <m/>
    <d v="1899-12-30T16:33:00"/>
    <d v="1899-12-30T00:14:00"/>
    <s v="Yes"/>
    <x v="0"/>
    <x v="0"/>
    <s v="THCHL"/>
    <s v="Light"/>
    <n v="2"/>
    <s v="Not injured"/>
  </r>
  <r>
    <n v="725"/>
    <s v="JPAT6"/>
    <s v="JPAT6_9"/>
    <n v="5"/>
    <s v="JPAT6_9_5"/>
    <d v="2010-08-01T00:00:00"/>
    <s v="Set"/>
    <d v="1899-12-30T16:19:00"/>
    <m/>
    <m/>
    <d v="1899-12-30T16:33:00"/>
    <d v="1899-12-30T00:14:00"/>
    <s v="Yes"/>
    <x v="0"/>
    <x v="0"/>
    <s v="PUGRI"/>
    <s v="Medium"/>
    <n v="1"/>
    <s v="Not injured"/>
  </r>
  <r>
    <n v="726"/>
    <s v="JPAT6"/>
    <s v="JPAT6_9"/>
    <n v="6"/>
    <s v="JPAT6_9_6"/>
    <d v="2010-08-01T00:00:00"/>
    <s v="Set"/>
    <d v="1899-12-30T16:19:00"/>
    <m/>
    <m/>
    <d v="1899-12-30T16:33:00"/>
    <d v="1899-12-30T00:14:00"/>
    <s v="Yes"/>
    <x v="0"/>
    <x v="0"/>
    <s v="PUGRI"/>
    <s v="Heavy"/>
    <n v="1"/>
    <s v="Not injured"/>
  </r>
  <r>
    <n v="727"/>
    <s v="JPAT6"/>
    <s v="JPAT6_9"/>
    <n v="7"/>
    <s v="JPAT6_9_7"/>
    <d v="2010-08-01T00:00:00"/>
    <s v="Trawl"/>
    <d v="1899-12-30T16:50:00"/>
    <m/>
    <m/>
    <d v="1899-12-30T16:55:00"/>
    <d v="1899-12-30T00:05:00"/>
    <s v="Yes"/>
    <x v="2"/>
    <x v="0"/>
    <s v="PRAEQ"/>
    <s v="Light"/>
    <n v="1"/>
    <s v="Not injured"/>
  </r>
  <r>
    <n v="728"/>
    <s v="JPAT6"/>
    <s v="JPAT6_9"/>
    <n v="8"/>
    <s v="JPAT6_9_8"/>
    <d v="2010-08-01T00:00:00"/>
    <s v="Trawl"/>
    <d v="1899-12-30T16:50:00"/>
    <m/>
    <m/>
    <d v="1899-12-30T16:55:00"/>
    <d v="1899-12-30T00:05:00"/>
    <s v="Yes"/>
    <x v="2"/>
    <x v="0"/>
    <s v="PRAEQ"/>
    <s v="Medium"/>
    <n v="1"/>
    <s v="Not injured"/>
  </r>
  <r>
    <n v="729"/>
    <s v="JPAT6"/>
    <s v="JPAT6_9"/>
    <n v="9"/>
    <s v="JPAT6_9_9"/>
    <d v="2010-08-01T00:00:00"/>
    <s v="Trawl"/>
    <d v="1899-12-30T16:55:00"/>
    <m/>
    <m/>
    <d v="1899-12-30T17:00:00"/>
    <d v="1899-12-30T00:05:00"/>
    <s v="Yes"/>
    <x v="2"/>
    <x v="0"/>
    <s v="DACAP"/>
    <s v="Heavy"/>
    <n v="1"/>
    <s v="Not injured"/>
  </r>
  <r>
    <n v="730"/>
    <s v="JPAT6"/>
    <s v="JPAT6_9"/>
    <n v="10"/>
    <s v="JPAT6_9_10"/>
    <d v="2010-08-01T00:00:00"/>
    <s v="Trawl"/>
    <d v="1899-12-30T16:55:00"/>
    <m/>
    <m/>
    <d v="1899-12-30T17:00:00"/>
    <d v="1899-12-30T00:05:00"/>
    <s v="Yes"/>
    <x v="2"/>
    <x v="0"/>
    <s v="PUGRI"/>
    <s v="Medium"/>
    <n v="1"/>
    <s v="Not injured"/>
  </r>
  <r>
    <n v="731"/>
    <s v="JPAT6"/>
    <s v="JPAT6_9"/>
    <n v="11"/>
    <s v="JPAT6_9_11"/>
    <d v="2010-08-01T00:00:00"/>
    <s v="Trawl"/>
    <d v="1899-12-30T16:55:00"/>
    <m/>
    <m/>
    <d v="1899-12-30T17:00:00"/>
    <d v="1899-12-30T00:05:00"/>
    <s v="Yes"/>
    <x v="2"/>
    <x v="0"/>
    <s v="PRAEQ"/>
    <s v="Light"/>
    <n v="1"/>
    <s v="Not injured"/>
  </r>
  <r>
    <n v="732"/>
    <s v="JPAT6"/>
    <s v="JPAT6_9"/>
    <n v="12"/>
    <s v="JPAT6_9_12"/>
    <d v="2010-08-01T00:00:00"/>
    <s v="Trawl"/>
    <d v="1899-12-30T16:55:00"/>
    <m/>
    <m/>
    <d v="1899-12-30T17:00:00"/>
    <d v="1899-12-30T00:05:00"/>
    <s v="Yes"/>
    <x v="2"/>
    <x v="0"/>
    <s v="PRAEQ"/>
    <s v="Light"/>
    <n v="2"/>
    <s v="Not injured"/>
  </r>
  <r>
    <n v="733"/>
    <s v="JPAT6"/>
    <s v="JPAT6_9"/>
    <n v="13"/>
    <s v="JPAT6_9_13"/>
    <d v="2010-08-01T00:00:00"/>
    <s v="Trawl"/>
    <d v="1899-12-30T16:55:00"/>
    <m/>
    <m/>
    <d v="1899-12-30T17:00:00"/>
    <d v="1899-12-30T00:05:00"/>
    <s v="Yes"/>
    <x v="2"/>
    <x v="0"/>
    <s v="PRAEQ"/>
    <s v="Medium"/>
    <n v="2"/>
    <s v="Not injured"/>
  </r>
  <r>
    <n v="734"/>
    <s v="JPAT6"/>
    <s v="JPAT6_9"/>
    <n v="14"/>
    <s v="JPAT6_9_14"/>
    <d v="2010-08-01T00:00:00"/>
    <s v="Trawl"/>
    <d v="1899-12-30T17:00:00"/>
    <m/>
    <m/>
    <d v="1899-12-30T17:05:00"/>
    <d v="1899-12-30T00:05:00"/>
    <s v="Yes"/>
    <x v="0"/>
    <x v="0"/>
    <s v="PRAEQ"/>
    <s v="Medium"/>
    <n v="1"/>
    <s v="Not injured"/>
  </r>
  <r>
    <n v="735"/>
    <s v="JPAT6"/>
    <s v="JPAT6_9"/>
    <n v="15"/>
    <s v="JPAT6_9_15"/>
    <d v="2010-08-01T00:00:00"/>
    <s v="Trawl"/>
    <d v="1899-12-30T17:05:00"/>
    <m/>
    <m/>
    <d v="1899-12-30T17:10:00"/>
    <d v="1899-12-30T00:05:00"/>
    <s v="Yes"/>
    <x v="2"/>
    <x v="0"/>
    <s v="PUGRI"/>
    <s v="Heavy"/>
    <n v="1"/>
    <s v="Not injured"/>
  </r>
  <r>
    <n v="736"/>
    <s v="JPAT6"/>
    <s v="JPAT6_9"/>
    <n v="16"/>
    <s v="JPAT6_9_16"/>
    <d v="2010-08-01T00:00:00"/>
    <s v="Trawl"/>
    <d v="1899-12-30T17:05:00"/>
    <m/>
    <m/>
    <d v="1899-12-30T17:10:00"/>
    <d v="1899-12-30T00:05:00"/>
    <s v="Yes"/>
    <x v="2"/>
    <x v="0"/>
    <s v="PUGRI"/>
    <s v="Medium"/>
    <n v="1"/>
    <s v="Not injured"/>
  </r>
  <r>
    <n v="737"/>
    <s v="JPAT6"/>
    <s v="JPAT6_9"/>
    <n v="17"/>
    <s v="JPAT6_9_17"/>
    <d v="2010-08-01T00:00:00"/>
    <s v="Trawl"/>
    <d v="1899-12-30T17:10:00"/>
    <m/>
    <m/>
    <d v="1899-12-30T17:15:00"/>
    <d v="1899-12-30T00:05:00"/>
    <s v="Yes"/>
    <x v="0"/>
    <x v="0"/>
    <s v="PRAEQ"/>
    <s v="Light"/>
    <n v="1"/>
    <s v="Not injured"/>
  </r>
  <r>
    <n v="738"/>
    <s v="JPAT6"/>
    <s v="JPAT6_9"/>
    <n v="18"/>
    <s v="JPAT6_9_18"/>
    <d v="2010-08-01T00:00:00"/>
    <s v="Trawl"/>
    <d v="1899-12-30T17:10:00"/>
    <m/>
    <m/>
    <d v="1899-12-30T17:15:00"/>
    <d v="1899-12-30T00:05:00"/>
    <s v="Yes"/>
    <x v="0"/>
    <x v="0"/>
    <s v="PRAEQ"/>
    <s v="Medium"/>
    <n v="1"/>
    <s v="Not injured"/>
  </r>
  <r>
    <n v="739"/>
    <s v="JPAT6"/>
    <s v="JPAT6_9"/>
    <n v="19"/>
    <s v="JPAT6_9_19"/>
    <d v="2010-08-01T00:00:00"/>
    <s v="Trawl"/>
    <d v="1899-12-30T17:10:00"/>
    <m/>
    <m/>
    <d v="1899-12-30T17:15:00"/>
    <d v="1899-12-30T00:05:00"/>
    <s v="Yes"/>
    <x v="0"/>
    <x v="0"/>
    <s v="PRAEQ"/>
    <s v="Light"/>
    <n v="1"/>
    <s v="Not injured"/>
  </r>
  <r>
    <n v="740"/>
    <s v="JPAT6"/>
    <s v="JPAT6_9"/>
    <n v="20"/>
    <s v="JPAT6_9_20"/>
    <d v="2010-08-01T00:00:00"/>
    <s v="Trawl"/>
    <d v="1899-12-30T17:35:00"/>
    <m/>
    <m/>
    <d v="1899-12-30T17:40:00"/>
    <d v="1899-12-30T00:05:00"/>
    <s v="Yes"/>
    <x v="2"/>
    <x v="0"/>
    <s v="NONE"/>
    <s v="n/a"/>
    <n v="0"/>
    <s v="N/A"/>
  </r>
  <r>
    <n v="741"/>
    <s v="JPAT6"/>
    <s v="JPAT6_9"/>
    <n v="21"/>
    <s v="JPAT6_9_21"/>
    <d v="2010-08-01T00:00:00"/>
    <s v="Trawl"/>
    <d v="1899-12-30T17:40:00"/>
    <m/>
    <m/>
    <d v="1899-12-30T17:45:00"/>
    <d v="1899-12-30T00:05:00"/>
    <s v="Yes"/>
    <x v="0"/>
    <x v="0"/>
    <s v="PRAEQ"/>
    <s v="Medium"/>
    <n v="1"/>
    <s v="Not injured"/>
  </r>
  <r>
    <n v="742"/>
    <s v="JPAT6"/>
    <s v="JPAT6_9"/>
    <n v="22"/>
    <s v="JPAT6_9_22"/>
    <d v="2010-08-01T00:00:00"/>
    <s v="Trawl"/>
    <d v="1899-12-30T17:40:00"/>
    <m/>
    <m/>
    <d v="1899-12-30T17:45:00"/>
    <d v="1899-12-30T00:05:00"/>
    <s v="Yes"/>
    <x v="0"/>
    <x v="0"/>
    <s v="PRAEQ"/>
    <s v="Medium"/>
    <n v="1"/>
    <s v="Not injured"/>
  </r>
  <r>
    <n v="743"/>
    <s v="JPAT6"/>
    <s v="JPAT6_9"/>
    <n v="23"/>
    <s v="JPAT6_9_23"/>
    <d v="2010-08-01T00:00:00"/>
    <s v="Trawl"/>
    <d v="1899-12-30T17:45:00"/>
    <m/>
    <m/>
    <d v="1899-12-30T17:50:00"/>
    <d v="1899-12-30T00:05:00"/>
    <s v="Yes"/>
    <x v="0"/>
    <x v="0"/>
    <s v="PRAEQ"/>
    <s v="Medium"/>
    <n v="1"/>
    <s v="Not injured"/>
  </r>
  <r>
    <n v="744"/>
    <s v="JPAT6"/>
    <s v="JPAT6_9"/>
    <n v="24"/>
    <s v="JPAT6_9_24"/>
    <d v="2010-08-01T00:00:00"/>
    <s v="Trawl"/>
    <d v="1899-12-30T17:45:00"/>
    <m/>
    <m/>
    <d v="1899-12-30T17:50:00"/>
    <d v="1899-12-30T00:05:00"/>
    <s v="Yes"/>
    <x v="0"/>
    <x v="0"/>
    <s v="PRAEQ"/>
    <s v="Heavy"/>
    <n v="1"/>
    <s v="Not injured"/>
  </r>
  <r>
    <n v="745"/>
    <s v="JPAT6"/>
    <s v="JPAT6_9"/>
    <n v="25"/>
    <s v="JPAT6_9_25"/>
    <d v="2010-08-01T00:00:00"/>
    <s v="Trawl"/>
    <d v="1899-12-30T17:45:00"/>
    <m/>
    <m/>
    <d v="1899-12-30T17:50:00"/>
    <d v="1899-12-30T00:05:00"/>
    <s v="Yes"/>
    <x v="0"/>
    <x v="0"/>
    <s v="PRAEQ"/>
    <s v="Light"/>
    <n v="4"/>
    <s v="Not injured"/>
  </r>
  <r>
    <n v="746"/>
    <s v="JPAT6"/>
    <s v="JPAT6_9"/>
    <n v="26"/>
    <s v="JPAT6_9_26"/>
    <d v="2010-08-01T00:00:00"/>
    <s v="Trawl"/>
    <d v="1899-12-30T17:45:00"/>
    <m/>
    <m/>
    <d v="1899-12-30T17:50:00"/>
    <d v="1899-12-30T00:05:00"/>
    <s v="Yes"/>
    <x v="0"/>
    <x v="0"/>
    <s v="PRAEQ"/>
    <s v="Medium"/>
    <n v="2"/>
    <s v="Not injured"/>
  </r>
  <r>
    <n v="747"/>
    <s v="JPAT6"/>
    <s v="JPAT6_9"/>
    <n v="27"/>
    <s v="JPAT6_9_27"/>
    <d v="2010-08-01T00:00:00"/>
    <s v="Trawl"/>
    <d v="1899-12-30T17:50:00"/>
    <m/>
    <m/>
    <d v="1899-12-30T17:55:00"/>
    <d v="1899-12-30T00:05:00"/>
    <s v="Yes"/>
    <x v="0"/>
    <x v="0"/>
    <s v="NONE"/>
    <s v="n/a"/>
    <n v="0"/>
    <s v="N/A"/>
  </r>
  <r>
    <n v="748"/>
    <s v="JPAT6"/>
    <s v="JPAT6_10"/>
    <n v="1"/>
    <s v="JPAT6_10_1"/>
    <d v="2010-08-02T00:00:00"/>
    <s v="Set"/>
    <d v="1899-12-30T11:07:00"/>
    <m/>
    <m/>
    <d v="1899-12-30T11:19:00"/>
    <d v="1899-12-30T00:12:00"/>
    <s v="Yes"/>
    <x v="2"/>
    <x v="0"/>
    <s v="THCHL"/>
    <s v="Light"/>
    <n v="1"/>
    <s v="Not injured"/>
  </r>
  <r>
    <n v="749"/>
    <s v="JPAT6"/>
    <s v="JPAT6_10"/>
    <n v="2"/>
    <s v="JPAT6_10_2"/>
    <d v="2010-08-02T00:00:00"/>
    <s v="Set"/>
    <d v="1899-12-30T11:07:00"/>
    <m/>
    <m/>
    <d v="1899-12-30T11:19:00"/>
    <d v="1899-12-30T00:12:00"/>
    <s v="Yes"/>
    <x v="0"/>
    <x v="0"/>
    <s v="PRAEQ"/>
    <s v="Light"/>
    <n v="3"/>
    <s v="Not injured"/>
  </r>
  <r>
    <n v="750"/>
    <s v="JPAT6"/>
    <s v="JPAT6_10"/>
    <n v="3"/>
    <s v="JPAT6_10_3"/>
    <d v="2010-08-02T00:00:00"/>
    <s v="Set"/>
    <d v="1899-12-30T11:07:00"/>
    <m/>
    <m/>
    <d v="1899-12-30T11:19:00"/>
    <d v="1899-12-30T00:12:00"/>
    <s v="Yes"/>
    <x v="0"/>
    <x v="0"/>
    <s v="PRAEQ"/>
    <s v="Medium"/>
    <n v="1"/>
    <s v="Not injured"/>
  </r>
  <r>
    <n v="751"/>
    <s v="JPAT6"/>
    <s v="JPAT6_10"/>
    <n v="4"/>
    <s v="JPAT6_10_4"/>
    <d v="2010-08-02T00:00:00"/>
    <s v="Set"/>
    <d v="1899-12-30T11:07:00"/>
    <m/>
    <m/>
    <d v="1899-12-30T11:19:00"/>
    <d v="1899-12-30T00:12:00"/>
    <s v="Yes"/>
    <x v="0"/>
    <x v="0"/>
    <s v="PUGRI"/>
    <s v="Light"/>
    <n v="1"/>
    <s v="Not injured"/>
  </r>
  <r>
    <n v="752"/>
    <s v="JPAT6"/>
    <s v="JPAT6_10"/>
    <n v="5"/>
    <s v="JPAT6_10_5"/>
    <d v="2010-08-02T00:00:00"/>
    <s v="Trawl"/>
    <d v="1899-12-30T11:35:00"/>
    <m/>
    <m/>
    <d v="1899-12-30T11:40:00"/>
    <d v="1899-12-30T00:05:00"/>
    <s v="Yes"/>
    <x v="0"/>
    <x v="0"/>
    <s v="THCAU"/>
    <s v="Medium"/>
    <n v="1"/>
    <s v="Not injured"/>
  </r>
  <r>
    <n v="753"/>
    <s v="JPAT6"/>
    <s v="JPAT6_10"/>
    <n v="6"/>
    <s v="JPAT6_10_6"/>
    <d v="2010-08-02T00:00:00"/>
    <s v="Trawl"/>
    <d v="1899-12-30T11:35:00"/>
    <m/>
    <m/>
    <d v="1899-12-30T11:40:00"/>
    <d v="1899-12-30T00:05:00"/>
    <s v="Yes"/>
    <x v="0"/>
    <x v="0"/>
    <s v="DACAP"/>
    <s v="Light"/>
    <n v="2"/>
    <s v="Not injured"/>
  </r>
  <r>
    <n v="754"/>
    <s v="JPAT6"/>
    <s v="JPAT6_10"/>
    <n v="7"/>
    <s v="JPAT6_10_7"/>
    <d v="2010-08-02T00:00:00"/>
    <s v="Trawl"/>
    <d v="1899-12-30T11:35:00"/>
    <m/>
    <m/>
    <d v="1899-12-30T11:40:00"/>
    <d v="1899-12-30T00:05:00"/>
    <s v="Yes"/>
    <x v="0"/>
    <x v="0"/>
    <s v="DACAP"/>
    <s v="Medium"/>
    <n v="3"/>
    <s v="Not injured"/>
  </r>
  <r>
    <n v="755"/>
    <s v="JPAT6"/>
    <s v="JPAT6_10"/>
    <n v="8"/>
    <s v="JPAT6_10_8"/>
    <d v="2010-08-02T00:00:00"/>
    <s v="Trawl"/>
    <d v="1899-12-30T11:35:00"/>
    <m/>
    <m/>
    <d v="1899-12-30T11:40:00"/>
    <d v="1899-12-30T00:05:00"/>
    <s v="Yes"/>
    <x v="0"/>
    <x v="0"/>
    <s v="PRAEQ"/>
    <s v="Light"/>
    <n v="1"/>
    <s v="Not injured"/>
  </r>
  <r>
    <n v="756"/>
    <s v="JPAT6"/>
    <s v="JPAT6_10"/>
    <n v="9"/>
    <s v="JPAT6_10_9"/>
    <d v="2010-08-02T00:00:00"/>
    <s v="Trawl"/>
    <d v="1899-12-30T11:35:00"/>
    <m/>
    <m/>
    <d v="1899-12-30T11:40:00"/>
    <d v="1899-12-30T00:05:00"/>
    <s v="Yes"/>
    <x v="0"/>
    <x v="0"/>
    <s v="PUGRI"/>
    <s v="Light"/>
    <n v="1"/>
    <s v="Not injured"/>
  </r>
  <r>
    <n v="757"/>
    <s v="JPAT6"/>
    <s v="JPAT6_10"/>
    <n v="10"/>
    <s v="JPAT6_10_10"/>
    <d v="2010-08-02T00:00:00"/>
    <s v="Trawl"/>
    <d v="1899-12-30T11:40:00"/>
    <m/>
    <m/>
    <d v="1899-12-30T11:45:00"/>
    <d v="1899-12-30T00:05:00"/>
    <s v="Yes"/>
    <x v="2"/>
    <x v="0"/>
    <s v="DACAP"/>
    <s v="Light"/>
    <n v="1"/>
    <s v="Not injured"/>
  </r>
  <r>
    <n v="758"/>
    <s v="JPAT6"/>
    <s v="JPAT6_10"/>
    <n v="11"/>
    <s v="JPAT6_10_11"/>
    <d v="2010-08-02T00:00:00"/>
    <s v="Trawl"/>
    <d v="1899-12-30T11:40:00"/>
    <m/>
    <m/>
    <d v="1899-12-30T11:45:00"/>
    <d v="1899-12-30T00:05:00"/>
    <s v="Yes"/>
    <x v="2"/>
    <x v="0"/>
    <s v="DACAP"/>
    <s v="Medium"/>
    <n v="1"/>
    <s v="Not injured"/>
  </r>
  <r>
    <n v="759"/>
    <s v="JPAT6"/>
    <s v="JPAT6_10"/>
    <n v="12"/>
    <s v="JPAT6_10_12"/>
    <d v="2010-08-02T00:00:00"/>
    <s v="Trawl"/>
    <d v="1899-12-30T11:40:00"/>
    <m/>
    <m/>
    <d v="1899-12-30T11:45:00"/>
    <d v="1899-12-30T00:05:00"/>
    <s v="Yes"/>
    <x v="2"/>
    <x v="0"/>
    <s v="PRAEQ"/>
    <s v="Light"/>
    <n v="4"/>
    <s v="Not injured"/>
  </r>
  <r>
    <n v="760"/>
    <s v="JPAT6"/>
    <s v="JPAT6_10"/>
    <n v="13"/>
    <s v="JPAT6_10_13"/>
    <d v="2010-08-02T00:00:00"/>
    <s v="Trawl"/>
    <d v="1899-12-30T11:40:00"/>
    <m/>
    <m/>
    <d v="1899-12-30T11:45:00"/>
    <d v="1899-12-30T00:05:00"/>
    <s v="Yes"/>
    <x v="2"/>
    <x v="0"/>
    <s v="PRAEQ"/>
    <s v="Medium"/>
    <n v="1"/>
    <s v="Not injured"/>
  </r>
  <r>
    <n v="761"/>
    <s v="JPAT6"/>
    <s v="JPAT6_10"/>
    <n v="14"/>
    <s v="JPAT6_10_14"/>
    <d v="2010-08-02T00:00:00"/>
    <s v="Trawl"/>
    <d v="1899-12-30T11:40:00"/>
    <m/>
    <m/>
    <d v="1899-12-30T11:45:00"/>
    <d v="1899-12-30T00:05:00"/>
    <s v="Yes"/>
    <x v="2"/>
    <x v="0"/>
    <s v="PUGRI"/>
    <s v="Light"/>
    <n v="1"/>
    <s v="Not injured"/>
  </r>
  <r>
    <n v="762"/>
    <s v="JPAT6"/>
    <s v="JPAT6_10"/>
    <n v="15"/>
    <s v="JPAT6_10_15"/>
    <d v="2010-08-02T00:00:00"/>
    <s v="Trawl"/>
    <d v="1899-12-30T11:40:00"/>
    <m/>
    <m/>
    <d v="1899-12-30T11:45:00"/>
    <d v="1899-12-30T00:05:00"/>
    <s v="Yes"/>
    <x v="2"/>
    <x v="0"/>
    <s v="DACAP"/>
    <s v="Light"/>
    <n v="1"/>
    <s v="Not injured"/>
  </r>
  <r>
    <n v="763"/>
    <s v="JPAT6"/>
    <s v="JPAT6_10"/>
    <n v="16"/>
    <s v="JPAT6_10_16"/>
    <d v="2010-08-02T00:00:00"/>
    <s v="Trawl"/>
    <d v="1899-12-30T11:40:00"/>
    <m/>
    <m/>
    <d v="1899-12-30T11:45:00"/>
    <d v="1899-12-30T00:05:00"/>
    <s v="Yes"/>
    <x v="2"/>
    <x v="0"/>
    <s v="DACAP"/>
    <s v="Medium"/>
    <n v="1"/>
    <s v="Not injured"/>
  </r>
  <r>
    <n v="764"/>
    <s v="JPAT6"/>
    <s v="JPAT6_10"/>
    <n v="17"/>
    <s v="JPAT6_10_17"/>
    <d v="2010-08-02T00:00:00"/>
    <s v="Trawl"/>
    <d v="1899-12-30T11:40:00"/>
    <m/>
    <m/>
    <d v="1899-12-30T11:45:00"/>
    <d v="1899-12-30T00:05:00"/>
    <s v="Yes"/>
    <x v="2"/>
    <x v="0"/>
    <s v="PRAEQ"/>
    <s v="Medium"/>
    <n v="3"/>
    <s v="Not injured"/>
  </r>
  <r>
    <n v="765"/>
    <s v="JPAT6"/>
    <s v="JPAT6_10"/>
    <n v="18"/>
    <s v="JPAT6_10_18"/>
    <d v="2010-08-02T00:00:00"/>
    <s v="Trawl"/>
    <d v="1899-12-30T11:40:00"/>
    <m/>
    <m/>
    <d v="1899-12-30T11:45:00"/>
    <d v="1899-12-30T00:05:00"/>
    <s v="Yes"/>
    <x v="2"/>
    <x v="0"/>
    <s v="THCHL"/>
    <s v="Medium"/>
    <n v="1"/>
    <s v="Not injured"/>
  </r>
  <r>
    <n v="766"/>
    <s v="JPAT6"/>
    <s v="JPAT6_10"/>
    <n v="19"/>
    <s v="JPAT6_10_19"/>
    <d v="2010-08-02T00:00:00"/>
    <s v="Trawl"/>
    <d v="1899-12-30T11:45:00"/>
    <m/>
    <m/>
    <d v="1899-12-30T11:50:00"/>
    <d v="1899-12-30T00:05:00"/>
    <s v="Yes"/>
    <x v="2"/>
    <x v="0"/>
    <s v="DACAP"/>
    <s v="Heavy"/>
    <n v="1"/>
    <s v="Not injured"/>
  </r>
  <r>
    <n v="767"/>
    <s v="JPAT6"/>
    <s v="JPAT6_10"/>
    <n v="20"/>
    <s v="JPAT6_10_20"/>
    <d v="2010-08-02T00:00:00"/>
    <s v="Trawl"/>
    <d v="1899-12-30T11:45:00"/>
    <m/>
    <m/>
    <d v="1899-12-30T11:50:00"/>
    <d v="1899-12-30T00:05:00"/>
    <s v="Yes"/>
    <x v="2"/>
    <x v="0"/>
    <s v="PUGRI"/>
    <s v="Medium"/>
    <n v="2"/>
    <s v="Not injured"/>
  </r>
  <r>
    <n v="768"/>
    <s v="JPAT6"/>
    <s v="JPAT6_10"/>
    <n v="21"/>
    <s v="JPAT6_10_21"/>
    <d v="2010-08-02T00:00:00"/>
    <s v="Trawl"/>
    <d v="1899-12-30T11:45:00"/>
    <m/>
    <m/>
    <d v="1899-12-30T11:50:00"/>
    <d v="1899-12-30T00:05:00"/>
    <s v="Yes"/>
    <x v="2"/>
    <x v="0"/>
    <s v="PUGRI"/>
    <s v="Heavy"/>
    <n v="1"/>
    <s v="Not injured"/>
  </r>
  <r>
    <n v="769"/>
    <s v="JPAT6"/>
    <s v="JPAT6_10"/>
    <n v="22"/>
    <s v="JPAT6_10_22"/>
    <d v="2010-08-02T00:00:00"/>
    <s v="Trawl"/>
    <d v="1899-12-30T11:45:00"/>
    <m/>
    <m/>
    <d v="1899-12-30T11:50:00"/>
    <d v="1899-12-30T00:05:00"/>
    <s v="Yes"/>
    <x v="2"/>
    <x v="0"/>
    <s v="PRAEQ"/>
    <s v="Light"/>
    <n v="1"/>
    <s v="Not injured"/>
  </r>
  <r>
    <n v="770"/>
    <s v="JPAT6"/>
    <s v="JPAT6_10"/>
    <n v="23"/>
    <s v="JPAT6_10_23"/>
    <d v="2010-08-02T00:00:00"/>
    <s v="Trawl"/>
    <d v="1899-12-30T11:45:00"/>
    <m/>
    <m/>
    <d v="1899-12-30T11:50:00"/>
    <d v="1899-12-30T00:05:00"/>
    <s v="Yes"/>
    <x v="2"/>
    <x v="0"/>
    <s v="PRAEQ"/>
    <s v="Heavy"/>
    <n v="2"/>
    <s v="Not injured"/>
  </r>
  <r>
    <n v="771"/>
    <s v="JPAT6"/>
    <s v="JPAT6_10"/>
    <n v="24"/>
    <s v="JPAT6_10_24"/>
    <d v="2010-08-02T00:00:00"/>
    <s v="Trawl"/>
    <d v="1899-12-30T11:50:00"/>
    <m/>
    <m/>
    <d v="1899-12-30T11:55:00"/>
    <d v="1899-12-30T00:05:00"/>
    <s v="Yes"/>
    <x v="2"/>
    <x v="0"/>
    <s v="PRAEQ"/>
    <s v="Light"/>
    <n v="1"/>
    <s v="Not injured"/>
  </r>
  <r>
    <n v="772"/>
    <s v="JPAT6"/>
    <s v="JPAT6_10"/>
    <n v="25"/>
    <s v="JPAT6_10_25"/>
    <d v="2010-08-02T00:00:00"/>
    <s v="Trawl"/>
    <d v="1899-12-30T11:50:00"/>
    <m/>
    <m/>
    <d v="1899-12-30T11:55:00"/>
    <d v="1899-12-30T00:05:00"/>
    <s v="Yes"/>
    <x v="2"/>
    <x v="0"/>
    <s v="PRAEQ"/>
    <s v="Medium"/>
    <n v="1"/>
    <s v="Not injured"/>
  </r>
  <r>
    <n v="773"/>
    <s v="JPAT6"/>
    <s v="JPAT6_10"/>
    <n v="26"/>
    <s v="JPAT6_10_26"/>
    <d v="2010-08-02T00:00:00"/>
    <s v="Trawl"/>
    <d v="1899-12-30T11:50:00"/>
    <m/>
    <m/>
    <d v="1899-12-30T11:55:00"/>
    <d v="1899-12-30T00:05:00"/>
    <s v="Yes"/>
    <x v="2"/>
    <x v="0"/>
    <s v="DACAP"/>
    <s v="Light"/>
    <n v="1"/>
    <s v="Not injured"/>
  </r>
  <r>
    <n v="774"/>
    <s v="JPAT6"/>
    <s v="JPAT6_10"/>
    <n v="27"/>
    <s v="JPAT6_10_27"/>
    <d v="2010-08-02T00:00:00"/>
    <s v="Trawl"/>
    <d v="1899-12-30T11:50:00"/>
    <m/>
    <m/>
    <d v="1899-12-30T11:55:00"/>
    <d v="1899-12-30T00:05:00"/>
    <s v="Yes"/>
    <x v="2"/>
    <x v="0"/>
    <s v="DACAP"/>
    <s v="Medium"/>
    <n v="2"/>
    <s v="Not injured"/>
  </r>
  <r>
    <n v="775"/>
    <s v="JPAT6"/>
    <s v="JPAT6_10"/>
    <n v="28"/>
    <s v="JPAT6_10_28"/>
    <d v="2010-08-02T00:00:00"/>
    <s v="Trawl"/>
    <d v="1899-12-30T11:50:00"/>
    <m/>
    <m/>
    <d v="1899-12-30T11:55:00"/>
    <d v="1899-12-30T00:05:00"/>
    <s v="Yes"/>
    <x v="2"/>
    <x v="0"/>
    <s v="DACAP"/>
    <s v="Heavy"/>
    <n v="1"/>
    <s v="Dead"/>
  </r>
  <r>
    <n v="776"/>
    <s v="JPAT6"/>
    <s v="JPAT6_10"/>
    <n v="29"/>
    <s v="JPAT6_10_29"/>
    <d v="2010-08-02T00:00:00"/>
    <s v="Trawl"/>
    <d v="1899-12-30T11:55:00"/>
    <m/>
    <m/>
    <d v="1899-12-30T12:00:00"/>
    <d v="1899-12-30T00:05:00"/>
    <s v="Yes"/>
    <x v="2"/>
    <x v="0"/>
    <s v="PRAEQ"/>
    <s v="Light"/>
    <n v="1"/>
    <s v="Not injured"/>
  </r>
  <r>
    <n v="777"/>
    <s v="JPAT6"/>
    <s v="JPAT6_10"/>
    <n v="30"/>
    <s v="JPAT6_10_30"/>
    <d v="2010-08-02T00:00:00"/>
    <s v="Trawl"/>
    <d v="1899-12-30T11:55:00"/>
    <m/>
    <m/>
    <d v="1899-12-30T12:00:00"/>
    <d v="1899-12-30T00:05:00"/>
    <s v="Yes"/>
    <x v="2"/>
    <x v="0"/>
    <s v="PRAEQ"/>
    <s v="Medium"/>
    <n v="3"/>
    <s v="Not injured"/>
  </r>
  <r>
    <n v="778"/>
    <s v="JPAT6"/>
    <s v="JPAT6_10"/>
    <n v="31"/>
    <s v="JPAT6_10_31"/>
    <d v="2010-08-02T00:00:00"/>
    <s v="Trawl"/>
    <d v="1899-12-30T11:55:00"/>
    <m/>
    <m/>
    <d v="1899-12-30T12:00:00"/>
    <d v="1899-12-30T00:05:00"/>
    <s v="Yes"/>
    <x v="2"/>
    <x v="0"/>
    <s v="DACAP"/>
    <s v="Light"/>
    <n v="1"/>
    <s v="Not injured"/>
  </r>
  <r>
    <n v="779"/>
    <s v="JPAT6"/>
    <s v="JPAT6_10"/>
    <n v="32"/>
    <s v="JPAT6_10_32"/>
    <d v="2010-08-02T00:00:00"/>
    <s v="Trawl"/>
    <d v="1899-12-30T11:55:00"/>
    <m/>
    <m/>
    <d v="1899-12-30T12:00:00"/>
    <d v="1899-12-30T00:05:00"/>
    <s v="Yes"/>
    <x v="2"/>
    <x v="0"/>
    <s v="DACAP"/>
    <s v="Medium"/>
    <n v="1"/>
    <s v="Not injured"/>
  </r>
  <r>
    <n v="780"/>
    <s v="JPAT6"/>
    <s v="JPAT6_10"/>
    <n v="33"/>
    <s v="JPAT6_10_33"/>
    <d v="2010-08-02T00:00:00"/>
    <s v="Trawl"/>
    <d v="1899-12-30T11:55:00"/>
    <m/>
    <m/>
    <d v="1899-12-30T12:00:00"/>
    <d v="1899-12-30T00:05:00"/>
    <s v="Yes"/>
    <x v="2"/>
    <x v="0"/>
    <s v="DACAP"/>
    <s v="Light"/>
    <n v="1"/>
    <s v="Not injured"/>
  </r>
  <r>
    <n v="781"/>
    <s v="JPAT6"/>
    <s v="JPAT6_10"/>
    <n v="34"/>
    <s v="JPAT6_10_34"/>
    <d v="2010-08-02T00:00:00"/>
    <s v="Trawl"/>
    <d v="1899-12-30T12:00:00"/>
    <m/>
    <m/>
    <d v="1899-12-30T12:05:00"/>
    <d v="1899-12-30T00:05:00"/>
    <s v="Yes"/>
    <x v="0"/>
    <x v="0"/>
    <s v="NONE"/>
    <s v="n/a"/>
    <n v="0"/>
    <s v="N/A"/>
  </r>
  <r>
    <n v="782"/>
    <s v="JPAT6"/>
    <s v="JPAT6_10"/>
    <n v="35"/>
    <s v="JPAT6_10_35"/>
    <d v="2010-08-02T00:00:00"/>
    <s v="Trawl"/>
    <d v="1899-12-30T12:35:00"/>
    <m/>
    <m/>
    <d v="1899-12-30T12:40:00"/>
    <d v="1899-12-30T00:05:00"/>
    <s v="Yes"/>
    <x v="2"/>
    <x v="0"/>
    <s v="DACAP"/>
    <s v="Medium"/>
    <n v="1"/>
    <s v="Not injured"/>
  </r>
  <r>
    <n v="783"/>
    <s v="JPAT6"/>
    <s v="JPAT6_10"/>
    <n v="36"/>
    <s v="JPAT6_10_36"/>
    <d v="2010-08-02T00:00:00"/>
    <s v="Trawl"/>
    <d v="1899-12-30T12:35:00"/>
    <m/>
    <m/>
    <d v="1899-12-30T12:40:00"/>
    <d v="1899-12-30T00:05:00"/>
    <s v="Yes"/>
    <x v="2"/>
    <x v="0"/>
    <s v="DACAP"/>
    <s v="Medium"/>
    <n v="2"/>
    <s v="Not injured"/>
  </r>
  <r>
    <n v="784"/>
    <s v="JPAT6"/>
    <s v="JPAT6_10"/>
    <n v="37"/>
    <s v="JPAT6_10_37"/>
    <d v="2010-08-02T00:00:00"/>
    <s v="Trawl"/>
    <d v="1899-12-30T12:40:00"/>
    <m/>
    <m/>
    <d v="1899-12-30T12:45:00"/>
    <d v="1899-12-30T00:05:00"/>
    <s v="Yes"/>
    <x v="2"/>
    <x v="0"/>
    <s v="PRAEQ"/>
    <s v="Medium"/>
    <n v="3"/>
    <s v="Not injured"/>
  </r>
  <r>
    <n v="785"/>
    <s v="JPAT6"/>
    <s v="JPAT6_10"/>
    <n v="38"/>
    <s v="JPAT6_10_38"/>
    <d v="2010-08-02T00:00:00"/>
    <s v="Trawl"/>
    <d v="1899-12-30T12:40:00"/>
    <m/>
    <m/>
    <d v="1899-12-30T12:45:00"/>
    <d v="1899-12-30T00:05:00"/>
    <s v="Yes"/>
    <x v="2"/>
    <x v="0"/>
    <s v="PUGRI"/>
    <s v="Heavy"/>
    <n v="1"/>
    <s v="Not injured"/>
  </r>
  <r>
    <n v="786"/>
    <s v="JPAT6"/>
    <s v="JPAT6_10"/>
    <n v="39"/>
    <s v="JPAT6_10_39"/>
    <d v="2010-08-02T00:00:00"/>
    <s v="Trawl"/>
    <d v="1899-12-30T12:45:00"/>
    <m/>
    <m/>
    <d v="1899-12-30T12:50:00"/>
    <d v="1899-12-30T00:05:00"/>
    <s v="Yes"/>
    <x v="0"/>
    <x v="0"/>
    <s v="NONE"/>
    <s v="n/a"/>
    <n v="0"/>
    <s v="N/A"/>
  </r>
  <r>
    <n v="787"/>
    <s v="JPAT6"/>
    <s v="JPAT6_10"/>
    <n v="40"/>
    <s v="JPAT6_10_40"/>
    <d v="2010-08-02T00:00:00"/>
    <s v="Trawl"/>
    <d v="1899-12-30T12:50:00"/>
    <m/>
    <m/>
    <d v="1899-12-30T12:55:00"/>
    <d v="1899-12-30T00:05:00"/>
    <s v="Yes"/>
    <x v="0"/>
    <x v="0"/>
    <s v="DACAP"/>
    <s v="Medium"/>
    <n v="1"/>
    <s v="Not injured"/>
  </r>
  <r>
    <n v="788"/>
    <s v="JPAT6"/>
    <s v="JPAT6_10"/>
    <n v="41"/>
    <s v="JPAT6_10_41"/>
    <d v="2010-08-02T00:00:00"/>
    <s v="Trawl"/>
    <d v="1899-12-30T12:55:00"/>
    <m/>
    <m/>
    <d v="1899-12-30T13:00:00"/>
    <d v="1899-12-30T00:05:00"/>
    <s v="Yes"/>
    <x v="0"/>
    <x v="0"/>
    <s v="NONE"/>
    <s v="n/a"/>
    <n v="0"/>
    <s v="N/A"/>
  </r>
  <r>
    <n v="789"/>
    <s v="JPAT6"/>
    <s v="JPAT6_10"/>
    <n v="42"/>
    <s v="JPAT6_10_42"/>
    <d v="2010-08-02T00:00:00"/>
    <s v="Trawl"/>
    <d v="1899-12-30T13:00:00"/>
    <m/>
    <m/>
    <d v="1899-12-30T13:05:00"/>
    <d v="1899-12-30T00:05:00"/>
    <s v="Yes"/>
    <x v="2"/>
    <x v="0"/>
    <s v="PRAEQ"/>
    <s v="Light"/>
    <n v="10"/>
    <s v="Not injured"/>
  </r>
  <r>
    <n v="790"/>
    <s v="JPAT6"/>
    <s v="JPAT6_10"/>
    <n v="43"/>
    <s v="JPAT6_10_43"/>
    <d v="2010-08-02T00:00:00"/>
    <s v="Trawl"/>
    <d v="1899-12-30T13:00:00"/>
    <m/>
    <m/>
    <d v="1899-12-30T13:05:00"/>
    <d v="1899-12-30T00:05:00"/>
    <s v="Yes"/>
    <x v="2"/>
    <x v="0"/>
    <s v="PRAEQ"/>
    <s v="Medium"/>
    <n v="7"/>
    <s v="Not injured"/>
  </r>
  <r>
    <n v="791"/>
    <s v="JPAT6"/>
    <s v="JPAT6_10"/>
    <n v="44"/>
    <s v="JPAT6_10_44"/>
    <d v="2010-08-02T00:00:00"/>
    <s v="Trawl"/>
    <d v="1899-12-30T13:00:00"/>
    <m/>
    <m/>
    <d v="1899-12-30T13:05:00"/>
    <d v="1899-12-30T00:05:00"/>
    <s v="Yes"/>
    <x v="2"/>
    <x v="0"/>
    <s v="PRAEQ"/>
    <s v="Heavy"/>
    <n v="3"/>
    <s v="Not injured"/>
  </r>
  <r>
    <n v="792"/>
    <s v="JPAT6"/>
    <s v="JPAT6_10"/>
    <n v="45"/>
    <s v="JPAT6_10_45"/>
    <d v="2010-08-02T00:00:00"/>
    <s v="Trawl"/>
    <d v="1899-12-30T13:00:00"/>
    <m/>
    <m/>
    <d v="1899-12-30T13:05:00"/>
    <d v="1899-12-30T00:05:00"/>
    <s v="Yes"/>
    <x v="2"/>
    <x v="0"/>
    <s v="PRAEQ"/>
    <s v="Heavy"/>
    <n v="1"/>
    <s v="Dead"/>
  </r>
  <r>
    <n v="793"/>
    <s v="JPAT6"/>
    <s v="JPAT6_10"/>
    <n v="46"/>
    <s v="JPAT6_10_46"/>
    <d v="2010-08-02T00:00:00"/>
    <s v="Trawl"/>
    <d v="1899-12-30T13:00:00"/>
    <m/>
    <m/>
    <d v="1899-12-30T13:05:00"/>
    <d v="1899-12-30T00:05:00"/>
    <s v="Yes"/>
    <x v="2"/>
    <x v="0"/>
    <s v="THCHL"/>
    <s v="Light"/>
    <n v="1"/>
    <s v="Not injured"/>
  </r>
  <r>
    <n v="794"/>
    <s v="JPAT6"/>
    <s v="JPAT6_10"/>
    <n v="47"/>
    <s v="JPAT6_10_47"/>
    <d v="2010-08-02T00:00:00"/>
    <s v="Trawl"/>
    <d v="1899-12-30T13:00:00"/>
    <m/>
    <m/>
    <d v="1899-12-30T13:05:00"/>
    <d v="1899-12-30T00:05:00"/>
    <s v="Yes"/>
    <x v="2"/>
    <x v="0"/>
    <s v="THCHL"/>
    <s v="Heavy"/>
    <n v="1"/>
    <s v="Not injured"/>
  </r>
  <r>
    <n v="795"/>
    <s v="JPAT6"/>
    <s v="JPAT6_10"/>
    <n v="48"/>
    <s v="JPAT6_10_48"/>
    <d v="2010-08-02T00:00:00"/>
    <s v="Trawl"/>
    <d v="1899-12-30T13:35:00"/>
    <m/>
    <m/>
    <d v="1899-12-30T13:40:00"/>
    <d v="1899-12-30T00:05:00"/>
    <s v="Yes"/>
    <x v="3"/>
    <x v="0"/>
    <s v="PRAEQ"/>
    <s v="Heavy"/>
    <n v="1"/>
    <s v="Not injured"/>
  </r>
  <r>
    <n v="796"/>
    <s v="JPAT6"/>
    <s v="JPAT6_10"/>
    <n v="49"/>
    <s v="JPAT6_10_49"/>
    <d v="2010-08-02T00:00:00"/>
    <s v="Trawl"/>
    <d v="1899-12-30T13:40:00"/>
    <m/>
    <m/>
    <d v="1899-12-30T13:45:00"/>
    <d v="1899-12-30T00:05:00"/>
    <s v="No"/>
    <x v="1"/>
    <x v="0"/>
    <s v="NONE"/>
    <s v="n/a"/>
    <n v="0"/>
    <s v="N/A"/>
  </r>
  <r>
    <n v="797"/>
    <s v="JPAT6"/>
    <s v="JPAT6_10"/>
    <n v="50"/>
    <s v="JPAT6_10_50"/>
    <d v="2010-08-02T00:00:00"/>
    <s v="Trawl"/>
    <d v="1899-12-30T13:45:00"/>
    <m/>
    <m/>
    <d v="1899-12-30T13:50:00"/>
    <d v="1899-12-30T00:05:00"/>
    <s v="No"/>
    <x v="1"/>
    <x v="0"/>
    <s v="NONE"/>
    <s v="n/a"/>
    <n v="0"/>
    <s v="N/A"/>
  </r>
  <r>
    <n v="798"/>
    <s v="JPAT6"/>
    <s v="JPAT6_10"/>
    <n v="51"/>
    <s v="JPAT6_10_51"/>
    <d v="2010-08-02T00:00:00"/>
    <s v="Trawl"/>
    <d v="1899-12-30T13:50:00"/>
    <m/>
    <m/>
    <d v="1899-12-30T13:55:00"/>
    <d v="1899-12-30T00:05:00"/>
    <s v="No"/>
    <x v="1"/>
    <x v="0"/>
    <s v="NONE"/>
    <s v="n/a"/>
    <n v="0"/>
    <s v="N/A"/>
  </r>
  <r>
    <n v="799"/>
    <s v="JPAT6"/>
    <s v="JPAT6_10"/>
    <n v="52"/>
    <s v="JPAT6_10_52"/>
    <d v="2010-08-02T00:00:00"/>
    <s v="Trawl"/>
    <d v="1899-12-30T13:55:00"/>
    <m/>
    <m/>
    <d v="1899-12-30T14:00:00"/>
    <d v="1899-12-30T00:05:00"/>
    <s v="No"/>
    <x v="1"/>
    <x v="0"/>
    <s v="NONE"/>
    <s v="n/a"/>
    <n v="0"/>
    <s v="N/A"/>
  </r>
  <r>
    <n v="800"/>
    <s v="JPAT6"/>
    <s v="JPAT6_10"/>
    <n v="53"/>
    <s v="JPAT6_10_53"/>
    <d v="2010-08-02T00:00:00"/>
    <s v="Trawl"/>
    <d v="1899-12-30T14:00:00"/>
    <m/>
    <m/>
    <d v="1899-12-30T14:05:00"/>
    <d v="1899-12-30T00:05:00"/>
    <s v="No"/>
    <x v="1"/>
    <x v="0"/>
    <s v="NONE"/>
    <s v="n/a"/>
    <n v="0"/>
    <s v="N/A"/>
  </r>
  <r>
    <n v="801"/>
    <s v="JPAT6"/>
    <s v="JPAT6_10"/>
    <n v="54"/>
    <s v="JPAT6_10_54"/>
    <d v="2010-08-02T00:00:00"/>
    <s v="Haul"/>
    <d v="1899-12-30T14:18:00"/>
    <m/>
    <m/>
    <d v="1899-12-30T14:49:00"/>
    <d v="1899-12-30T00:31:00"/>
    <s v="No"/>
    <x v="1"/>
    <x v="0"/>
    <s v="NONE"/>
    <s v="n/a"/>
    <n v="0"/>
    <s v="N/A"/>
  </r>
  <r>
    <n v="802"/>
    <s v="JPAT7"/>
    <s v="JPAT7_1"/>
    <n v="1"/>
    <s v="JPAT7_1_1"/>
    <d v="2010-08-21T00:00:00"/>
    <s v="Set"/>
    <d v="1899-12-30T07:43:00"/>
    <m/>
    <m/>
    <d v="1899-12-30T07:51:00"/>
    <d v="1899-12-30T00:08:00"/>
    <s v="Yes"/>
    <x v="2"/>
    <x v="0"/>
    <s v="PRAEQ"/>
    <s v="Medium"/>
    <n v="1"/>
    <s v="Not injured"/>
  </r>
  <r>
    <n v="803"/>
    <s v="JPAT7"/>
    <s v="JPAT7_1"/>
    <n v="2"/>
    <s v="JPAT7_1_2"/>
    <d v="2010-08-21T00:00:00"/>
    <s v="Trawl"/>
    <d v="1899-12-30T08:05:00"/>
    <m/>
    <m/>
    <d v="1899-12-30T08:10:00"/>
    <d v="1899-12-30T00:05:00"/>
    <s v="Yes"/>
    <x v="0"/>
    <x v="0"/>
    <s v="PRAEQ"/>
    <s v="Light"/>
    <n v="1"/>
    <s v="Not injured"/>
  </r>
  <r>
    <n v="804"/>
    <s v="JPAT7"/>
    <s v="JPAT7_1"/>
    <n v="3"/>
    <s v="JPAT7_1_3"/>
    <d v="2010-08-21T00:00:00"/>
    <s v="Trawl"/>
    <d v="1899-12-30T08:05:00"/>
    <m/>
    <m/>
    <d v="1899-12-30T08:10:00"/>
    <d v="1899-12-30T00:05:00"/>
    <s v="Yes"/>
    <x v="0"/>
    <x v="0"/>
    <s v="MOCAP"/>
    <s v="Light"/>
    <n v="1"/>
    <s v="Not injured"/>
  </r>
  <r>
    <n v="805"/>
    <s v="JPAT7"/>
    <s v="JPAT7_1"/>
    <n v="4"/>
    <s v="JPAT7_1_4"/>
    <d v="2010-08-21T00:00:00"/>
    <s v="Trawl"/>
    <d v="1899-12-30T08:10:00"/>
    <m/>
    <m/>
    <d v="1899-12-30T08:15:00"/>
    <d v="1899-12-30T00:05:00"/>
    <s v="Yes"/>
    <x v="0"/>
    <x v="0"/>
    <s v="PRAEQ"/>
    <s v="Light"/>
    <n v="1"/>
    <s v="Not injured"/>
  </r>
  <r>
    <n v="806"/>
    <s v="JPAT7"/>
    <s v="JPAT7_1"/>
    <n v="5"/>
    <s v="JPAT7_1_5"/>
    <d v="2010-08-21T00:00:00"/>
    <s v="Trawl"/>
    <d v="1899-12-30T08:15:00"/>
    <m/>
    <m/>
    <d v="1899-12-30T08:20:00"/>
    <d v="1899-12-30T00:05:00"/>
    <s v="Yes"/>
    <x v="0"/>
    <x v="0"/>
    <s v="PRAEQ"/>
    <s v="Light"/>
    <n v="1"/>
    <s v="Not injured"/>
  </r>
  <r>
    <n v="807"/>
    <s v="JPAT7"/>
    <s v="JPAT7_1"/>
    <n v="6"/>
    <s v="JPAT7_1_6"/>
    <d v="2010-08-21T00:00:00"/>
    <s v="Trawl"/>
    <d v="1899-12-30T08:20:00"/>
    <m/>
    <m/>
    <d v="1899-12-30T08:25:00"/>
    <d v="1899-12-30T00:05:00"/>
    <s v="No"/>
    <x v="1"/>
    <x v="0"/>
    <s v="NONE"/>
    <s v="n/a"/>
    <n v="0"/>
    <s v="N/A"/>
  </r>
  <r>
    <n v="808"/>
    <s v="JPAT7"/>
    <s v="JPAT7_1"/>
    <n v="7"/>
    <s v="JPAT7_1_7"/>
    <d v="2010-08-21T00:00:00"/>
    <s v="Trawl"/>
    <d v="1899-12-30T08:25:00"/>
    <m/>
    <m/>
    <d v="1899-12-30T08:30:00"/>
    <d v="1899-12-30T00:05:00"/>
    <s v="No"/>
    <x v="1"/>
    <x v="0"/>
    <s v="NONE"/>
    <s v="n/a"/>
    <n v="0"/>
    <s v="N/A"/>
  </r>
  <r>
    <n v="809"/>
    <s v="JPAT7"/>
    <s v="JPAT7_1"/>
    <n v="8"/>
    <s v="JPAT7_1_8"/>
    <d v="2010-08-21T00:00:00"/>
    <s v="Trawl"/>
    <d v="1899-12-30T08:30:00"/>
    <m/>
    <m/>
    <d v="1899-12-30T08:35:00"/>
    <d v="1899-12-30T00:05:00"/>
    <s v="No"/>
    <x v="1"/>
    <x v="0"/>
    <s v="NONE"/>
    <s v="n/a"/>
    <n v="0"/>
    <s v="N/A"/>
  </r>
  <r>
    <n v="810"/>
    <s v="JPAT7"/>
    <s v="JPAT7_1"/>
    <n v="9"/>
    <s v="JPAT7_1_9"/>
    <d v="2010-08-21T00:00:00"/>
    <s v="Trawl"/>
    <d v="1899-12-30T09:05:00"/>
    <m/>
    <m/>
    <d v="1899-12-30T09:10:00"/>
    <d v="1899-12-30T00:05:00"/>
    <s v="No"/>
    <x v="1"/>
    <x v="0"/>
    <s v="NONE"/>
    <s v="n/a"/>
    <n v="0"/>
    <s v="N/A"/>
  </r>
  <r>
    <n v="811"/>
    <s v="JPAT7"/>
    <s v="JPAT7_1"/>
    <n v="10"/>
    <s v="JPAT7_1_10"/>
    <d v="2010-08-21T00:00:00"/>
    <s v="Trawl"/>
    <d v="1899-12-30T09:10:00"/>
    <m/>
    <m/>
    <d v="1899-12-30T09:15:00"/>
    <d v="1899-12-30T00:05:00"/>
    <s v="No"/>
    <x v="1"/>
    <x v="0"/>
    <s v="NONE"/>
    <s v="n/a"/>
    <n v="0"/>
    <s v="N/A"/>
  </r>
  <r>
    <n v="812"/>
    <s v="JPAT7"/>
    <s v="JPAT7_1"/>
    <n v="11"/>
    <s v="JPAT7_1_11"/>
    <d v="2010-08-21T00:00:00"/>
    <s v="Trawl"/>
    <d v="1899-12-30T09:15:00"/>
    <m/>
    <m/>
    <d v="1899-12-30T09:20:00"/>
    <d v="1899-12-30T00:05:00"/>
    <s v="No"/>
    <x v="1"/>
    <x v="0"/>
    <s v="NONE"/>
    <s v="n/a"/>
    <n v="0"/>
    <s v="N/A"/>
  </r>
  <r>
    <n v="813"/>
    <s v="JPAT7"/>
    <s v="JPAT7_1"/>
    <n v="12"/>
    <s v="JPAT7_1_12"/>
    <d v="2010-08-21T00:00:00"/>
    <s v="Trawl"/>
    <d v="1899-12-30T09:20:00"/>
    <m/>
    <m/>
    <d v="1899-12-30T09:25:00"/>
    <d v="1899-12-30T00:05:00"/>
    <s v="No"/>
    <x v="1"/>
    <x v="0"/>
    <s v="NONE"/>
    <s v="n/a"/>
    <n v="0"/>
    <s v="N/A"/>
  </r>
  <r>
    <n v="814"/>
    <s v="JPAT7"/>
    <s v="JPAT7_1"/>
    <n v="13"/>
    <s v="JPAT7_1_13"/>
    <d v="2010-08-21T00:00:00"/>
    <s v="Trawl"/>
    <d v="1899-12-30T09:25:00"/>
    <m/>
    <m/>
    <d v="1899-12-30T09:30:00"/>
    <d v="1899-12-30T00:05:00"/>
    <s v="No"/>
    <x v="1"/>
    <x v="0"/>
    <s v="NONE"/>
    <s v="n/a"/>
    <n v="0"/>
    <s v="N/A"/>
  </r>
  <r>
    <n v="815"/>
    <s v="JPAT7"/>
    <s v="JPAT7_1"/>
    <n v="14"/>
    <s v="JPAT7_1_14"/>
    <d v="2010-08-21T00:00:00"/>
    <s v="Trawl"/>
    <d v="1899-12-30T09:30:00"/>
    <m/>
    <m/>
    <d v="1899-12-30T09:35:00"/>
    <d v="1899-12-30T00:05:00"/>
    <s v="No"/>
    <x v="1"/>
    <x v="0"/>
    <s v="NONE"/>
    <s v="n/a"/>
    <n v="0"/>
    <s v="N/A"/>
  </r>
  <r>
    <n v="816"/>
    <s v="JPAT7"/>
    <s v="JPAT7_1"/>
    <n v="15"/>
    <s v="JPAT7_1_15"/>
    <d v="2010-08-21T00:00:00"/>
    <s v="Haul"/>
    <d v="1899-12-30T11:29:00"/>
    <m/>
    <m/>
    <d v="1899-12-30T11:53:00"/>
    <d v="1899-12-30T00:24:00"/>
    <s v="No"/>
    <x v="1"/>
    <x v="0"/>
    <s v="NONE"/>
    <s v="n/a"/>
    <n v="0"/>
    <s v="N/A"/>
  </r>
  <r>
    <n v="817"/>
    <s v="JPAT7"/>
    <s v="JPAT7_2"/>
    <n v="1"/>
    <s v="JPAT7_2_1"/>
    <d v="2010-08-21T00:00:00"/>
    <s v="Set"/>
    <d v="1899-12-30T12:29:00"/>
    <m/>
    <m/>
    <d v="1899-12-30T12:37:00"/>
    <d v="1899-12-30T00:08:00"/>
    <s v="Yes"/>
    <x v="2"/>
    <x v="0"/>
    <s v="PRAEQ"/>
    <s v="Heavy"/>
    <n v="1"/>
    <s v="Not injured"/>
  </r>
  <r>
    <n v="818"/>
    <s v="JPAT7"/>
    <s v="JPAT7_2"/>
    <n v="2"/>
    <s v="JPAT7_2_2"/>
    <d v="2010-08-21T00:00:00"/>
    <s v="Trawl"/>
    <d v="1899-12-30T12:55:00"/>
    <m/>
    <m/>
    <d v="1899-12-30T13:00:00"/>
    <d v="1899-12-30T00:05:00"/>
    <s v="Yes"/>
    <x v="0"/>
    <x v="0"/>
    <s v="PRAEQ"/>
    <s v="Light"/>
    <n v="1"/>
    <s v="Not injured"/>
  </r>
  <r>
    <n v="819"/>
    <s v="JPAT7"/>
    <s v="JPAT7_2"/>
    <n v="3"/>
    <s v="JPAT7_2_3"/>
    <d v="2010-08-21T00:00:00"/>
    <s v="Trawl"/>
    <d v="1899-12-30T12:55:00"/>
    <m/>
    <m/>
    <d v="1899-12-30T13:00:00"/>
    <d v="1899-12-30T00:05:00"/>
    <s v="Yes"/>
    <x v="0"/>
    <x v="0"/>
    <s v="PRAEQ"/>
    <s v="Medium"/>
    <n v="1"/>
    <s v="Not injured"/>
  </r>
  <r>
    <n v="820"/>
    <s v="JPAT7"/>
    <s v="JPAT7_2"/>
    <n v="4"/>
    <s v="JPAT7_2_4"/>
    <d v="2010-08-21T00:00:00"/>
    <s v="Trawl"/>
    <d v="1899-12-30T12:55:00"/>
    <m/>
    <m/>
    <d v="1899-12-30T13:00:00"/>
    <d v="1899-12-30T00:05:00"/>
    <s v="Yes"/>
    <x v="0"/>
    <x v="0"/>
    <s v="THCHL"/>
    <s v="Light"/>
    <n v="1"/>
    <s v="Not injured"/>
  </r>
  <r>
    <n v="821"/>
    <s v="JPAT7"/>
    <s v="JPAT7_2"/>
    <n v="5"/>
    <s v="JPAT7_2_5"/>
    <d v="2010-08-21T00:00:00"/>
    <s v="Trawl"/>
    <d v="1899-12-30T13:00:00"/>
    <m/>
    <m/>
    <d v="1899-12-30T13:05:00"/>
    <d v="1899-12-30T00:05:00"/>
    <s v="Yes"/>
    <x v="0"/>
    <x v="0"/>
    <s v="PRAEQ"/>
    <s v="Light"/>
    <n v="2"/>
    <s v="Not injured"/>
  </r>
  <r>
    <n v="822"/>
    <s v="JPAT7"/>
    <s v="JPAT7_2"/>
    <n v="6"/>
    <s v="JPAT7_2_6"/>
    <d v="2010-08-21T00:00:00"/>
    <s v="Trawl"/>
    <d v="1899-12-30T13:00:00"/>
    <m/>
    <m/>
    <d v="1899-12-30T13:05:00"/>
    <d v="1899-12-30T00:05:00"/>
    <s v="Yes"/>
    <x v="0"/>
    <x v="0"/>
    <s v="PRAEQ"/>
    <s v="Light"/>
    <n v="1"/>
    <s v="Not injured"/>
  </r>
  <r>
    <n v="823"/>
    <s v="JPAT7"/>
    <s v="JPAT7_2"/>
    <n v="7"/>
    <s v="JPAT7_2_7"/>
    <d v="2010-08-21T00:00:00"/>
    <s v="Trawl"/>
    <d v="1899-12-30T13:00:00"/>
    <m/>
    <m/>
    <d v="1899-12-30T13:05:00"/>
    <d v="1899-12-30T00:05:00"/>
    <s v="Yes"/>
    <x v="0"/>
    <x v="0"/>
    <s v="PRAEQ"/>
    <s v="Medium"/>
    <n v="1"/>
    <s v="Not injured"/>
  </r>
  <r>
    <n v="824"/>
    <s v="JPAT7"/>
    <s v="JPAT7_2"/>
    <n v="8"/>
    <s v="JPAT7_2_8"/>
    <d v="2010-08-21T00:00:00"/>
    <s v="Trawl"/>
    <d v="1899-12-30T13:05:00"/>
    <m/>
    <m/>
    <d v="1899-12-30T13:10:00"/>
    <d v="1899-12-30T00:05:00"/>
    <s v="Yes"/>
    <x v="0"/>
    <x v="0"/>
    <s v="DACAP"/>
    <s v="Light"/>
    <n v="1"/>
    <s v="Not injured"/>
  </r>
  <r>
    <n v="825"/>
    <s v="JPAT7"/>
    <s v="JPAT7_2"/>
    <n v="9"/>
    <s v="JPAT7_2_9"/>
    <d v="2010-08-21T00:00:00"/>
    <s v="Trawl"/>
    <d v="1899-12-30T13:10:00"/>
    <m/>
    <m/>
    <d v="1899-12-30T13:15:00"/>
    <d v="1899-12-30T00:05:00"/>
    <s v="No"/>
    <x v="1"/>
    <x v="0"/>
    <s v="NONE"/>
    <s v="n/a"/>
    <n v="0"/>
    <s v="N/A"/>
  </r>
  <r>
    <n v="826"/>
    <s v="JPAT7"/>
    <s v="JPAT7_2"/>
    <n v="10"/>
    <s v="JPAT7_2_10"/>
    <d v="2010-08-21T00:00:00"/>
    <s v="Trawl"/>
    <d v="1899-12-30T13:15:00"/>
    <m/>
    <m/>
    <d v="1899-12-30T13:20:00"/>
    <d v="1899-12-30T00:05:00"/>
    <s v="No"/>
    <x v="1"/>
    <x v="0"/>
    <s v="NONE"/>
    <s v="n/a"/>
    <n v="0"/>
    <s v="N/A"/>
  </r>
  <r>
    <n v="827"/>
    <s v="JPAT7"/>
    <s v="JPAT7_2"/>
    <n v="11"/>
    <s v="JPAT7_2_11"/>
    <d v="2010-08-21T00:00:00"/>
    <s v="Trawl"/>
    <d v="1899-12-30T13:20:00"/>
    <m/>
    <m/>
    <d v="1899-12-30T13:25:00"/>
    <d v="1899-12-30T00:05:00"/>
    <s v="No"/>
    <x v="1"/>
    <x v="0"/>
    <s v="NONE"/>
    <s v="n/a"/>
    <n v="0"/>
    <s v="N/A"/>
  </r>
  <r>
    <n v="828"/>
    <s v="JPAT7"/>
    <s v="JPAT7_2"/>
    <n v="12"/>
    <s v="JPAT7_2_12"/>
    <d v="2010-08-21T00:00:00"/>
    <s v="Trawl"/>
    <d v="1899-12-30T13:55:00"/>
    <m/>
    <m/>
    <d v="1899-12-30T14:00:00"/>
    <d v="1899-12-30T00:05:00"/>
    <s v="No"/>
    <x v="1"/>
    <x v="0"/>
    <s v="NONE"/>
    <s v="n/a"/>
    <n v="0"/>
    <s v="N/A"/>
  </r>
  <r>
    <n v="829"/>
    <s v="JPAT7"/>
    <s v="JPAT7_2"/>
    <n v="13"/>
    <s v="JPAT7_2_13"/>
    <d v="2010-08-21T00:00:00"/>
    <s v="Trawl"/>
    <d v="1899-12-30T14:00:00"/>
    <m/>
    <m/>
    <d v="1899-12-30T14:05:00"/>
    <d v="1899-12-30T00:05:00"/>
    <s v="No"/>
    <x v="1"/>
    <x v="0"/>
    <s v="NONE"/>
    <s v="n/a"/>
    <n v="0"/>
    <s v="N/A"/>
  </r>
  <r>
    <n v="830"/>
    <s v="JPAT7"/>
    <s v="JPAT7_2"/>
    <n v="14"/>
    <s v="JPAT7_2_14"/>
    <d v="2010-08-21T00:00:00"/>
    <s v="Trawl"/>
    <d v="1899-12-30T14:05:00"/>
    <m/>
    <m/>
    <d v="1899-12-30T14:10:00"/>
    <d v="1899-12-30T00:05:00"/>
    <s v="No"/>
    <x v="1"/>
    <x v="0"/>
    <s v="NONE"/>
    <s v="n/a"/>
    <n v="0"/>
    <s v="N/A"/>
  </r>
  <r>
    <n v="831"/>
    <s v="JPAT7"/>
    <s v="JPAT7_2"/>
    <n v="15"/>
    <s v="JPAT7_2_15"/>
    <d v="2010-08-21T00:00:00"/>
    <s v="Trawl"/>
    <d v="1899-12-30T14:10:00"/>
    <m/>
    <m/>
    <d v="1899-12-30T14:15:00"/>
    <d v="1899-12-30T00:05:00"/>
    <s v="No"/>
    <x v="1"/>
    <x v="0"/>
    <s v="NONE"/>
    <s v="n/a"/>
    <n v="0"/>
    <s v="N/A"/>
  </r>
  <r>
    <n v="832"/>
    <s v="JPAT7"/>
    <s v="JPAT7_2"/>
    <n v="16"/>
    <s v="JPAT7_2_16"/>
    <d v="2010-08-21T00:00:00"/>
    <s v="Trawl"/>
    <d v="1899-12-30T14:15:00"/>
    <m/>
    <m/>
    <d v="1899-12-30T14:20:00"/>
    <d v="1899-12-30T00:05:00"/>
    <s v="No"/>
    <x v="1"/>
    <x v="0"/>
    <s v="NONE"/>
    <s v="n/a"/>
    <n v="0"/>
    <s v="N/A"/>
  </r>
  <r>
    <n v="833"/>
    <s v="JPAT7"/>
    <s v="JPAT7_2"/>
    <n v="17"/>
    <s v="JPAT7_2_17"/>
    <d v="2010-08-21T00:00:00"/>
    <s v="Trawl"/>
    <d v="1899-12-30T14:20:00"/>
    <m/>
    <m/>
    <d v="1899-12-30T14:25:00"/>
    <d v="1899-12-30T00:05:00"/>
    <s v="No"/>
    <x v="1"/>
    <x v="0"/>
    <s v="NONE"/>
    <s v="n/a"/>
    <n v="0"/>
    <s v="N/A"/>
  </r>
  <r>
    <n v="834"/>
    <s v="JPAT7"/>
    <s v="JPAT7_2"/>
    <n v="18"/>
    <s v="JPAT7_2_18"/>
    <d v="2010-08-21T00:00:00"/>
    <s v="Haul"/>
    <d v="1899-12-30T16:35:00"/>
    <m/>
    <m/>
    <d v="1899-12-30T17:01:00"/>
    <d v="1899-12-30T00:26:00"/>
    <s v="No"/>
    <x v="1"/>
    <x v="0"/>
    <s v="NONE"/>
    <s v="n/a"/>
    <n v="0"/>
    <s v="N/A"/>
  </r>
  <r>
    <n v="835"/>
    <s v="JPAT7"/>
    <s v="JPAT7_3"/>
    <n v="1"/>
    <s v="JPAT7_3_1"/>
    <d v="2010-08-22T00:00:00"/>
    <s v="Set"/>
    <d v="1899-12-30T07:51:00"/>
    <m/>
    <m/>
    <d v="1899-12-30T07:58:00"/>
    <d v="1899-12-30T00:07:00"/>
    <s v="Yes"/>
    <x v="2"/>
    <x v="0"/>
    <s v="NONE"/>
    <s v="n/a"/>
    <n v="0"/>
    <s v="N/A"/>
  </r>
  <r>
    <n v="836"/>
    <s v="JPAT7"/>
    <s v="JPAT7_3"/>
    <n v="2"/>
    <s v="JPAT7_3_2"/>
    <d v="2010-08-22T00:00:00"/>
    <s v="Trawl"/>
    <d v="1899-12-30T08:15:00"/>
    <m/>
    <m/>
    <d v="1899-12-30T08:20:00"/>
    <d v="1899-12-30T00:05:00"/>
    <s v="No"/>
    <x v="1"/>
    <x v="0"/>
    <s v="DACAP"/>
    <s v="Medium"/>
    <n v="1"/>
    <s v="Not injured"/>
  </r>
  <r>
    <n v="837"/>
    <s v="JPAT7"/>
    <s v="JPAT7_3"/>
    <n v="3"/>
    <s v="JPAT7_3_3"/>
    <d v="2010-08-22T00:00:00"/>
    <s v="Trawl"/>
    <d v="1899-12-30T08:20:00"/>
    <m/>
    <m/>
    <d v="1899-12-30T08:25:00"/>
    <d v="1899-12-30T00:05:00"/>
    <s v="No"/>
    <x v="1"/>
    <x v="0"/>
    <s v="DACAP"/>
    <s v="Light"/>
    <n v="1"/>
    <s v="Not injured"/>
  </r>
  <r>
    <n v="838"/>
    <s v="JPAT7"/>
    <s v="JPAT7_3"/>
    <n v="4"/>
    <s v="JPAT7_3_4"/>
    <d v="2010-08-22T00:00:00"/>
    <s v="Trawl"/>
    <d v="1899-12-30T08:20:00"/>
    <m/>
    <m/>
    <d v="1899-12-30T08:25:00"/>
    <d v="1899-12-30T00:05:00"/>
    <s v="No"/>
    <x v="1"/>
    <x v="0"/>
    <s v="DACAP"/>
    <s v="Medium"/>
    <n v="1"/>
    <s v="Not injured"/>
  </r>
  <r>
    <n v="839"/>
    <s v="JPAT7"/>
    <s v="JPAT7_3"/>
    <n v="5"/>
    <s v="JPAT7_3_5"/>
    <d v="2010-08-22T00:00:00"/>
    <s v="Trawl"/>
    <d v="1899-12-30T08:25:00"/>
    <m/>
    <m/>
    <d v="1899-12-30T08:30:00"/>
    <d v="1899-12-30T00:05:00"/>
    <s v="No"/>
    <x v="1"/>
    <x v="0"/>
    <s v="NONE"/>
    <s v="n/a"/>
    <n v="0"/>
    <s v="N/A"/>
  </r>
  <r>
    <n v="840"/>
    <s v="JPAT7"/>
    <s v="JPAT7_3"/>
    <n v="6"/>
    <s v="JPAT7_3_6"/>
    <d v="2010-08-22T00:00:00"/>
    <s v="Trawl"/>
    <d v="1899-12-30T08:30:00"/>
    <m/>
    <m/>
    <d v="1899-12-30T08:35:00"/>
    <d v="1899-12-30T00:05:00"/>
    <s v="No"/>
    <x v="1"/>
    <x v="0"/>
    <s v="NONE"/>
    <s v="n/a"/>
    <n v="0"/>
    <s v="N/A"/>
  </r>
  <r>
    <n v="841"/>
    <s v="JPAT7"/>
    <s v="JPAT7_3"/>
    <n v="7"/>
    <s v="JPAT7_3_7"/>
    <d v="2010-08-22T00:00:00"/>
    <s v="Trawl"/>
    <d v="1899-12-30T08:35:00"/>
    <m/>
    <m/>
    <d v="1899-12-30T08:40:00"/>
    <d v="1899-12-30T00:05:00"/>
    <s v="No"/>
    <x v="1"/>
    <x v="0"/>
    <s v="NONE"/>
    <s v="n/a"/>
    <n v="0"/>
    <s v="N/A"/>
  </r>
  <r>
    <n v="842"/>
    <s v="JPAT7"/>
    <s v="JPAT7_3"/>
    <n v="8"/>
    <s v="JPAT7_3_8"/>
    <d v="2010-08-22T00:00:00"/>
    <s v="Trawl"/>
    <d v="1899-12-30T08:40:00"/>
    <m/>
    <m/>
    <d v="1899-12-30T08:45:00"/>
    <d v="1899-12-30T00:05:00"/>
    <s v="No"/>
    <x v="1"/>
    <x v="0"/>
    <s v="NONE"/>
    <s v="n/a"/>
    <n v="0"/>
    <s v="N/A"/>
  </r>
  <r>
    <n v="843"/>
    <s v="JPAT7"/>
    <s v="JPAT7_3"/>
    <n v="9"/>
    <s v="JPAT7_3_9"/>
    <d v="2010-08-22T00:00:00"/>
    <s v="Haul"/>
    <d v="1899-12-30T11:03:00"/>
    <m/>
    <m/>
    <d v="1899-12-30T11:37:00"/>
    <d v="1899-12-30T00:34:00"/>
    <s v="No"/>
    <x v="1"/>
    <x v="0"/>
    <s v="NONE"/>
    <s v="n/a"/>
    <n v="0"/>
    <s v="N/A"/>
  </r>
  <r>
    <n v="844"/>
    <s v="JPAT7"/>
    <s v="JPAT7_4"/>
    <n v="1"/>
    <s v="JPAT7_4_1"/>
    <d v="2010-08-22T00:00:00"/>
    <s v="Set"/>
    <d v="1899-12-30T11:54:00"/>
    <m/>
    <m/>
    <d v="1899-12-30T12:02:00"/>
    <d v="1899-12-30T00:08:00"/>
    <s v="Yes"/>
    <x v="2"/>
    <x v="0"/>
    <s v="PRAEQ"/>
    <s v="Medium"/>
    <n v="2"/>
    <s v="Not injured"/>
  </r>
  <r>
    <n v="845"/>
    <s v="JPAT7"/>
    <s v="JPAT7_4"/>
    <n v="2"/>
    <s v="JPAT7_4_2"/>
    <d v="2010-08-22T00:00:00"/>
    <s v="Set"/>
    <d v="1899-12-30T11:54:00"/>
    <m/>
    <m/>
    <d v="1899-12-30T12:02:00"/>
    <d v="1899-12-30T00:08:00"/>
    <s v="Yes"/>
    <x v="2"/>
    <x v="0"/>
    <s v="CHANT"/>
    <s v="Medium"/>
    <n v="1"/>
    <s v="Not injured"/>
  </r>
  <r>
    <n v="846"/>
    <s v="JPAT7"/>
    <s v="JPAT7_4"/>
    <n v="3"/>
    <s v="JPAT7_4_3"/>
    <d v="2010-08-22T00:00:00"/>
    <s v="Set"/>
    <d v="1899-12-30T11:54:00"/>
    <m/>
    <m/>
    <d v="1899-12-30T12:02:00"/>
    <d v="1899-12-30T00:08:00"/>
    <s v="Yes"/>
    <x v="2"/>
    <x v="0"/>
    <s v="CHANT"/>
    <s v="Light"/>
    <n v="1"/>
    <s v="Not injured"/>
  </r>
  <r>
    <n v="847"/>
    <s v="JPAT7"/>
    <s v="JPAT7_4"/>
    <n v="4"/>
    <s v="JPAT7_4_4"/>
    <d v="2010-08-22T00:00:00"/>
    <s v="Trawl"/>
    <d v="1899-12-30T12:20:00"/>
    <m/>
    <m/>
    <d v="1899-12-30T12:25:00"/>
    <d v="1899-12-30T00:05:00"/>
    <s v="Yes"/>
    <x v="2"/>
    <x v="1"/>
    <s v="NONE"/>
    <s v="n/a"/>
    <n v="0"/>
    <s v="N/A"/>
  </r>
  <r>
    <n v="848"/>
    <s v="JPAT7"/>
    <s v="JPAT7_4"/>
    <n v="5"/>
    <s v="JPAT7_4_5"/>
    <d v="2010-08-22T00:00:00"/>
    <s v="Trawl"/>
    <d v="1899-12-30T12:25:00"/>
    <m/>
    <m/>
    <d v="1899-12-30T12:30:00"/>
    <d v="1899-12-30T00:05:00"/>
    <s v="Yes"/>
    <x v="2"/>
    <x v="1"/>
    <s v="NONE"/>
    <s v="n/a"/>
    <n v="0"/>
    <s v="N/A"/>
  </r>
  <r>
    <n v="849"/>
    <s v="JPAT7"/>
    <s v="JPAT7_4"/>
    <n v="6"/>
    <s v="JPAT7_4_6"/>
    <d v="2010-08-22T00:00:00"/>
    <s v="Trawl"/>
    <d v="1899-12-30T12:30:00"/>
    <m/>
    <m/>
    <d v="1899-12-30T12:35:00"/>
    <d v="1899-12-30T00:05:00"/>
    <s v="Yes"/>
    <x v="2"/>
    <x v="1"/>
    <s v="NONE"/>
    <s v="n/a"/>
    <n v="0"/>
    <s v="N/A"/>
  </r>
  <r>
    <n v="850"/>
    <s v="JPAT7"/>
    <s v="JPAT7_4"/>
    <n v="7"/>
    <s v="JPAT7_4_7"/>
    <d v="2010-08-22T00:00:00"/>
    <s v="Trawl"/>
    <d v="1899-12-30T12:35:00"/>
    <m/>
    <m/>
    <d v="1899-12-30T12:40:00"/>
    <d v="1899-12-30T00:05:00"/>
    <s v="Yes"/>
    <x v="0"/>
    <x v="1"/>
    <s v="NONE"/>
    <s v="n/a"/>
    <n v="0"/>
    <s v="N/A"/>
  </r>
  <r>
    <n v="851"/>
    <s v="JPAT7"/>
    <s v="JPAT7_4"/>
    <n v="8"/>
    <s v="JPAT7_4_8"/>
    <d v="2010-08-22T00:00:00"/>
    <s v="Trawl"/>
    <d v="1899-12-30T12:40:00"/>
    <m/>
    <m/>
    <d v="1899-12-30T12:45:00"/>
    <d v="1899-12-30T00:05:00"/>
    <s v="Yes"/>
    <x v="0"/>
    <x v="1"/>
    <s v="NONE"/>
    <s v="n/a"/>
    <n v="0"/>
    <s v="N/A"/>
  </r>
  <r>
    <n v="852"/>
    <s v="JPAT7"/>
    <s v="JPAT7_4"/>
    <n v="9"/>
    <s v="JPAT7_4_9"/>
    <d v="2010-08-22T00:00:00"/>
    <s v="Trawl"/>
    <d v="1899-12-30T12:45:00"/>
    <m/>
    <m/>
    <d v="1899-12-30T12:50:00"/>
    <d v="1899-12-30T00:05:00"/>
    <s v="Yes"/>
    <x v="2"/>
    <x v="1"/>
    <s v="NONE"/>
    <s v="n/a"/>
    <n v="0"/>
    <s v="N/A"/>
  </r>
  <r>
    <n v="853"/>
    <s v="JPAT7"/>
    <s v="JPAT7_4"/>
    <n v="10"/>
    <s v="JPAT7_4_10"/>
    <d v="2010-08-22T00:00:00"/>
    <s v="Trawl"/>
    <d v="1899-12-30T13:20:00"/>
    <m/>
    <m/>
    <d v="1899-12-30T13:25:00"/>
    <d v="1899-12-30T00:05:00"/>
    <s v="Yes"/>
    <x v="0"/>
    <x v="1"/>
    <s v="NONE"/>
    <s v="n/a"/>
    <n v="0"/>
    <s v="N/A"/>
  </r>
  <r>
    <n v="854"/>
    <s v="JPAT7"/>
    <s v="JPAT7_4"/>
    <n v="11"/>
    <s v="JPAT7_4_11"/>
    <d v="2010-08-22T00:00:00"/>
    <s v="Trawl"/>
    <d v="1899-12-30T13:25:00"/>
    <m/>
    <m/>
    <d v="1899-12-30T13:30:00"/>
    <d v="1899-12-30T00:05:00"/>
    <s v="Yes"/>
    <x v="2"/>
    <x v="1"/>
    <s v="NONE"/>
    <s v="n/a"/>
    <n v="0"/>
    <s v="N/A"/>
  </r>
  <r>
    <n v="855"/>
    <s v="JPAT7"/>
    <s v="JPAT7_4"/>
    <n v="12"/>
    <s v="JPAT7_4_12"/>
    <d v="2010-08-22T00:00:00"/>
    <s v="Trawl"/>
    <d v="1899-12-30T13:30:00"/>
    <m/>
    <m/>
    <d v="1899-12-30T13:35:00"/>
    <d v="1899-12-30T00:05:00"/>
    <s v="Yes"/>
    <x v="0"/>
    <x v="1"/>
    <s v="NONE"/>
    <s v="n/a"/>
    <n v="0"/>
    <s v="N/A"/>
  </r>
  <r>
    <n v="856"/>
    <s v="JPAT7"/>
    <s v="JPAT7_4"/>
    <n v="13"/>
    <s v="JPAT7_4_13"/>
    <d v="2010-08-22T00:00:00"/>
    <s v="Trawl"/>
    <d v="1899-12-30T13:35:00"/>
    <m/>
    <m/>
    <d v="1899-12-30T13:40:00"/>
    <d v="1899-12-30T00:05:00"/>
    <s v="Yes"/>
    <x v="0"/>
    <x v="1"/>
    <s v="NONE"/>
    <s v="n/a"/>
    <n v="0"/>
    <s v="N/A"/>
  </r>
  <r>
    <n v="857"/>
    <s v="JPAT7"/>
    <s v="JPAT7_4"/>
    <n v="14"/>
    <s v="JPAT7_4_14"/>
    <d v="2010-08-22T00:00:00"/>
    <s v="Trawl"/>
    <d v="1899-12-30T13:40:00"/>
    <m/>
    <m/>
    <d v="1899-12-30T13:45:00"/>
    <d v="1899-12-30T00:05:00"/>
    <s v="Yes"/>
    <x v="0"/>
    <x v="1"/>
    <s v="NONE"/>
    <s v="n/a"/>
    <n v="0"/>
    <s v="N/A"/>
  </r>
  <r>
    <n v="858"/>
    <s v="JPAT7"/>
    <s v="JPAT7_4"/>
    <n v="15"/>
    <s v="JPAT7_4_15"/>
    <d v="2010-08-22T00:00:00"/>
    <s v="Trawl"/>
    <d v="1899-12-30T13:45:00"/>
    <m/>
    <m/>
    <d v="1899-12-30T13:50:00"/>
    <d v="1899-12-30T00:05:00"/>
    <s v="No"/>
    <x v="1"/>
    <x v="1"/>
    <s v="NONE"/>
    <s v="n/a"/>
    <n v="0"/>
    <s v="N/A"/>
  </r>
  <r>
    <n v="859"/>
    <s v="JPAT7"/>
    <s v="JPAT7_4"/>
    <n v="16"/>
    <s v="JPAT7_4_16"/>
    <d v="2010-08-22T00:00:00"/>
    <s v="Haul"/>
    <d v="1899-12-30T15:29:00"/>
    <m/>
    <m/>
    <d v="1899-12-30T15:55:00"/>
    <d v="1899-12-30T00:26:00"/>
    <s v="No"/>
    <x v="1"/>
    <x v="1"/>
    <s v="NONE"/>
    <s v="n/a"/>
    <n v="0"/>
    <s v="N/A"/>
  </r>
  <r>
    <n v="860"/>
    <s v="JPAT7"/>
    <s v="JPAT7_5"/>
    <n v="1"/>
    <s v="JPAT7_5_1"/>
    <d v="2010-08-22T00:00:00"/>
    <s v="Set"/>
    <d v="1899-12-30T16:21:00"/>
    <m/>
    <m/>
    <d v="1899-12-30T16:29:00"/>
    <d v="1899-12-30T00:08:00"/>
    <s v="Yes"/>
    <x v="0"/>
    <x v="0"/>
    <s v="NONE"/>
    <s v="n/a"/>
    <n v="0"/>
    <s v="N/A"/>
  </r>
  <r>
    <n v="861"/>
    <s v="JPAT7"/>
    <s v="JPAT7_5"/>
    <n v="2"/>
    <s v="JPAT7_5_2"/>
    <d v="2010-08-22T00:00:00"/>
    <s v="Trawl"/>
    <d v="1899-12-30T16:45:00"/>
    <m/>
    <m/>
    <d v="1899-12-30T16:50:00"/>
    <d v="1899-12-30T00:05:00"/>
    <s v="Yes"/>
    <x v="2"/>
    <x v="0"/>
    <s v="THCHL"/>
    <s v="Light"/>
    <n v="1"/>
    <s v="Not injured"/>
  </r>
  <r>
    <n v="862"/>
    <s v="JPAT7"/>
    <s v="JPAT7_5"/>
    <n v="3"/>
    <s v="JPAT7_5_3"/>
    <d v="2010-08-22T00:00:00"/>
    <s v="Trawl"/>
    <d v="1899-12-30T16:45:00"/>
    <m/>
    <m/>
    <d v="1899-12-30T16:50:00"/>
    <d v="1899-12-30T00:05:00"/>
    <s v="Yes"/>
    <x v="2"/>
    <x v="0"/>
    <s v="DACAP"/>
    <s v="Light"/>
    <n v="1"/>
    <s v="Not injured"/>
  </r>
  <r>
    <n v="863"/>
    <s v="JPAT7"/>
    <s v="JPAT7_5"/>
    <n v="4"/>
    <s v="JPAT7_5_4"/>
    <d v="2010-08-22T00:00:00"/>
    <s v="Trawl"/>
    <d v="1899-12-30T16:45:00"/>
    <m/>
    <m/>
    <d v="1899-12-30T16:50:00"/>
    <d v="1899-12-30T00:05:00"/>
    <s v="Yes"/>
    <x v="2"/>
    <x v="0"/>
    <s v="PRAEQ"/>
    <s v="Light"/>
    <n v="2"/>
    <s v="Not injured"/>
  </r>
  <r>
    <n v="864"/>
    <s v="JPAT7"/>
    <s v="JPAT7_5"/>
    <n v="5"/>
    <s v="JPAT7_5_5"/>
    <d v="2010-08-22T00:00:00"/>
    <s v="Trawl"/>
    <d v="1899-12-30T16:50:00"/>
    <m/>
    <m/>
    <d v="1899-12-30T16:55:00"/>
    <d v="1899-12-30T00:05:00"/>
    <s v="Yes"/>
    <x v="2"/>
    <x v="0"/>
    <s v="PUGRI"/>
    <s v="Medium"/>
    <n v="1"/>
    <s v="Not injured"/>
  </r>
  <r>
    <n v="865"/>
    <s v="JPAT7"/>
    <s v="JPAT7_5"/>
    <n v="6"/>
    <s v="JPAT7_5_6"/>
    <d v="2010-08-22T00:00:00"/>
    <s v="Trawl"/>
    <d v="1899-12-30T16:50:00"/>
    <m/>
    <m/>
    <d v="1899-12-30T16:55:00"/>
    <d v="1899-12-30T00:05:00"/>
    <s v="Yes"/>
    <x v="2"/>
    <x v="0"/>
    <s v="PRAEQ"/>
    <s v="Medium"/>
    <n v="1"/>
    <s v="Not injured"/>
  </r>
  <r>
    <n v="866"/>
    <s v="JPAT7"/>
    <s v="JPAT7_5"/>
    <n v="7"/>
    <s v="JPAT7_5_7"/>
    <d v="2010-08-22T00:00:00"/>
    <s v="Trawl"/>
    <d v="1899-12-30T16:50:00"/>
    <m/>
    <m/>
    <d v="1899-12-30T16:55:00"/>
    <d v="1899-12-30T00:05:00"/>
    <s v="Yes"/>
    <x v="2"/>
    <x v="0"/>
    <s v="PRAEQ"/>
    <s v="Light"/>
    <n v="2"/>
    <s v="Not injured"/>
  </r>
  <r>
    <n v="867"/>
    <s v="JPAT7"/>
    <s v="JPAT7_5"/>
    <n v="8"/>
    <s v="JPAT7_5_8"/>
    <d v="2010-08-22T00:00:00"/>
    <s v="Trawl"/>
    <d v="1899-12-30T16:50:00"/>
    <m/>
    <m/>
    <d v="1899-12-30T16:55:00"/>
    <d v="1899-12-30T00:05:00"/>
    <s v="Yes"/>
    <x v="2"/>
    <x v="0"/>
    <s v="DACAP"/>
    <s v="Light"/>
    <n v="1"/>
    <s v="Not injured"/>
  </r>
  <r>
    <n v="868"/>
    <s v="JPAT7"/>
    <s v="JPAT7_5"/>
    <n v="9"/>
    <s v="JPAT7_5_9"/>
    <d v="2010-08-22T00:00:00"/>
    <s v="Trawl"/>
    <d v="1899-12-30T16:50:00"/>
    <m/>
    <m/>
    <d v="1899-12-30T16:55:00"/>
    <d v="1899-12-30T00:05:00"/>
    <s v="Yes"/>
    <x v="2"/>
    <x v="0"/>
    <s v="DACAP"/>
    <s v="Medium"/>
    <n v="1"/>
    <s v="Not injured"/>
  </r>
  <r>
    <n v="869"/>
    <s v="JPAT7"/>
    <s v="JPAT7_5"/>
    <n v="10"/>
    <s v="JPAT7_5_10"/>
    <d v="2010-08-22T00:00:00"/>
    <s v="Trawl"/>
    <d v="1899-12-30T16:55:00"/>
    <m/>
    <m/>
    <d v="1899-12-30T17:00:00"/>
    <d v="1899-12-30T00:05:00"/>
    <s v="Yes"/>
    <x v="2"/>
    <x v="0"/>
    <s v="PRAEQ"/>
    <s v="Light"/>
    <n v="1"/>
    <s v="Not injured"/>
  </r>
  <r>
    <n v="870"/>
    <s v="JPAT7"/>
    <s v="JPAT7_5"/>
    <n v="11"/>
    <s v="JPAT7_5_11"/>
    <d v="2010-08-22T00:00:00"/>
    <s v="Trawl"/>
    <d v="1899-12-30T16:55:00"/>
    <m/>
    <m/>
    <d v="1899-12-30T17:00:00"/>
    <d v="1899-12-30T00:05:00"/>
    <s v="Yes"/>
    <x v="2"/>
    <x v="0"/>
    <s v="PRAEQ"/>
    <s v="Heavy"/>
    <n v="1"/>
    <s v="Not injured"/>
  </r>
  <r>
    <n v="871"/>
    <s v="JPAT7"/>
    <s v="JPAT7_5"/>
    <n v="12"/>
    <s v="JPAT7_5_12"/>
    <d v="2010-08-22T00:00:00"/>
    <s v="Trawl"/>
    <d v="1899-12-30T16:55:00"/>
    <m/>
    <m/>
    <d v="1899-12-30T17:00:00"/>
    <d v="1899-12-30T00:05:00"/>
    <s v="Yes"/>
    <x v="2"/>
    <x v="0"/>
    <s v="THCHL"/>
    <s v="Light"/>
    <n v="1"/>
    <s v="Not injured"/>
  </r>
  <r>
    <n v="872"/>
    <s v="JPAT7"/>
    <s v="JPAT7_5"/>
    <n v="13"/>
    <s v="JPAT7_5_13"/>
    <d v="2010-08-22T00:00:00"/>
    <s v="Trawl"/>
    <d v="1899-12-30T17:00:00"/>
    <m/>
    <m/>
    <d v="1899-12-30T17:05:00"/>
    <d v="1899-12-30T00:05:00"/>
    <s v="Yes"/>
    <x v="2"/>
    <x v="0"/>
    <s v="PRAEQ"/>
    <s v="Light"/>
    <n v="4"/>
    <s v="Not injured"/>
  </r>
  <r>
    <n v="873"/>
    <s v="JPAT7"/>
    <s v="JPAT7_5"/>
    <n v="14"/>
    <s v="JPAT7_5_14"/>
    <d v="2010-08-22T00:00:00"/>
    <s v="Trawl"/>
    <d v="1899-12-30T17:00:00"/>
    <m/>
    <m/>
    <d v="1899-12-30T17:05:00"/>
    <d v="1899-12-30T00:05:00"/>
    <s v="Yes"/>
    <x v="2"/>
    <x v="0"/>
    <s v="PRAEQ"/>
    <s v="Light"/>
    <n v="2"/>
    <s v="Not injured"/>
  </r>
  <r>
    <n v="874"/>
    <s v="JPAT7"/>
    <s v="JPAT7_5"/>
    <n v="15"/>
    <s v="JPAT7_5_15"/>
    <d v="2010-08-22T00:00:00"/>
    <s v="Trawl"/>
    <d v="1899-12-30T17:00:00"/>
    <m/>
    <m/>
    <d v="1899-12-30T17:05:00"/>
    <d v="1899-12-30T00:05:00"/>
    <s v="Yes"/>
    <x v="2"/>
    <x v="0"/>
    <s v="DACAP"/>
    <s v="Light"/>
    <n v="1"/>
    <s v="Not injured"/>
  </r>
  <r>
    <n v="875"/>
    <s v="JPAT7"/>
    <s v="JPAT7_5"/>
    <n v="16"/>
    <s v="JPAT7_5_16"/>
    <d v="2010-08-22T00:00:00"/>
    <s v="Trawl"/>
    <d v="1899-12-30T17:05:00"/>
    <m/>
    <m/>
    <d v="1899-12-30T17:10:00"/>
    <d v="1899-12-30T00:05:00"/>
    <s v="Yes"/>
    <x v="2"/>
    <x v="0"/>
    <s v="PRAEQ"/>
    <s v="Light"/>
    <n v="3"/>
    <s v="Not injured"/>
  </r>
  <r>
    <n v="876"/>
    <s v="JPAT7"/>
    <s v="JPAT7_5"/>
    <n v="17"/>
    <s v="JPAT7_5_17"/>
    <d v="2010-08-22T00:00:00"/>
    <s v="Trawl"/>
    <d v="1899-12-30T17:05:00"/>
    <m/>
    <m/>
    <d v="1899-12-30T17:10:00"/>
    <d v="1899-12-30T00:05:00"/>
    <s v="Yes"/>
    <x v="2"/>
    <x v="0"/>
    <s v="PRAEQ"/>
    <s v="Medium"/>
    <n v="1"/>
    <s v="Not injured"/>
  </r>
  <r>
    <n v="877"/>
    <s v="JPAT7"/>
    <s v="JPAT7_5"/>
    <n v="18"/>
    <s v="JPAT7_5_18"/>
    <d v="2010-08-22T00:00:00"/>
    <s v="Trawl"/>
    <d v="1899-12-30T17:05:00"/>
    <m/>
    <m/>
    <d v="1899-12-30T17:10:00"/>
    <d v="1899-12-30T00:05:00"/>
    <s v="Yes"/>
    <x v="2"/>
    <x v="0"/>
    <s v="PRAEQ"/>
    <s v="Heavy"/>
    <n v="1"/>
    <s v="Dead"/>
  </r>
  <r>
    <n v="878"/>
    <s v="JPAT7"/>
    <s v="JPAT7_5"/>
    <n v="19"/>
    <s v="JPAT7_5_19"/>
    <d v="2010-08-22T00:00:00"/>
    <s v="Trawl"/>
    <d v="1899-12-30T17:05:00"/>
    <m/>
    <m/>
    <d v="1899-12-30T17:10:00"/>
    <d v="1899-12-30T00:05:00"/>
    <s v="Yes"/>
    <x v="2"/>
    <x v="0"/>
    <s v="PRAEQ"/>
    <s v="Light"/>
    <n v="4"/>
    <s v="Not injured"/>
  </r>
  <r>
    <n v="879"/>
    <s v="JPAT7"/>
    <s v="JPAT7_5"/>
    <n v="20"/>
    <s v="JPAT7_5_20"/>
    <d v="2010-08-22T00:00:00"/>
    <s v="Trawl"/>
    <d v="1899-12-30T17:05:00"/>
    <m/>
    <m/>
    <d v="1899-12-30T17:10:00"/>
    <d v="1899-12-30T00:05:00"/>
    <s v="Yes"/>
    <x v="2"/>
    <x v="0"/>
    <s v="DACAP"/>
    <s v="Light"/>
    <n v="2"/>
    <s v="Not injured"/>
  </r>
  <r>
    <n v="880"/>
    <s v="JPAT7"/>
    <s v="JPAT7_5"/>
    <n v="21"/>
    <s v="JPAT7_5_21"/>
    <d v="2010-08-22T00:00:00"/>
    <s v="Trawl"/>
    <d v="1899-12-30T17:10:00"/>
    <m/>
    <m/>
    <d v="1899-12-30T17:15:00"/>
    <d v="1899-12-30T00:05:00"/>
    <s v="Yes"/>
    <x v="2"/>
    <x v="0"/>
    <s v="PRAEQ"/>
    <s v="Light"/>
    <n v="2"/>
    <s v="Not injured"/>
  </r>
  <r>
    <n v="881"/>
    <s v="JPAT7"/>
    <s v="JPAT7_5"/>
    <n v="22"/>
    <s v="JPAT7_5_22"/>
    <d v="2010-08-22T00:00:00"/>
    <s v="Trawl"/>
    <d v="1899-12-30T17:10:00"/>
    <m/>
    <m/>
    <d v="1899-12-30T17:15:00"/>
    <d v="1899-12-30T00:05:00"/>
    <s v="Yes"/>
    <x v="2"/>
    <x v="0"/>
    <s v="PRAEQ"/>
    <s v="Light"/>
    <n v="4"/>
    <s v="Not injured"/>
  </r>
  <r>
    <n v="882"/>
    <s v="JPAT7"/>
    <s v="JPAT7_5"/>
    <n v="23"/>
    <s v="JPAT7_5_23"/>
    <d v="2010-08-22T00:00:00"/>
    <s v="Trawl"/>
    <d v="1899-12-30T17:10:00"/>
    <m/>
    <m/>
    <d v="1899-12-30T17:15:00"/>
    <d v="1899-12-30T00:05:00"/>
    <s v="Yes"/>
    <x v="2"/>
    <x v="0"/>
    <s v="PRAEQ"/>
    <s v="Medium"/>
    <n v="1"/>
    <s v="Not injured"/>
  </r>
  <r>
    <n v="883"/>
    <s v="JPAT7"/>
    <s v="JPAT7_5"/>
    <n v="24"/>
    <s v="JPAT7_5_24"/>
    <d v="2010-08-22T00:00:00"/>
    <s v="Trawl"/>
    <d v="1899-12-30T17:10:00"/>
    <m/>
    <m/>
    <d v="1899-12-30T17:15:00"/>
    <d v="1899-12-30T00:05:00"/>
    <s v="Yes"/>
    <x v="2"/>
    <x v="0"/>
    <s v="DACAP"/>
    <s v="Light"/>
    <n v="1"/>
    <s v="Not injured"/>
  </r>
  <r>
    <n v="884"/>
    <s v="JPAT7"/>
    <s v="JPAT7_5"/>
    <n v="25"/>
    <s v="JPAT7_5_25"/>
    <d v="2010-08-22T00:00:00"/>
    <s v="Trawl"/>
    <d v="1899-12-30T17:10:00"/>
    <m/>
    <m/>
    <d v="1899-12-30T17:15:00"/>
    <d v="1899-12-30T00:05:00"/>
    <s v="Yes"/>
    <x v="2"/>
    <x v="0"/>
    <s v="DACAP"/>
    <s v="Light"/>
    <n v="2"/>
    <s v="Not injured"/>
  </r>
  <r>
    <n v="885"/>
    <s v="JPAT7"/>
    <s v="JPAT7_5"/>
    <n v="26"/>
    <s v="JPAT7_5_26"/>
    <d v="2010-08-22T00:00:00"/>
    <s v="Trawl"/>
    <d v="1899-12-30T17:45:00"/>
    <m/>
    <m/>
    <d v="1899-12-30T17:50:00"/>
    <d v="1899-12-30T00:05:00"/>
    <s v="Yes"/>
    <x v="2"/>
    <x v="0"/>
    <s v="PRAEQ"/>
    <s v="Light"/>
    <n v="2"/>
    <s v="Not injured"/>
  </r>
  <r>
    <n v="886"/>
    <s v="JPAT7"/>
    <s v="JPAT7_5"/>
    <n v="27"/>
    <s v="JPAT7_5_27"/>
    <d v="2010-08-22T00:00:00"/>
    <s v="Trawl"/>
    <d v="1899-12-30T17:45:00"/>
    <m/>
    <m/>
    <d v="1899-12-30T17:50:00"/>
    <d v="1899-12-30T00:05:00"/>
    <s v="Yes"/>
    <x v="2"/>
    <x v="0"/>
    <s v="PRAEQ"/>
    <s v="Medium"/>
    <n v="1"/>
    <s v="Not injured"/>
  </r>
  <r>
    <n v="887"/>
    <s v="JPAT7"/>
    <s v="JPAT7_5"/>
    <n v="28"/>
    <s v="JPAT7_5_28"/>
    <d v="2010-08-22T00:00:00"/>
    <s v="Trawl"/>
    <d v="1899-12-30T17:45:00"/>
    <m/>
    <m/>
    <d v="1899-12-30T17:50:00"/>
    <d v="1899-12-30T00:05:00"/>
    <s v="Yes"/>
    <x v="2"/>
    <x v="0"/>
    <s v="PRAEQ"/>
    <s v="Heavy"/>
    <n v="1"/>
    <s v="Not injured"/>
  </r>
  <r>
    <n v="888"/>
    <s v="JPAT7"/>
    <s v="JPAT7_5"/>
    <n v="29"/>
    <s v="JPAT7_5_29"/>
    <d v="2010-08-22T00:00:00"/>
    <s v="Trawl"/>
    <d v="1899-12-30T17:45:00"/>
    <m/>
    <m/>
    <d v="1899-12-30T17:50:00"/>
    <d v="1899-12-30T00:05:00"/>
    <s v="Yes"/>
    <x v="2"/>
    <x v="0"/>
    <s v="PRAEQ"/>
    <s v="Light"/>
    <n v="1"/>
    <s v="Not injured"/>
  </r>
  <r>
    <n v="889"/>
    <s v="JPAT7"/>
    <s v="JPAT7_5"/>
    <n v="30"/>
    <s v="JPAT7_5_30"/>
    <d v="2010-08-22T00:00:00"/>
    <s v="Trawl"/>
    <d v="1899-12-30T17:45:00"/>
    <m/>
    <m/>
    <d v="1899-12-30T17:50:00"/>
    <d v="1899-12-30T00:05:00"/>
    <s v="Yes"/>
    <x v="2"/>
    <x v="0"/>
    <s v="DACAP"/>
    <s v="Light"/>
    <n v="1"/>
    <s v="Not injured"/>
  </r>
  <r>
    <n v="890"/>
    <s v="JPAT7"/>
    <s v="JPAT7_5"/>
    <n v="31"/>
    <s v="JPAT7_5_31"/>
    <d v="2010-08-22T00:00:00"/>
    <s v="Trawl"/>
    <d v="1899-12-30T17:45:00"/>
    <m/>
    <m/>
    <d v="1899-12-30T17:50:00"/>
    <d v="1899-12-30T00:05:00"/>
    <s v="Yes"/>
    <x v="2"/>
    <x v="0"/>
    <s v="DACAP"/>
    <s v="Medium"/>
    <n v="1"/>
    <s v="Not injured"/>
  </r>
  <r>
    <n v="891"/>
    <s v="JPAT7"/>
    <s v="JPAT7_5"/>
    <n v="32"/>
    <s v="JPAT7_5_32"/>
    <d v="2010-08-22T00:00:00"/>
    <s v="Trawl"/>
    <d v="1899-12-30T17:50:00"/>
    <m/>
    <m/>
    <d v="1899-12-30T17:55:00"/>
    <d v="1899-12-30T00:05:00"/>
    <s v="Yes"/>
    <x v="2"/>
    <x v="0"/>
    <s v="PRAEQ"/>
    <s v="Medium"/>
    <n v="1"/>
    <s v="Not injured"/>
  </r>
  <r>
    <n v="892"/>
    <s v="JPAT7"/>
    <s v="JPAT7_5"/>
    <n v="33"/>
    <s v="JPAT7_5_33"/>
    <d v="2010-08-22T00:00:00"/>
    <s v="Trawl"/>
    <d v="1899-12-30T17:50:00"/>
    <m/>
    <m/>
    <d v="1899-12-30T17:55:00"/>
    <d v="1899-12-30T00:05:00"/>
    <s v="Yes"/>
    <x v="2"/>
    <x v="0"/>
    <s v="PRAEQ"/>
    <s v="Heavy"/>
    <n v="2"/>
    <s v="Not injured"/>
  </r>
  <r>
    <n v="893"/>
    <s v="JPAT7"/>
    <s v="JPAT7_5"/>
    <n v="34"/>
    <s v="JPAT7_5_34"/>
    <d v="2010-08-22T00:00:00"/>
    <s v="Trawl"/>
    <d v="1899-12-30T17:50:00"/>
    <m/>
    <m/>
    <d v="1899-12-30T17:55:00"/>
    <d v="1899-12-30T00:05:00"/>
    <s v="Yes"/>
    <x v="2"/>
    <x v="0"/>
    <s v="PRAEQ"/>
    <s v="Light"/>
    <n v="2"/>
    <s v="Not injured"/>
  </r>
  <r>
    <n v="894"/>
    <s v="JPAT7"/>
    <s v="JPAT7_5"/>
    <n v="35"/>
    <s v="JPAT7_5_35"/>
    <d v="2010-08-22T00:00:00"/>
    <s v="Trawl"/>
    <d v="1899-12-30T17:50:00"/>
    <m/>
    <m/>
    <d v="1899-12-30T17:55:00"/>
    <d v="1899-12-30T00:05:00"/>
    <s v="Yes"/>
    <x v="2"/>
    <x v="0"/>
    <s v="DACAP"/>
    <s v="Light"/>
    <n v="1"/>
    <s v="Not injured"/>
  </r>
  <r>
    <n v="895"/>
    <s v="JPAT7"/>
    <s v="JPAT7_5"/>
    <n v="36"/>
    <s v="JPAT7_5_36"/>
    <d v="2010-08-22T00:00:00"/>
    <s v="Trawl"/>
    <d v="1899-12-30T17:55:00"/>
    <m/>
    <m/>
    <d v="1899-12-30T18:00:00"/>
    <d v="1899-12-30T00:05:00"/>
    <s v="Yes"/>
    <x v="2"/>
    <x v="0"/>
    <s v="PRAEQ"/>
    <s v="Heavy"/>
    <n v="1"/>
    <s v="Not injured"/>
  </r>
  <r>
    <n v="896"/>
    <s v="JPAT7"/>
    <s v="JPAT7_5"/>
    <n v="37"/>
    <s v="JPAT7_5_37"/>
    <d v="2010-08-22T00:00:00"/>
    <s v="Trawl"/>
    <d v="1899-12-30T17:55:00"/>
    <m/>
    <m/>
    <d v="1899-12-30T18:00:00"/>
    <d v="1899-12-30T00:05:00"/>
    <s v="Yes"/>
    <x v="2"/>
    <x v="0"/>
    <s v="PRAEQ"/>
    <s v="Light"/>
    <n v="2"/>
    <s v="Not injured"/>
  </r>
  <r>
    <n v="897"/>
    <s v="JPAT7"/>
    <s v="JPAT7_5"/>
    <n v="38"/>
    <s v="JPAT7_5_38"/>
    <d v="2010-08-22T00:00:00"/>
    <s v="Trawl"/>
    <d v="1899-12-30T17:55:00"/>
    <m/>
    <m/>
    <d v="1899-12-30T18:00:00"/>
    <d v="1899-12-30T00:05:00"/>
    <s v="Yes"/>
    <x v="2"/>
    <x v="0"/>
    <s v="DACAP"/>
    <s v="Heavy"/>
    <n v="1"/>
    <s v="Not injured"/>
  </r>
  <r>
    <n v="898"/>
    <s v="JPAT7"/>
    <s v="JPAT7_5"/>
    <n v="39"/>
    <s v="JPAT7_5_39"/>
    <d v="2010-08-22T00:00:00"/>
    <s v="Trawl"/>
    <d v="1899-12-30T17:55:00"/>
    <m/>
    <m/>
    <d v="1899-12-30T18:00:00"/>
    <d v="1899-12-30T00:05:00"/>
    <s v="Yes"/>
    <x v="2"/>
    <x v="0"/>
    <s v="DACAP"/>
    <s v="Light"/>
    <n v="1"/>
    <s v="Not injured"/>
  </r>
  <r>
    <n v="899"/>
    <s v="JPAT7"/>
    <s v="JPAT7_5"/>
    <n v="40"/>
    <s v="JPAT7_5_40"/>
    <d v="2010-08-22T00:00:00"/>
    <s v="Trawl"/>
    <d v="1899-12-30T18:00:00"/>
    <m/>
    <m/>
    <d v="1899-12-30T18:05:00"/>
    <d v="1899-12-30T00:05:00"/>
    <s v="Yes"/>
    <x v="2"/>
    <x v="0"/>
    <s v="PRAEQ"/>
    <s v="Light"/>
    <n v="2"/>
    <s v="Not injured"/>
  </r>
  <r>
    <n v="900"/>
    <s v="JPAT7"/>
    <s v="JPAT7_5"/>
    <n v="41"/>
    <s v="JPAT7_5_41"/>
    <d v="2010-08-22T00:00:00"/>
    <s v="Trawl"/>
    <d v="1899-12-30T18:00:00"/>
    <m/>
    <m/>
    <d v="1899-12-30T18:05:00"/>
    <d v="1899-12-30T00:05:00"/>
    <s v="Yes"/>
    <x v="2"/>
    <x v="0"/>
    <s v="PRAEQ"/>
    <s v="Heavy"/>
    <n v="2"/>
    <s v="Not injured"/>
  </r>
  <r>
    <n v="901"/>
    <s v="JPAT7"/>
    <s v="JPAT7_5"/>
    <n v="42"/>
    <s v="JPAT7_5_42"/>
    <d v="2010-08-22T00:00:00"/>
    <s v="Trawl"/>
    <d v="1899-12-30T18:00:00"/>
    <m/>
    <m/>
    <d v="1899-12-30T18:05:00"/>
    <d v="1899-12-30T00:05:00"/>
    <s v="Yes"/>
    <x v="2"/>
    <x v="0"/>
    <s v="PRAEQ"/>
    <s v="Light"/>
    <n v="2"/>
    <s v="Not injured"/>
  </r>
  <r>
    <n v="902"/>
    <s v="JPAT7"/>
    <s v="JPAT7_5"/>
    <n v="43"/>
    <s v="JPAT7_5_43"/>
    <d v="2010-08-22T00:00:00"/>
    <s v="Trawl"/>
    <d v="1899-12-30T18:05:00"/>
    <m/>
    <m/>
    <d v="1899-12-30T18:10:00"/>
    <d v="1899-12-30T00:05:00"/>
    <s v="Yes"/>
    <x v="2"/>
    <x v="0"/>
    <s v="PRAEQ"/>
    <s v="Light"/>
    <n v="3"/>
    <s v="Not injured"/>
  </r>
  <r>
    <n v="903"/>
    <s v="JPAT7"/>
    <s v="JPAT7_5"/>
    <n v="44"/>
    <s v="JPAT7_5_44"/>
    <d v="2010-08-22T00:00:00"/>
    <s v="Trawl"/>
    <d v="1899-12-30T18:05:00"/>
    <m/>
    <m/>
    <d v="1899-12-30T18:10:00"/>
    <d v="1899-12-30T00:05:00"/>
    <s v="Yes"/>
    <x v="2"/>
    <x v="0"/>
    <s v="PRAEQ"/>
    <s v="Medium"/>
    <n v="1"/>
    <s v="Not injured"/>
  </r>
  <r>
    <n v="904"/>
    <s v="JPAT7"/>
    <s v="JPAT7_5"/>
    <n v="45"/>
    <s v="JPAT7_5_45"/>
    <d v="2010-08-22T00:00:00"/>
    <s v="Trawl"/>
    <d v="1899-12-30T18:05:00"/>
    <m/>
    <m/>
    <d v="1899-12-30T18:10:00"/>
    <d v="1899-12-30T00:05:00"/>
    <s v="Yes"/>
    <x v="2"/>
    <x v="0"/>
    <s v="PRAEQ"/>
    <s v="Light"/>
    <n v="2"/>
    <s v="Not injured"/>
  </r>
  <r>
    <n v="905"/>
    <s v="JPAT7"/>
    <s v="JPAT7_5"/>
    <n v="46"/>
    <s v="JPAT7_5_46"/>
    <d v="2010-08-22T00:00:00"/>
    <s v="Trawl"/>
    <d v="1899-12-30T18:05:00"/>
    <m/>
    <m/>
    <d v="1899-12-30T18:10:00"/>
    <d v="1899-12-30T00:05:00"/>
    <s v="Yes"/>
    <x v="2"/>
    <x v="0"/>
    <s v="PRAEQ"/>
    <s v="Light"/>
    <n v="1"/>
    <s v="Not injured"/>
  </r>
  <r>
    <n v="906"/>
    <s v="JPAT7"/>
    <s v="JPAT7_5"/>
    <n v="47"/>
    <s v="JPAT7_5_47"/>
    <d v="2010-08-22T00:00:00"/>
    <s v="Trawl"/>
    <d v="1899-12-30T18:10:00"/>
    <m/>
    <m/>
    <d v="1899-12-30T18:15:00"/>
    <d v="1899-12-30T00:05:00"/>
    <s v="Yes"/>
    <x v="2"/>
    <x v="0"/>
    <s v="NONE"/>
    <s v="n/a"/>
    <n v="0"/>
    <s v="N/A"/>
  </r>
  <r>
    <n v="907"/>
    <s v="JPAT7"/>
    <s v="JPAT7_6"/>
    <n v="1"/>
    <s v="JPAT7_6_1"/>
    <d v="2010-08-23T00:00:00"/>
    <s v="Set"/>
    <d v="1899-12-30T08:41:00"/>
    <m/>
    <m/>
    <d v="1899-12-30T08:49:00"/>
    <d v="1899-12-30T00:08:00"/>
    <s v="Yes"/>
    <x v="2"/>
    <x v="0"/>
    <s v="PRAEQ"/>
    <s v="Light"/>
    <n v="1"/>
    <s v="Not injured"/>
  </r>
  <r>
    <n v="908"/>
    <s v="JPAT7"/>
    <s v="JPAT7_6"/>
    <n v="2"/>
    <s v="JPAT7_6_2"/>
    <d v="2010-08-23T00:00:00"/>
    <s v="Trawl"/>
    <d v="1899-12-30T09:10:00"/>
    <m/>
    <m/>
    <d v="1899-12-30T09:15:00"/>
    <d v="1899-12-30T00:05:00"/>
    <s v="Yes"/>
    <x v="0"/>
    <x v="1"/>
    <s v="NONE"/>
    <s v="n/a"/>
    <n v="0"/>
    <s v="N/A"/>
  </r>
  <r>
    <n v="909"/>
    <s v="JPAT7"/>
    <s v="JPAT7_6"/>
    <n v="3"/>
    <s v="JPAT7_6_3"/>
    <d v="2010-08-23T00:00:00"/>
    <s v="Trawl"/>
    <d v="1899-12-30T09:15:00"/>
    <m/>
    <m/>
    <d v="1899-12-30T09:20:00"/>
    <d v="1899-12-30T00:05:00"/>
    <s v="Yes"/>
    <x v="0"/>
    <x v="1"/>
    <s v="NONE"/>
    <s v="n/a"/>
    <n v="0"/>
    <s v="N/A"/>
  </r>
  <r>
    <n v="910"/>
    <s v="JPAT7"/>
    <s v="JPAT7_6"/>
    <n v="4"/>
    <s v="JPAT7_6_4"/>
    <d v="2010-08-23T00:00:00"/>
    <s v="Trawl"/>
    <d v="1899-12-30T09:20:00"/>
    <m/>
    <m/>
    <d v="1899-12-30T09:25:00"/>
    <d v="1899-12-30T00:05:00"/>
    <s v="Yes"/>
    <x v="0"/>
    <x v="1"/>
    <s v="NONE"/>
    <s v="n/a"/>
    <n v="0"/>
    <s v="N/A"/>
  </r>
  <r>
    <n v="911"/>
    <s v="JPAT7"/>
    <s v="JPAT7_6"/>
    <n v="5"/>
    <s v="JPAT7_6_5"/>
    <d v="2010-08-23T00:00:00"/>
    <s v="Trawl"/>
    <d v="1899-12-30T09:25:00"/>
    <m/>
    <m/>
    <d v="1899-12-30T09:30:00"/>
    <d v="1899-12-30T00:05:00"/>
    <s v="Yes"/>
    <x v="0"/>
    <x v="1"/>
    <s v="NONE"/>
    <s v="n/a"/>
    <n v="0"/>
    <s v="N/A"/>
  </r>
  <r>
    <n v="912"/>
    <s v="JPAT7"/>
    <s v="JPAT7_6"/>
    <n v="6"/>
    <s v="JPAT7_6_6"/>
    <d v="2010-08-23T00:00:00"/>
    <s v="Trawl"/>
    <d v="1899-12-30T09:30:00"/>
    <m/>
    <m/>
    <d v="1899-12-30T09:35:00"/>
    <d v="1899-12-30T00:05:00"/>
    <s v="No"/>
    <x v="1"/>
    <x v="1"/>
    <s v="NONE"/>
    <s v="n/a"/>
    <n v="0"/>
    <s v="N/A"/>
  </r>
  <r>
    <n v="913"/>
    <s v="JPAT7"/>
    <s v="JPAT7_6"/>
    <n v="7"/>
    <s v="JPAT7_6_7"/>
    <d v="2010-08-23T00:00:00"/>
    <s v="Trawl"/>
    <d v="1899-12-30T09:35:00"/>
    <m/>
    <m/>
    <d v="1899-12-30T09:40:00"/>
    <d v="1899-12-30T00:05:00"/>
    <s v="No"/>
    <x v="1"/>
    <x v="1"/>
    <s v="NONE"/>
    <s v="n/a"/>
    <n v="0"/>
    <s v="N/A"/>
  </r>
  <r>
    <n v="914"/>
    <s v="JPAT7"/>
    <s v="JPAT7_6"/>
    <n v="8"/>
    <s v="JPAT7_6_8"/>
    <d v="2010-08-23T00:00:00"/>
    <s v="Haul"/>
    <d v="1899-12-30T12:30:00"/>
    <m/>
    <m/>
    <d v="1899-12-30T12:58:00"/>
    <d v="1899-12-30T00:28:00"/>
    <s v="No"/>
    <x v="1"/>
    <x v="0"/>
    <s v="NONE"/>
    <s v="n/a"/>
    <n v="0"/>
    <s v="N/A"/>
  </r>
  <r>
    <n v="915"/>
    <s v="JPAT7"/>
    <s v="JPAT7_7"/>
    <n v="1"/>
    <s v="JPAT7_7_1"/>
    <d v="2010-08-23T00:00:00"/>
    <s v="Set"/>
    <d v="1899-12-30T13:15:00"/>
    <m/>
    <m/>
    <d v="1899-12-30T13:22:00"/>
    <d v="1899-12-30T00:07:00"/>
    <s v="Yes"/>
    <x v="2"/>
    <x v="0"/>
    <s v="PUGRI"/>
    <s v="Light"/>
    <n v="1"/>
    <s v="Not injured"/>
  </r>
  <r>
    <n v="916"/>
    <s v="JPAT7"/>
    <s v="JPAT7_7"/>
    <n v="2"/>
    <s v="JPAT7_7_2"/>
    <d v="2010-08-23T00:00:00"/>
    <s v="Set"/>
    <d v="1899-12-30T13:15:00"/>
    <m/>
    <m/>
    <d v="1899-12-30T13:22:00"/>
    <d v="1899-12-30T00:07:00"/>
    <s v="Yes"/>
    <x v="2"/>
    <x v="0"/>
    <s v="PRAEQ"/>
    <s v="Light"/>
    <n v="3"/>
    <s v="Not injured"/>
  </r>
  <r>
    <n v="917"/>
    <s v="JPAT7"/>
    <s v="JPAT7_7"/>
    <n v="3"/>
    <s v="JPAT7_7_3"/>
    <d v="2010-08-23T00:00:00"/>
    <s v="Set"/>
    <d v="1899-12-30T13:15:00"/>
    <m/>
    <m/>
    <d v="1899-12-30T13:22:00"/>
    <d v="1899-12-30T00:07:00"/>
    <s v="Yes"/>
    <x v="2"/>
    <x v="0"/>
    <s v="PRAEQ"/>
    <s v="Medium"/>
    <n v="2"/>
    <s v="Not injured"/>
  </r>
  <r>
    <n v="918"/>
    <s v="JPAT7"/>
    <s v="JPAT7_7"/>
    <n v="4"/>
    <s v="JPAT7_7_4"/>
    <d v="2010-08-23T00:00:00"/>
    <s v="Trawl"/>
    <d v="1899-12-30T13:45:00"/>
    <m/>
    <m/>
    <d v="1899-12-30T13:50:00"/>
    <d v="1899-12-30T00:05:00"/>
    <s v="Yes"/>
    <x v="0"/>
    <x v="1"/>
    <s v="PRAEQ"/>
    <s v="Light"/>
    <n v="2"/>
    <s v="Not injured"/>
  </r>
  <r>
    <n v="919"/>
    <s v="JPAT7"/>
    <s v="JPAT7_7"/>
    <n v="5"/>
    <s v="JPAT7_7_5"/>
    <d v="2010-08-23T00:00:00"/>
    <s v="Trawl"/>
    <d v="1899-12-30T13:50:00"/>
    <m/>
    <m/>
    <d v="1899-12-30T13:55:00"/>
    <d v="1899-12-30T00:05:00"/>
    <s v="Yes"/>
    <x v="2"/>
    <x v="1"/>
    <s v="NONE"/>
    <s v="n/a"/>
    <n v="0"/>
    <s v="N/A"/>
  </r>
  <r>
    <n v="920"/>
    <s v="JPAT7"/>
    <s v="JPAT7_7"/>
    <n v="6"/>
    <s v="JPAT7_7_6"/>
    <d v="2010-08-23T00:00:00"/>
    <s v="Trawl"/>
    <d v="1899-12-30T13:55:00"/>
    <m/>
    <m/>
    <d v="1899-12-30T14:00:00"/>
    <d v="1899-12-30T00:05:00"/>
    <s v="Yes"/>
    <x v="2"/>
    <x v="1"/>
    <s v="PRAEQ"/>
    <s v="Light"/>
    <n v="3"/>
    <s v="Not injured"/>
  </r>
  <r>
    <n v="921"/>
    <s v="JPAT7"/>
    <s v="JPAT7_7"/>
    <n v="7"/>
    <s v="JPAT7_7_7"/>
    <d v="2010-08-23T00:00:00"/>
    <s v="Trawl"/>
    <d v="1899-12-30T14:00:00"/>
    <m/>
    <m/>
    <d v="1899-12-30T14:05:00"/>
    <d v="1899-12-30T00:05:00"/>
    <s v="Yes"/>
    <x v="2"/>
    <x v="1"/>
    <s v="PRAEQ"/>
    <s v="Light"/>
    <n v="1"/>
    <s v="Not injured"/>
  </r>
  <r>
    <n v="922"/>
    <s v="JPAT7"/>
    <s v="JPAT7_7"/>
    <n v="8"/>
    <s v="JPAT7_7_8"/>
    <d v="2010-08-23T00:00:00"/>
    <s v="Trawl"/>
    <d v="1899-12-30T14:00:00"/>
    <m/>
    <m/>
    <d v="1899-12-30T14:05:00"/>
    <d v="1899-12-30T00:05:00"/>
    <s v="Yes"/>
    <x v="2"/>
    <x v="1"/>
    <s v="PRAEQ"/>
    <s v="Medium"/>
    <n v="1"/>
    <s v="Not injured"/>
  </r>
  <r>
    <n v="923"/>
    <s v="JPAT7"/>
    <s v="JPAT7_7"/>
    <n v="9"/>
    <s v="JPAT7_7_9"/>
    <d v="2010-08-23T00:00:00"/>
    <s v="Trawl"/>
    <d v="1899-12-30T14:05:00"/>
    <m/>
    <m/>
    <d v="1899-12-30T14:10:00"/>
    <d v="1899-12-30T00:05:00"/>
    <s v="Yes"/>
    <x v="2"/>
    <x v="1"/>
    <s v="PRAEQ"/>
    <s v="Light"/>
    <n v="4"/>
    <s v="Not injured"/>
  </r>
  <r>
    <n v="924"/>
    <s v="JPAT7"/>
    <s v="JPAT7_7"/>
    <n v="10"/>
    <s v="JPAT7_7_10"/>
    <d v="2010-08-23T00:00:00"/>
    <s v="Trawl"/>
    <d v="1899-12-30T14:05:00"/>
    <m/>
    <m/>
    <d v="1899-12-30T14:10:00"/>
    <d v="1899-12-30T00:05:00"/>
    <s v="Yes"/>
    <x v="2"/>
    <x v="1"/>
    <s v="PRAEQ"/>
    <s v="Light"/>
    <n v="2"/>
    <s v="Not injured"/>
  </r>
  <r>
    <n v="925"/>
    <s v="JPAT7"/>
    <s v="JPAT7_7"/>
    <n v="11"/>
    <s v="JPAT7_7_11"/>
    <d v="2010-08-23T00:00:00"/>
    <s v="Trawl"/>
    <d v="1899-12-30T14:10:00"/>
    <m/>
    <m/>
    <d v="1899-12-30T14:15:00"/>
    <d v="1899-12-30T00:05:00"/>
    <s v="Yes"/>
    <x v="2"/>
    <x v="1"/>
    <s v="PRAEQ"/>
    <s v="Light"/>
    <n v="2"/>
    <s v="Not injured"/>
  </r>
  <r>
    <n v="926"/>
    <s v="JPAT7"/>
    <s v="JPAT7_7"/>
    <n v="12"/>
    <s v="JPAT7_7_12"/>
    <d v="2010-08-23T00:00:00"/>
    <s v="Trawl"/>
    <d v="1899-12-30T14:10:00"/>
    <m/>
    <m/>
    <d v="1899-12-30T14:15:00"/>
    <d v="1899-12-30T00:05:00"/>
    <s v="Yes"/>
    <x v="2"/>
    <x v="1"/>
    <s v="PRAEQ"/>
    <s v="Medium"/>
    <n v="3"/>
    <s v="Not injured"/>
  </r>
  <r>
    <n v="927"/>
    <s v="JPAT7"/>
    <s v="JPAT7_7"/>
    <n v="13"/>
    <s v="JPAT7_7_13"/>
    <d v="2010-08-23T00:00:00"/>
    <s v="Trawl"/>
    <d v="1899-12-30T14:45:00"/>
    <m/>
    <m/>
    <d v="1899-12-30T14:50:00"/>
    <d v="1899-12-30T00:05:00"/>
    <s v="Yes"/>
    <x v="0"/>
    <x v="1"/>
    <s v="PRAEQ"/>
    <s v="Light"/>
    <n v="2"/>
    <s v="Not injured"/>
  </r>
  <r>
    <n v="928"/>
    <s v="JPAT7"/>
    <s v="JPAT7_7"/>
    <n v="14"/>
    <s v="JPAT7_7_14"/>
    <d v="2010-08-23T00:00:00"/>
    <s v="Trawl"/>
    <d v="1899-12-30T14:45:00"/>
    <m/>
    <m/>
    <d v="1899-12-30T14:50:00"/>
    <d v="1899-12-30T00:05:00"/>
    <s v="Yes"/>
    <x v="0"/>
    <x v="1"/>
    <s v="PRAEQ"/>
    <s v="Light"/>
    <n v="1"/>
    <s v="Not injured"/>
  </r>
  <r>
    <n v="929"/>
    <s v="JPAT7"/>
    <s v="JPAT7_7"/>
    <n v="15"/>
    <s v="JPAT7_7_15"/>
    <d v="2010-08-23T00:00:00"/>
    <s v="Trawl"/>
    <d v="1899-12-30T14:50:00"/>
    <m/>
    <m/>
    <d v="1899-12-30T14:55:00"/>
    <d v="1899-12-30T00:05:00"/>
    <s v="Yes"/>
    <x v="0"/>
    <x v="1"/>
    <s v="NONE"/>
    <s v="n/a"/>
    <n v="0"/>
    <s v="N/A"/>
  </r>
  <r>
    <n v="930"/>
    <s v="JPAT7"/>
    <s v="JPAT7_7"/>
    <n v="16"/>
    <s v="JPAT7_7_16"/>
    <d v="2010-08-23T00:00:00"/>
    <s v="Trawl"/>
    <d v="1899-12-30T14:55:00"/>
    <m/>
    <m/>
    <d v="1899-12-30T15:00:00"/>
    <d v="1899-12-30T00:05:00"/>
    <s v="Yes"/>
    <x v="0"/>
    <x v="1"/>
    <s v="NONE"/>
    <s v="n/a"/>
    <n v="0"/>
    <s v="N/A"/>
  </r>
  <r>
    <n v="931"/>
    <s v="JPAT7"/>
    <s v="JPAT7_7"/>
    <n v="17"/>
    <s v="JPAT7_7_17"/>
    <d v="2010-08-23T00:00:00"/>
    <s v="Trawl"/>
    <d v="1899-12-30T15:00:00"/>
    <m/>
    <m/>
    <d v="1899-12-30T15:05:00"/>
    <d v="1899-12-30T00:05:00"/>
    <s v="Yes"/>
    <x v="0"/>
    <x v="1"/>
    <s v="NONE"/>
    <s v="n/a"/>
    <n v="0"/>
    <s v="N/A"/>
  </r>
  <r>
    <n v="932"/>
    <s v="JPAT7"/>
    <s v="JPAT7_7"/>
    <n v="18"/>
    <s v="JPAT7_7_18"/>
    <d v="2010-08-23T00:00:00"/>
    <s v="Trawl"/>
    <d v="1899-12-30T15:05:00"/>
    <m/>
    <m/>
    <d v="1899-12-30T15:10:00"/>
    <d v="1899-12-30T00:05:00"/>
    <s v="Yes"/>
    <x v="0"/>
    <x v="1"/>
    <s v="NONE"/>
    <s v="n/a"/>
    <n v="0"/>
    <s v="N/A"/>
  </r>
  <r>
    <n v="933"/>
    <s v="JPAT7"/>
    <s v="JPAT7_7"/>
    <n v="19"/>
    <s v="JPAT7_7_19"/>
    <d v="2010-08-23T00:00:00"/>
    <s v="Trawl"/>
    <d v="1899-12-30T15:10:00"/>
    <m/>
    <m/>
    <d v="1899-12-30T15:15:00"/>
    <d v="1899-12-30T00:05:00"/>
    <s v="Yes"/>
    <x v="0"/>
    <x v="1"/>
    <s v="NONE"/>
    <s v="n/a"/>
    <n v="0"/>
    <s v="N/A"/>
  </r>
  <r>
    <n v="934"/>
    <s v="JPAT7"/>
    <s v="JPAT7_7"/>
    <n v="20"/>
    <s v="JPAT7_7_20"/>
    <d v="2010-08-23T00:00:00"/>
    <s v="Haul"/>
    <d v="1899-12-30T17:00:00"/>
    <m/>
    <m/>
    <d v="1899-12-30T17:25:00"/>
    <d v="1899-12-30T00:25:00"/>
    <s v="No"/>
    <x v="1"/>
    <x v="0"/>
    <s v="NONE"/>
    <s v="n/a"/>
    <n v="0"/>
    <s v="N/A"/>
  </r>
  <r>
    <n v="935"/>
    <s v="KSHI1"/>
    <s v="KSHI1_1"/>
    <n v="1"/>
    <s v="KSHI1_1_1"/>
    <d v="2009-08-12T00:00:00"/>
    <s v="Trawl"/>
    <d v="1899-12-30T12:20:00"/>
    <m/>
    <m/>
    <d v="1899-12-30T12:25:00"/>
    <d v="1899-12-30T00:05:00"/>
    <s v="No"/>
    <x v="1"/>
    <x v="1"/>
    <s v="NONE"/>
    <s v="n/a"/>
    <n v="0"/>
    <s v="N/A"/>
  </r>
  <r>
    <n v="936"/>
    <s v="KSHI1"/>
    <s v="KSHI1_1"/>
    <n v="2"/>
    <s v="KSHI1_1_2"/>
    <d v="2009-08-12T00:00:00"/>
    <s v="Trawl"/>
    <d v="1899-12-30T12:25:00"/>
    <m/>
    <m/>
    <d v="1899-12-30T12:30:00"/>
    <d v="1899-12-30T00:05:00"/>
    <s v="No"/>
    <x v="1"/>
    <x v="1"/>
    <s v="NONE"/>
    <s v="n/a"/>
    <n v="0"/>
    <s v="N/A"/>
  </r>
  <r>
    <n v="937"/>
    <s v="KSHI1"/>
    <s v="KSHI1_1"/>
    <n v="3"/>
    <s v="KSHI1_1_3"/>
    <d v="2009-08-12T00:00:00"/>
    <s v="Trawl"/>
    <d v="1899-12-30T12:30:00"/>
    <m/>
    <m/>
    <d v="1899-12-30T12:35:00"/>
    <d v="1899-12-30T00:05:00"/>
    <s v="No"/>
    <x v="1"/>
    <x v="1"/>
    <s v="NONE"/>
    <s v="n/a"/>
    <n v="0"/>
    <s v="N/A"/>
  </r>
  <r>
    <n v="938"/>
    <s v="KSHI1"/>
    <s v="KSHI1_1"/>
    <n v="4"/>
    <s v="KSHI1_1_4"/>
    <d v="2009-08-12T00:00:00"/>
    <s v="Trawl"/>
    <d v="1899-12-30T12:35:00"/>
    <m/>
    <m/>
    <d v="1899-12-30T12:40:00"/>
    <d v="1899-12-30T00:05:00"/>
    <s v="No"/>
    <x v="1"/>
    <x v="1"/>
    <s v="NONE"/>
    <s v="n/a"/>
    <n v="0"/>
    <s v="N/A"/>
  </r>
  <r>
    <n v="939"/>
    <s v="KSHI1"/>
    <s v="KSHI1_1"/>
    <n v="5"/>
    <s v="KSHI1_1_5"/>
    <d v="2009-08-12T00:00:00"/>
    <s v="Trawl"/>
    <d v="1899-12-30T12:40:00"/>
    <m/>
    <m/>
    <d v="1899-12-30T12:45:00"/>
    <d v="1899-12-30T00:05:00"/>
    <s v="No"/>
    <x v="1"/>
    <x v="1"/>
    <s v="NONE"/>
    <s v="n/a"/>
    <n v="0"/>
    <s v="N/A"/>
  </r>
  <r>
    <n v="940"/>
    <s v="KSHI1"/>
    <s v="KSHI1_1"/>
    <n v="6"/>
    <s v="KSHI1_1_6"/>
    <d v="2009-08-12T00:00:00"/>
    <s v="Trawl"/>
    <d v="1899-12-30T12:45:00"/>
    <m/>
    <m/>
    <d v="1899-12-30T12:50:00"/>
    <d v="1899-12-30T00:05:00"/>
    <s v="No"/>
    <x v="1"/>
    <x v="1"/>
    <s v="NONE"/>
    <s v="n/a"/>
    <n v="0"/>
    <s v="N/A"/>
  </r>
  <r>
    <n v="941"/>
    <s v="KSHI1"/>
    <s v="KSHI1_2"/>
    <n v="1"/>
    <s v="KSHI1_2_1"/>
    <d v="2009-08-13T00:00:00"/>
    <s v="Trawl"/>
    <d v="1899-12-30T06:59:00"/>
    <m/>
    <m/>
    <d v="1899-12-30T07:04:00"/>
    <d v="1899-12-30T00:05:00"/>
    <s v="No"/>
    <x v="1"/>
    <x v="0"/>
    <s v="THCHL"/>
    <s v="Light"/>
    <n v="2"/>
    <s v="Not injured"/>
  </r>
  <r>
    <n v="942"/>
    <s v="KSHI1"/>
    <s v="KSHI1_2"/>
    <n v="2"/>
    <s v="KSHI1_2_2"/>
    <d v="2009-08-13T00:00:00"/>
    <s v="Trawl"/>
    <d v="1899-12-30T07:04:00"/>
    <m/>
    <m/>
    <d v="1899-12-30T07:09:00"/>
    <d v="1899-12-30T00:05:00"/>
    <s v="No"/>
    <x v="1"/>
    <x v="0"/>
    <s v="NONE"/>
    <s v="n/a"/>
    <n v="0"/>
    <s v="N/A"/>
  </r>
  <r>
    <n v="943"/>
    <s v="KSHI1"/>
    <s v="KSHI1_2"/>
    <n v="3"/>
    <s v="KSHI1_2_3"/>
    <d v="2009-08-13T00:00:00"/>
    <s v="Trawl"/>
    <d v="1899-12-30T07:09:00"/>
    <m/>
    <m/>
    <d v="1899-12-30T07:14:00"/>
    <d v="1899-12-30T00:05:00"/>
    <s v="No"/>
    <x v="1"/>
    <x v="0"/>
    <s v="NONE"/>
    <s v="n/a"/>
    <n v="0"/>
    <s v="N/A"/>
  </r>
  <r>
    <n v="944"/>
    <s v="KSHI1"/>
    <s v="KSHI1_2"/>
    <n v="4"/>
    <s v="KSHI1_2_4"/>
    <d v="2009-08-13T00:00:00"/>
    <s v="Trawl"/>
    <d v="1899-12-30T07:14:00"/>
    <m/>
    <m/>
    <d v="1899-12-30T07:19:00"/>
    <d v="1899-12-30T00:05:00"/>
    <s v="No"/>
    <x v="1"/>
    <x v="0"/>
    <s v="NONE"/>
    <s v="n/a"/>
    <n v="0"/>
    <s v="N/A"/>
  </r>
  <r>
    <n v="945"/>
    <s v="KSHI1"/>
    <s v="KSHI1_2"/>
    <n v="5"/>
    <s v="KSHI1_2_5"/>
    <d v="2009-08-13T00:00:00"/>
    <s v="Trawl"/>
    <d v="1899-12-30T07:19:00"/>
    <m/>
    <m/>
    <d v="1899-12-30T07:24:00"/>
    <d v="1899-12-30T00:05:00"/>
    <s v="No"/>
    <x v="1"/>
    <x v="0"/>
    <s v="NONE"/>
    <s v="n/a"/>
    <n v="0"/>
    <s v="N/A"/>
  </r>
  <r>
    <n v="946"/>
    <s v="KSHI1"/>
    <s v="KSHI1_2"/>
    <n v="6"/>
    <s v="KSHI1_2_6"/>
    <d v="2009-08-13T00:00:00"/>
    <s v="Trawl"/>
    <d v="1899-12-30T07:24:00"/>
    <m/>
    <m/>
    <d v="1899-12-30T07:29:00"/>
    <d v="1899-12-30T00:05:00"/>
    <s v="No"/>
    <x v="1"/>
    <x v="0"/>
    <s v="NONE"/>
    <s v="n/a"/>
    <n v="0"/>
    <s v="N/A"/>
  </r>
  <r>
    <n v="947"/>
    <s v="KSHI1"/>
    <s v="KSHI1_2"/>
    <n v="7"/>
    <s v="KSHI1_2_7"/>
    <d v="2009-08-13T00:00:00"/>
    <s v="Trawl"/>
    <d v="1899-12-30T11:44:00"/>
    <m/>
    <m/>
    <d v="1899-12-30T11:49:00"/>
    <d v="1899-12-30T00:05:00"/>
    <s v="No"/>
    <x v="1"/>
    <x v="0"/>
    <s v="NONE"/>
    <s v="n/a"/>
    <n v="0"/>
    <s v="N/A"/>
  </r>
  <r>
    <n v="948"/>
    <s v="KSHI1"/>
    <s v="KSHI1_2"/>
    <n v="8"/>
    <s v="KSHI1_2_8"/>
    <d v="2009-08-13T00:00:00"/>
    <s v="Trawl"/>
    <d v="1899-12-30T11:49:00"/>
    <m/>
    <m/>
    <d v="1899-12-30T11:54:00"/>
    <d v="1899-12-30T00:05:00"/>
    <s v="No"/>
    <x v="1"/>
    <x v="0"/>
    <s v="NONE"/>
    <s v="n/a"/>
    <n v="0"/>
    <s v="N/A"/>
  </r>
  <r>
    <n v="949"/>
    <s v="KSHI1"/>
    <s v="KSHI1_2"/>
    <n v="9"/>
    <s v="KSHI1_2_9"/>
    <d v="2009-08-13T00:00:00"/>
    <s v="Trawl"/>
    <d v="1899-12-30T11:54:00"/>
    <m/>
    <m/>
    <d v="1899-12-30T11:59:00"/>
    <d v="1899-12-30T00:05:00"/>
    <s v="No"/>
    <x v="1"/>
    <x v="0"/>
    <s v="NONE"/>
    <s v="n/a"/>
    <n v="0"/>
    <s v="N/A"/>
  </r>
  <r>
    <n v="950"/>
    <s v="KSHI1"/>
    <s v="KSHI1_2"/>
    <n v="10"/>
    <s v="KSHI1_2_10"/>
    <d v="2009-08-13T00:00:00"/>
    <s v="Trawl"/>
    <d v="1899-12-30T11:59:00"/>
    <m/>
    <m/>
    <d v="1899-12-30T12:04:00"/>
    <d v="1899-12-30T00:05:00"/>
    <s v="No"/>
    <x v="1"/>
    <x v="0"/>
    <s v="NONE"/>
    <s v="n/a"/>
    <n v="0"/>
    <s v="N/A"/>
  </r>
  <r>
    <n v="951"/>
    <s v="KSHI1"/>
    <s v="KSHI1_2"/>
    <n v="11"/>
    <s v="KSHI1_2_11"/>
    <d v="2009-08-13T00:00:00"/>
    <s v="Trawl"/>
    <d v="1899-12-30T12:04:00"/>
    <m/>
    <m/>
    <d v="1899-12-30T12:09:00"/>
    <d v="1899-12-30T00:05:00"/>
    <s v="No"/>
    <x v="1"/>
    <x v="0"/>
    <s v="NONE"/>
    <s v="n/a"/>
    <n v="0"/>
    <s v="N/A"/>
  </r>
  <r>
    <n v="952"/>
    <s v="KSHI1"/>
    <s v="KSHI1_2"/>
    <n v="12"/>
    <s v="KSHI1_2_12"/>
    <d v="2009-08-13T00:00:00"/>
    <s v="Trawl"/>
    <d v="1899-12-30T12:09:00"/>
    <m/>
    <m/>
    <d v="1899-12-30T12:14:00"/>
    <d v="1899-12-30T00:05:00"/>
    <s v="No"/>
    <x v="1"/>
    <x v="0"/>
    <s v="NONE"/>
    <s v="n/a"/>
    <n v="0"/>
    <s v="N/A"/>
  </r>
  <r>
    <n v="953"/>
    <s v="KSHI1"/>
    <s v="KSHI1_3"/>
    <n v="1"/>
    <s v="KSHI1_3_1"/>
    <d v="2009-08-13T00:00:00"/>
    <s v="Trawl"/>
    <d v="1899-12-30T16:09:00"/>
    <m/>
    <m/>
    <d v="1899-12-30T16:14:00"/>
    <d v="1899-12-30T00:05:00"/>
    <s v="No"/>
    <x v="1"/>
    <x v="1"/>
    <s v="NONE"/>
    <s v="n/a"/>
    <n v="0"/>
    <s v="N/A"/>
  </r>
  <r>
    <n v="954"/>
    <s v="KSHI1"/>
    <s v="KSHI1_3"/>
    <n v="2"/>
    <s v="KSHI1_3_2"/>
    <d v="2009-08-13T00:00:00"/>
    <s v="Trawl"/>
    <d v="1899-12-30T16:14:00"/>
    <m/>
    <m/>
    <d v="1899-12-30T16:19:00"/>
    <d v="1899-12-30T00:05:00"/>
    <s v="No"/>
    <x v="1"/>
    <x v="1"/>
    <s v="NONE"/>
    <s v="n/a"/>
    <n v="0"/>
    <s v="N/A"/>
  </r>
  <r>
    <n v="955"/>
    <s v="KSHI1"/>
    <s v="KSHI1_3"/>
    <n v="3"/>
    <s v="KSHI1_3_3"/>
    <d v="2009-08-13T00:00:00"/>
    <s v="Trawl"/>
    <d v="1899-12-30T16:19:00"/>
    <m/>
    <m/>
    <d v="1899-12-30T16:24:00"/>
    <d v="1899-12-30T00:05:00"/>
    <s v="No"/>
    <x v="1"/>
    <x v="1"/>
    <s v="NONE"/>
    <s v="n/a"/>
    <n v="0"/>
    <s v="N/A"/>
  </r>
  <r>
    <n v="956"/>
    <s v="KSHI1"/>
    <s v="KSHI1_3"/>
    <n v="4"/>
    <s v="KSHI1_3_4"/>
    <d v="2009-08-13T00:00:00"/>
    <s v="Trawl"/>
    <d v="1899-12-30T16:24:00"/>
    <m/>
    <m/>
    <d v="1899-12-30T16:29:00"/>
    <d v="1899-12-30T00:05:00"/>
    <s v="No"/>
    <x v="1"/>
    <x v="1"/>
    <s v="NONE"/>
    <s v="n/a"/>
    <n v="0"/>
    <s v="N/A"/>
  </r>
  <r>
    <n v="957"/>
    <s v="KSHI1"/>
    <s v="KSHI1_3"/>
    <n v="5"/>
    <s v="KSHI1_3_5"/>
    <d v="2009-08-13T00:00:00"/>
    <s v="Trawl"/>
    <d v="1899-12-30T16:29:00"/>
    <m/>
    <m/>
    <d v="1899-12-30T16:34:00"/>
    <d v="1899-12-30T00:05:00"/>
    <s v="No"/>
    <x v="1"/>
    <x v="1"/>
    <s v="NONE"/>
    <s v="n/a"/>
    <n v="0"/>
    <s v="N/A"/>
  </r>
  <r>
    <n v="958"/>
    <s v="KSHI1"/>
    <s v="KSHI1_3"/>
    <n v="6"/>
    <s v="KSHI1_3_6"/>
    <d v="2009-08-13T00:00:00"/>
    <s v="Trawl"/>
    <d v="1899-12-30T16:34:00"/>
    <m/>
    <m/>
    <d v="1899-12-30T16:39:00"/>
    <d v="1899-12-30T00:05:00"/>
    <s v="No"/>
    <x v="1"/>
    <x v="1"/>
    <s v="NONE"/>
    <s v="n/a"/>
    <n v="0"/>
    <s v="N/A"/>
  </r>
  <r>
    <n v="959"/>
    <s v="KSHI1"/>
    <s v="KSHI1_4"/>
    <n v="1"/>
    <s v="KSHI1_4_1"/>
    <d v="2009-08-14T00:00:00"/>
    <s v="Trawl"/>
    <d v="1899-12-30T10:50:00"/>
    <m/>
    <m/>
    <d v="1899-12-30T11:00:00"/>
    <d v="1899-12-30T00:10:00"/>
    <s v="No"/>
    <x v="1"/>
    <x v="1"/>
    <s v="NONE"/>
    <s v="n/a"/>
    <n v="0"/>
    <s v="N/A"/>
  </r>
  <r>
    <n v="960"/>
    <s v="KSHI1"/>
    <s v="KSHI1_4"/>
    <n v="2"/>
    <s v="KSHI1_4_2"/>
    <d v="2009-08-14T00:00:00"/>
    <s v="Trawl"/>
    <d v="1899-12-30T11:00:00"/>
    <m/>
    <m/>
    <d v="1899-12-30T11:10:00"/>
    <d v="1899-12-30T00:10:00"/>
    <s v="No"/>
    <x v="1"/>
    <x v="1"/>
    <s v="NONE"/>
    <s v="n/a"/>
    <n v="0"/>
    <s v="N/A"/>
  </r>
  <r>
    <n v="961"/>
    <s v="KSHI1"/>
    <s v="KSHI1_4"/>
    <n v="3"/>
    <s v="KSHI1_4_3"/>
    <d v="2009-08-14T00:00:00"/>
    <s v="Trawl"/>
    <d v="1899-12-30T11:10:00"/>
    <m/>
    <m/>
    <d v="1899-12-30T11:20:00"/>
    <d v="1899-12-30T00:10:00"/>
    <s v="No"/>
    <x v="1"/>
    <x v="1"/>
    <s v="NONE"/>
    <s v="n/a"/>
    <n v="0"/>
    <s v="N/A"/>
  </r>
  <r>
    <n v="962"/>
    <s v="KSHI1"/>
    <s v="KSHI1_5"/>
    <n v="1"/>
    <s v="KSHI1_5_1"/>
    <d v="2009-08-14T00:00:00"/>
    <s v="Trawl"/>
    <d v="1899-12-30T14:06:00"/>
    <m/>
    <m/>
    <d v="1899-12-30T14:16:00"/>
    <d v="1899-12-30T00:10:00"/>
    <s v="No"/>
    <x v="1"/>
    <x v="1"/>
    <s v="NONE"/>
    <s v="n/a"/>
    <n v="0"/>
    <s v="N/A"/>
  </r>
  <r>
    <n v="963"/>
    <s v="KSHI1"/>
    <s v="KSHI1_5"/>
    <n v="2"/>
    <s v="KSHI1_5_2"/>
    <d v="2009-08-14T00:00:00"/>
    <s v="Trawl"/>
    <d v="1899-12-30T14:16:00"/>
    <m/>
    <m/>
    <d v="1899-12-30T14:26:00"/>
    <d v="1899-12-30T00:10:00"/>
    <s v="No"/>
    <x v="1"/>
    <x v="1"/>
    <s v="NONE"/>
    <s v="n/a"/>
    <n v="0"/>
    <s v="N/A"/>
  </r>
  <r>
    <n v="964"/>
    <s v="KSHI1"/>
    <s v="KSHI1_5"/>
    <n v="3"/>
    <s v="KSHI1_5_3"/>
    <d v="2009-08-14T00:00:00"/>
    <s v="Trawl"/>
    <d v="1899-12-30T14:26:00"/>
    <m/>
    <m/>
    <d v="1899-12-30T14:36:00"/>
    <d v="1899-12-30T00:10:00"/>
    <s v="No"/>
    <x v="1"/>
    <x v="1"/>
    <s v="NONE"/>
    <s v="n/a"/>
    <n v="0"/>
    <s v="N/A"/>
  </r>
  <r>
    <n v="965"/>
    <s v="KSHI1"/>
    <s v="KSHI1_6"/>
    <n v="1"/>
    <s v="KSHI1_6_1"/>
    <d v="2009-08-15T00:00:00"/>
    <s v="Trawl"/>
    <d v="1899-12-30T10:40:00"/>
    <m/>
    <m/>
    <d v="1899-12-30T10:50:00"/>
    <d v="1899-12-30T00:10:00"/>
    <s v="Yes"/>
    <x v="1"/>
    <x v="1"/>
    <s v="NONE"/>
    <s v="n/a"/>
    <n v="0"/>
    <s v="N/A"/>
  </r>
  <r>
    <n v="966"/>
    <s v="KSHI1"/>
    <s v="KSHI1_6"/>
    <n v="2"/>
    <s v="KSHI1_6_2"/>
    <d v="2009-08-15T00:00:00"/>
    <s v="Trawl"/>
    <d v="1899-12-30T10:50:00"/>
    <m/>
    <m/>
    <d v="1899-12-30T11:00:00"/>
    <d v="1899-12-30T00:10:00"/>
    <s v="Yes"/>
    <x v="0"/>
    <x v="1"/>
    <s v="NONE"/>
    <s v="n/a"/>
    <n v="0"/>
    <s v="N/A"/>
  </r>
  <r>
    <n v="967"/>
    <s v="KSHI1"/>
    <s v="KSHI1_6"/>
    <n v="3"/>
    <s v="KSHI1_6_3"/>
    <d v="2009-08-15T00:00:00"/>
    <s v="Trawl"/>
    <d v="1899-12-30T11:00:00"/>
    <m/>
    <m/>
    <d v="1899-12-30T11:10:00"/>
    <d v="1899-12-30T00:10:00"/>
    <s v="Yes"/>
    <x v="0"/>
    <x v="1"/>
    <s v="NONE"/>
    <s v="n/a"/>
    <n v="0"/>
    <s v="N/A"/>
  </r>
  <r>
    <n v="968"/>
    <s v="KSHI1"/>
    <s v="KSHI1_7"/>
    <n v="1"/>
    <s v="KSHI1_7_1"/>
    <d v="2009-08-15T00:00:00"/>
    <s v="Trawl"/>
    <d v="1899-12-30T14:41:00"/>
    <m/>
    <m/>
    <d v="1899-12-30T14:51:00"/>
    <d v="1899-12-30T00:10:00"/>
    <s v="Yes"/>
    <x v="0"/>
    <x v="1"/>
    <s v="NONE"/>
    <s v="n/a"/>
    <n v="0"/>
    <s v="N/A"/>
  </r>
  <r>
    <n v="969"/>
    <s v="KSHI1"/>
    <s v="KSHI1_7"/>
    <n v="2"/>
    <s v="KSHI1_7_2"/>
    <d v="2009-08-15T00:00:00"/>
    <s v="Trawl"/>
    <d v="1899-12-30T14:51:00"/>
    <m/>
    <m/>
    <d v="1899-12-30T15:01:00"/>
    <d v="1899-12-30T00:10:00"/>
    <s v="Yes"/>
    <x v="0"/>
    <x v="1"/>
    <s v="NONE"/>
    <s v="n/a"/>
    <n v="0"/>
    <s v="N/A"/>
  </r>
  <r>
    <n v="970"/>
    <s v="KSHI1"/>
    <s v="KSHI1_7"/>
    <n v="3"/>
    <s v="KSHI1_7_3"/>
    <d v="2009-08-15T00:00:00"/>
    <s v="Trawl"/>
    <d v="1899-12-30T15:01:00"/>
    <m/>
    <m/>
    <d v="1899-12-30T15:11:00"/>
    <d v="1899-12-30T00:10:00"/>
    <s v="Yes"/>
    <x v="0"/>
    <x v="1"/>
    <s v="NONE"/>
    <s v="n/a"/>
    <n v="0"/>
    <s v="N/A"/>
  </r>
  <r>
    <n v="971"/>
    <s v="KSHI1"/>
    <s v="KSHI1_8"/>
    <n v="1"/>
    <s v="KSHI1_8_1"/>
    <d v="2009-08-16T00:00:00"/>
    <s v="Trawl"/>
    <d v="1899-12-30T08:25:00"/>
    <m/>
    <m/>
    <d v="1899-12-30T08:35:00"/>
    <d v="1899-12-30T00:10:00"/>
    <s v="Yes"/>
    <x v="0"/>
    <x v="1"/>
    <s v="NONE"/>
    <s v="n/a"/>
    <n v="0"/>
    <s v="N/A"/>
  </r>
  <r>
    <n v="972"/>
    <s v="KSHI1"/>
    <s v="KSHI1_8"/>
    <n v="2"/>
    <s v="KSHI1_8_2"/>
    <d v="2009-08-16T00:00:00"/>
    <s v="Trawl"/>
    <d v="1899-12-30T08:35:00"/>
    <m/>
    <m/>
    <d v="1899-12-30T08:45:00"/>
    <d v="1899-12-30T00:10:00"/>
    <s v="Yes"/>
    <x v="0"/>
    <x v="1"/>
    <s v="NONE"/>
    <s v="n/a"/>
    <n v="0"/>
    <s v="N/A"/>
  </r>
  <r>
    <n v="973"/>
    <s v="KSHI1"/>
    <s v="KSHI1_8"/>
    <n v="3"/>
    <s v="KSHI1_8_3"/>
    <d v="2009-08-16T00:00:00"/>
    <s v="Trawl"/>
    <d v="1899-12-30T08:45:00"/>
    <m/>
    <m/>
    <d v="1899-12-30T08:55:00"/>
    <d v="1899-12-30T00:10:00"/>
    <s v="Yes"/>
    <x v="0"/>
    <x v="1"/>
    <s v="NONE"/>
    <s v="n/a"/>
    <n v="0"/>
    <s v="N/A"/>
  </r>
  <r>
    <n v="974"/>
    <s v="KSHI1"/>
    <s v="KSHI1_9"/>
    <n v="1"/>
    <s v="KSHI1_9_1"/>
    <d v="2009-08-16T00:00:00"/>
    <s v="Trawl"/>
    <d v="1899-12-30T11:57:00"/>
    <m/>
    <m/>
    <d v="1899-12-30T12:07:00"/>
    <d v="1899-12-30T00:10:00"/>
    <s v="Yes"/>
    <x v="0"/>
    <x v="1"/>
    <s v="NONE"/>
    <s v="n/a"/>
    <n v="0"/>
    <s v="N/A"/>
  </r>
  <r>
    <n v="975"/>
    <s v="KSHI1"/>
    <s v="KSHI1_9"/>
    <n v="2"/>
    <s v="KSHI1_9_2"/>
    <d v="2009-08-16T00:00:00"/>
    <s v="Trawl"/>
    <d v="1899-12-30T12:07:00"/>
    <m/>
    <m/>
    <d v="1899-12-30T12:17:00"/>
    <d v="1899-12-30T00:10:00"/>
    <s v="Yes"/>
    <x v="0"/>
    <x v="1"/>
    <s v="NONE"/>
    <s v="n/a"/>
    <n v="0"/>
    <s v="N/A"/>
  </r>
  <r>
    <n v="976"/>
    <s v="KSHI1"/>
    <s v="KSHI1_9"/>
    <n v="3"/>
    <s v="KSHI1_9_3"/>
    <d v="2009-08-16T00:00:00"/>
    <s v="Trawl"/>
    <d v="1899-12-30T12:17:00"/>
    <m/>
    <m/>
    <d v="1899-12-30T12:27:00"/>
    <d v="1899-12-30T00:10:00"/>
    <s v="Yes"/>
    <x v="0"/>
    <x v="1"/>
    <s v="NONE"/>
    <s v="n/a"/>
    <n v="0"/>
    <s v="N/A"/>
  </r>
  <r>
    <n v="977"/>
    <s v="KSHI1"/>
    <s v="KSHI1_10"/>
    <n v="1"/>
    <s v="KSHI1_10_1"/>
    <d v="2009-08-17T00:00:00"/>
    <s v="Trawl"/>
    <d v="1899-12-30T09:03:00"/>
    <m/>
    <m/>
    <d v="1899-12-30T09:13:00"/>
    <d v="1899-12-30T00:10:00"/>
    <s v="Yes"/>
    <x v="0"/>
    <x v="1"/>
    <s v="NONE"/>
    <s v="n/a"/>
    <n v="0"/>
    <s v="N/A"/>
  </r>
  <r>
    <n v="978"/>
    <s v="KSHI1"/>
    <s v="KSHI1_10"/>
    <n v="2"/>
    <s v="KSHI1_10_2"/>
    <d v="2009-08-17T00:00:00"/>
    <s v="Trawl"/>
    <d v="1899-12-30T09:13:00"/>
    <m/>
    <m/>
    <d v="1899-12-30T09:23:00"/>
    <d v="1899-12-30T00:10:00"/>
    <s v="Yes"/>
    <x v="0"/>
    <x v="1"/>
    <s v="NONE"/>
    <s v="n/a"/>
    <n v="0"/>
    <s v="N/A"/>
  </r>
  <r>
    <n v="979"/>
    <s v="KSHI1"/>
    <s v="KSHI1_10"/>
    <n v="3"/>
    <s v="KSHI1_10_3"/>
    <d v="2009-08-17T00:00:00"/>
    <s v="Trawl"/>
    <d v="1899-12-30T09:23:00"/>
    <m/>
    <m/>
    <d v="1899-12-30T09:33:00"/>
    <d v="1899-12-30T00:10:00"/>
    <s v="Yes"/>
    <x v="0"/>
    <x v="1"/>
    <s v="NONE"/>
    <s v="n/a"/>
    <n v="0"/>
    <s v="N/A"/>
  </r>
  <r>
    <n v="980"/>
    <s v="KSHI1"/>
    <s v="KSHI1_11"/>
    <n v="1"/>
    <s v="KSHI1_11_1"/>
    <d v="2009-08-17T00:00:00"/>
    <s v="Trawl"/>
    <d v="1899-12-30T13:22:00"/>
    <m/>
    <m/>
    <d v="1899-12-30T13:32:00"/>
    <d v="1899-12-30T00:10:00"/>
    <s v="Yes"/>
    <x v="0"/>
    <x v="1"/>
    <s v="NONE"/>
    <s v="n/a"/>
    <n v="0"/>
    <s v="N/A"/>
  </r>
  <r>
    <n v="981"/>
    <s v="KSHI1"/>
    <s v="KSHI1_11"/>
    <n v="2"/>
    <s v="KSHI1_11_2"/>
    <d v="2009-08-17T00:00:00"/>
    <s v="Trawl"/>
    <d v="1899-12-30T13:32:00"/>
    <m/>
    <m/>
    <d v="1899-12-30T13:42:00"/>
    <d v="1899-12-30T00:10:00"/>
    <s v="Yes"/>
    <x v="0"/>
    <x v="1"/>
    <s v="NONE"/>
    <s v="n/a"/>
    <n v="0"/>
    <s v="N/A"/>
  </r>
  <r>
    <n v="982"/>
    <s v="KSHI1"/>
    <s v="KSHI1_11"/>
    <n v="3"/>
    <s v="KSHI1_11_3"/>
    <d v="2009-08-17T00:00:00"/>
    <s v="Trawl"/>
    <d v="1899-12-30T13:42:00"/>
    <m/>
    <m/>
    <d v="1899-12-30T13:52:00"/>
    <d v="1899-12-30T00:10:00"/>
    <s v="Yes"/>
    <x v="0"/>
    <x v="1"/>
    <s v="NONE"/>
    <s v="n/a"/>
    <n v="0"/>
    <s v="N/A"/>
  </r>
  <r>
    <n v="983"/>
    <s v="KSHI1"/>
    <s v="KSHI1_12"/>
    <n v="1"/>
    <s v="KSHI1_12_1"/>
    <d v="2009-08-17T00:00:00"/>
    <s v="Trawl"/>
    <d v="1899-12-30T15:21:00"/>
    <m/>
    <m/>
    <d v="1899-12-30T15:31:00"/>
    <d v="1899-12-30T00:10:00"/>
    <s v="Yes"/>
    <x v="0"/>
    <x v="0"/>
    <s v="NONE"/>
    <s v="n/a"/>
    <n v="0"/>
    <s v="N/A"/>
  </r>
  <r>
    <n v="984"/>
    <s v="KSHI1"/>
    <s v="KSHI1_12"/>
    <n v="2"/>
    <s v="KSHI1_12_2"/>
    <d v="2009-08-17T00:00:00"/>
    <s v="Trawl"/>
    <d v="1899-12-30T15:31:00"/>
    <m/>
    <m/>
    <d v="1899-12-30T15:41:00"/>
    <d v="1899-12-30T00:10:00"/>
    <s v="Yes"/>
    <x v="0"/>
    <x v="0"/>
    <s v="NONE"/>
    <s v="n/a"/>
    <n v="0"/>
    <s v="N/A"/>
  </r>
  <r>
    <n v="985"/>
    <s v="KSHI1"/>
    <s v="KSHI1_12"/>
    <n v="3"/>
    <s v="KSHI1_12_3"/>
    <d v="2009-08-17T00:00:00"/>
    <s v="Trawl"/>
    <d v="1899-12-30T15:41:00"/>
    <m/>
    <m/>
    <d v="1899-12-30T15:51:00"/>
    <d v="1899-12-30T00:10:00"/>
    <s v="Yes"/>
    <x v="0"/>
    <x v="0"/>
    <s v="NONE"/>
    <s v="n/a"/>
    <n v="0"/>
    <s v="N/A"/>
  </r>
  <r>
    <n v="986"/>
    <s v="KSHI2"/>
    <s v="KSHI2_1"/>
    <n v="1"/>
    <s v="KSHI2_1_1"/>
    <d v="2009-09-04T00:00:00"/>
    <s v="Trawl"/>
    <d v="1899-12-30T09:39:00"/>
    <m/>
    <m/>
    <d v="1899-12-30T09:44:00"/>
    <d v="1899-12-30T00:05:00"/>
    <s v="Yes"/>
    <x v="3"/>
    <x v="1"/>
    <s v="NONE"/>
    <s v="n/a"/>
    <n v="0"/>
    <s v="N/A"/>
  </r>
  <r>
    <n v="987"/>
    <s v="KSHI2"/>
    <s v="KSHI2_1"/>
    <n v="2"/>
    <s v="KSHI2_1_2"/>
    <d v="2009-09-04T00:00:00"/>
    <s v="Trawl"/>
    <d v="1899-12-30T09:45:00"/>
    <m/>
    <m/>
    <d v="1899-12-30T09:59:00"/>
    <d v="1899-12-30T00:14:00"/>
    <s v="Yes"/>
    <x v="3"/>
    <x v="1"/>
    <s v="NONE"/>
    <s v="n/a"/>
    <n v="0"/>
    <s v="N/A"/>
  </r>
  <r>
    <n v="988"/>
    <s v="KSHI2"/>
    <s v="KSHI2_1"/>
    <n v="3"/>
    <s v="KSHI2_1_3"/>
    <d v="2009-09-04T00:00:00"/>
    <s v="Trawl"/>
    <d v="1899-12-30T09:49:00"/>
    <m/>
    <m/>
    <d v="1899-12-30T09:54:00"/>
    <d v="1899-12-30T00:05:00"/>
    <s v="Yes"/>
    <x v="3"/>
    <x v="1"/>
    <s v="NONE"/>
    <s v="n/a"/>
    <n v="0"/>
    <s v="N/A"/>
  </r>
  <r>
    <n v="989"/>
    <s v="KSHI2"/>
    <s v="KSHI2_1"/>
    <n v="4"/>
    <s v="KSHI2_1_4"/>
    <d v="2009-09-04T00:00:00"/>
    <s v="Trawl"/>
    <d v="1899-12-30T09:54:00"/>
    <m/>
    <m/>
    <d v="1899-12-30T09:59:00"/>
    <d v="1899-12-30T00:05:00"/>
    <s v="Yes"/>
    <x v="3"/>
    <x v="1"/>
    <s v="NONE"/>
    <s v="n/a"/>
    <n v="0"/>
    <s v="N/A"/>
  </r>
  <r>
    <n v="990"/>
    <s v="KSHI2"/>
    <s v="KSHI2_1"/>
    <n v="5"/>
    <s v="KSHI2_1_5"/>
    <d v="2009-09-04T00:00:00"/>
    <s v="Trawl"/>
    <d v="1899-12-30T09:59:00"/>
    <m/>
    <m/>
    <d v="1899-12-30T10:04:00"/>
    <d v="1899-12-30T00:05:00"/>
    <s v="Yes"/>
    <x v="3"/>
    <x v="1"/>
    <s v="NONE"/>
    <s v="n/a"/>
    <n v="0"/>
    <s v="N/A"/>
  </r>
  <r>
    <n v="991"/>
    <s v="KSHI2"/>
    <s v="KSHI2_1"/>
    <n v="6"/>
    <s v="KSHI2_1_6"/>
    <d v="2009-09-04T00:00:00"/>
    <s v="Trawl"/>
    <d v="1899-12-30T10:04:00"/>
    <m/>
    <m/>
    <d v="1899-12-30T10:09:00"/>
    <d v="1899-12-30T00:05:00"/>
    <s v="Yes"/>
    <x v="3"/>
    <x v="1"/>
    <s v="NONE"/>
    <s v="n/a"/>
    <n v="0"/>
    <s v="N/A"/>
  </r>
  <r>
    <n v="992"/>
    <s v="KSHI2"/>
    <s v="KSHI2_2"/>
    <n v="1"/>
    <s v="KSHI2_2_1"/>
    <d v="2009-09-04T00:00:00"/>
    <s v="Trawl"/>
    <d v="1899-12-30T13:40:00"/>
    <m/>
    <m/>
    <d v="1899-12-30T13:45:00"/>
    <d v="1899-12-30T00:05:00"/>
    <s v="Yes"/>
    <x v="3"/>
    <x v="1"/>
    <s v="NONE"/>
    <s v="n/a"/>
    <n v="0"/>
    <s v="N/A"/>
  </r>
  <r>
    <n v="993"/>
    <s v="KSHI2"/>
    <s v="KSHI2_2"/>
    <n v="2"/>
    <s v="KSHI2_2_2"/>
    <d v="2009-09-04T00:00:00"/>
    <s v="Trawl"/>
    <d v="1899-12-30T13:45:00"/>
    <m/>
    <m/>
    <d v="1899-12-30T13:50:00"/>
    <d v="1899-12-30T00:05:00"/>
    <s v="Yes"/>
    <x v="3"/>
    <x v="1"/>
    <s v="NONE"/>
    <s v="n/a"/>
    <n v="0"/>
    <s v="N/A"/>
  </r>
  <r>
    <n v="994"/>
    <s v="KSHI2"/>
    <s v="KSHI2_2"/>
    <n v="3"/>
    <s v="KSHI2_2_3"/>
    <d v="2009-09-04T00:00:00"/>
    <s v="Trawl"/>
    <d v="1899-12-30T13:50:00"/>
    <m/>
    <m/>
    <d v="1899-12-30T13:55:00"/>
    <d v="1899-12-30T00:05:00"/>
    <s v="Yes"/>
    <x v="3"/>
    <x v="1"/>
    <s v="NONE"/>
    <s v="n/a"/>
    <n v="0"/>
    <s v="N/A"/>
  </r>
  <r>
    <n v="995"/>
    <s v="KSHI2"/>
    <s v="KSHI2_2"/>
    <n v="4"/>
    <s v="KSHI2_2_4"/>
    <d v="2009-09-04T00:00:00"/>
    <s v="Trawl"/>
    <d v="1899-12-30T13:55:00"/>
    <m/>
    <m/>
    <d v="1899-12-30T14:00:00"/>
    <d v="1899-12-30T00:05:00"/>
    <s v="Yes"/>
    <x v="3"/>
    <x v="1"/>
    <s v="NONE"/>
    <s v="n/a"/>
    <n v="0"/>
    <s v="N/A"/>
  </r>
  <r>
    <n v="996"/>
    <s v="KSHI2"/>
    <s v="KSHI2_2"/>
    <n v="5"/>
    <s v="KSHI2_2_5"/>
    <d v="2009-09-04T00:00:00"/>
    <s v="Trawl"/>
    <d v="1899-12-30T14:00:00"/>
    <m/>
    <m/>
    <d v="1899-12-30T14:05:00"/>
    <d v="1899-12-30T00:05:00"/>
    <s v="Yes"/>
    <x v="3"/>
    <x v="1"/>
    <s v="NONE"/>
    <s v="n/a"/>
    <n v="0"/>
    <s v="N/A"/>
  </r>
  <r>
    <n v="997"/>
    <s v="KSHI2"/>
    <s v="KSHI2_2"/>
    <n v="6"/>
    <s v="KSHI2_2_6"/>
    <d v="2009-09-04T00:00:00"/>
    <s v="Trawl"/>
    <d v="1899-12-30T14:05:00"/>
    <m/>
    <m/>
    <d v="1899-12-30T14:10:00"/>
    <d v="1899-12-30T00:05:00"/>
    <s v="Yes"/>
    <x v="3"/>
    <x v="1"/>
    <s v="NONE"/>
    <s v="n/a"/>
    <n v="0"/>
    <s v="N/A"/>
  </r>
  <r>
    <n v="998"/>
    <s v="KSHI2"/>
    <s v="KSHI2_3"/>
    <n v="1"/>
    <s v="KSHI2_3_1"/>
    <d v="2009-09-04T00:00:00"/>
    <s v="Trawl"/>
    <d v="1899-12-30T16:11:00"/>
    <m/>
    <m/>
    <d v="1899-12-30T16:16:00"/>
    <d v="1899-12-30T00:05:00"/>
    <s v="Yes"/>
    <x v="3"/>
    <x v="1"/>
    <s v="NONE"/>
    <s v="n/a"/>
    <n v="0"/>
    <s v="N/A"/>
  </r>
  <r>
    <n v="999"/>
    <s v="KSHI2"/>
    <s v="KSHI2_3"/>
    <n v="2"/>
    <s v="KSHI2_3_2"/>
    <d v="2009-09-04T00:00:00"/>
    <s v="Trawl"/>
    <d v="1899-12-30T16:16:00"/>
    <m/>
    <m/>
    <d v="1899-12-30T16:22:00"/>
    <d v="1899-12-30T00:06:00"/>
    <s v="Yes"/>
    <x v="3"/>
    <x v="1"/>
    <s v="NONE"/>
    <s v="n/a"/>
    <n v="0"/>
    <s v="N/A"/>
  </r>
  <r>
    <n v="1000"/>
    <s v="KSHI2"/>
    <s v="KSHI2_3"/>
    <n v="3"/>
    <s v="KSHI2_3_3"/>
    <d v="2009-09-04T00:00:00"/>
    <s v="Trawl"/>
    <d v="1899-12-30T16:22:00"/>
    <m/>
    <m/>
    <d v="1899-12-30T16:27:00"/>
    <d v="1899-12-30T00:05:00"/>
    <s v="Yes"/>
    <x v="3"/>
    <x v="1"/>
    <s v="NONE"/>
    <s v="n/a"/>
    <n v="0"/>
    <s v="N/A"/>
  </r>
  <r>
    <n v="1001"/>
    <s v="KSHI2"/>
    <s v="KSHI2_3"/>
    <n v="4"/>
    <s v="KSHI2_3_4"/>
    <d v="2009-09-04T00:00:00"/>
    <s v="Trawl"/>
    <d v="1899-12-30T16:27:00"/>
    <m/>
    <m/>
    <d v="1899-12-30T16:32:00"/>
    <d v="1899-12-30T00:05:00"/>
    <s v="Yes"/>
    <x v="3"/>
    <x v="1"/>
    <s v="NONE"/>
    <s v="n/a"/>
    <n v="0"/>
    <s v="N/A"/>
  </r>
  <r>
    <n v="1002"/>
    <s v="KSHI2"/>
    <s v="KSHI2_3"/>
    <n v="5"/>
    <s v="KSHI2_3_5"/>
    <d v="2009-09-04T00:00:00"/>
    <s v="Trawl"/>
    <d v="1899-12-30T16:32:00"/>
    <m/>
    <m/>
    <d v="1899-12-30T16:37:00"/>
    <d v="1899-12-30T00:05:00"/>
    <s v="Yes"/>
    <x v="3"/>
    <x v="1"/>
    <s v="NONE"/>
    <s v="n/a"/>
    <n v="0"/>
    <s v="N/A"/>
  </r>
  <r>
    <n v="1003"/>
    <s v="KSHI2"/>
    <s v="KSHI2_3"/>
    <n v="6"/>
    <s v="KSHI2_3_6"/>
    <d v="2009-09-04T00:00:00"/>
    <s v="Trawl"/>
    <d v="1899-12-30T16:37:00"/>
    <m/>
    <m/>
    <d v="1899-12-30T16:42:00"/>
    <d v="1899-12-30T00:05:00"/>
    <s v="Yes"/>
    <x v="3"/>
    <x v="1"/>
    <s v="NONE"/>
    <s v="n/a"/>
    <n v="0"/>
    <s v="N/A"/>
  </r>
  <r>
    <n v="1004"/>
    <s v="KSHI2"/>
    <s v="KSHI2_4"/>
    <n v="1"/>
    <s v="KSHI2_4_1"/>
    <d v="2009-09-05T00:00:00"/>
    <s v="Trawl"/>
    <d v="1899-12-30T09:41:00"/>
    <m/>
    <m/>
    <d v="1899-12-30T09:46:00"/>
    <d v="1899-12-30T00:05:00"/>
    <s v="Yes"/>
    <x v="3"/>
    <x v="0"/>
    <s v="THCHL"/>
    <s v="Light"/>
    <n v="10"/>
    <s v="Not injured"/>
  </r>
  <r>
    <n v="1005"/>
    <s v="KSHI2"/>
    <s v="KSHI2_4"/>
    <n v="2"/>
    <s v="KSHI2_4_2"/>
    <d v="2009-09-05T00:00:00"/>
    <s v="Trawl"/>
    <d v="1899-12-30T09:41:00"/>
    <m/>
    <m/>
    <d v="1899-12-30T09:46:00"/>
    <d v="1899-12-30T00:05:00"/>
    <s v="Yes"/>
    <x v="3"/>
    <x v="0"/>
    <s v="PRAEQ"/>
    <s v="Light"/>
    <n v="19"/>
    <s v="Not injured"/>
  </r>
  <r>
    <n v="1006"/>
    <s v="KSHI2"/>
    <s v="KSHI2_4"/>
    <n v="3"/>
    <s v="KSHI2_4_3"/>
    <d v="2009-09-05T00:00:00"/>
    <s v="Trawl"/>
    <d v="1899-12-30T09:41:00"/>
    <m/>
    <m/>
    <d v="1899-12-30T09:46:00"/>
    <d v="1899-12-30T00:05:00"/>
    <s v="Yes"/>
    <x v="3"/>
    <x v="0"/>
    <s v="MOCAP"/>
    <s v="Light"/>
    <n v="5"/>
    <s v="Not injured"/>
  </r>
  <r>
    <n v="1007"/>
    <s v="KSHI2"/>
    <s v="KSHI2_4"/>
    <n v="4"/>
    <s v="KSHI2_4_4"/>
    <d v="2009-09-05T00:00:00"/>
    <s v="Trawl"/>
    <d v="1899-12-30T09:41:00"/>
    <m/>
    <m/>
    <d v="1899-12-30T09:46:00"/>
    <d v="1899-12-30T00:05:00"/>
    <s v="Yes"/>
    <x v="3"/>
    <x v="0"/>
    <s v="DACAP"/>
    <s v="Light"/>
    <n v="4"/>
    <s v="Not injured"/>
  </r>
  <r>
    <n v="1008"/>
    <s v="KSHI2"/>
    <s v="KSHI2_4"/>
    <n v="5"/>
    <s v="KSHI2_4_5"/>
    <d v="2009-09-05T00:00:00"/>
    <s v="Trawl"/>
    <d v="1899-12-30T09:46:00"/>
    <m/>
    <m/>
    <d v="1899-12-30T09:51:00"/>
    <d v="1899-12-30T00:05:00"/>
    <s v="Yes"/>
    <x v="3"/>
    <x v="0"/>
    <s v="THCHL"/>
    <s v="Light"/>
    <n v="4"/>
    <s v="Not injured"/>
  </r>
  <r>
    <n v="1009"/>
    <s v="KSHI2"/>
    <s v="KSHI2_4"/>
    <n v="6"/>
    <s v="KSHI2_4_6"/>
    <d v="2009-09-05T00:00:00"/>
    <s v="Trawl"/>
    <d v="1899-12-30T09:46:00"/>
    <m/>
    <m/>
    <d v="1899-12-30T09:51:00"/>
    <d v="1899-12-30T00:05:00"/>
    <s v="Yes"/>
    <x v="3"/>
    <x v="0"/>
    <s v="PRAEQ"/>
    <s v="Light"/>
    <n v="4"/>
    <s v="Not injured"/>
  </r>
  <r>
    <n v="1010"/>
    <s v="KSHI2"/>
    <s v="KSHI2_4"/>
    <n v="7"/>
    <s v="KSHI2_4_7"/>
    <d v="2009-09-05T00:00:00"/>
    <s v="Trawl"/>
    <d v="1899-12-30T09:46:00"/>
    <m/>
    <m/>
    <d v="1899-12-30T09:51:00"/>
    <d v="1899-12-30T00:05:00"/>
    <s v="Yes"/>
    <x v="3"/>
    <x v="0"/>
    <s v="MOCAP"/>
    <s v="Light"/>
    <n v="10"/>
    <s v="Not injured"/>
  </r>
  <r>
    <n v="1011"/>
    <s v="KSHI2"/>
    <s v="KSHI2_4"/>
    <n v="8"/>
    <s v="KSHI2_4_8"/>
    <d v="2009-09-05T00:00:00"/>
    <s v="Trawl"/>
    <d v="1899-12-30T09:51:00"/>
    <m/>
    <m/>
    <d v="1899-12-30T09:56:00"/>
    <d v="1899-12-30T00:05:00"/>
    <s v="No"/>
    <x v="1"/>
    <x v="0"/>
    <s v="THCHL"/>
    <s v="Light"/>
    <n v="1"/>
    <s v="Not injured"/>
  </r>
  <r>
    <n v="1012"/>
    <s v="KSHI2"/>
    <s v="KSHI2_4"/>
    <n v="9"/>
    <s v="KSHI2_4_9"/>
    <d v="2009-09-05T00:00:00"/>
    <s v="Trawl"/>
    <d v="1899-12-30T09:56:00"/>
    <m/>
    <m/>
    <d v="1899-12-30T10:01:00"/>
    <d v="1899-12-30T00:05:00"/>
    <s v="No"/>
    <x v="1"/>
    <x v="0"/>
    <s v="NONE"/>
    <s v="n/a"/>
    <n v="0"/>
    <s v="N/A"/>
  </r>
  <r>
    <n v="1013"/>
    <s v="KSHI2"/>
    <s v="KSHI2_4"/>
    <n v="10"/>
    <s v="KSHI2_4_10"/>
    <d v="2009-09-05T00:00:00"/>
    <s v="Trawl"/>
    <d v="1899-12-30T10:06:00"/>
    <m/>
    <m/>
    <d v="1899-12-30T10:11:00"/>
    <d v="1899-12-30T00:05:00"/>
    <s v="No"/>
    <x v="1"/>
    <x v="0"/>
    <s v="NONE"/>
    <s v="n/a"/>
    <n v="0"/>
    <s v="N/A"/>
  </r>
  <r>
    <n v="1014"/>
    <s v="KSHI2"/>
    <s v="KSHI2_4"/>
    <n v="11"/>
    <s v="KSHI2_4_11"/>
    <d v="2009-09-05T00:00:00"/>
    <s v="Trawl"/>
    <d v="1899-12-30T10:11:00"/>
    <m/>
    <m/>
    <d v="1899-12-30T10:16:00"/>
    <d v="1899-12-30T00:05:00"/>
    <s v="No"/>
    <x v="1"/>
    <x v="0"/>
    <s v="NONE"/>
    <s v="n/a"/>
    <n v="0"/>
    <s v="N/A"/>
  </r>
  <r>
    <n v="1015"/>
    <s v="KSHI2"/>
    <s v="KSHI2_5"/>
    <n v="1"/>
    <s v="KSHI2_5_1"/>
    <d v="2009-09-05T00:00:00"/>
    <s v="Trawl"/>
    <d v="1899-12-30T11:35:00"/>
    <m/>
    <m/>
    <d v="1899-12-30T11:40:00"/>
    <d v="1899-12-30T00:05:00"/>
    <s v="No"/>
    <x v="1"/>
    <x v="1"/>
    <s v="NONE"/>
    <s v="n/a"/>
    <n v="0"/>
    <s v="N/A"/>
  </r>
  <r>
    <n v="1016"/>
    <s v="KSHI2"/>
    <s v="KSHI2_5"/>
    <n v="2"/>
    <s v="KSHI2_5_2"/>
    <d v="2009-09-05T00:00:00"/>
    <s v="Trawl"/>
    <d v="1899-12-30T11:40:00"/>
    <m/>
    <m/>
    <d v="1899-12-30T11:45:00"/>
    <d v="1899-12-30T00:05:00"/>
    <s v="No"/>
    <x v="1"/>
    <x v="1"/>
    <s v="NONE"/>
    <s v="n/a"/>
    <n v="0"/>
    <s v="N/A"/>
  </r>
  <r>
    <n v="1017"/>
    <s v="KSHI2"/>
    <s v="KSHI2_5"/>
    <n v="3"/>
    <s v="KSHI2_5_3"/>
    <d v="2009-09-05T00:00:00"/>
    <s v="Trawl"/>
    <d v="1899-12-30T11:45:00"/>
    <m/>
    <m/>
    <d v="1899-12-30T11:50:00"/>
    <d v="1899-12-30T00:05:00"/>
    <s v="No"/>
    <x v="1"/>
    <x v="1"/>
    <s v="NONE"/>
    <s v="n/a"/>
    <n v="0"/>
    <s v="N/A"/>
  </r>
  <r>
    <n v="1018"/>
    <s v="KSHI2"/>
    <s v="KSHI2_5"/>
    <n v="4"/>
    <s v="KSHI2_5_4"/>
    <d v="2009-09-05T00:00:00"/>
    <s v="Trawl"/>
    <d v="1899-12-30T11:50:00"/>
    <m/>
    <m/>
    <d v="1899-12-30T11:55:00"/>
    <d v="1899-12-30T00:05:00"/>
    <s v="No"/>
    <x v="1"/>
    <x v="1"/>
    <s v="NONE"/>
    <s v="n/a"/>
    <n v="0"/>
    <s v="N/A"/>
  </r>
  <r>
    <n v="1019"/>
    <s v="KSHI2"/>
    <s v="KSHI2_5"/>
    <n v="5"/>
    <s v="KSHI2_5_5"/>
    <d v="2009-09-05T00:00:00"/>
    <s v="Trawl"/>
    <d v="1899-12-30T11:55:00"/>
    <m/>
    <m/>
    <d v="1899-12-30T12:00:00"/>
    <d v="1899-12-30T00:05:00"/>
    <s v="No"/>
    <x v="1"/>
    <x v="1"/>
    <s v="NONE"/>
    <s v="n/a"/>
    <n v="0"/>
    <s v="N/A"/>
  </r>
  <r>
    <n v="1020"/>
    <s v="KSHI2"/>
    <s v="KSHI2_5"/>
    <n v="6"/>
    <s v="KSHI2_5_6"/>
    <d v="2009-09-05T00:00:00"/>
    <s v="Trawl"/>
    <d v="1899-12-30T12:00:00"/>
    <m/>
    <m/>
    <d v="1899-12-30T12:05:00"/>
    <d v="1899-12-30T00:05:00"/>
    <s v="No"/>
    <x v="1"/>
    <x v="1"/>
    <s v="NONE"/>
    <s v="n/a"/>
    <n v="0"/>
    <s v="N/A"/>
  </r>
  <r>
    <n v="1021"/>
    <s v="KSHI2"/>
    <s v="KSHI2_5"/>
    <n v="7"/>
    <s v="KSHI2_5_7"/>
    <d v="2009-09-05T00:00:00"/>
    <s v="Trawl"/>
    <d v="1899-12-30T12:00:00"/>
    <m/>
    <m/>
    <d v="1899-12-30T12:05:00"/>
    <d v="1899-12-30T00:05:00"/>
    <s v="No"/>
    <x v="1"/>
    <x v="1"/>
    <s v="NONE"/>
    <s v="n/a"/>
    <n v="0"/>
    <s v="N/A"/>
  </r>
  <r>
    <n v="1022"/>
    <s v="KSHI2"/>
    <s v="KSHI2_6"/>
    <n v="1"/>
    <s v="KSHI2_6_1"/>
    <d v="2009-09-05T00:00:00"/>
    <s v="Trawl"/>
    <d v="1899-12-30T14:25:00"/>
    <m/>
    <m/>
    <d v="1899-12-30T14:30:00"/>
    <d v="1899-12-30T00:05:00"/>
    <s v="Yes"/>
    <x v="3"/>
    <x v="1"/>
    <s v="NONE"/>
    <s v="n/a"/>
    <n v="0"/>
    <s v="N/A"/>
  </r>
  <r>
    <n v="1023"/>
    <s v="KSHI2"/>
    <s v="KSHI2_6"/>
    <n v="2"/>
    <s v="KSHI2_6_2"/>
    <d v="2009-09-05T00:00:00"/>
    <s v="Trawl"/>
    <d v="1899-12-30T14:30:00"/>
    <m/>
    <m/>
    <d v="1899-12-30T14:35:00"/>
    <d v="1899-12-30T00:05:00"/>
    <s v="Yes"/>
    <x v="3"/>
    <x v="1"/>
    <s v="NONE"/>
    <s v="n/a"/>
    <n v="0"/>
    <s v="N/A"/>
  </r>
  <r>
    <n v="1024"/>
    <s v="KSHI2"/>
    <s v="KSHI2_6"/>
    <n v="3"/>
    <s v="KSHI2_6_3"/>
    <d v="2009-09-05T00:00:00"/>
    <s v="Trawl"/>
    <d v="1899-12-30T14:35:00"/>
    <m/>
    <m/>
    <d v="1899-12-30T14:40:00"/>
    <d v="1899-12-30T00:05:00"/>
    <s v="Yes"/>
    <x v="3"/>
    <x v="1"/>
    <s v="NONE"/>
    <s v="n/a"/>
    <n v="0"/>
    <s v="N/A"/>
  </r>
  <r>
    <n v="1025"/>
    <s v="KSHI2"/>
    <s v="KSHI2_6"/>
    <n v="4"/>
    <s v="KSHI2_6_4"/>
    <d v="2009-09-05T00:00:00"/>
    <s v="Trawl"/>
    <d v="1899-12-30T14:40:00"/>
    <m/>
    <m/>
    <d v="1899-12-30T14:45:00"/>
    <d v="1899-12-30T00:05:00"/>
    <s v="Yes"/>
    <x v="3"/>
    <x v="1"/>
    <s v="NONE"/>
    <s v="n/a"/>
    <n v="0"/>
    <s v="N/A"/>
  </r>
  <r>
    <n v="1026"/>
    <s v="KSHI2"/>
    <s v="KSHI2_6"/>
    <n v="5"/>
    <s v="KSHI2_6_5"/>
    <d v="2009-09-05T00:00:00"/>
    <s v="Trawl"/>
    <d v="1899-12-30T14:45:00"/>
    <m/>
    <m/>
    <d v="1899-12-30T14:50:00"/>
    <d v="1899-12-30T00:05:00"/>
    <s v="Yes"/>
    <x v="3"/>
    <x v="1"/>
    <s v="NONE"/>
    <s v="n/a"/>
    <n v="0"/>
    <s v="N/A"/>
  </r>
  <r>
    <n v="1027"/>
    <s v="KSHI2"/>
    <s v="KSHI2_6"/>
    <n v="6"/>
    <s v="KSHI2_6_6"/>
    <d v="2009-09-05T00:00:00"/>
    <s v="Trawl"/>
    <d v="1899-12-30T14:50:00"/>
    <m/>
    <m/>
    <d v="1899-12-30T14:55:00"/>
    <d v="1899-12-30T00:05:00"/>
    <s v="Yes"/>
    <x v="3"/>
    <x v="1"/>
    <s v="NONE"/>
    <s v="n/a"/>
    <n v="0"/>
    <s v="N/A"/>
  </r>
  <r>
    <n v="1028"/>
    <s v="KSHI3"/>
    <s v="KSHI3_1"/>
    <n v="1"/>
    <s v="KSHI3_1_1"/>
    <d v="2009-09-18T00:00:00"/>
    <s v="Trawl"/>
    <d v="1899-12-30T08:11:00"/>
    <m/>
    <m/>
    <d v="1899-12-30T08:16:00"/>
    <d v="1899-12-30T00:05:00"/>
    <s v="Yes"/>
    <x v="0"/>
    <x v="0"/>
    <s v="PRAEQ"/>
    <s v="Light"/>
    <n v="1"/>
    <s v="Not injured"/>
  </r>
  <r>
    <n v="1029"/>
    <s v="KSHI3"/>
    <s v="KSHI3_1"/>
    <n v="2"/>
    <s v="KSHI3_1_2"/>
    <d v="2009-09-18T00:00:00"/>
    <s v="Trawl"/>
    <d v="1899-12-30T08:11:00"/>
    <m/>
    <m/>
    <d v="1899-12-30T08:16:00"/>
    <d v="1899-12-30T00:05:00"/>
    <s v="Yes"/>
    <x v="0"/>
    <x v="0"/>
    <s v="OCOCE"/>
    <s v="Light"/>
    <n v="1"/>
    <s v="Not injured"/>
  </r>
  <r>
    <n v="1030"/>
    <s v="KSHI3"/>
    <s v="KSHI3_1"/>
    <n v="3"/>
    <s v="KSHI3_1_3"/>
    <d v="2009-09-18T00:00:00"/>
    <s v="Trawl"/>
    <d v="1899-12-30T08:11:00"/>
    <m/>
    <m/>
    <d v="1899-12-30T08:16:00"/>
    <d v="1899-12-30T00:05:00"/>
    <s v="Yes"/>
    <x v="0"/>
    <x v="0"/>
    <s v="THCHL"/>
    <s v="Light"/>
    <n v="4"/>
    <s v="Not injured"/>
  </r>
  <r>
    <n v="1031"/>
    <s v="KSHI3"/>
    <s v="KSHI3_1"/>
    <n v="4"/>
    <s v="KSHI3_1_4"/>
    <d v="2009-09-18T00:00:00"/>
    <s v="Trawl"/>
    <d v="1899-12-30T08:11:00"/>
    <m/>
    <m/>
    <d v="1899-12-30T08:16:00"/>
    <d v="1899-12-30T00:05:00"/>
    <s v="Yes"/>
    <x v="0"/>
    <x v="0"/>
    <s v="CHANT"/>
    <s v="Light"/>
    <n v="1"/>
    <s v="Not injured"/>
  </r>
  <r>
    <n v="1032"/>
    <s v="KSHI3"/>
    <s v="KSHI3_1"/>
    <n v="5"/>
    <s v="KSHI3_1_5"/>
    <d v="2009-09-18T00:00:00"/>
    <s v="Trawl"/>
    <d v="1899-12-30T08:16:00"/>
    <m/>
    <m/>
    <d v="1899-12-30T08:21:00"/>
    <d v="1899-12-30T00:05:00"/>
    <s v="Yes"/>
    <x v="0"/>
    <x v="0"/>
    <s v="OCOCE"/>
    <s v="Light"/>
    <n v="2"/>
    <s v="Not injured"/>
  </r>
  <r>
    <n v="1033"/>
    <s v="KSHI3"/>
    <s v="KSHI3_1"/>
    <n v="6"/>
    <s v="KSHI3_1_6"/>
    <d v="2009-09-18T00:00:00"/>
    <s v="Trawl"/>
    <d v="1899-12-30T08:16:00"/>
    <m/>
    <m/>
    <d v="1899-12-30T08:21:00"/>
    <d v="1899-12-30T00:05:00"/>
    <s v="Yes"/>
    <x v="0"/>
    <x v="0"/>
    <s v="PRAEQ"/>
    <s v="Light"/>
    <n v="3"/>
    <s v="Not injured"/>
  </r>
  <r>
    <n v="1034"/>
    <s v="KSHI3"/>
    <s v="KSHI3_1"/>
    <n v="7"/>
    <s v="KSHI3_1_7"/>
    <d v="2009-09-18T00:00:00"/>
    <s v="Trawl"/>
    <d v="1899-12-30T08:16:00"/>
    <m/>
    <m/>
    <d v="1899-12-30T08:21:00"/>
    <d v="1899-12-30T00:05:00"/>
    <s v="Yes"/>
    <x v="0"/>
    <x v="0"/>
    <s v="THCHL"/>
    <s v="Light"/>
    <n v="3"/>
    <s v="Not injured"/>
  </r>
  <r>
    <n v="1035"/>
    <s v="KSHI3"/>
    <s v="KSHI3_1"/>
    <n v="8"/>
    <s v="KSHI3_1_8"/>
    <d v="2009-09-18T00:00:00"/>
    <s v="Trawl"/>
    <d v="1899-12-30T08:21:00"/>
    <m/>
    <m/>
    <d v="1899-12-30T08:26:00"/>
    <d v="1899-12-30T00:05:00"/>
    <s v="Yes"/>
    <x v="0"/>
    <x v="0"/>
    <s v="PRAEQ"/>
    <s v="Light"/>
    <n v="1"/>
    <s v="Not injured"/>
  </r>
  <r>
    <n v="1036"/>
    <s v="KSHI3"/>
    <s v="KSHI3_1"/>
    <n v="9"/>
    <s v="KSHI3_1_9"/>
    <d v="2009-09-18T00:00:00"/>
    <s v="Trawl"/>
    <d v="1899-12-30T08:26:00"/>
    <m/>
    <m/>
    <d v="1899-12-30T08:31:00"/>
    <d v="1899-12-30T00:05:00"/>
    <s v="Yes"/>
    <x v="0"/>
    <x v="0"/>
    <s v="PRAEQ"/>
    <s v="Light"/>
    <n v="2"/>
    <s v="Not injured"/>
  </r>
  <r>
    <n v="1037"/>
    <s v="KSHI3"/>
    <s v="KSHI3_1"/>
    <n v="10"/>
    <s v="KSHI3_1_10"/>
    <d v="2009-09-18T00:00:00"/>
    <s v="Trawl"/>
    <d v="1899-12-30T08:31:00"/>
    <m/>
    <m/>
    <d v="1899-12-30T08:36:00"/>
    <d v="1899-12-30T00:05:00"/>
    <s v="Yes"/>
    <x v="0"/>
    <x v="0"/>
    <s v="NONE"/>
    <s v="n/a"/>
    <n v="0"/>
    <s v="N/A"/>
  </r>
  <r>
    <n v="1038"/>
    <s v="KSHI3"/>
    <s v="KSHI3_1"/>
    <n v="11"/>
    <s v="KSHI3_1_11"/>
    <d v="2009-09-18T00:00:00"/>
    <s v="Trawl"/>
    <d v="1899-12-30T08:36:00"/>
    <m/>
    <m/>
    <d v="1899-12-30T08:41:00"/>
    <d v="1899-12-30T00:05:00"/>
    <s v="Yes"/>
    <x v="0"/>
    <x v="0"/>
    <s v="NONE"/>
    <s v="n/a"/>
    <n v="0"/>
    <s v="N/A"/>
  </r>
  <r>
    <n v="1039"/>
    <s v="KSHI3"/>
    <s v="KSHI3_2"/>
    <n v="1"/>
    <s v="KSHI3_2_1"/>
    <d v="2009-09-18T00:00:00"/>
    <s v="Trawl"/>
    <d v="1899-12-30T12:21:00"/>
    <m/>
    <m/>
    <d v="1899-12-30T12:26:00"/>
    <d v="1899-12-30T00:05:00"/>
    <s v="No"/>
    <x v="1"/>
    <x v="1"/>
    <s v="NONE"/>
    <s v="n/a"/>
    <n v="0"/>
    <s v="N/A"/>
  </r>
  <r>
    <n v="1040"/>
    <s v="KSHI3"/>
    <s v="KSHI3_2"/>
    <n v="2"/>
    <s v="KSHI3_2_2"/>
    <d v="2009-09-18T00:00:00"/>
    <s v="Trawl"/>
    <d v="1899-12-30T12:26:00"/>
    <m/>
    <m/>
    <d v="1899-12-30T12:31:00"/>
    <d v="1899-12-30T00:05:00"/>
    <s v="No"/>
    <x v="1"/>
    <x v="1"/>
    <s v="NONE"/>
    <s v="n/a"/>
    <n v="0"/>
    <s v="N/A"/>
  </r>
  <r>
    <n v="1041"/>
    <s v="KSHI3"/>
    <s v="KSHI3_2"/>
    <n v="3"/>
    <s v="KSHI3_2_3"/>
    <d v="2009-09-18T00:00:00"/>
    <s v="Trawl"/>
    <d v="1899-12-30T12:31:00"/>
    <m/>
    <m/>
    <d v="1899-12-30T12:36:00"/>
    <d v="1899-12-30T00:05:00"/>
    <s v="No"/>
    <x v="1"/>
    <x v="1"/>
    <s v="NONE"/>
    <s v="n/a"/>
    <n v="0"/>
    <s v="N/A"/>
  </r>
  <r>
    <n v="1042"/>
    <s v="KSHI3"/>
    <s v="KSHI3_2"/>
    <n v="4"/>
    <s v="KSHI3_2_4"/>
    <d v="2009-09-18T00:00:00"/>
    <s v="Trawl"/>
    <d v="1899-12-30T12:36:00"/>
    <m/>
    <m/>
    <d v="1899-12-30T12:41:00"/>
    <d v="1899-12-30T00:05:00"/>
    <s v="No"/>
    <x v="1"/>
    <x v="1"/>
    <s v="NONE"/>
    <s v="n/a"/>
    <n v="0"/>
    <s v="N/A"/>
  </r>
  <r>
    <n v="1043"/>
    <s v="KSHI3"/>
    <s v="KSHI3_2"/>
    <n v="5"/>
    <s v="KSHI3_2_5"/>
    <d v="2009-09-18T00:00:00"/>
    <s v="Trawl"/>
    <d v="1899-12-30T12:41:00"/>
    <m/>
    <m/>
    <d v="1899-12-30T12:46:00"/>
    <d v="1899-12-30T00:05:00"/>
    <s v="No"/>
    <x v="1"/>
    <x v="1"/>
    <s v="NONE"/>
    <s v="n/a"/>
    <n v="0"/>
    <s v="N/A"/>
  </r>
  <r>
    <n v="1044"/>
    <s v="KSHI3"/>
    <s v="KSHI3_2"/>
    <n v="6"/>
    <s v="KSHI3_2_6"/>
    <d v="2009-09-18T00:00:00"/>
    <s v="Trawl"/>
    <d v="1899-12-30T12:46:00"/>
    <m/>
    <m/>
    <d v="1899-12-30T12:51:00"/>
    <d v="1899-12-30T00:05:00"/>
    <s v="No"/>
    <x v="1"/>
    <x v="1"/>
    <s v="NONE"/>
    <s v="n/a"/>
    <n v="0"/>
    <s v="N/A"/>
  </r>
  <r>
    <n v="1045"/>
    <s v="KSHI3"/>
    <s v="KSHI3_2"/>
    <n v="7"/>
    <s v="KSHI3_2_7"/>
    <d v="2009-09-18T00:00:00"/>
    <s v="Trawl"/>
    <d v="1899-12-30T12:51:00"/>
    <m/>
    <m/>
    <d v="1899-12-30T12:56:00"/>
    <d v="1899-12-30T00:05:00"/>
    <s v="No"/>
    <x v="1"/>
    <x v="1"/>
    <s v="NONE"/>
    <s v="n/a"/>
    <n v="0"/>
    <s v="N/A"/>
  </r>
  <r>
    <n v="1046"/>
    <s v="KSHI3"/>
    <s v="KSHI3_3"/>
    <n v="1"/>
    <s v="KSHI3_3_1"/>
    <d v="2009-09-18T00:00:00"/>
    <s v="Trawl"/>
    <d v="1899-12-30T16:20:00"/>
    <m/>
    <m/>
    <d v="1899-12-30T16:25:00"/>
    <d v="1899-12-30T00:05:00"/>
    <s v="No"/>
    <x v="1"/>
    <x v="1"/>
    <s v="NONE"/>
    <s v="n/a"/>
    <n v="0"/>
    <s v="N/A"/>
  </r>
  <r>
    <n v="1047"/>
    <s v="KSHI3"/>
    <s v="KSHI3_3"/>
    <n v="2"/>
    <s v="KSHI3_3_2"/>
    <d v="2009-09-18T00:00:00"/>
    <s v="Trawl"/>
    <d v="1899-12-30T16:25:00"/>
    <m/>
    <m/>
    <d v="1899-12-30T16:30:00"/>
    <d v="1899-12-30T00:05:00"/>
    <s v="No"/>
    <x v="1"/>
    <x v="1"/>
    <s v="NONE"/>
    <s v="n/a"/>
    <n v="0"/>
    <s v="N/A"/>
  </r>
  <r>
    <n v="1048"/>
    <s v="KSHI3"/>
    <s v="KSHI3_3"/>
    <n v="3"/>
    <s v="KSHI3_3_3"/>
    <d v="2009-09-18T00:00:00"/>
    <s v="Trawl"/>
    <d v="1899-12-30T16:30:00"/>
    <m/>
    <m/>
    <d v="1899-12-30T16:35:00"/>
    <d v="1899-12-30T00:05:00"/>
    <s v="No"/>
    <x v="1"/>
    <x v="1"/>
    <s v="NONE"/>
    <s v="n/a"/>
    <n v="0"/>
    <s v="N/A"/>
  </r>
  <r>
    <n v="1049"/>
    <s v="KSHI3"/>
    <s v="KSHI3_3"/>
    <n v="4"/>
    <s v="KSHI3_3_4"/>
    <d v="2009-09-18T00:00:00"/>
    <s v="Trawl"/>
    <d v="1899-12-30T16:35:00"/>
    <m/>
    <m/>
    <d v="1899-12-30T16:40:00"/>
    <d v="1899-12-30T00:05:00"/>
    <s v="No"/>
    <x v="1"/>
    <x v="1"/>
    <s v="NONE"/>
    <s v="n/a"/>
    <n v="0"/>
    <s v="N/A"/>
  </r>
  <r>
    <n v="1050"/>
    <s v="KSHI3"/>
    <s v="KSHI3_3"/>
    <n v="5"/>
    <s v="KSHI3_3_5"/>
    <d v="2009-09-18T00:00:00"/>
    <s v="Trawl"/>
    <d v="1899-12-30T16:40:00"/>
    <m/>
    <m/>
    <d v="1899-12-30T16:45:00"/>
    <d v="1899-12-30T00:05:00"/>
    <s v="No"/>
    <x v="1"/>
    <x v="1"/>
    <s v="NONE"/>
    <s v="n/a"/>
    <n v="0"/>
    <s v="N/A"/>
  </r>
  <r>
    <n v="1051"/>
    <s v="KSHI3"/>
    <s v="KSHI3_3"/>
    <n v="6"/>
    <s v="KSHI3_3_6"/>
    <d v="2009-09-18T00:00:00"/>
    <s v="Trawl"/>
    <d v="1899-12-30T16:45:00"/>
    <m/>
    <m/>
    <d v="1899-12-30T16:50:00"/>
    <d v="1899-12-30T00:05:00"/>
    <s v="No"/>
    <x v="1"/>
    <x v="1"/>
    <s v="NONE"/>
    <s v="n/a"/>
    <n v="0"/>
    <s v="N/A"/>
  </r>
  <r>
    <n v="1052"/>
    <s v="KSHI3"/>
    <s v="KSHI3_4"/>
    <n v="1"/>
    <s v="KSHI3_4_1"/>
    <d v="2009-09-19T00:00:00"/>
    <s v="Trawl"/>
    <d v="1899-12-30T12:42:00"/>
    <m/>
    <m/>
    <d v="1899-12-30T12:47:00"/>
    <d v="1899-12-30T00:05:00"/>
    <s v="No"/>
    <x v="1"/>
    <x v="1"/>
    <s v="NONE"/>
    <s v="n/a"/>
    <n v="0"/>
    <s v="N/A"/>
  </r>
  <r>
    <n v="1053"/>
    <s v="KSHI3"/>
    <s v="KSHI3_4"/>
    <n v="2"/>
    <s v="KSHI3_4_2"/>
    <d v="2009-09-19T00:00:00"/>
    <s v="Trawl"/>
    <d v="1899-12-30T12:47:00"/>
    <m/>
    <m/>
    <d v="1899-12-30T12:52:00"/>
    <d v="1899-12-30T00:05:00"/>
    <s v="No"/>
    <x v="1"/>
    <x v="1"/>
    <s v="NONE"/>
    <s v="n/a"/>
    <n v="0"/>
    <s v="N/A"/>
  </r>
  <r>
    <n v="1054"/>
    <s v="KSHI3"/>
    <s v="KSHI3_4"/>
    <n v="3"/>
    <s v="KSHI3_4_3"/>
    <d v="2009-09-19T00:00:00"/>
    <s v="Trawl"/>
    <d v="1899-12-30T12:52:00"/>
    <m/>
    <m/>
    <d v="1899-12-30T12:57:00"/>
    <d v="1899-12-30T00:05:00"/>
    <s v="No"/>
    <x v="1"/>
    <x v="1"/>
    <s v="NONE"/>
    <s v="n/a"/>
    <n v="0"/>
    <s v="N/A"/>
  </r>
  <r>
    <n v="1055"/>
    <s v="KSHI3"/>
    <s v="KSHI3_4"/>
    <n v="4"/>
    <s v="KSHI3_4_4"/>
    <d v="2009-09-19T00:00:00"/>
    <s v="Trawl"/>
    <d v="1899-12-30T12:57:00"/>
    <m/>
    <m/>
    <d v="1899-12-30T13:02:00"/>
    <d v="1899-12-30T00:05:00"/>
    <s v="No"/>
    <x v="1"/>
    <x v="1"/>
    <s v="NONE"/>
    <s v="n/a"/>
    <n v="0"/>
    <s v="N/A"/>
  </r>
  <r>
    <n v="1056"/>
    <s v="KSHI3"/>
    <s v="KSHI3_4"/>
    <n v="5"/>
    <s v="KSHI3_4_5"/>
    <d v="2009-09-19T00:00:00"/>
    <s v="Trawl"/>
    <d v="1899-12-30T13:02:00"/>
    <m/>
    <m/>
    <d v="1899-12-30T13:07:00"/>
    <d v="1899-12-30T00:05:00"/>
    <s v="No"/>
    <x v="1"/>
    <x v="1"/>
    <s v="NONE"/>
    <s v="n/a"/>
    <n v="0"/>
    <s v="N/A"/>
  </r>
  <r>
    <n v="1057"/>
    <s v="KSHI3"/>
    <s v="KSHI3_4"/>
    <n v="6"/>
    <s v="KSHI3_4_6"/>
    <d v="2009-09-19T00:00:00"/>
    <s v="Trawl"/>
    <d v="1899-12-30T13:07:00"/>
    <m/>
    <m/>
    <d v="1899-12-30T13:12:00"/>
    <d v="1899-12-30T00:05:00"/>
    <s v="No"/>
    <x v="1"/>
    <x v="1"/>
    <s v="NONE"/>
    <s v="n/a"/>
    <n v="0"/>
    <s v="N/A"/>
  </r>
  <r>
    <n v="1058"/>
    <s v="KSHI3"/>
    <s v="KSHI3_5"/>
    <n v="1"/>
    <s v="KSHI3_5_1"/>
    <d v="2009-09-19T00:00:00"/>
    <s v="Trawl"/>
    <d v="1899-12-30T15:21:00"/>
    <m/>
    <m/>
    <d v="1899-12-30T15:26:00"/>
    <d v="1899-12-30T00:05:00"/>
    <s v="No"/>
    <x v="1"/>
    <x v="1"/>
    <s v="NONE"/>
    <s v="n/a"/>
    <n v="0"/>
    <s v="N/A"/>
  </r>
  <r>
    <n v="1059"/>
    <s v="KSHI3"/>
    <s v="KSHI3_5"/>
    <n v="2"/>
    <s v="KSHI3_5_2"/>
    <d v="2009-09-19T00:00:00"/>
    <s v="Trawl"/>
    <d v="1899-12-30T15:26:00"/>
    <m/>
    <m/>
    <d v="1899-12-30T15:31:00"/>
    <d v="1899-12-30T00:05:00"/>
    <s v="No"/>
    <x v="1"/>
    <x v="1"/>
    <s v="NONE"/>
    <s v="n/a"/>
    <n v="0"/>
    <s v="N/A"/>
  </r>
  <r>
    <n v="1060"/>
    <s v="KSHI3"/>
    <s v="KSHI3_5"/>
    <n v="3"/>
    <s v="KSHI3_5_3"/>
    <d v="2009-09-19T00:00:00"/>
    <s v="Trawl"/>
    <d v="1899-12-30T15:31:00"/>
    <m/>
    <m/>
    <d v="1899-12-30T15:36:00"/>
    <d v="1899-12-30T00:05:00"/>
    <s v="No"/>
    <x v="1"/>
    <x v="1"/>
    <s v="NONE"/>
    <s v="n/a"/>
    <n v="0"/>
    <s v="N/A"/>
  </r>
  <r>
    <n v="1061"/>
    <s v="KSHI3"/>
    <s v="KSHI3_5"/>
    <n v="4"/>
    <s v="KSHI3_5_4"/>
    <d v="2009-09-19T00:00:00"/>
    <s v="Trawl"/>
    <d v="1899-12-30T15:36:00"/>
    <m/>
    <m/>
    <d v="1899-12-30T15:41:00"/>
    <d v="1899-12-30T00:05:00"/>
    <s v="No"/>
    <x v="1"/>
    <x v="1"/>
    <s v="NONE"/>
    <s v="n/a"/>
    <n v="0"/>
    <s v="N/A"/>
  </r>
  <r>
    <n v="1062"/>
    <s v="KSHI3"/>
    <s v="KSHI3_5"/>
    <n v="5"/>
    <s v="KSHI3_5_5"/>
    <d v="2009-09-19T00:00:00"/>
    <s v="Trawl"/>
    <d v="1899-12-30T15:41:00"/>
    <m/>
    <m/>
    <d v="1899-12-30T15:46:00"/>
    <d v="1899-12-30T00:05:00"/>
    <s v="No"/>
    <x v="1"/>
    <x v="1"/>
    <s v="NONE"/>
    <s v="n/a"/>
    <n v="0"/>
    <s v="N/A"/>
  </r>
  <r>
    <n v="1063"/>
    <s v="KSHI3"/>
    <s v="KSHI3_5"/>
    <n v="6"/>
    <s v="KSHI3_5_6"/>
    <d v="2009-09-19T00:00:00"/>
    <s v="Trawl"/>
    <d v="1899-12-30T15:46:00"/>
    <m/>
    <m/>
    <d v="1899-12-30T15:51:00"/>
    <d v="1899-12-30T00:05:00"/>
    <s v="No"/>
    <x v="1"/>
    <x v="1"/>
    <s v="NONE"/>
    <s v="n/a"/>
    <n v="0"/>
    <s v="N/A"/>
  </r>
  <r>
    <n v="1064"/>
    <s v="KSHI3"/>
    <s v="KSHI3_6"/>
    <n v="1"/>
    <s v="KSHI3_6_1"/>
    <d v="2009-09-20T00:00:00"/>
    <s v="Trawl"/>
    <d v="1899-12-30T09:13:00"/>
    <m/>
    <m/>
    <d v="1899-12-30T09:18:00"/>
    <d v="1899-12-30T00:05:00"/>
    <s v="Yes"/>
    <x v="0"/>
    <x v="1"/>
    <s v="NONE"/>
    <s v="n/a"/>
    <n v="0"/>
    <s v="N/A"/>
  </r>
  <r>
    <n v="1065"/>
    <s v="KSHI3"/>
    <s v="KSHI3_6"/>
    <n v="2"/>
    <s v="KSHI3_6_2"/>
    <d v="2009-09-20T00:00:00"/>
    <s v="Trawl"/>
    <d v="1899-12-30T09:18:00"/>
    <m/>
    <m/>
    <d v="1899-12-30T09:23:00"/>
    <d v="1899-12-30T00:05:00"/>
    <s v="Yes"/>
    <x v="0"/>
    <x v="1"/>
    <s v="NONE"/>
    <s v="n/a"/>
    <n v="0"/>
    <s v="N/A"/>
  </r>
  <r>
    <n v="1066"/>
    <s v="KSHI3"/>
    <s v="KSHI3_6"/>
    <n v="3"/>
    <s v="KSHI3_6_3"/>
    <d v="2009-09-20T00:00:00"/>
    <s v="Trawl"/>
    <d v="1899-12-30T09:23:00"/>
    <m/>
    <m/>
    <d v="1899-12-30T09:28:00"/>
    <d v="1899-12-30T00:05:00"/>
    <s v="Yes"/>
    <x v="0"/>
    <x v="1"/>
    <s v="NONE"/>
    <s v="n/a"/>
    <n v="0"/>
    <s v="N/A"/>
  </r>
  <r>
    <n v="1067"/>
    <s v="KSHI3"/>
    <s v="KSHI3_6"/>
    <n v="4"/>
    <s v="KSHI3_6_4"/>
    <d v="2009-09-20T00:00:00"/>
    <s v="Trawl"/>
    <d v="1899-12-30T09:28:00"/>
    <m/>
    <m/>
    <d v="1899-12-30T09:33:00"/>
    <d v="1899-12-30T00:05:00"/>
    <s v="Yes"/>
    <x v="0"/>
    <x v="1"/>
    <s v="NONE"/>
    <s v="n/a"/>
    <n v="0"/>
    <s v="N/A"/>
  </r>
  <r>
    <n v="1068"/>
    <s v="KSHI3"/>
    <s v="KSHI3_6"/>
    <n v="5"/>
    <s v="KSHI3_6_5"/>
    <d v="2009-09-20T00:00:00"/>
    <s v="Trawl"/>
    <d v="1899-12-30T09:33:00"/>
    <m/>
    <m/>
    <d v="1899-12-30T09:38:00"/>
    <d v="1899-12-30T00:05:00"/>
    <s v="Yes"/>
    <x v="0"/>
    <x v="1"/>
    <s v="NONE"/>
    <s v="n/a"/>
    <n v="0"/>
    <s v="N/A"/>
  </r>
  <r>
    <n v="1069"/>
    <s v="KSHI3"/>
    <s v="KSHI3_6"/>
    <n v="6"/>
    <s v="KSHI3_6_6"/>
    <d v="2009-09-20T00:00:00"/>
    <s v="Trawl"/>
    <d v="1899-12-30T09:38:00"/>
    <m/>
    <m/>
    <d v="1899-12-30T09:43:00"/>
    <d v="1899-12-30T00:05:00"/>
    <s v="Yes"/>
    <x v="0"/>
    <x v="1"/>
    <s v="NONE"/>
    <s v="n/a"/>
    <n v="0"/>
    <s v="N/A"/>
  </r>
  <r>
    <n v="1070"/>
    <s v="KSHI3"/>
    <s v="KSHI3_7"/>
    <n v="1"/>
    <s v="KSHI3_7_1"/>
    <d v="2009-09-20T00:00:00"/>
    <s v="Trawl"/>
    <d v="1899-12-30T12:16:00"/>
    <m/>
    <m/>
    <d v="1899-12-30T12:21:00"/>
    <d v="1899-12-30T00:05:00"/>
    <s v="Yes"/>
    <x v="0"/>
    <x v="0"/>
    <s v="THCHL"/>
    <s v="Light"/>
    <n v="1"/>
    <s v="Not injured"/>
  </r>
  <r>
    <n v="1071"/>
    <s v="KSHI3"/>
    <s v="KSHI3_7"/>
    <n v="2"/>
    <s v="KSHI3_7_2"/>
    <d v="2009-09-20T00:00:00"/>
    <s v="Trawl"/>
    <d v="1899-12-30T12:21:00"/>
    <m/>
    <m/>
    <d v="1899-12-30T12:26:00"/>
    <d v="1899-12-30T00:05:00"/>
    <s v="Yes"/>
    <x v="0"/>
    <x v="0"/>
    <s v="PRAEQ"/>
    <s v="Light"/>
    <n v="1"/>
    <s v="Not injured"/>
  </r>
  <r>
    <n v="1072"/>
    <s v="KSHI3"/>
    <s v="KSHI3_7"/>
    <n v="3"/>
    <s v="KSHI3_7_3"/>
    <d v="2009-09-20T00:00:00"/>
    <s v="Trawl"/>
    <d v="1899-12-30T12:26:00"/>
    <m/>
    <m/>
    <d v="1899-12-30T12:31:00"/>
    <d v="1899-12-30T00:05:00"/>
    <s v="Yes"/>
    <x v="0"/>
    <x v="0"/>
    <s v="NONE"/>
    <s v="n/a"/>
    <n v="0"/>
    <s v="N/A"/>
  </r>
  <r>
    <n v="1073"/>
    <s v="KSHI3"/>
    <s v="KSHI3_7"/>
    <n v="4"/>
    <s v="KSHI3_7_4"/>
    <d v="2009-09-20T00:00:00"/>
    <s v="Trawl"/>
    <d v="1899-12-30T12:31:00"/>
    <m/>
    <m/>
    <d v="1899-12-30T12:36:00"/>
    <d v="1899-12-30T00:05:00"/>
    <s v="Yes"/>
    <x v="0"/>
    <x v="0"/>
    <s v="PRAEQ"/>
    <s v="Light"/>
    <n v="4"/>
    <s v="Not injured"/>
  </r>
  <r>
    <n v="1074"/>
    <s v="KSHI3"/>
    <s v="KSHI3_7"/>
    <n v="5"/>
    <s v="KSHI3_7_5"/>
    <d v="2009-09-20T00:00:00"/>
    <s v="Trawl"/>
    <d v="1899-12-30T12:36:00"/>
    <m/>
    <m/>
    <d v="1899-12-30T12:41:00"/>
    <d v="1899-12-30T00:05:00"/>
    <s v="Yes"/>
    <x v="0"/>
    <x v="0"/>
    <s v="NONE"/>
    <s v="n/a"/>
    <n v="0"/>
    <s v="N/A"/>
  </r>
  <r>
    <n v="1075"/>
    <s v="KSHI3"/>
    <s v="KSHI3_7"/>
    <n v="6"/>
    <s v="KSHI3_7_6"/>
    <d v="2009-09-20T00:00:00"/>
    <s v="Trawl"/>
    <d v="1899-12-30T12:41:00"/>
    <m/>
    <m/>
    <d v="1899-12-30T12:46:00"/>
    <d v="1899-12-30T00:05:00"/>
    <s v="Yes"/>
    <x v="0"/>
    <x v="0"/>
    <s v="PRAEQ"/>
    <s v="Light"/>
    <n v="2"/>
    <s v="Not injured"/>
  </r>
  <r>
    <n v="1076"/>
    <s v="KSHI3"/>
    <s v="KSHI3_8"/>
    <n v="1"/>
    <s v="KSHI3_8_1"/>
    <d v="2009-09-20T00:00:00"/>
    <s v="Trawl"/>
    <d v="1899-12-30T15:15:00"/>
    <m/>
    <m/>
    <d v="1899-12-30T15:20:00"/>
    <d v="1899-12-30T00:05:00"/>
    <s v="Yes"/>
    <x v="0"/>
    <x v="1"/>
    <s v="NONE"/>
    <s v="n/a"/>
    <n v="0"/>
    <s v="N/A"/>
  </r>
  <r>
    <n v="1077"/>
    <s v="KSHI3"/>
    <s v="KSHI3_8"/>
    <n v="2"/>
    <s v="KSHI3_8_2"/>
    <d v="2009-09-20T00:00:00"/>
    <s v="Trawl"/>
    <d v="1899-12-30T15:20:00"/>
    <m/>
    <m/>
    <d v="1899-12-30T15:25:00"/>
    <d v="1899-12-30T00:05:00"/>
    <s v="Yes"/>
    <x v="0"/>
    <x v="1"/>
    <s v="NONE"/>
    <s v="n/a"/>
    <n v="0"/>
    <s v="N/A"/>
  </r>
  <r>
    <n v="1078"/>
    <s v="KSHI3"/>
    <s v="KSHI3_8"/>
    <n v="3"/>
    <s v="KSHI3_8_3"/>
    <d v="2009-09-20T00:00:00"/>
    <s v="Trawl"/>
    <d v="1899-12-30T15:25:00"/>
    <m/>
    <m/>
    <d v="1899-12-30T15:35:00"/>
    <d v="1899-12-30T00:10:00"/>
    <s v="Yes"/>
    <x v="0"/>
    <x v="1"/>
    <s v="NONE"/>
    <s v="n/a"/>
    <n v="0"/>
    <s v="N/A"/>
  </r>
  <r>
    <n v="1079"/>
    <s v="KSHI3"/>
    <s v="KSHI3_8"/>
    <n v="4"/>
    <s v="KSHI3_8_4"/>
    <d v="2009-09-20T00:00:00"/>
    <s v="Trawl"/>
    <d v="1899-12-30T15:35:00"/>
    <m/>
    <m/>
    <d v="1899-12-30T15:40:00"/>
    <d v="1899-12-30T00:05:00"/>
    <s v="Yes"/>
    <x v="0"/>
    <x v="1"/>
    <s v="NONE"/>
    <s v="n/a"/>
    <n v="0"/>
    <s v="N/A"/>
  </r>
  <r>
    <n v="1080"/>
    <s v="KSHI3"/>
    <s v="KSHI3_8"/>
    <n v="5"/>
    <s v="KSHI3_8_5"/>
    <d v="2009-09-20T00:00:00"/>
    <s v="Trawl"/>
    <d v="1899-12-30T15:35:00"/>
    <m/>
    <m/>
    <d v="1899-12-30T15:40:00"/>
    <d v="1899-12-30T00:05:00"/>
    <s v="Yes"/>
    <x v="0"/>
    <x v="1"/>
    <s v="NONE"/>
    <s v="n/a"/>
    <n v="0"/>
    <s v="N/A"/>
  </r>
  <r>
    <n v="1081"/>
    <s v="KSHI3"/>
    <s v="KSHI3_8"/>
    <n v="6"/>
    <s v="KSHI3_8_6"/>
    <d v="2009-09-20T00:00:00"/>
    <s v="Trawl"/>
    <d v="1899-12-30T15:40:00"/>
    <m/>
    <m/>
    <d v="1899-12-30T15:45:00"/>
    <d v="1899-12-30T00:05:00"/>
    <s v="Yes"/>
    <x v="0"/>
    <x v="1"/>
    <s v="NONE"/>
    <s v="n/a"/>
    <n v="0"/>
    <s v="N/A"/>
  </r>
  <r>
    <n v="1082"/>
    <s v="KSHI3"/>
    <s v="KSHI3_9"/>
    <n v="1"/>
    <s v="KSHI3_9_1"/>
    <d v="2009-09-21T00:00:00"/>
    <s v="Trawl"/>
    <d v="1899-12-30T09:16:00"/>
    <m/>
    <m/>
    <d v="1899-12-30T09:21:00"/>
    <d v="1899-12-30T00:05:00"/>
    <s v="No"/>
    <x v="1"/>
    <x v="1"/>
    <s v="NONE"/>
    <s v="n/a"/>
    <n v="0"/>
    <s v="N/A"/>
  </r>
  <r>
    <n v="1083"/>
    <s v="KSHI3"/>
    <s v="KSHI3_9"/>
    <n v="2"/>
    <s v="KSHI3_9_2"/>
    <d v="2009-09-21T00:00:00"/>
    <s v="Trawl"/>
    <d v="1899-12-30T09:21:00"/>
    <m/>
    <m/>
    <d v="1899-12-30T09:26:00"/>
    <d v="1899-12-30T00:05:00"/>
    <s v="No"/>
    <x v="1"/>
    <x v="1"/>
    <s v="NONE"/>
    <s v="n/a"/>
    <n v="0"/>
    <s v="N/A"/>
  </r>
  <r>
    <n v="1084"/>
    <s v="KSHI3"/>
    <s v="KSHI3_9"/>
    <n v="3"/>
    <s v="KSHI3_9_3"/>
    <d v="2009-09-21T00:00:00"/>
    <s v="Trawl"/>
    <d v="1899-12-30T09:21:00"/>
    <m/>
    <m/>
    <d v="1899-12-30T09:26:00"/>
    <d v="1899-12-30T00:05:00"/>
    <s v="No"/>
    <x v="1"/>
    <x v="1"/>
    <s v="NONE"/>
    <s v="n/a"/>
    <n v="0"/>
    <s v="N/A"/>
  </r>
  <r>
    <n v="1085"/>
    <s v="KSHI3"/>
    <s v="KSHI3_9"/>
    <n v="4"/>
    <s v="KSHI3_9_4"/>
    <d v="2009-09-21T00:00:00"/>
    <s v="Trawl"/>
    <d v="1899-12-30T09:26:00"/>
    <m/>
    <m/>
    <d v="1899-12-30T09:31:00"/>
    <d v="1899-12-30T00:05:00"/>
    <s v="No"/>
    <x v="1"/>
    <x v="1"/>
    <s v="NONE"/>
    <s v="n/a"/>
    <n v="0"/>
    <s v="N/A"/>
  </r>
  <r>
    <n v="1086"/>
    <s v="KSHI3"/>
    <s v="KSHI3_9"/>
    <n v="5"/>
    <s v="KSHI3_9_5"/>
    <d v="2009-09-21T00:00:00"/>
    <s v="Trawl"/>
    <d v="1899-12-30T09:31:00"/>
    <m/>
    <m/>
    <d v="1899-12-30T09:36:00"/>
    <d v="1899-12-30T00:05:00"/>
    <s v="No"/>
    <x v="1"/>
    <x v="1"/>
    <s v="NONE"/>
    <s v="n/a"/>
    <n v="0"/>
    <s v="N/A"/>
  </r>
  <r>
    <n v="1087"/>
    <s v="KSHI3"/>
    <s v="KSHI3_9"/>
    <n v="6"/>
    <s v="KSHI3_9_6"/>
    <d v="2009-09-21T00:00:00"/>
    <s v="Trawl"/>
    <d v="1899-12-30T09:36:00"/>
    <m/>
    <m/>
    <d v="1899-12-30T09:41:00"/>
    <d v="1899-12-30T00:05:00"/>
    <s v="No"/>
    <x v="1"/>
    <x v="1"/>
    <s v="NONE"/>
    <s v="n/a"/>
    <n v="0"/>
    <s v="N/A"/>
  </r>
  <r>
    <n v="1088"/>
    <s v="KSHI3"/>
    <s v="KSHI3_10"/>
    <n v="1"/>
    <s v="KSHI3_10_1"/>
    <d v="2009-09-21T00:00:00"/>
    <s v="Trawl"/>
    <d v="1899-12-30T12:51:00"/>
    <m/>
    <m/>
    <d v="1899-12-30T12:56:00"/>
    <d v="1899-12-30T00:05:00"/>
    <s v="Yes"/>
    <x v="0"/>
    <x v="1"/>
    <s v="NONE"/>
    <s v="n/a"/>
    <n v="0"/>
    <s v="N/A"/>
  </r>
  <r>
    <n v="1089"/>
    <s v="KSHI3"/>
    <s v="KSHI3_10"/>
    <n v="2"/>
    <s v="KSHI3_10_2"/>
    <d v="2009-09-21T00:00:00"/>
    <s v="Trawl"/>
    <d v="1899-12-30T12:56:00"/>
    <m/>
    <m/>
    <d v="1899-12-30T13:01:00"/>
    <d v="1899-12-30T00:05:00"/>
    <s v="Yes"/>
    <x v="0"/>
    <x v="1"/>
    <s v="NONE"/>
    <s v="n/a"/>
    <n v="0"/>
    <s v="N/A"/>
  </r>
  <r>
    <n v="1090"/>
    <s v="KSHI3"/>
    <s v="KSHI3_10"/>
    <n v="3"/>
    <s v="KSHI3_10_3"/>
    <d v="2009-09-21T00:00:00"/>
    <s v="Trawl"/>
    <d v="1899-12-30T13:01:00"/>
    <m/>
    <m/>
    <d v="1899-12-30T13:06:00"/>
    <d v="1899-12-30T00:05:00"/>
    <s v="Yes"/>
    <x v="0"/>
    <x v="1"/>
    <s v="NONE"/>
    <s v="n/a"/>
    <n v="0"/>
    <s v="N/A"/>
  </r>
  <r>
    <n v="1091"/>
    <s v="KSHI3"/>
    <s v="KSHI3_10"/>
    <n v="4"/>
    <s v="KSHI3_10_4"/>
    <d v="2009-09-21T00:00:00"/>
    <s v="Trawl"/>
    <d v="1899-12-30T13:06:00"/>
    <m/>
    <m/>
    <d v="1899-12-30T13:11:00"/>
    <d v="1899-12-30T00:05:00"/>
    <s v="Yes"/>
    <x v="0"/>
    <x v="1"/>
    <s v="NONE"/>
    <s v="n/a"/>
    <n v="0"/>
    <s v="N/A"/>
  </r>
  <r>
    <n v="1092"/>
    <s v="KSHI3"/>
    <s v="KSHI3_10"/>
    <n v="5"/>
    <s v="KSHI3_10_5"/>
    <d v="2009-09-21T00:00:00"/>
    <s v="Trawl"/>
    <d v="1899-12-30T13:11:00"/>
    <m/>
    <m/>
    <d v="1899-12-30T13:16:00"/>
    <d v="1899-12-30T00:05:00"/>
    <s v="Yes"/>
    <x v="0"/>
    <x v="1"/>
    <s v="NONE"/>
    <s v="n/a"/>
    <n v="0"/>
    <s v="N/A"/>
  </r>
  <r>
    <n v="1093"/>
    <s v="KSHI3"/>
    <s v="KSHI3_10"/>
    <n v="6"/>
    <s v="KSHI3_10_6"/>
    <d v="2009-09-21T00:00:00"/>
    <s v="Trawl"/>
    <d v="1899-12-30T13:16:00"/>
    <m/>
    <m/>
    <d v="1899-12-30T13:21:00"/>
    <d v="1899-12-30T00:05:00"/>
    <s v="Yes"/>
    <x v="0"/>
    <x v="1"/>
    <s v="NONE"/>
    <s v="n/a"/>
    <n v="0"/>
    <s v="N/A"/>
  </r>
  <r>
    <n v="1094"/>
    <s v="KSHI3"/>
    <s v="KSHI3_11"/>
    <n v="1"/>
    <s v="KSHI3_11_1"/>
    <d v="2009-09-22T00:00:00"/>
    <s v="Trawl"/>
    <d v="1899-12-30T08:15:00"/>
    <m/>
    <m/>
    <d v="1899-12-30T08:20:00"/>
    <d v="1899-12-30T00:05:00"/>
    <s v="Yes"/>
    <x v="0"/>
    <x v="1"/>
    <s v="NONE"/>
    <s v="n/a"/>
    <n v="0"/>
    <s v="N/A"/>
  </r>
  <r>
    <n v="1095"/>
    <s v="KSHI3"/>
    <s v="KSHI3_11"/>
    <n v="2"/>
    <s v="KSHI3_11_2"/>
    <d v="2009-09-22T00:00:00"/>
    <s v="Trawl"/>
    <d v="1899-12-30T08:20:00"/>
    <m/>
    <m/>
    <d v="1899-12-30T08:25:00"/>
    <d v="1899-12-30T00:05:00"/>
    <s v="Yes"/>
    <x v="0"/>
    <x v="1"/>
    <s v="NONE"/>
    <s v="n/a"/>
    <n v="0"/>
    <s v="N/A"/>
  </r>
  <r>
    <n v="1096"/>
    <s v="KSHI3"/>
    <s v="KSHI3_11"/>
    <n v="3"/>
    <s v="KSHI3_11_3"/>
    <d v="2009-09-22T00:00:00"/>
    <s v="Trawl"/>
    <d v="1899-12-30T08:25:00"/>
    <m/>
    <m/>
    <d v="1899-12-30T08:30:00"/>
    <d v="1899-12-30T00:05:00"/>
    <s v="Yes"/>
    <x v="0"/>
    <x v="1"/>
    <s v="NONE"/>
    <s v="n/a"/>
    <n v="0"/>
    <s v="N/A"/>
  </r>
  <r>
    <n v="1097"/>
    <s v="KSHI3"/>
    <s v="KSHI3_11"/>
    <n v="4"/>
    <s v="KSHI3_11_4"/>
    <d v="2009-09-22T00:00:00"/>
    <s v="Trawl"/>
    <d v="1899-12-30T08:30:00"/>
    <m/>
    <m/>
    <d v="1899-12-30T08:35:00"/>
    <d v="1899-12-30T00:05:00"/>
    <s v="Yes"/>
    <x v="0"/>
    <x v="1"/>
    <s v="NONE"/>
    <s v="n/a"/>
    <n v="0"/>
    <s v="N/A"/>
  </r>
  <r>
    <n v="1098"/>
    <s v="KSHI3"/>
    <s v="KSHI3_11"/>
    <n v="5"/>
    <s v="KSHI3_11_5"/>
    <d v="2009-09-22T00:00:00"/>
    <s v="Trawl"/>
    <d v="1899-12-30T08:35:00"/>
    <m/>
    <m/>
    <d v="1899-12-30T08:40:00"/>
    <d v="1899-12-30T00:05:00"/>
    <s v="Yes"/>
    <x v="0"/>
    <x v="1"/>
    <s v="NONE"/>
    <s v="n/a"/>
    <n v="0"/>
    <s v="N/A"/>
  </r>
  <r>
    <n v="1099"/>
    <s v="KSHI3"/>
    <s v="KSHI3_11"/>
    <n v="6"/>
    <s v="KSHI3_11_6"/>
    <d v="2009-09-22T00:00:00"/>
    <s v="Trawl"/>
    <d v="1899-12-30T08:40:00"/>
    <m/>
    <m/>
    <d v="1899-12-30T08:45:00"/>
    <d v="1899-12-30T00:05:00"/>
    <s v="Yes"/>
    <x v="0"/>
    <x v="1"/>
    <s v="NONE"/>
    <s v="n/a"/>
    <n v="0"/>
    <s v="N/A"/>
  </r>
  <r>
    <n v="1100"/>
    <s v="KSHI3"/>
    <s v="KSHI3_12"/>
    <n v="1"/>
    <s v="KSHI3_12_1"/>
    <d v="2009-09-22T00:00:00"/>
    <s v="Trawl"/>
    <d v="1899-12-30T11:11:00"/>
    <m/>
    <m/>
    <d v="1899-12-30T11:16:00"/>
    <d v="1899-12-30T00:05:00"/>
    <s v="Yes"/>
    <x v="0"/>
    <x v="1"/>
    <s v="NONE"/>
    <s v="n/a"/>
    <n v="0"/>
    <s v="N/A"/>
  </r>
  <r>
    <n v="1101"/>
    <s v="KSHI3"/>
    <s v="KSHI3_12"/>
    <n v="2"/>
    <s v="KSHI3_12_2"/>
    <d v="2009-09-22T00:00:00"/>
    <s v="Trawl"/>
    <d v="1899-12-30T11:16:00"/>
    <m/>
    <m/>
    <d v="1899-12-30T11:21:00"/>
    <d v="1899-12-30T00:05:00"/>
    <s v="Yes"/>
    <x v="0"/>
    <x v="1"/>
    <s v="NONE"/>
    <s v="n/a"/>
    <n v="0"/>
    <s v="N/A"/>
  </r>
  <r>
    <n v="1102"/>
    <s v="KSHI3"/>
    <s v="KSHI3_12"/>
    <n v="3"/>
    <s v="KSHI3_12_3"/>
    <d v="2009-09-22T00:00:00"/>
    <s v="Trawl"/>
    <d v="1899-12-30T11:21:00"/>
    <m/>
    <m/>
    <d v="1899-12-30T11:26:00"/>
    <d v="1899-12-30T00:05:00"/>
    <s v="Yes"/>
    <x v="0"/>
    <x v="1"/>
    <s v="NONE"/>
    <s v="n/a"/>
    <n v="0"/>
    <s v="N/A"/>
  </r>
  <r>
    <n v="1103"/>
    <s v="KSHI3"/>
    <s v="KSHI3_12"/>
    <n v="4"/>
    <s v="KSHI3_12_4"/>
    <d v="2009-09-22T00:00:00"/>
    <s v="Trawl"/>
    <d v="1899-12-30T11:26:00"/>
    <m/>
    <m/>
    <d v="1899-12-30T11:31:00"/>
    <d v="1899-12-30T00:05:00"/>
    <s v="Yes"/>
    <x v="0"/>
    <x v="1"/>
    <s v="NONE"/>
    <s v="n/a"/>
    <n v="0"/>
    <s v="N/A"/>
  </r>
  <r>
    <n v="1104"/>
    <s v="KSHI3"/>
    <s v="KSHI3_12"/>
    <n v="5"/>
    <s v="KSHI3_12_5"/>
    <d v="2009-09-22T00:00:00"/>
    <s v="Trawl"/>
    <d v="1899-12-30T11:31:00"/>
    <m/>
    <m/>
    <d v="1899-12-30T11:36:00"/>
    <d v="1899-12-30T00:05:00"/>
    <s v="Yes"/>
    <x v="0"/>
    <x v="1"/>
    <s v="NONE"/>
    <s v="n/a"/>
    <n v="0"/>
    <s v="N/A"/>
  </r>
  <r>
    <n v="1105"/>
    <s v="KSHI4"/>
    <s v="KSHI4_1"/>
    <n v="1"/>
    <s v="KSHI4_1_1"/>
    <d v="2009-11-12T00:00:00"/>
    <s v="Trawl"/>
    <d v="1899-12-30T14:10:00"/>
    <m/>
    <m/>
    <d v="1899-12-30T14:15:00"/>
    <d v="1899-12-30T00:05:00"/>
    <s v="Yes"/>
    <x v="3"/>
    <x v="0"/>
    <s v="THCHL"/>
    <s v="Medium"/>
    <n v="1"/>
    <s v="Dead"/>
  </r>
  <r>
    <n v="1106"/>
    <s v="KSHI4"/>
    <s v="KSHI4_1"/>
    <n v="2"/>
    <s v="KSHI4_1_2"/>
    <d v="2009-11-12T00:00:00"/>
    <s v="Trawl"/>
    <d v="1899-12-30T14:15:00"/>
    <m/>
    <m/>
    <d v="1899-12-30T14:20:00"/>
    <d v="1899-12-30T00:05:00"/>
    <s v="Yes"/>
    <x v="3"/>
    <x v="0"/>
    <s v="PRAEQ"/>
    <s v="Light"/>
    <n v="4"/>
    <s v="Not injured"/>
  </r>
  <r>
    <n v="1107"/>
    <s v="KSHI4"/>
    <s v="KSHI4_1"/>
    <n v="3"/>
    <s v="KSHI4_1_3"/>
    <d v="2009-11-12T00:00:00"/>
    <s v="Trawl"/>
    <d v="1899-12-30T14:20:00"/>
    <m/>
    <m/>
    <d v="1899-12-30T14:25:00"/>
    <d v="1899-12-30T00:05:00"/>
    <s v="Yes"/>
    <x v="3"/>
    <x v="0"/>
    <s v="THCHL"/>
    <s v="Medium"/>
    <n v="2"/>
    <s v="Not injured"/>
  </r>
  <r>
    <n v="1108"/>
    <s v="KSHI4"/>
    <s v="KSHI4_1"/>
    <n v="4"/>
    <s v="KSHI4_1_4"/>
    <d v="2009-11-12T00:00:00"/>
    <s v="Trawl"/>
    <d v="1899-12-30T14:25:00"/>
    <m/>
    <m/>
    <d v="1899-12-30T14:30:00"/>
    <d v="1899-12-30T00:05:00"/>
    <s v="Yes"/>
    <x v="3"/>
    <x v="0"/>
    <s v="THCHL"/>
    <s v="Medium"/>
    <n v="1"/>
    <s v="Dead"/>
  </r>
  <r>
    <n v="1109"/>
    <s v="KSHI4"/>
    <s v="KSHI4_1"/>
    <n v="5"/>
    <s v="KSHI4_1_5"/>
    <d v="2009-11-12T00:00:00"/>
    <s v="Trawl"/>
    <d v="1899-12-30T14:30:00"/>
    <m/>
    <m/>
    <d v="1899-12-30T14:35:00"/>
    <d v="1899-12-30T00:05:00"/>
    <s v="Yes"/>
    <x v="3"/>
    <x v="0"/>
    <s v="THCHL"/>
    <s v="Light"/>
    <n v="2"/>
    <s v="Not injured"/>
  </r>
  <r>
    <n v="1110"/>
    <s v="KSHI4"/>
    <s v="KSHI4_1"/>
    <n v="6"/>
    <s v="KSHI4_1_6"/>
    <d v="2009-11-12T00:00:00"/>
    <s v="Trawl"/>
    <d v="1899-12-30T14:35:00"/>
    <m/>
    <m/>
    <d v="1899-12-30T14:40:00"/>
    <d v="1899-12-30T00:05:00"/>
    <s v="Yes"/>
    <x v="2"/>
    <x v="0"/>
    <s v="THCHL"/>
    <s v="Light"/>
    <n v="1"/>
    <s v="Not injured"/>
  </r>
  <r>
    <n v="1111"/>
    <s v="KSHI4"/>
    <s v="KSHI4_2"/>
    <n v="1"/>
    <s v="KSHI4_2_1"/>
    <d v="2009-11-13T00:00:00"/>
    <s v="Trawl"/>
    <d v="1899-12-30T13:24:00"/>
    <m/>
    <m/>
    <d v="1899-12-30T13:29:00"/>
    <d v="1899-12-30T00:05:00"/>
    <s v="No"/>
    <x v="1"/>
    <x v="0"/>
    <s v="NONE"/>
    <s v="n/a"/>
    <n v="0"/>
    <s v="N/A"/>
  </r>
  <r>
    <n v="1112"/>
    <s v="KSHI4"/>
    <s v="KSHI4_2"/>
    <n v="2"/>
    <s v="KSHI4_2_2"/>
    <d v="2009-11-13T00:00:00"/>
    <s v="Trawl"/>
    <d v="1899-12-30T13:29:00"/>
    <m/>
    <m/>
    <d v="1899-12-30T13:34:00"/>
    <d v="1899-12-30T00:05:00"/>
    <s v="No"/>
    <x v="1"/>
    <x v="0"/>
    <s v="NONE"/>
    <s v="n/a"/>
    <n v="0"/>
    <s v="N/A"/>
  </r>
  <r>
    <n v="1113"/>
    <s v="KSHI4"/>
    <s v="KSHI4_2"/>
    <n v="3"/>
    <s v="KSHI4_2_3"/>
    <d v="2009-11-13T00:00:00"/>
    <s v="Trawl"/>
    <d v="1899-12-30T13:34:00"/>
    <m/>
    <m/>
    <d v="1899-12-30T13:39:00"/>
    <d v="1899-12-30T00:05:00"/>
    <s v="No"/>
    <x v="1"/>
    <x v="0"/>
    <s v="NONE"/>
    <s v="n/a"/>
    <n v="0"/>
    <s v="N/A"/>
  </r>
  <r>
    <n v="1114"/>
    <s v="KSHI4"/>
    <s v="KSHI4_2"/>
    <n v="4"/>
    <s v="KSHI4_2_4"/>
    <d v="2009-11-13T00:00:00"/>
    <s v="Trawl"/>
    <d v="1899-12-30T13:39:00"/>
    <m/>
    <m/>
    <d v="1899-12-30T13:44:00"/>
    <d v="1899-12-30T00:05:00"/>
    <s v="No"/>
    <x v="1"/>
    <x v="0"/>
    <s v="NONE"/>
    <s v="n/a"/>
    <n v="0"/>
    <s v="N/A"/>
  </r>
  <r>
    <n v="1115"/>
    <s v="KSHI4"/>
    <s v="KSHI4_2"/>
    <n v="5"/>
    <s v="KSHI4_2_5"/>
    <d v="2009-11-13T00:00:00"/>
    <s v="Trawl"/>
    <d v="1899-12-30T13:44:00"/>
    <m/>
    <m/>
    <d v="1899-12-30T13:49:00"/>
    <d v="1899-12-30T00:05:00"/>
    <s v="No"/>
    <x v="1"/>
    <x v="0"/>
    <s v="NONE"/>
    <s v="n/a"/>
    <n v="0"/>
    <s v="N/A"/>
  </r>
  <r>
    <n v="1116"/>
    <s v="KSHI4"/>
    <s v="KSHI4_2"/>
    <n v="6"/>
    <s v="KSHI4_2_6"/>
    <d v="2009-11-13T00:00:00"/>
    <s v="Trawl"/>
    <d v="1899-12-30T13:49:00"/>
    <m/>
    <m/>
    <d v="1899-12-30T13:54:00"/>
    <d v="1899-12-30T00:05:00"/>
    <s v="No"/>
    <x v="1"/>
    <x v="0"/>
    <s v="NONE"/>
    <s v="n/a"/>
    <n v="0"/>
    <s v="N/A"/>
  </r>
  <r>
    <n v="1117"/>
    <s v="KSHI4"/>
    <s v="KSHI4_3"/>
    <n v="1"/>
    <s v="KSHI4_3_1"/>
    <d v="2009-11-14T00:00:00"/>
    <s v="Trawl"/>
    <d v="1899-12-30T10:55:00"/>
    <m/>
    <m/>
    <d v="1899-12-30T11:00:00"/>
    <d v="1899-12-30T00:05:00"/>
    <s v="No"/>
    <x v="1"/>
    <x v="0"/>
    <s v="NONE"/>
    <s v="n/a"/>
    <n v="0"/>
    <s v="N/A"/>
  </r>
  <r>
    <n v="1118"/>
    <s v="KSHI4"/>
    <s v="KSHI4_3"/>
    <n v="2"/>
    <s v="KSHI4_3_2"/>
    <d v="2009-11-14T00:00:00"/>
    <s v="Trawl"/>
    <d v="1899-12-30T11:00:00"/>
    <m/>
    <m/>
    <d v="1899-12-30T11:05:00"/>
    <d v="1899-12-30T00:05:00"/>
    <s v="No"/>
    <x v="1"/>
    <x v="0"/>
    <s v="NONE"/>
    <s v="n/a"/>
    <n v="0"/>
    <s v="N/A"/>
  </r>
  <r>
    <n v="1119"/>
    <s v="KSHI4"/>
    <s v="KSHI4_3"/>
    <n v="3"/>
    <s v="KSHI4_3_3"/>
    <d v="2009-11-14T00:00:00"/>
    <s v="Trawl"/>
    <d v="1899-12-30T11:05:00"/>
    <m/>
    <m/>
    <d v="1899-12-30T11:10:00"/>
    <d v="1899-12-30T00:05:00"/>
    <s v="No"/>
    <x v="1"/>
    <x v="0"/>
    <s v="NONE"/>
    <s v="n/a"/>
    <n v="0"/>
    <s v="N/A"/>
  </r>
  <r>
    <n v="1120"/>
    <s v="KSHI4"/>
    <s v="KSHI4_3"/>
    <n v="4"/>
    <s v="KSHI4_3_4"/>
    <d v="2009-11-14T00:00:00"/>
    <s v="Trawl"/>
    <d v="1899-12-30T11:10:00"/>
    <m/>
    <m/>
    <d v="1899-12-30T11:15:00"/>
    <d v="1899-12-30T00:05:00"/>
    <s v="No"/>
    <x v="1"/>
    <x v="0"/>
    <s v="NONE"/>
    <s v="n/a"/>
    <n v="0"/>
    <s v="N/A"/>
  </r>
  <r>
    <n v="1121"/>
    <s v="KSHI4"/>
    <s v="KSHI4_3"/>
    <n v="5"/>
    <s v="KSHI4_3_5"/>
    <d v="2009-11-14T00:00:00"/>
    <s v="Trawl"/>
    <d v="1899-12-30T11:15:00"/>
    <m/>
    <m/>
    <d v="1899-12-30T11:20:00"/>
    <d v="1899-12-30T00:05:00"/>
    <s v="No"/>
    <x v="1"/>
    <x v="0"/>
    <s v="NONE"/>
    <s v="n/a"/>
    <n v="0"/>
    <s v="N/A"/>
  </r>
  <r>
    <n v="1122"/>
    <s v="KSHI4"/>
    <s v="KSHI4_3"/>
    <n v="6"/>
    <s v="KSHI4_3_6"/>
    <d v="2009-11-14T00:00:00"/>
    <s v="Trawl"/>
    <d v="1899-12-30T11:20:00"/>
    <m/>
    <m/>
    <d v="1899-12-30T11:25:00"/>
    <d v="1899-12-30T00:05:00"/>
    <s v="No"/>
    <x v="1"/>
    <x v="0"/>
    <s v="NONE"/>
    <s v="n/a"/>
    <n v="0"/>
    <s v="N/A"/>
  </r>
  <r>
    <n v="1123"/>
    <s v="KSHI4"/>
    <s v="KSHI4_4"/>
    <n v="1"/>
    <s v="KSHI4_4_1"/>
    <d v="2009-11-15T00:00:00"/>
    <s v="Trawl"/>
    <d v="1899-12-30T07:05:00"/>
    <m/>
    <m/>
    <d v="1899-12-30T07:10:00"/>
    <d v="1899-12-30T00:05:00"/>
    <s v="No"/>
    <x v="1"/>
    <x v="0"/>
    <s v="NONE"/>
    <s v="n/a"/>
    <n v="0"/>
    <s v="N/A"/>
  </r>
  <r>
    <n v="1124"/>
    <s v="KSHI4"/>
    <s v="KSHI4_4"/>
    <n v="2"/>
    <s v="KSHI4_4_2"/>
    <d v="2009-11-15T00:00:00"/>
    <s v="Trawl"/>
    <d v="1899-12-30T07:10:00"/>
    <m/>
    <m/>
    <d v="1899-12-30T07:15:00"/>
    <d v="1899-12-30T00:05:00"/>
    <s v="No"/>
    <x v="1"/>
    <x v="0"/>
    <s v="NONE"/>
    <s v="n/a"/>
    <n v="0"/>
    <s v="N/A"/>
  </r>
  <r>
    <n v="1125"/>
    <s v="KSHI4"/>
    <s v="KSHI4_4"/>
    <n v="3"/>
    <s v="KSHI4_4_3"/>
    <d v="2009-11-15T00:00:00"/>
    <s v="Trawl"/>
    <d v="1899-12-30T07:15:00"/>
    <m/>
    <m/>
    <d v="1899-12-30T07:20:00"/>
    <d v="1899-12-30T00:05:00"/>
    <s v="No"/>
    <x v="1"/>
    <x v="0"/>
    <s v="NONE"/>
    <s v="n/a"/>
    <n v="0"/>
    <s v="N/A"/>
  </r>
  <r>
    <n v="1126"/>
    <s v="KSHI4"/>
    <s v="KSHI4_4"/>
    <n v="4"/>
    <s v="KSHI4_4_4"/>
    <d v="2009-11-15T00:00:00"/>
    <s v="Trawl"/>
    <d v="1899-12-30T07:20:00"/>
    <m/>
    <m/>
    <d v="1899-12-30T07:25:00"/>
    <d v="1899-12-30T00:05:00"/>
    <s v="No"/>
    <x v="1"/>
    <x v="0"/>
    <s v="NONE"/>
    <s v="n/a"/>
    <n v="0"/>
    <s v="N/A"/>
  </r>
  <r>
    <n v="1127"/>
    <s v="KSHI4"/>
    <s v="KSHI4_4"/>
    <n v="5"/>
    <s v="KSHI4_4_5"/>
    <d v="2009-11-15T00:00:00"/>
    <s v="Trawl"/>
    <d v="1899-12-30T07:25:00"/>
    <m/>
    <m/>
    <d v="1899-12-30T07:30:00"/>
    <d v="1899-12-30T00:05:00"/>
    <s v="No"/>
    <x v="1"/>
    <x v="0"/>
    <s v="NONE"/>
    <s v="n/a"/>
    <n v="0"/>
    <s v="N/A"/>
  </r>
  <r>
    <n v="1128"/>
    <s v="KSHI4"/>
    <s v="KSHI4_4"/>
    <n v="6"/>
    <s v="KSHI4_4_6"/>
    <d v="2009-11-15T00:00:00"/>
    <s v="Trawl"/>
    <d v="1899-12-30T07:30:00"/>
    <m/>
    <m/>
    <d v="1899-12-30T07:35:00"/>
    <d v="1899-12-30T00:05:00"/>
    <s v="No"/>
    <x v="1"/>
    <x v="0"/>
    <s v="NONE"/>
    <s v="n/a"/>
    <n v="0"/>
    <s v="N/A"/>
  </r>
  <r>
    <n v="1129"/>
    <s v="KSHI4"/>
    <s v="KSHI4_5"/>
    <n v="1"/>
    <s v="KSHI4_5_1"/>
    <d v="2009-11-15T00:00:00"/>
    <s v="Trawl"/>
    <d v="1899-12-30T10:21:00"/>
    <m/>
    <m/>
    <d v="1899-12-30T10:26:00"/>
    <d v="1899-12-30T00:05:00"/>
    <s v="No"/>
    <x v="1"/>
    <x v="1"/>
    <s v="NONE"/>
    <s v="n/a"/>
    <n v="0"/>
    <s v="N/A"/>
  </r>
  <r>
    <n v="1130"/>
    <s v="KSHI4"/>
    <s v="KSHI4_5"/>
    <n v="2"/>
    <s v="KSHI4_5_2"/>
    <d v="2009-11-15T00:00:00"/>
    <s v="Trawl"/>
    <d v="1899-12-30T10:26:00"/>
    <m/>
    <m/>
    <d v="1899-12-30T10:31:00"/>
    <d v="1899-12-30T00:05:00"/>
    <s v="No"/>
    <x v="1"/>
    <x v="1"/>
    <s v="NONE"/>
    <s v="n/a"/>
    <n v="0"/>
    <s v="N/A"/>
  </r>
  <r>
    <n v="1131"/>
    <s v="KSHI4"/>
    <s v="KSHI4_5"/>
    <n v="3"/>
    <s v="KSHI4_5_3"/>
    <d v="2009-11-15T00:00:00"/>
    <s v="Trawl"/>
    <d v="1899-12-30T10:31:00"/>
    <m/>
    <m/>
    <d v="1899-12-30T10:36:00"/>
    <d v="1899-12-30T00:05:00"/>
    <s v="No"/>
    <x v="1"/>
    <x v="1"/>
    <s v="NONE"/>
    <s v="n/a"/>
    <n v="0"/>
    <s v="N/A"/>
  </r>
  <r>
    <n v="1132"/>
    <s v="KSHI4"/>
    <s v="KSHI4_5"/>
    <n v="4"/>
    <s v="KSHI4_5_4"/>
    <d v="2009-11-15T00:00:00"/>
    <s v="Trawl"/>
    <d v="1899-12-30T10:36:00"/>
    <m/>
    <m/>
    <d v="1899-12-30T10:41:00"/>
    <d v="1899-12-30T00:05:00"/>
    <s v="No"/>
    <x v="1"/>
    <x v="1"/>
    <s v="NONE"/>
    <s v="n/a"/>
    <n v="0"/>
    <s v="N/A"/>
  </r>
  <r>
    <n v="1133"/>
    <s v="KSHI4"/>
    <s v="KSHI4_5"/>
    <n v="5"/>
    <s v="KSHI4_5_5"/>
    <d v="2009-11-15T00:00:00"/>
    <s v="Trawl"/>
    <d v="1899-12-30T10:41:00"/>
    <m/>
    <m/>
    <d v="1899-12-30T10:46:00"/>
    <d v="1899-12-30T00:05:00"/>
    <s v="No"/>
    <x v="1"/>
    <x v="1"/>
    <s v="NONE"/>
    <s v="n/a"/>
    <n v="0"/>
    <s v="N/A"/>
  </r>
  <r>
    <n v="1134"/>
    <s v="KSHI4"/>
    <s v="KSHI4_5"/>
    <n v="6"/>
    <s v="KSHI4_5_6"/>
    <d v="2009-11-15T00:00:00"/>
    <s v="Trawl"/>
    <d v="1899-12-30T10:46:00"/>
    <m/>
    <m/>
    <d v="1899-12-30T10:51:00"/>
    <d v="1899-12-30T00:05:00"/>
    <s v="No"/>
    <x v="1"/>
    <x v="1"/>
    <s v="NONE"/>
    <s v="n/a"/>
    <n v="0"/>
    <s v="N/A"/>
  </r>
  <r>
    <n v="1135"/>
    <s v="KSHI4"/>
    <s v="KSHI4_6"/>
    <n v="1"/>
    <s v="KSHI4_6_1"/>
    <d v="2009-11-16T00:00:00"/>
    <s v="Trawl"/>
    <d v="1899-12-30T07:25:00"/>
    <m/>
    <m/>
    <d v="1899-12-30T07:30:00"/>
    <d v="1899-12-30T00:05:00"/>
    <s v="No"/>
    <x v="1"/>
    <x v="1"/>
    <s v="NONE"/>
    <s v="n/a"/>
    <n v="0"/>
    <s v="N/A"/>
  </r>
  <r>
    <n v="1136"/>
    <s v="KSHI4"/>
    <s v="KSHI4_6"/>
    <n v="2"/>
    <s v="KSHI4_6_2"/>
    <d v="2009-11-16T00:00:00"/>
    <s v="Trawl"/>
    <d v="1899-12-30T07:30:00"/>
    <m/>
    <m/>
    <d v="1899-12-30T07:35:00"/>
    <d v="1899-12-30T00:05:00"/>
    <s v="No"/>
    <x v="1"/>
    <x v="1"/>
    <s v="NONE"/>
    <s v="n/a"/>
    <n v="0"/>
    <s v="N/A"/>
  </r>
  <r>
    <n v="1137"/>
    <s v="KSHI4"/>
    <s v="KSHI4_6"/>
    <n v="3"/>
    <s v="KSHI4_6_3"/>
    <d v="2009-11-16T00:00:00"/>
    <s v="Trawl"/>
    <d v="1899-12-30T07:35:00"/>
    <m/>
    <m/>
    <d v="1899-12-30T07:40:00"/>
    <d v="1899-12-30T00:05:00"/>
    <s v="No"/>
    <x v="1"/>
    <x v="1"/>
    <s v="NONE"/>
    <s v="n/a"/>
    <n v="0"/>
    <s v="N/A"/>
  </r>
  <r>
    <n v="1138"/>
    <s v="KSHI4"/>
    <s v="KSHI4_6"/>
    <n v="4"/>
    <s v="KSHI4_6_4"/>
    <d v="2009-11-16T00:00:00"/>
    <s v="Trawl"/>
    <d v="1899-12-30T07:40:00"/>
    <m/>
    <m/>
    <d v="1899-12-30T07:45:00"/>
    <d v="1899-12-30T00:05:00"/>
    <s v="No"/>
    <x v="1"/>
    <x v="1"/>
    <s v="NONE"/>
    <s v="n/a"/>
    <n v="0"/>
    <s v="N/A"/>
  </r>
  <r>
    <n v="1139"/>
    <s v="KSHI4"/>
    <s v="KSHI4_6"/>
    <n v="5"/>
    <s v="KSHI4_6_5"/>
    <d v="2009-11-16T00:00:00"/>
    <s v="Trawl"/>
    <d v="1899-12-30T07:45:00"/>
    <m/>
    <m/>
    <d v="1899-12-30T07:50:00"/>
    <d v="1899-12-30T00:05:00"/>
    <s v="No"/>
    <x v="1"/>
    <x v="1"/>
    <s v="NONE"/>
    <s v="n/a"/>
    <n v="0"/>
    <s v="N/A"/>
  </r>
  <r>
    <n v="1140"/>
    <s v="KSHI4"/>
    <s v="KSHI4_6"/>
    <n v="6"/>
    <s v="KSHI4_6_6"/>
    <d v="2009-11-16T00:00:00"/>
    <s v="Trawl"/>
    <d v="1899-12-30T07:50:00"/>
    <m/>
    <m/>
    <d v="1899-12-30T07:55:00"/>
    <d v="1899-12-30T00:05:00"/>
    <s v="No"/>
    <x v="1"/>
    <x v="1"/>
    <s v="NONE"/>
    <s v="n/a"/>
    <n v="0"/>
    <s v="N/A"/>
  </r>
  <r>
    <n v="1141"/>
    <s v="KSHI4"/>
    <s v="KSHI4_7"/>
    <n v="1"/>
    <s v="KSHI4_7_1"/>
    <d v="2009-11-16T00:00:00"/>
    <s v="Trawl"/>
    <d v="1899-12-30T12:45:00"/>
    <m/>
    <m/>
    <d v="1899-12-30T12:50:00"/>
    <d v="1899-12-30T00:05:00"/>
    <s v="No"/>
    <x v="1"/>
    <x v="1"/>
    <s v="NONE"/>
    <s v="n/a"/>
    <n v="0"/>
    <s v="N/A"/>
  </r>
  <r>
    <n v="1142"/>
    <s v="KSHI4"/>
    <s v="KSHI4_7"/>
    <n v="2"/>
    <s v="KSHI4_7_2"/>
    <d v="2009-11-16T00:00:00"/>
    <s v="Trawl"/>
    <d v="1899-12-30T12:50:00"/>
    <m/>
    <m/>
    <d v="1899-12-30T12:55:00"/>
    <d v="1899-12-30T00:05:00"/>
    <s v="No"/>
    <x v="1"/>
    <x v="1"/>
    <s v="NONE"/>
    <s v="n/a"/>
    <n v="0"/>
    <s v="N/A"/>
  </r>
  <r>
    <n v="1143"/>
    <s v="KSHI4"/>
    <s v="KSHI4_7"/>
    <n v="3"/>
    <s v="KSHI4_7_3"/>
    <d v="2009-11-16T00:00:00"/>
    <s v="Trawl"/>
    <d v="1899-12-30T13:00:00"/>
    <m/>
    <m/>
    <d v="1899-12-30T13:05:00"/>
    <d v="1899-12-30T00:05:00"/>
    <s v="No"/>
    <x v="1"/>
    <x v="1"/>
    <s v="NONE"/>
    <s v="n/a"/>
    <n v="0"/>
    <s v="N/A"/>
  </r>
  <r>
    <n v="1144"/>
    <s v="KSHI4"/>
    <s v="KSHI4_7"/>
    <n v="4"/>
    <s v="KSHI4_7_4"/>
    <d v="2009-11-16T00:00:00"/>
    <s v="Trawl"/>
    <d v="1899-12-30T13:05:00"/>
    <m/>
    <m/>
    <d v="1899-12-30T13:10:00"/>
    <d v="1899-12-30T00:05:00"/>
    <s v="No"/>
    <x v="1"/>
    <x v="1"/>
    <s v="NONE"/>
    <s v="n/a"/>
    <n v="0"/>
    <s v="N/A"/>
  </r>
  <r>
    <n v="1145"/>
    <s v="KSHI4"/>
    <s v="KSHI4_7"/>
    <n v="5"/>
    <s v="KSHI4_7_5"/>
    <d v="2009-11-16T00:00:00"/>
    <s v="Trawl"/>
    <d v="1899-12-30T13:10:00"/>
    <m/>
    <m/>
    <d v="1899-12-30T13:15:00"/>
    <d v="1899-12-30T00:05:00"/>
    <s v="No"/>
    <x v="1"/>
    <x v="1"/>
    <s v="NONE"/>
    <s v="n/a"/>
    <n v="0"/>
    <s v="N/A"/>
  </r>
  <r>
    <n v="1146"/>
    <s v="KSHI4"/>
    <s v="KSHI4_7"/>
    <n v="6"/>
    <s v="KSHI4_7_6"/>
    <d v="2009-11-16T00:00:00"/>
    <s v="Trawl"/>
    <d v="1899-12-30T13:15:00"/>
    <m/>
    <m/>
    <d v="1899-12-30T13:20:00"/>
    <d v="1899-12-30T00:05:00"/>
    <s v="No"/>
    <x v="1"/>
    <x v="1"/>
    <s v="NONE"/>
    <s v="n/a"/>
    <n v="0"/>
    <s v="N/A"/>
  </r>
  <r>
    <n v="1147"/>
    <s v="KSHI4"/>
    <s v="KSHI4_8"/>
    <n v="1"/>
    <s v="KSHI4_8_1"/>
    <d v="2009-11-16T00:00:00"/>
    <s v="Trawl"/>
    <d v="1899-12-30T15:49:00"/>
    <m/>
    <m/>
    <d v="1899-12-30T15:54:00"/>
    <d v="1899-12-30T00:05:00"/>
    <s v="No"/>
    <x v="1"/>
    <x v="1"/>
    <s v="NONE"/>
    <s v="n/a"/>
    <n v="0"/>
    <s v="N/A"/>
  </r>
  <r>
    <n v="1148"/>
    <s v="KSHI4"/>
    <s v="KSHI4_8"/>
    <n v="2"/>
    <s v="KSHI4_8_2"/>
    <d v="2009-11-16T00:00:00"/>
    <s v="Trawl"/>
    <d v="1899-12-30T15:54:00"/>
    <m/>
    <m/>
    <d v="1899-12-30T15:59:00"/>
    <d v="1899-12-30T00:05:00"/>
    <s v="No"/>
    <x v="1"/>
    <x v="1"/>
    <s v="NONE"/>
    <s v="n/a"/>
    <n v="0"/>
    <s v="N/A"/>
  </r>
  <r>
    <n v="1149"/>
    <s v="KSHI4"/>
    <s v="KSHI4_8"/>
    <n v="3"/>
    <s v="KSHI4_8_3"/>
    <d v="2009-11-16T00:00:00"/>
    <s v="Trawl"/>
    <d v="1899-12-30T15:59:00"/>
    <m/>
    <m/>
    <d v="1899-12-30T16:04:00"/>
    <d v="1899-12-30T00:05:00"/>
    <s v="No"/>
    <x v="1"/>
    <x v="1"/>
    <s v="NONE"/>
    <s v="n/a"/>
    <n v="0"/>
    <s v="N/A"/>
  </r>
  <r>
    <n v="1150"/>
    <s v="KSHI4"/>
    <s v="KSHI4_8"/>
    <n v="4"/>
    <s v="KSHI4_8_4"/>
    <d v="2009-11-16T00:00:00"/>
    <s v="Trawl"/>
    <d v="1899-12-30T16:04:00"/>
    <m/>
    <m/>
    <d v="1899-12-30T16:09:00"/>
    <d v="1899-12-30T00:05:00"/>
    <s v="No"/>
    <x v="1"/>
    <x v="1"/>
    <s v="NONE"/>
    <s v="n/a"/>
    <n v="0"/>
    <s v="N/A"/>
  </r>
  <r>
    <n v="1151"/>
    <s v="KSHI4"/>
    <s v="KSHI4_8"/>
    <n v="5"/>
    <s v="KSHI4_8_5"/>
    <d v="2009-11-16T00:00:00"/>
    <s v="Trawl"/>
    <d v="1899-12-30T16:09:00"/>
    <m/>
    <m/>
    <d v="1899-12-30T16:14:00"/>
    <d v="1899-12-30T00:05:00"/>
    <s v="No"/>
    <x v="1"/>
    <x v="1"/>
    <s v="NONE"/>
    <s v="n/a"/>
    <n v="0"/>
    <s v="N/A"/>
  </r>
  <r>
    <n v="1152"/>
    <s v="KSHI4"/>
    <s v="KSHI4_8"/>
    <n v="6"/>
    <s v="KSHI4_8_6"/>
    <d v="2009-11-16T00:00:00"/>
    <s v="Trawl"/>
    <d v="1899-12-30T16:14:00"/>
    <m/>
    <m/>
    <d v="1899-12-30T16:19:00"/>
    <d v="1899-12-30T00:05:00"/>
    <s v="No"/>
    <x v="1"/>
    <x v="1"/>
    <s v="NONE"/>
    <s v="n/a"/>
    <n v="0"/>
    <s v="N/A"/>
  </r>
  <r>
    <n v="1153"/>
    <s v="KSHI4"/>
    <s v="KSHI4_9"/>
    <n v="1"/>
    <s v="KSHI4_9_1"/>
    <d v="2009-11-17T00:00:00"/>
    <s v="Trawl"/>
    <d v="1899-12-30T10:42:00"/>
    <m/>
    <m/>
    <d v="1899-12-30T10:47:00"/>
    <d v="1899-12-30T00:05:00"/>
    <s v="No"/>
    <x v="1"/>
    <x v="1"/>
    <s v="NONE"/>
    <s v="n/a"/>
    <n v="0"/>
    <s v="N/A"/>
  </r>
  <r>
    <n v="1154"/>
    <s v="KSHI4"/>
    <s v="KSHI4_9"/>
    <n v="2"/>
    <s v="KSHI4_9_2"/>
    <d v="2009-11-17T00:00:00"/>
    <s v="Trawl"/>
    <d v="1899-12-30T10:47:00"/>
    <m/>
    <m/>
    <d v="1899-12-30T10:52:00"/>
    <d v="1899-12-30T00:05:00"/>
    <s v="No"/>
    <x v="1"/>
    <x v="1"/>
    <s v="NONE"/>
    <s v="n/a"/>
    <n v="0"/>
    <s v="N/A"/>
  </r>
  <r>
    <n v="1155"/>
    <s v="KSHI4"/>
    <s v="KSHI4_9"/>
    <n v="3"/>
    <s v="KSHI4_9_3"/>
    <d v="2009-11-17T00:00:00"/>
    <s v="Trawl"/>
    <d v="1899-12-30T10:52:00"/>
    <m/>
    <m/>
    <d v="1899-12-30T10:57:00"/>
    <d v="1899-12-30T00:05:00"/>
    <s v="No"/>
    <x v="1"/>
    <x v="1"/>
    <s v="NONE"/>
    <s v="n/a"/>
    <n v="0"/>
    <s v="N/A"/>
  </r>
  <r>
    <n v="1156"/>
    <s v="KSHI4"/>
    <s v="KSHI4_9"/>
    <n v="4"/>
    <s v="KSHI4_9_4"/>
    <d v="2009-11-17T00:00:00"/>
    <s v="Trawl"/>
    <d v="1899-12-30T10:57:00"/>
    <m/>
    <m/>
    <d v="1899-12-30T11:02:00"/>
    <d v="1899-12-30T00:05:00"/>
    <s v="No"/>
    <x v="1"/>
    <x v="1"/>
    <s v="NONE"/>
    <s v="n/a"/>
    <n v="0"/>
    <s v="N/A"/>
  </r>
  <r>
    <n v="1157"/>
    <s v="KSHI4"/>
    <s v="KSHI4_9"/>
    <n v="5"/>
    <s v="KSHI4_9_5"/>
    <d v="2009-11-17T00:00:00"/>
    <s v="Trawl"/>
    <d v="1899-12-30T11:02:00"/>
    <m/>
    <m/>
    <d v="1899-12-30T11:07:00"/>
    <d v="1899-12-30T00:05:00"/>
    <s v="No"/>
    <x v="1"/>
    <x v="1"/>
    <s v="NONE"/>
    <s v="n/a"/>
    <n v="0"/>
    <s v="N/A"/>
  </r>
  <r>
    <n v="1158"/>
    <s v="KSHI4"/>
    <s v="KSHI4_9"/>
    <n v="6"/>
    <s v="KSHI4_9_6"/>
    <d v="2009-11-17T00:00:00"/>
    <s v="Trawl"/>
    <d v="1899-12-30T11:07:00"/>
    <m/>
    <m/>
    <d v="1899-12-30T11:13:00"/>
    <d v="1899-12-30T00:06:00"/>
    <s v="No"/>
    <x v="1"/>
    <x v="1"/>
    <s v="NONE"/>
    <s v="n/a"/>
    <n v="0"/>
    <s v="N/A"/>
  </r>
  <r>
    <n v="1159"/>
    <s v="KSHI4"/>
    <s v="KSHI4_10"/>
    <n v="1"/>
    <s v="KSHI4_10_1"/>
    <d v="2009-11-17T00:00:00"/>
    <s v="Trawl"/>
    <d v="1899-12-30T15:03:00"/>
    <m/>
    <m/>
    <d v="1899-12-30T15:08:00"/>
    <d v="1899-12-30T00:05:00"/>
    <s v="No"/>
    <x v="1"/>
    <x v="1"/>
    <s v="NONE"/>
    <s v="n/a"/>
    <n v="0"/>
    <s v="N/A"/>
  </r>
  <r>
    <n v="1160"/>
    <s v="KSHI4"/>
    <s v="KSHI4_10"/>
    <n v="2"/>
    <s v="KSHI4_10_2"/>
    <d v="2009-11-17T00:00:00"/>
    <s v="Trawl"/>
    <d v="1899-12-30T15:08:00"/>
    <m/>
    <m/>
    <d v="1899-12-30T15:13:00"/>
    <d v="1899-12-30T00:05:00"/>
    <s v="No"/>
    <x v="1"/>
    <x v="1"/>
    <s v="NONE"/>
    <s v="n/a"/>
    <n v="0"/>
    <s v="N/A"/>
  </r>
  <r>
    <n v="1161"/>
    <s v="KSHI4"/>
    <s v="KSHI4_10"/>
    <n v="3"/>
    <s v="KSHI4_10_3"/>
    <d v="2009-11-17T00:00:00"/>
    <s v="Trawl"/>
    <d v="1899-12-30T15:13:00"/>
    <m/>
    <m/>
    <d v="1899-12-30T15:18:00"/>
    <d v="1899-12-30T00:05:00"/>
    <s v="No"/>
    <x v="1"/>
    <x v="1"/>
    <s v="NONE"/>
    <s v="n/a"/>
    <n v="0"/>
    <s v="N/A"/>
  </r>
  <r>
    <n v="1162"/>
    <s v="KSHI4"/>
    <s v="KSHI4_10"/>
    <n v="4"/>
    <s v="KSHI4_10_4"/>
    <d v="2009-11-17T00:00:00"/>
    <s v="Trawl"/>
    <d v="1899-12-30T15:18:00"/>
    <m/>
    <m/>
    <d v="1899-12-30T15:23:00"/>
    <d v="1899-12-30T00:05:00"/>
    <s v="No"/>
    <x v="1"/>
    <x v="1"/>
    <s v="NONE"/>
    <s v="n/a"/>
    <n v="0"/>
    <s v="N/A"/>
  </r>
  <r>
    <n v="1163"/>
    <s v="KSHI4"/>
    <s v="KSHI4_10"/>
    <n v="5"/>
    <s v="KSHI4_10_5"/>
    <d v="2009-11-17T00:00:00"/>
    <s v="Trawl"/>
    <d v="1899-12-30T15:23:00"/>
    <m/>
    <m/>
    <d v="1899-12-30T15:28:00"/>
    <d v="1899-12-30T00:05:00"/>
    <s v="No"/>
    <x v="1"/>
    <x v="1"/>
    <s v="NONE"/>
    <s v="n/a"/>
    <n v="0"/>
    <s v="N/A"/>
  </r>
  <r>
    <n v="1164"/>
    <s v="KSHI4"/>
    <s v="KSHI4_10"/>
    <n v="6"/>
    <s v="KSHI4_10_6"/>
    <d v="2009-11-17T00:00:00"/>
    <s v="Trawl"/>
    <d v="1899-12-30T15:28:00"/>
    <m/>
    <m/>
    <d v="1899-12-30T15:33:00"/>
    <d v="1899-12-30T00:05:00"/>
    <s v="No"/>
    <x v="1"/>
    <x v="1"/>
    <s v="NONE"/>
    <s v="n/a"/>
    <n v="0"/>
    <s v="N/A"/>
  </r>
  <r>
    <n v="1165"/>
    <s v="KSHI4"/>
    <s v="KSHI4_11"/>
    <n v="1"/>
    <s v="KSHI4_11_1"/>
    <d v="2009-11-18T00:00:00"/>
    <s v="Trawl"/>
    <d v="1899-12-30T08:40:00"/>
    <m/>
    <m/>
    <d v="1899-12-30T08:45:00"/>
    <d v="1899-12-30T00:05:00"/>
    <s v="No"/>
    <x v="1"/>
    <x v="1"/>
    <s v="NONE"/>
    <s v="n/a"/>
    <n v="0"/>
    <s v="N/A"/>
  </r>
  <r>
    <n v="1166"/>
    <s v="KSHI4"/>
    <s v="KSHI4_11"/>
    <n v="2"/>
    <s v="KSHI4_11_2"/>
    <d v="2009-11-18T00:00:00"/>
    <s v="Trawl"/>
    <d v="1899-12-30T08:45:00"/>
    <m/>
    <m/>
    <d v="1899-12-30T08:50:00"/>
    <d v="1899-12-30T00:05:00"/>
    <s v="No"/>
    <x v="1"/>
    <x v="1"/>
    <s v="NONE"/>
    <s v="n/a"/>
    <n v="0"/>
    <s v="N/A"/>
  </r>
  <r>
    <n v="1167"/>
    <s v="KSHI4"/>
    <s v="KSHI4_11"/>
    <n v="3"/>
    <s v="KSHI4_11_3"/>
    <d v="2009-11-18T00:00:00"/>
    <s v="Trawl"/>
    <d v="1899-12-30T08:50:00"/>
    <m/>
    <m/>
    <d v="1899-12-30T08:55:00"/>
    <d v="1899-12-30T00:05:00"/>
    <s v="No"/>
    <x v="1"/>
    <x v="1"/>
    <s v="NONE"/>
    <s v="n/a"/>
    <n v="0"/>
    <s v="N/A"/>
  </r>
  <r>
    <n v="1168"/>
    <s v="KSHI4"/>
    <s v="KSHI4_11"/>
    <n v="4"/>
    <s v="KSHI4_11_4"/>
    <d v="2009-11-18T00:00:00"/>
    <s v="Trawl"/>
    <d v="1899-12-30T08:55:00"/>
    <m/>
    <m/>
    <d v="1899-12-30T09:00:00"/>
    <d v="1899-12-30T00:05:00"/>
    <s v="No"/>
    <x v="1"/>
    <x v="1"/>
    <s v="NONE"/>
    <s v="n/a"/>
    <n v="0"/>
    <s v="N/A"/>
  </r>
  <r>
    <n v="1169"/>
    <s v="KSHI4"/>
    <s v="KSHI4_11"/>
    <n v="5"/>
    <s v="KSHI4_11_5"/>
    <d v="2009-11-18T00:00:00"/>
    <s v="Trawl"/>
    <d v="1899-12-30T09:00:00"/>
    <m/>
    <m/>
    <d v="1899-12-30T09:05:00"/>
    <d v="1899-12-30T00:05:00"/>
    <s v="No"/>
    <x v="1"/>
    <x v="1"/>
    <s v="NONE"/>
    <s v="n/a"/>
    <n v="0"/>
    <s v="N/A"/>
  </r>
  <r>
    <n v="1170"/>
    <s v="KSHI4"/>
    <s v="KSHI4_11"/>
    <n v="6"/>
    <s v="KSHI4_11_6"/>
    <d v="2009-11-18T00:00:00"/>
    <s v="Trawl"/>
    <d v="1899-12-30T09:05:00"/>
    <m/>
    <m/>
    <d v="1899-12-30T09:10:00"/>
    <d v="1899-12-30T00:05:00"/>
    <s v="No"/>
    <x v="1"/>
    <x v="1"/>
    <s v="NONE"/>
    <s v="n/a"/>
    <n v="0"/>
    <s v="N/A"/>
  </r>
  <r>
    <n v="1171"/>
    <s v="KSHI4"/>
    <s v="KSHI4_12"/>
    <n v="1"/>
    <s v="KSHI4_12_1"/>
    <d v="2009-11-18T00:00:00"/>
    <s v="Trawl"/>
    <d v="1899-12-30T11:08:00"/>
    <m/>
    <m/>
    <d v="1899-12-30T11:13:00"/>
    <d v="1899-12-30T00:05:00"/>
    <s v="No"/>
    <x v="1"/>
    <x v="1"/>
    <s v="NONE"/>
    <s v="n/a"/>
    <n v="0"/>
    <s v="N/A"/>
  </r>
  <r>
    <n v="1172"/>
    <s v="KSHI4"/>
    <s v="KSHI4_12"/>
    <n v="2"/>
    <s v="KSHI4_12_2"/>
    <d v="2009-11-18T00:00:00"/>
    <s v="Trawl"/>
    <d v="1899-12-30T11:13:00"/>
    <m/>
    <m/>
    <d v="1899-12-30T11:18:00"/>
    <d v="1899-12-30T00:05:00"/>
    <s v="No"/>
    <x v="1"/>
    <x v="1"/>
    <s v="NONE"/>
    <s v="n/a"/>
    <n v="0"/>
    <s v="N/A"/>
  </r>
  <r>
    <n v="1173"/>
    <s v="KSHI4"/>
    <s v="KSHI4_12"/>
    <n v="3"/>
    <s v="KSHI4_12_3"/>
    <d v="2009-11-18T00:00:00"/>
    <s v="Trawl"/>
    <d v="1899-12-30T11:18:00"/>
    <m/>
    <m/>
    <d v="1899-12-30T11:23:00"/>
    <d v="1899-12-30T00:05:00"/>
    <s v="No"/>
    <x v="1"/>
    <x v="1"/>
    <s v="NONE"/>
    <s v="n/a"/>
    <n v="0"/>
    <s v="N/A"/>
  </r>
  <r>
    <n v="1174"/>
    <s v="KSHI4"/>
    <s v="KSHI4_12"/>
    <n v="4"/>
    <s v="KSHI4_12_4"/>
    <d v="2009-11-18T00:00:00"/>
    <s v="Trawl"/>
    <d v="1899-12-30T11:23:00"/>
    <m/>
    <m/>
    <d v="1899-12-30T11:28:00"/>
    <d v="1899-12-30T00:05:00"/>
    <s v="No"/>
    <x v="1"/>
    <x v="1"/>
    <s v="NONE"/>
    <s v="n/a"/>
    <n v="0"/>
    <s v="N/A"/>
  </r>
  <r>
    <n v="1175"/>
    <s v="KSHI4"/>
    <s v="KSHI4_12"/>
    <n v="5"/>
    <s v="KSHI4_12_5"/>
    <d v="2009-11-18T00:00:00"/>
    <s v="Trawl"/>
    <d v="1899-12-30T11:28:00"/>
    <m/>
    <m/>
    <d v="1899-12-30T11:33:00"/>
    <d v="1899-12-30T00:05:00"/>
    <s v="No"/>
    <x v="1"/>
    <x v="1"/>
    <s v="NONE"/>
    <s v="n/a"/>
    <n v="0"/>
    <s v="N/A"/>
  </r>
  <r>
    <n v="1176"/>
    <s v="KSHI4"/>
    <s v="KSHI4_12"/>
    <n v="6"/>
    <s v="KSHI4_12_6"/>
    <d v="2009-11-18T00:00:00"/>
    <s v="Trawl"/>
    <d v="1899-12-30T11:33:00"/>
    <m/>
    <m/>
    <d v="1899-12-30T11:38:00"/>
    <d v="1899-12-30T00:05:00"/>
    <s v="No"/>
    <x v="1"/>
    <x v="1"/>
    <s v="NONE"/>
    <s v="n/a"/>
    <n v="0"/>
    <s v="N/A"/>
  </r>
  <r>
    <n v="1177"/>
    <s v="KSHI4"/>
    <s v="KSHI4_13"/>
    <n v="1"/>
    <s v="KSHI4_13_1"/>
    <d v="2009-11-18T00:00:00"/>
    <s v="Trawl"/>
    <d v="1899-12-30T14:31:00"/>
    <m/>
    <m/>
    <d v="1899-12-30T14:36:00"/>
    <d v="1899-12-30T00:05:00"/>
    <s v="No"/>
    <x v="1"/>
    <x v="1"/>
    <s v="NONE"/>
    <s v="n/a"/>
    <n v="0"/>
    <s v="N/A"/>
  </r>
  <r>
    <n v="1178"/>
    <s v="KSHI4"/>
    <s v="KSHI4_13"/>
    <n v="2"/>
    <s v="KSHI4_13_2"/>
    <d v="2009-11-18T00:00:00"/>
    <s v="Trawl"/>
    <d v="1899-12-30T14:36:00"/>
    <m/>
    <m/>
    <d v="1899-12-30T14:41:00"/>
    <d v="1899-12-30T00:05:00"/>
    <s v="No"/>
    <x v="1"/>
    <x v="1"/>
    <s v="NONE"/>
    <s v="n/a"/>
    <n v="0"/>
    <s v="N/A"/>
  </r>
  <r>
    <n v="1179"/>
    <s v="KSHI4"/>
    <s v="KSHI4_13"/>
    <n v="3"/>
    <s v="KSHI4_13_3"/>
    <d v="2009-11-18T00:00:00"/>
    <s v="Trawl"/>
    <d v="1899-12-30T14:41:00"/>
    <m/>
    <m/>
    <d v="1899-12-30T14:46:00"/>
    <d v="1899-12-30T00:05:00"/>
    <s v="No"/>
    <x v="1"/>
    <x v="1"/>
    <s v="NONE"/>
    <s v="n/a"/>
    <n v="0"/>
    <s v="N/A"/>
  </r>
  <r>
    <n v="1180"/>
    <s v="KSHI4"/>
    <s v="KSHI4_13"/>
    <n v="4"/>
    <s v="KSHI4_13_4"/>
    <d v="2009-11-18T00:00:00"/>
    <s v="Trawl"/>
    <d v="1899-12-30T14:46:00"/>
    <m/>
    <m/>
    <d v="1899-12-30T14:51:00"/>
    <d v="1899-12-30T00:05:00"/>
    <s v="No"/>
    <x v="1"/>
    <x v="1"/>
    <s v="NONE"/>
    <s v="n/a"/>
    <n v="0"/>
    <s v="N/A"/>
  </r>
  <r>
    <n v="1181"/>
    <s v="KSHI4"/>
    <s v="KSHI4_13"/>
    <n v="5"/>
    <s v="KSHI4_13_5"/>
    <d v="2009-11-18T00:00:00"/>
    <s v="Trawl"/>
    <d v="1899-12-30T14:51:00"/>
    <m/>
    <m/>
    <d v="1899-12-30T14:56:00"/>
    <d v="1899-12-30T00:05:00"/>
    <s v="No"/>
    <x v="1"/>
    <x v="1"/>
    <s v="NONE"/>
    <s v="n/a"/>
    <n v="0"/>
    <s v="N/A"/>
  </r>
  <r>
    <n v="1182"/>
    <s v="KSHI4"/>
    <s v="KSHI4_13"/>
    <n v="6"/>
    <s v="KSHI4_13_6"/>
    <d v="2009-11-18T00:00:00"/>
    <s v="Trawl"/>
    <d v="1899-12-30T14:56:00"/>
    <m/>
    <m/>
    <d v="1899-12-30T15:01:00"/>
    <d v="1899-12-30T00:05:00"/>
    <s v="No"/>
    <x v="1"/>
    <x v="1"/>
    <s v="NONE"/>
    <s v="n/a"/>
    <n v="0"/>
    <s v="N/A"/>
  </r>
  <r>
    <n v="1183"/>
    <s v="KSHI5"/>
    <s v="KSHI5_1"/>
    <n v="1"/>
    <s v="KSHI5_1_1"/>
    <d v="2009-12-06T00:00:00"/>
    <s v="Trawl"/>
    <d v="1899-12-30T11:36:00"/>
    <m/>
    <m/>
    <d v="1899-12-30T11:41:00"/>
    <d v="1899-12-30T00:05:00"/>
    <s v="No"/>
    <x v="1"/>
    <x v="0"/>
    <s v="NONE"/>
    <s v="n/a"/>
    <n v="0"/>
    <s v="N/A"/>
  </r>
  <r>
    <n v="1184"/>
    <s v="KSHI5"/>
    <s v="KSHI5_1"/>
    <n v="2"/>
    <s v="KSHI5_1_2"/>
    <d v="2009-12-06T00:00:00"/>
    <s v="Trawl"/>
    <d v="1899-12-30T11:41:00"/>
    <m/>
    <m/>
    <d v="1899-12-30T11:46:00"/>
    <d v="1899-12-30T00:05:00"/>
    <s v="No"/>
    <x v="1"/>
    <x v="0"/>
    <s v="NONE"/>
    <s v="n/a"/>
    <n v="0"/>
    <s v="N/A"/>
  </r>
  <r>
    <n v="1185"/>
    <s v="KSHI5"/>
    <s v="KSHI5_1"/>
    <n v="3"/>
    <s v="KSHI5_1_3"/>
    <d v="2009-12-06T00:00:00"/>
    <s v="Trawl"/>
    <d v="1899-12-30T11:46:00"/>
    <m/>
    <m/>
    <d v="1899-12-30T11:51:00"/>
    <d v="1899-12-30T00:05:00"/>
    <s v="No"/>
    <x v="1"/>
    <x v="0"/>
    <s v="NONE"/>
    <s v="n/a"/>
    <n v="0"/>
    <s v="N/A"/>
  </r>
  <r>
    <n v="1186"/>
    <s v="KSHI5"/>
    <s v="KSHI5_1"/>
    <n v="4"/>
    <s v="KSHI5_1_4"/>
    <d v="2009-12-06T00:00:00"/>
    <s v="Trawl"/>
    <d v="1899-12-30T11:51:00"/>
    <m/>
    <m/>
    <d v="1899-12-30T11:56:00"/>
    <d v="1899-12-30T00:05:00"/>
    <s v="No"/>
    <x v="1"/>
    <x v="0"/>
    <s v="NONE"/>
    <s v="n/a"/>
    <n v="0"/>
    <s v="N/A"/>
  </r>
  <r>
    <n v="1187"/>
    <s v="KSHI5"/>
    <s v="KSHI5_1"/>
    <n v="5"/>
    <s v="KSHI5_1_5"/>
    <d v="2009-12-06T00:00:00"/>
    <s v="Trawl"/>
    <d v="1899-12-30T11:56:00"/>
    <m/>
    <m/>
    <d v="1899-12-30T12:01:00"/>
    <d v="1899-12-30T00:05:00"/>
    <s v="No"/>
    <x v="1"/>
    <x v="0"/>
    <s v="NONE"/>
    <s v="n/a"/>
    <n v="0"/>
    <s v="N/A"/>
  </r>
  <r>
    <n v="1188"/>
    <s v="KSHI5"/>
    <s v="KSHI5_1"/>
    <n v="6"/>
    <s v="KSHI5_1_6"/>
    <d v="2009-12-06T00:00:00"/>
    <s v="Trawl"/>
    <d v="1899-12-30T12:01:00"/>
    <m/>
    <m/>
    <d v="1899-12-30T12:06:00"/>
    <d v="1899-12-30T00:05:00"/>
    <s v="No"/>
    <x v="1"/>
    <x v="0"/>
    <s v="NONE"/>
    <s v="n/a"/>
    <n v="0"/>
    <s v="N/A"/>
  </r>
  <r>
    <n v="1189"/>
    <s v="KSHI5"/>
    <s v="KSHI5_2"/>
    <n v="1"/>
    <s v="KSHI5_2_1"/>
    <d v="2009-12-06T00:00:00"/>
    <s v="Trawl"/>
    <d v="1899-12-30T16:49:00"/>
    <m/>
    <m/>
    <d v="1899-12-30T16:54:00"/>
    <d v="1899-12-30T00:05:00"/>
    <s v="No"/>
    <x v="1"/>
    <x v="0"/>
    <s v="NONE"/>
    <s v="n/a"/>
    <n v="0"/>
    <s v="N/A"/>
  </r>
  <r>
    <n v="1190"/>
    <s v="KSHI5"/>
    <s v="KSHI5_2"/>
    <n v="2"/>
    <s v="KSHI5_2_2"/>
    <d v="2009-12-06T00:00:00"/>
    <s v="Trawl"/>
    <d v="1899-12-30T16:54:00"/>
    <m/>
    <m/>
    <d v="1899-12-30T16:59:00"/>
    <d v="1899-12-30T00:05:00"/>
    <s v="Yes"/>
    <x v="2"/>
    <x v="0"/>
    <s v="CHANT"/>
    <s v="Light"/>
    <n v="1"/>
    <s v="Not injured"/>
  </r>
  <r>
    <n v="1191"/>
    <s v="KSHI5"/>
    <s v="KSHI5_2"/>
    <n v="3"/>
    <s v="KSHI5_2_3"/>
    <d v="2009-12-06T00:00:00"/>
    <s v="Trawl"/>
    <d v="1899-12-30T16:59:00"/>
    <m/>
    <m/>
    <d v="1899-12-30T17:04:00"/>
    <d v="1899-12-30T00:05:00"/>
    <s v="Yes"/>
    <x v="2"/>
    <x v="0"/>
    <s v="NONE"/>
    <s v="n/a"/>
    <n v="0"/>
    <s v="N/A"/>
  </r>
  <r>
    <n v="1192"/>
    <s v="KSHI5"/>
    <s v="KSHI5_2"/>
    <n v="4"/>
    <s v="KSHI5_2_4"/>
    <d v="2009-12-06T00:00:00"/>
    <s v="Trawl"/>
    <d v="1899-12-30T17:04:00"/>
    <m/>
    <m/>
    <d v="1899-12-30T17:09:00"/>
    <d v="1899-12-30T00:05:00"/>
    <s v="Yes"/>
    <x v="2"/>
    <x v="0"/>
    <s v="NONE"/>
    <s v="n/a"/>
    <n v="0"/>
    <s v="N/A"/>
  </r>
  <r>
    <n v="1193"/>
    <s v="KSHI5"/>
    <s v="KSHI5_2"/>
    <n v="5"/>
    <s v="KSHI5_2_5"/>
    <d v="2009-12-06T00:00:00"/>
    <s v="Trawl"/>
    <d v="1899-12-30T17:09:00"/>
    <m/>
    <m/>
    <d v="1899-12-30T17:14:00"/>
    <d v="1899-12-30T00:05:00"/>
    <s v="Yes"/>
    <x v="2"/>
    <x v="0"/>
    <s v="NONE"/>
    <s v="n/a"/>
    <n v="0"/>
    <s v="N/A"/>
  </r>
  <r>
    <n v="1194"/>
    <s v="KSHI5"/>
    <s v="KSHI5_2"/>
    <n v="6"/>
    <s v="KSHI5_2_6"/>
    <d v="2009-12-06T00:00:00"/>
    <s v="Trawl"/>
    <d v="1899-12-30T17:14:00"/>
    <m/>
    <m/>
    <d v="1899-12-30T17:19:00"/>
    <d v="1899-12-30T00:05:00"/>
    <s v="Yes"/>
    <x v="2"/>
    <x v="0"/>
    <s v="NONE"/>
    <s v="n/a"/>
    <n v="0"/>
    <s v="N/A"/>
  </r>
  <r>
    <n v="1195"/>
    <s v="KSHI5"/>
    <s v="KSHI5_3"/>
    <n v="1"/>
    <s v="KSHI5_3_1"/>
    <d v="2009-12-07T00:00:00"/>
    <s v="Trawl"/>
    <d v="1899-12-30T08:49:00"/>
    <m/>
    <m/>
    <d v="1899-12-30T08:54:00"/>
    <d v="1899-12-30T00:05:00"/>
    <s v="Yes"/>
    <x v="2"/>
    <x v="0"/>
    <s v="NONE"/>
    <s v="n/a"/>
    <n v="0"/>
    <s v="N/A"/>
  </r>
  <r>
    <n v="1196"/>
    <s v="KSHI5"/>
    <s v="KSHI5_3"/>
    <n v="2"/>
    <s v="KSHI5_3_2"/>
    <d v="2009-12-07T00:00:00"/>
    <s v="Trawl"/>
    <d v="1899-12-30T08:54:00"/>
    <m/>
    <m/>
    <d v="1899-12-30T08:59:00"/>
    <d v="1899-12-30T00:05:00"/>
    <s v="Yes"/>
    <x v="2"/>
    <x v="0"/>
    <s v="NONE"/>
    <s v="n/a"/>
    <n v="0"/>
    <s v="N/A"/>
  </r>
  <r>
    <n v="1197"/>
    <s v="KSHI5"/>
    <s v="KSHI5_3"/>
    <n v="3"/>
    <s v="KSHI5_3_3"/>
    <d v="2009-12-07T00:00:00"/>
    <s v="Trawl"/>
    <d v="1899-12-30T08:59:00"/>
    <m/>
    <m/>
    <d v="1899-12-30T09:04:00"/>
    <d v="1899-12-30T00:05:00"/>
    <s v="Yes"/>
    <x v="2"/>
    <x v="0"/>
    <s v="NONE"/>
    <s v="n/a"/>
    <n v="0"/>
    <s v="N/A"/>
  </r>
  <r>
    <n v="1198"/>
    <s v="KSHI5"/>
    <s v="KSHI5_3"/>
    <n v="4"/>
    <s v="KSHI5_3_4"/>
    <d v="2009-12-07T00:00:00"/>
    <s v="Trawl"/>
    <d v="1899-12-30T09:04:00"/>
    <m/>
    <m/>
    <d v="1899-12-30T09:09:00"/>
    <d v="1899-12-30T00:05:00"/>
    <s v="Yes"/>
    <x v="2"/>
    <x v="0"/>
    <s v="NONE"/>
    <s v="n/a"/>
    <n v="0"/>
    <s v="N/A"/>
  </r>
  <r>
    <n v="1199"/>
    <s v="KSHI5"/>
    <s v="KSHI5_3"/>
    <n v="5"/>
    <s v="KSHI5_3_5"/>
    <d v="2009-12-07T00:00:00"/>
    <s v="Trawl"/>
    <d v="1899-12-30T09:09:00"/>
    <m/>
    <m/>
    <d v="1899-12-30T09:14:00"/>
    <d v="1899-12-30T00:05:00"/>
    <s v="Yes"/>
    <x v="2"/>
    <x v="0"/>
    <s v="NONE"/>
    <s v="n/a"/>
    <n v="0"/>
    <s v="N/A"/>
  </r>
  <r>
    <n v="1200"/>
    <s v="KSHI5"/>
    <s v="KSHI5_3"/>
    <n v="6"/>
    <s v="KSHI5_3_6"/>
    <d v="2009-12-07T00:00:00"/>
    <s v="Trawl"/>
    <d v="1899-12-30T09:14:00"/>
    <m/>
    <m/>
    <d v="1899-12-30T09:19:00"/>
    <d v="1899-12-30T00:05:00"/>
    <s v="Yes"/>
    <x v="2"/>
    <x v="0"/>
    <s v="NONE"/>
    <s v="n/a"/>
    <n v="0"/>
    <s v="N/A"/>
  </r>
  <r>
    <n v="1201"/>
    <s v="KSHI5"/>
    <s v="KSHI5_4"/>
    <n v="1"/>
    <s v="KSHI5_4_1"/>
    <d v="2009-12-07T00:00:00"/>
    <s v="Trawl"/>
    <d v="1899-12-30T14:29:00"/>
    <m/>
    <m/>
    <d v="1899-12-30T14:34:00"/>
    <d v="1899-12-30T00:05:00"/>
    <s v="Yes"/>
    <x v="2"/>
    <x v="0"/>
    <s v="NONE"/>
    <s v="n/a"/>
    <n v="0"/>
    <s v="N/A"/>
  </r>
  <r>
    <n v="1202"/>
    <s v="KSHI5"/>
    <s v="KSHI5_4"/>
    <n v="2"/>
    <s v="KSHI5_4_2"/>
    <d v="2009-12-07T00:00:00"/>
    <s v="Trawl"/>
    <d v="1899-12-30T14:34:00"/>
    <m/>
    <m/>
    <d v="1899-12-30T14:39:00"/>
    <d v="1899-12-30T00:05:00"/>
    <s v="Yes"/>
    <x v="2"/>
    <x v="0"/>
    <s v="NONE"/>
    <s v="n/a"/>
    <n v="0"/>
    <s v="N/A"/>
  </r>
  <r>
    <n v="1203"/>
    <s v="KSHI5"/>
    <s v="KSHI5_4"/>
    <n v="3"/>
    <s v="KSHI5_4_3"/>
    <d v="2009-12-07T00:00:00"/>
    <s v="Trawl"/>
    <d v="1899-12-30T14:39:00"/>
    <m/>
    <m/>
    <d v="1899-12-30T14:44:00"/>
    <d v="1899-12-30T00:05:00"/>
    <s v="Yes"/>
    <x v="2"/>
    <x v="0"/>
    <s v="NONE"/>
    <s v="n/a"/>
    <n v="0"/>
    <s v="N/A"/>
  </r>
  <r>
    <n v="1204"/>
    <s v="KSHI5"/>
    <s v="KSHI5_4"/>
    <n v="4"/>
    <s v="KSHI5_4_4"/>
    <d v="2009-12-07T00:00:00"/>
    <s v="Trawl"/>
    <d v="1899-12-30T14:44:00"/>
    <m/>
    <m/>
    <d v="1899-12-30T14:49:00"/>
    <d v="1899-12-30T00:05:00"/>
    <s v="Yes"/>
    <x v="2"/>
    <x v="0"/>
    <s v="NONE"/>
    <s v="n/a"/>
    <n v="0"/>
    <s v="N/A"/>
  </r>
  <r>
    <n v="1205"/>
    <s v="KSHI5"/>
    <s v="KSHI5_4"/>
    <n v="5"/>
    <s v="KSHI5_4_5"/>
    <d v="2009-12-07T00:00:00"/>
    <s v="Trawl"/>
    <d v="1899-12-30T14:49:00"/>
    <m/>
    <m/>
    <d v="1899-12-30T14:54:00"/>
    <d v="1899-12-30T00:05:00"/>
    <s v="Yes"/>
    <x v="2"/>
    <x v="0"/>
    <s v="NONE"/>
    <s v="n/a"/>
    <n v="0"/>
    <s v="N/A"/>
  </r>
  <r>
    <n v="1206"/>
    <s v="KSHI5"/>
    <s v="KSHI5_4"/>
    <n v="6"/>
    <s v="KSHI5_4_6"/>
    <d v="2009-12-07T00:00:00"/>
    <s v="Trawl"/>
    <d v="1899-12-30T14:54:00"/>
    <m/>
    <m/>
    <d v="1899-12-30T14:59:00"/>
    <d v="1899-12-30T00:05:00"/>
    <s v="Yes"/>
    <x v="2"/>
    <x v="0"/>
    <s v="NONE"/>
    <s v="n/a"/>
    <n v="0"/>
    <s v="N/A"/>
  </r>
  <r>
    <n v="1207"/>
    <s v="KSHI5"/>
    <s v="KSHI5_5"/>
    <n v="1"/>
    <s v="KSHI5_5_1"/>
    <d v="2009-12-08T00:00:00"/>
    <s v="Trawl"/>
    <d v="1899-12-30T11:46:00"/>
    <m/>
    <m/>
    <d v="1899-12-30T11:51:00"/>
    <d v="1899-12-30T00:05:00"/>
    <s v="Yes"/>
    <x v="2"/>
    <x v="1"/>
    <s v="NONE"/>
    <s v="n/a"/>
    <n v="0"/>
    <s v="N/A"/>
  </r>
  <r>
    <n v="1208"/>
    <s v="KSHI5"/>
    <s v="KSHI5_5"/>
    <n v="2"/>
    <s v="KSHI5_5_2"/>
    <d v="2009-12-08T00:00:00"/>
    <s v="Trawl"/>
    <d v="1899-12-30T11:51:00"/>
    <m/>
    <m/>
    <d v="1899-12-30T11:56:00"/>
    <d v="1899-12-30T00:05:00"/>
    <s v="Yes"/>
    <x v="2"/>
    <x v="1"/>
    <s v="NONE"/>
    <s v="n/a"/>
    <n v="0"/>
    <s v="N/A"/>
  </r>
  <r>
    <n v="1209"/>
    <s v="KSHI5"/>
    <s v="KSHI5_5"/>
    <n v="3"/>
    <s v="KSHI5_5_3"/>
    <d v="2009-12-08T00:00:00"/>
    <s v="Trawl"/>
    <d v="1899-12-30T11:56:00"/>
    <m/>
    <m/>
    <d v="1899-12-30T12:01:00"/>
    <d v="1899-12-30T00:05:00"/>
    <s v="Yes"/>
    <x v="2"/>
    <x v="1"/>
    <s v="NONE"/>
    <s v="n/a"/>
    <n v="0"/>
    <s v="N/A"/>
  </r>
  <r>
    <n v="1210"/>
    <s v="KSHI5"/>
    <s v="KSHI5_5"/>
    <n v="4"/>
    <s v="KSHI5_5_4"/>
    <d v="2009-12-08T00:00:00"/>
    <s v="Trawl"/>
    <d v="1899-12-30T12:01:00"/>
    <m/>
    <m/>
    <d v="1899-12-30T12:06:00"/>
    <d v="1899-12-30T00:05:00"/>
    <s v="Yes"/>
    <x v="2"/>
    <x v="1"/>
    <s v="NONE"/>
    <s v="n/a"/>
    <n v="0"/>
    <s v="N/A"/>
  </r>
  <r>
    <n v="1211"/>
    <s v="KSHI5"/>
    <s v="KSHI5_5"/>
    <n v="5"/>
    <s v="KSHI5_5_5"/>
    <d v="2009-12-08T00:00:00"/>
    <s v="Trawl"/>
    <d v="1899-12-30T12:06:00"/>
    <m/>
    <m/>
    <d v="1899-12-30T12:11:00"/>
    <d v="1899-12-30T00:05:00"/>
    <s v="Yes"/>
    <x v="2"/>
    <x v="1"/>
    <s v="NONE"/>
    <s v="n/a"/>
    <n v="0"/>
    <s v="N/A"/>
  </r>
  <r>
    <n v="1212"/>
    <s v="KSHI5"/>
    <s v="KSHI5_5"/>
    <n v="6"/>
    <s v="KSHI5_5_6"/>
    <d v="2009-12-08T00:00:00"/>
    <s v="Trawl"/>
    <d v="1899-12-30T12:11:00"/>
    <m/>
    <m/>
    <d v="1899-12-30T12:16:00"/>
    <d v="1899-12-30T00:05:00"/>
    <s v="Yes"/>
    <x v="2"/>
    <x v="1"/>
    <s v="NONE"/>
    <s v="n/a"/>
    <n v="0"/>
    <s v="N/A"/>
  </r>
  <r>
    <n v="1213"/>
    <s v="KSHI5"/>
    <s v="KSHI5_6"/>
    <n v="1"/>
    <s v="KSHI5_6_1"/>
    <d v="2009-12-09T00:00:00"/>
    <s v="Trawl"/>
    <d v="1899-12-30T09:25:00"/>
    <m/>
    <m/>
    <d v="1899-12-30T09:30:00"/>
    <d v="1899-12-30T00:05:00"/>
    <s v="Yes"/>
    <x v="2"/>
    <x v="0"/>
    <s v="NONE"/>
    <s v="n/a"/>
    <n v="0"/>
    <s v="N/A"/>
  </r>
  <r>
    <n v="1214"/>
    <s v="KSHI5"/>
    <s v="KSHI5_6"/>
    <n v="2"/>
    <s v="KSHI5_6_2"/>
    <d v="2009-12-09T00:00:00"/>
    <s v="Trawl"/>
    <d v="1899-12-30T09:30:00"/>
    <m/>
    <m/>
    <d v="1899-12-30T09:35:00"/>
    <d v="1899-12-30T00:05:00"/>
    <s v="Yes"/>
    <x v="2"/>
    <x v="0"/>
    <s v="NONE"/>
    <s v="n/a"/>
    <n v="0"/>
    <s v="N/A"/>
  </r>
  <r>
    <n v="1215"/>
    <s v="KSHI5"/>
    <s v="KSHI5_6"/>
    <n v="3"/>
    <s v="KSHI5_6_3"/>
    <d v="2009-12-09T00:00:00"/>
    <s v="Trawl"/>
    <d v="1899-12-30T09:35:00"/>
    <m/>
    <m/>
    <d v="1899-12-30T09:40:00"/>
    <d v="1899-12-30T00:05:00"/>
    <s v="Yes"/>
    <x v="2"/>
    <x v="0"/>
    <s v="NONE"/>
    <s v="n/a"/>
    <n v="0"/>
    <s v="N/A"/>
  </r>
  <r>
    <n v="1216"/>
    <s v="KSHI5"/>
    <s v="KSHI5_6"/>
    <n v="4"/>
    <s v="KSHI5_6_4"/>
    <d v="2009-12-09T00:00:00"/>
    <s v="Trawl"/>
    <d v="1899-12-30T09:40:00"/>
    <m/>
    <m/>
    <d v="1899-12-30T09:45:00"/>
    <d v="1899-12-30T00:05:00"/>
    <s v="Yes"/>
    <x v="2"/>
    <x v="0"/>
    <s v="NONE"/>
    <s v="n/a"/>
    <n v="0"/>
    <s v="N/A"/>
  </r>
  <r>
    <n v="1217"/>
    <s v="KSHI5"/>
    <s v="KSHI5_6"/>
    <n v="5"/>
    <s v="KSHI5_6_5"/>
    <d v="2009-12-09T00:00:00"/>
    <s v="Trawl"/>
    <d v="1899-12-30T09:45:00"/>
    <m/>
    <m/>
    <d v="1899-12-30T09:50:00"/>
    <d v="1899-12-30T00:05:00"/>
    <s v="Yes"/>
    <x v="2"/>
    <x v="0"/>
    <s v="NONE"/>
    <s v="n/a"/>
    <n v="0"/>
    <s v="N/A"/>
  </r>
  <r>
    <n v="1218"/>
    <s v="KSHI5"/>
    <s v="KSHI5_6"/>
    <n v="6"/>
    <s v="KSHI5_6_6"/>
    <d v="2009-12-09T00:00:00"/>
    <s v="Trawl"/>
    <d v="1899-12-30T09:50:00"/>
    <m/>
    <m/>
    <d v="1899-12-30T09:55:00"/>
    <d v="1899-12-30T00:05:00"/>
    <s v="Yes"/>
    <x v="2"/>
    <x v="0"/>
    <s v="NONE"/>
    <s v="n/a"/>
    <n v="0"/>
    <s v="N/A"/>
  </r>
  <r>
    <n v="1219"/>
    <s v="KSHI5"/>
    <s v="KSHI5_7"/>
    <n v="1"/>
    <s v="KSHI5_7_1"/>
    <d v="2009-12-09T00:00:00"/>
    <s v="Trawl"/>
    <d v="1899-12-30T14:41:00"/>
    <m/>
    <m/>
    <d v="1899-12-30T14:46:00"/>
    <d v="1899-12-30T00:05:00"/>
    <s v="Yes"/>
    <x v="2"/>
    <x v="1"/>
    <s v="NONE"/>
    <s v="n/a"/>
    <n v="0"/>
    <s v="N/A"/>
  </r>
  <r>
    <n v="1220"/>
    <s v="KSHI5"/>
    <s v="KSHI5_7"/>
    <n v="2"/>
    <s v="KSHI5_7_2"/>
    <d v="2009-12-09T00:00:00"/>
    <s v="Trawl"/>
    <d v="1899-12-30T14:46:00"/>
    <m/>
    <m/>
    <d v="1899-12-30T14:51:00"/>
    <d v="1899-12-30T00:05:00"/>
    <s v="Yes"/>
    <x v="2"/>
    <x v="1"/>
    <s v="NONE"/>
    <s v="n/a"/>
    <n v="0"/>
    <s v="N/A"/>
  </r>
  <r>
    <n v="1221"/>
    <s v="KSHI5"/>
    <s v="KSHI5_7"/>
    <n v="3"/>
    <s v="KSHI5_7_3"/>
    <d v="2009-12-09T00:00:00"/>
    <s v="Trawl"/>
    <d v="1899-12-30T14:51:00"/>
    <m/>
    <m/>
    <d v="1899-12-30T14:56:00"/>
    <d v="1899-12-30T00:05:00"/>
    <s v="Yes"/>
    <x v="2"/>
    <x v="1"/>
    <s v="NONE"/>
    <s v="n/a"/>
    <n v="0"/>
    <s v="N/A"/>
  </r>
  <r>
    <n v="1222"/>
    <s v="KSHI5"/>
    <s v="KSHI5_7"/>
    <n v="4"/>
    <s v="KSHI5_7_4"/>
    <d v="2009-12-09T00:00:00"/>
    <s v="Trawl"/>
    <d v="1899-12-30T14:56:00"/>
    <m/>
    <m/>
    <d v="1899-12-30T15:01:00"/>
    <d v="1899-12-30T00:05:00"/>
    <s v="Yes"/>
    <x v="2"/>
    <x v="1"/>
    <s v="NONE"/>
    <s v="n/a"/>
    <n v="0"/>
    <s v="N/A"/>
  </r>
  <r>
    <n v="1223"/>
    <s v="KSHI5"/>
    <s v="KSHI5_7"/>
    <n v="5"/>
    <s v="KSHI5_7_5"/>
    <d v="2009-12-09T00:00:00"/>
    <s v="Trawl"/>
    <d v="1899-12-30T15:01:00"/>
    <m/>
    <m/>
    <d v="1899-12-30T15:06:00"/>
    <d v="1899-12-30T00:05:00"/>
    <s v="Yes"/>
    <x v="2"/>
    <x v="1"/>
    <s v="NONE"/>
    <s v="n/a"/>
    <n v="0"/>
    <s v="N/A"/>
  </r>
  <r>
    <n v="1224"/>
    <s v="KSHI5"/>
    <s v="KSHI5_7"/>
    <n v="6"/>
    <s v="KSHI5_7_6"/>
    <d v="2009-12-09T00:00:00"/>
    <s v="Trawl"/>
    <d v="1899-12-30T15:06:00"/>
    <m/>
    <m/>
    <d v="1899-12-30T15:11:00"/>
    <d v="1899-12-30T00:05:00"/>
    <s v="Yes"/>
    <x v="2"/>
    <x v="1"/>
    <s v="NONE"/>
    <s v="n/a"/>
    <n v="0"/>
    <s v="N/A"/>
  </r>
  <r>
    <n v="1225"/>
    <s v="KSHI5"/>
    <s v="KSHI5_8"/>
    <n v="1"/>
    <s v="KSHI5_8_1"/>
    <d v="2009-12-10T00:00:00"/>
    <s v="Trawl"/>
    <d v="1899-12-30T14:12:00"/>
    <m/>
    <m/>
    <d v="1899-12-30T14:17:00"/>
    <d v="1899-12-30T00:05:00"/>
    <s v="Yes"/>
    <x v="2"/>
    <x v="0"/>
    <s v="NONE"/>
    <s v="n/a"/>
    <n v="0"/>
    <s v="N/A"/>
  </r>
  <r>
    <n v="1226"/>
    <s v="KSHI5"/>
    <s v="KSHI5_8"/>
    <n v="2"/>
    <s v="KSHI5_8_2"/>
    <d v="2009-12-10T00:00:00"/>
    <s v="Trawl"/>
    <d v="1899-12-30T14:17:00"/>
    <m/>
    <m/>
    <d v="1899-12-30T14:22:00"/>
    <d v="1899-12-30T00:05:00"/>
    <s v="Yes"/>
    <x v="2"/>
    <x v="0"/>
    <s v="NONE"/>
    <s v="n/a"/>
    <n v="0"/>
    <s v="N/A"/>
  </r>
  <r>
    <n v="1227"/>
    <s v="KSHI5"/>
    <s v="KSHI5_8"/>
    <n v="3"/>
    <s v="KSHI5_8_3"/>
    <d v="2009-12-10T00:00:00"/>
    <s v="Trawl"/>
    <d v="1899-12-30T14:22:00"/>
    <m/>
    <m/>
    <d v="1899-12-30T14:27:00"/>
    <d v="1899-12-30T00:05:00"/>
    <s v="Yes"/>
    <x v="2"/>
    <x v="0"/>
    <s v="NONE"/>
    <s v="n/a"/>
    <n v="0"/>
    <s v="N/A"/>
  </r>
  <r>
    <n v="1228"/>
    <s v="KSHI5"/>
    <s v="KSHI5_8"/>
    <n v="4"/>
    <s v="KSHI5_8_4"/>
    <d v="2009-12-10T00:00:00"/>
    <s v="Trawl"/>
    <d v="1899-12-30T14:27:00"/>
    <m/>
    <m/>
    <d v="1899-12-30T14:32:00"/>
    <d v="1899-12-30T00:05:00"/>
    <s v="Yes"/>
    <x v="2"/>
    <x v="0"/>
    <s v="NONE"/>
    <s v="n/a"/>
    <n v="0"/>
    <s v="N/A"/>
  </r>
  <r>
    <n v="1229"/>
    <s v="KSHI5"/>
    <s v="KSHI5_8"/>
    <n v="5"/>
    <s v="KSHI5_8_5"/>
    <d v="2009-12-10T00:00:00"/>
    <s v="Trawl"/>
    <d v="1899-12-30T14:32:00"/>
    <m/>
    <m/>
    <d v="1899-12-30T14:37:00"/>
    <d v="1899-12-30T00:05:00"/>
    <s v="Yes"/>
    <x v="2"/>
    <x v="0"/>
    <s v="NONE"/>
    <s v="n/a"/>
    <n v="0"/>
    <s v="N/A"/>
  </r>
  <r>
    <n v="1230"/>
    <s v="KSHI5"/>
    <s v="KSHI5_8"/>
    <n v="6"/>
    <s v="KSHI5_8_6"/>
    <d v="2009-12-10T00:00:00"/>
    <s v="Trawl"/>
    <d v="1899-12-30T14:37:00"/>
    <m/>
    <m/>
    <d v="1899-12-30T14:42:00"/>
    <d v="1899-12-30T00:05:00"/>
    <s v="Yes"/>
    <x v="2"/>
    <x v="0"/>
    <s v="NONE"/>
    <s v="n/a"/>
    <n v="0"/>
    <s v="N/A"/>
  </r>
  <r>
    <n v="1231"/>
    <s v="KSHI5"/>
    <s v="KSHI5_9"/>
    <n v="1"/>
    <s v="KSHI5_9_1"/>
    <d v="2009-12-11T00:00:00"/>
    <s v="Trawl"/>
    <d v="1899-12-30T08:04:00"/>
    <m/>
    <m/>
    <d v="1899-12-30T08:09:00"/>
    <d v="1899-12-30T00:05:00"/>
    <s v="Yes"/>
    <x v="2"/>
    <x v="1"/>
    <s v="NONE"/>
    <s v="n/a"/>
    <n v="0"/>
    <s v="N/A"/>
  </r>
  <r>
    <n v="1232"/>
    <s v="KSHI5"/>
    <s v="KSHI5_9"/>
    <n v="2"/>
    <s v="KSHI5_9_2"/>
    <d v="2009-12-11T00:00:00"/>
    <s v="Trawl"/>
    <d v="1899-12-30T08:09:00"/>
    <m/>
    <m/>
    <d v="1899-12-30T08:14:00"/>
    <d v="1899-12-30T00:05:00"/>
    <s v="Yes"/>
    <x v="2"/>
    <x v="1"/>
    <s v="NONE"/>
    <s v="n/a"/>
    <n v="0"/>
    <s v="N/A"/>
  </r>
  <r>
    <n v="1233"/>
    <s v="KSHI5"/>
    <s v="KSHI5_9"/>
    <n v="3"/>
    <s v="KSHI5_9_3"/>
    <d v="2009-12-11T00:00:00"/>
    <s v="Trawl"/>
    <d v="1899-12-30T08:14:00"/>
    <m/>
    <m/>
    <d v="1899-12-30T08:19:00"/>
    <d v="1899-12-30T00:05:00"/>
    <s v="Yes"/>
    <x v="2"/>
    <x v="1"/>
    <s v="NONE"/>
    <s v="n/a"/>
    <n v="0"/>
    <s v="N/A"/>
  </r>
  <r>
    <n v="1234"/>
    <s v="KSHI5"/>
    <s v="KSHI5_9"/>
    <n v="4"/>
    <s v="KSHI5_9_4"/>
    <d v="2009-12-11T00:00:00"/>
    <s v="Trawl"/>
    <d v="1899-12-30T08:19:00"/>
    <m/>
    <m/>
    <d v="1899-12-30T08:24:00"/>
    <d v="1899-12-30T00:05:00"/>
    <s v="Yes"/>
    <x v="2"/>
    <x v="1"/>
    <s v="NONE"/>
    <s v="n/a"/>
    <n v="0"/>
    <s v="N/A"/>
  </r>
  <r>
    <n v="1235"/>
    <s v="KSHI5"/>
    <s v="KSHI5_9"/>
    <n v="5"/>
    <s v="KSHI5_9_5"/>
    <d v="2009-12-11T00:00:00"/>
    <s v="Trawl"/>
    <d v="1899-12-30T08:24:00"/>
    <m/>
    <m/>
    <d v="1899-12-30T08:29:00"/>
    <d v="1899-12-30T00:05:00"/>
    <s v="Yes"/>
    <x v="2"/>
    <x v="1"/>
    <s v="NONE"/>
    <s v="n/a"/>
    <n v="0"/>
    <s v="N/A"/>
  </r>
  <r>
    <n v="1236"/>
    <s v="KSHI5"/>
    <s v="KSHI5_9"/>
    <n v="6"/>
    <s v="KSHI5_9_6"/>
    <d v="2009-12-11T00:00:00"/>
    <s v="Trawl"/>
    <d v="1899-12-30T08:29:00"/>
    <m/>
    <m/>
    <d v="1899-12-30T08:34:00"/>
    <d v="1899-12-30T00:05:00"/>
    <s v="Yes"/>
    <x v="2"/>
    <x v="1"/>
    <s v="NONE"/>
    <s v="n/a"/>
    <n v="0"/>
    <s v="N/A"/>
  </r>
  <r>
    <n v="1237"/>
    <s v="KSHI5"/>
    <s v="KSHI5_10"/>
    <n v="1"/>
    <s v="KSHI5_10_1"/>
    <d v="2009-12-11T00:00:00"/>
    <s v="Trawl"/>
    <d v="1899-12-30T13:17:00"/>
    <m/>
    <m/>
    <d v="1899-12-30T13:22:00"/>
    <d v="1899-12-30T00:05:00"/>
    <s v="Yes"/>
    <x v="2"/>
    <x v="0"/>
    <s v="NONE"/>
    <s v="n/a"/>
    <n v="0"/>
    <s v="N/A"/>
  </r>
  <r>
    <n v="1238"/>
    <s v="KSHI5"/>
    <s v="KSHI5_10"/>
    <n v="2"/>
    <s v="KSHI5_10_2"/>
    <d v="2009-12-11T00:00:00"/>
    <s v="Trawl"/>
    <d v="1899-12-30T13:22:00"/>
    <m/>
    <m/>
    <d v="1899-12-30T13:27:00"/>
    <d v="1899-12-30T00:05:00"/>
    <s v="Yes"/>
    <x v="2"/>
    <x v="0"/>
    <s v="NONE"/>
    <s v="n/a"/>
    <n v="0"/>
    <s v="N/A"/>
  </r>
  <r>
    <n v="1239"/>
    <s v="KSHI5"/>
    <s v="KSHI5_10"/>
    <n v="3"/>
    <s v="KSHI5_10_3"/>
    <d v="2009-12-11T00:00:00"/>
    <s v="Trawl"/>
    <d v="1899-12-30T13:27:00"/>
    <m/>
    <m/>
    <d v="1899-12-30T13:32:00"/>
    <d v="1899-12-30T00:05:00"/>
    <s v="Yes"/>
    <x v="2"/>
    <x v="0"/>
    <s v="NONE"/>
    <s v="n/a"/>
    <n v="0"/>
    <s v="N/A"/>
  </r>
  <r>
    <n v="1240"/>
    <s v="KSHI5"/>
    <s v="KSHI5_10"/>
    <n v="4"/>
    <s v="KSHI5_10_4"/>
    <d v="2009-12-11T00:00:00"/>
    <s v="Trawl"/>
    <d v="1899-12-30T13:32:00"/>
    <m/>
    <m/>
    <d v="1899-12-30T13:37:00"/>
    <d v="1899-12-30T00:05:00"/>
    <s v="Yes"/>
    <x v="2"/>
    <x v="0"/>
    <s v="NONE"/>
    <s v="n/a"/>
    <n v="0"/>
    <s v="N/A"/>
  </r>
  <r>
    <n v="1241"/>
    <s v="KSHI5"/>
    <s v="KSHI5_10"/>
    <n v="5"/>
    <s v="KSHI5_10_5"/>
    <d v="2009-12-11T00:00:00"/>
    <s v="Trawl"/>
    <d v="1899-12-30T13:37:00"/>
    <m/>
    <m/>
    <d v="1899-12-30T13:42:00"/>
    <d v="1899-12-30T00:05:00"/>
    <s v="Yes"/>
    <x v="2"/>
    <x v="0"/>
    <s v="NONE"/>
    <s v="n/a"/>
    <n v="0"/>
    <s v="N/A"/>
  </r>
  <r>
    <n v="1242"/>
    <s v="KSHI5"/>
    <s v="KSHI5_10"/>
    <n v="6"/>
    <s v="KSHI5_10_6"/>
    <d v="2009-12-11T00:00:00"/>
    <s v="Trawl"/>
    <d v="1899-12-30T13:42:00"/>
    <m/>
    <m/>
    <d v="1899-12-30T13:47:00"/>
    <d v="1899-12-30T00:05:00"/>
    <s v="Yes"/>
    <x v="2"/>
    <x v="0"/>
    <s v="NONE"/>
    <s v="n/a"/>
    <n v="0"/>
    <s v="N/A"/>
  </r>
  <r>
    <n v="1243"/>
    <s v="KSHI6"/>
    <s v="KSHI6_1"/>
    <n v="1"/>
    <s v="KSHI6_1_1"/>
    <d v="2010-02-27T00:00:00"/>
    <s v="Trawl"/>
    <d v="1899-12-30T07:47:00"/>
    <m/>
    <m/>
    <d v="1899-12-30T07:52:00"/>
    <d v="1899-12-30T00:05:00"/>
    <s v="Yes"/>
    <x v="2"/>
    <x v="0"/>
    <s v="NONE"/>
    <s v="n/a"/>
    <n v="0"/>
    <s v="N/A"/>
  </r>
  <r>
    <n v="1244"/>
    <s v="KSHI6"/>
    <s v="KSHI6_1"/>
    <n v="2"/>
    <s v="KSHI6_1_2"/>
    <d v="2010-02-27T00:00:00"/>
    <s v="Trawl"/>
    <d v="1899-12-30T07:52:00"/>
    <m/>
    <m/>
    <d v="1899-12-30T07:57:00"/>
    <d v="1899-12-30T00:05:00"/>
    <s v="Yes"/>
    <x v="2"/>
    <x v="0"/>
    <s v="NONE"/>
    <s v="n/a"/>
    <n v="0"/>
    <s v="N/A"/>
  </r>
  <r>
    <n v="1245"/>
    <s v="KSHI6"/>
    <s v="KSHI6_1"/>
    <n v="3"/>
    <s v="KSHI6_1_3"/>
    <d v="2010-02-27T00:00:00"/>
    <s v="Trawl"/>
    <d v="1899-12-30T07:57:00"/>
    <m/>
    <m/>
    <d v="1899-12-30T08:02:00"/>
    <d v="1899-12-30T00:05:00"/>
    <s v="Yes"/>
    <x v="2"/>
    <x v="0"/>
    <s v="NONE"/>
    <s v="n/a"/>
    <n v="0"/>
    <s v="N/A"/>
  </r>
  <r>
    <n v="1246"/>
    <s v="KSHI6"/>
    <s v="KSHI6_1"/>
    <n v="4"/>
    <s v="KSHI6_1_4"/>
    <d v="2010-02-27T00:00:00"/>
    <s v="Trawl"/>
    <d v="1899-12-30T08:02:00"/>
    <m/>
    <m/>
    <d v="1899-12-30T08:07:00"/>
    <d v="1899-12-30T00:05:00"/>
    <s v="Yes"/>
    <x v="2"/>
    <x v="0"/>
    <s v="NONE"/>
    <s v="n/a"/>
    <n v="0"/>
    <s v="N/A"/>
  </r>
  <r>
    <n v="1247"/>
    <s v="KSHI6"/>
    <s v="KSHI6_1"/>
    <n v="5"/>
    <s v="KSHI6_1_5"/>
    <d v="2010-02-27T00:00:00"/>
    <s v="Trawl"/>
    <d v="1899-12-30T08:07:00"/>
    <m/>
    <m/>
    <d v="1899-12-30T08:12:00"/>
    <d v="1899-12-30T00:05:00"/>
    <s v="Yes"/>
    <x v="2"/>
    <x v="0"/>
    <s v="NONE"/>
    <s v="n/a"/>
    <n v="0"/>
    <s v="N/A"/>
  </r>
  <r>
    <n v="1248"/>
    <s v="KSHI6"/>
    <s v="KSHI6_1"/>
    <n v="6"/>
    <s v="KSHI6_1_6"/>
    <d v="2010-02-27T00:00:00"/>
    <s v="Trawl"/>
    <d v="1899-12-30T08:12:00"/>
    <m/>
    <m/>
    <d v="1899-12-30T08:17:00"/>
    <d v="1899-12-30T00:05:00"/>
    <s v="Yes"/>
    <x v="2"/>
    <x v="0"/>
    <s v="NONE"/>
    <s v="n/a"/>
    <n v="0"/>
    <s v="N/A"/>
  </r>
  <r>
    <n v="1249"/>
    <s v="KSHI6"/>
    <s v="KSHI6_2"/>
    <n v="1"/>
    <s v="KSHI6_2_1"/>
    <d v="2010-02-27T00:00:00"/>
    <s v="Trawl"/>
    <d v="1899-12-30T09:05:00"/>
    <m/>
    <m/>
    <d v="1899-12-30T09:10:00"/>
    <d v="1899-12-30T00:05:00"/>
    <s v="Yes"/>
    <x v="2"/>
    <x v="1"/>
    <s v="NONE"/>
    <s v="n/a"/>
    <n v="0"/>
    <s v="N/A"/>
  </r>
  <r>
    <n v="1250"/>
    <s v="KSHI6"/>
    <s v="KSHI6_2"/>
    <n v="2"/>
    <s v="KSHI6_2_2"/>
    <d v="2010-02-27T00:00:00"/>
    <s v="Trawl"/>
    <d v="1899-12-30T09:10:00"/>
    <m/>
    <m/>
    <d v="1899-12-30T09:15:00"/>
    <d v="1899-12-30T00:05:00"/>
    <s v="Yes"/>
    <x v="2"/>
    <x v="1"/>
    <s v="NONE"/>
    <s v="n/a"/>
    <n v="0"/>
    <s v="N/A"/>
  </r>
  <r>
    <n v="1251"/>
    <s v="KSHI6"/>
    <s v="KSHI6_2"/>
    <n v="3"/>
    <s v="KSHI6_2_3"/>
    <d v="2010-02-27T00:00:00"/>
    <s v="Trawl"/>
    <d v="1899-12-30T09:15:00"/>
    <m/>
    <m/>
    <d v="1899-12-30T09:20:00"/>
    <d v="1899-12-30T00:05:00"/>
    <s v="Yes"/>
    <x v="2"/>
    <x v="1"/>
    <s v="NONE"/>
    <s v="n/a"/>
    <n v="0"/>
    <s v="N/A"/>
  </r>
  <r>
    <n v="1252"/>
    <s v="KSHI6"/>
    <s v="KSHI6_2"/>
    <n v="4"/>
    <s v="KSHI6_2_4"/>
    <d v="2010-02-27T00:00:00"/>
    <s v="Trawl"/>
    <d v="1899-12-30T09:20:00"/>
    <m/>
    <m/>
    <d v="1899-12-30T09:25:00"/>
    <d v="1899-12-30T00:05:00"/>
    <s v="Yes"/>
    <x v="2"/>
    <x v="1"/>
    <s v="NONE"/>
    <s v="n/a"/>
    <n v="0"/>
    <s v="N/A"/>
  </r>
  <r>
    <n v="1253"/>
    <s v="KSHI6"/>
    <s v="KSHI6_2"/>
    <n v="5"/>
    <s v="KSHI6_2_5"/>
    <d v="2010-02-27T00:00:00"/>
    <s v="Trawl"/>
    <d v="1899-12-30T09:25:00"/>
    <m/>
    <m/>
    <d v="1899-12-30T09:30:00"/>
    <d v="1899-12-30T00:05:00"/>
    <s v="Yes"/>
    <x v="2"/>
    <x v="1"/>
    <s v="NONE"/>
    <s v="n/a"/>
    <n v="0"/>
    <s v="N/A"/>
  </r>
  <r>
    <n v="1254"/>
    <s v="KSHI6"/>
    <s v="KSHI6_2"/>
    <n v="6"/>
    <s v="KSHI6_2_6"/>
    <d v="2010-02-27T00:00:00"/>
    <s v="Trawl"/>
    <d v="1899-12-30T09:30:00"/>
    <m/>
    <m/>
    <d v="1899-12-30T09:35:00"/>
    <d v="1899-12-30T00:05:00"/>
    <s v="Yes"/>
    <x v="2"/>
    <x v="1"/>
    <s v="NONE"/>
    <s v="n/a"/>
    <n v="0"/>
    <s v="N/A"/>
  </r>
  <r>
    <n v="1255"/>
    <s v="KSHI6"/>
    <s v="KSHI6_3"/>
    <n v="1"/>
    <s v="KSHI6_3_1"/>
    <d v="2010-02-27T00:00:00"/>
    <s v="Trawl"/>
    <d v="1899-12-30T11:40:00"/>
    <m/>
    <m/>
    <d v="1899-12-30T11:45:00"/>
    <d v="1899-12-30T00:05:00"/>
    <s v="Yes"/>
    <x v="2"/>
    <x v="0"/>
    <s v="NONE"/>
    <s v="n/a"/>
    <n v="0"/>
    <s v="N/A"/>
  </r>
  <r>
    <n v="1256"/>
    <s v="KSHI6"/>
    <s v="KSHI6_3"/>
    <n v="2"/>
    <s v="KSHI6_3_2"/>
    <d v="2010-02-27T00:00:00"/>
    <s v="Trawl"/>
    <d v="1899-12-30T11:45:00"/>
    <m/>
    <m/>
    <d v="1899-12-30T11:50:00"/>
    <d v="1899-12-30T00:05:00"/>
    <s v="Yes"/>
    <x v="2"/>
    <x v="0"/>
    <s v="NONE"/>
    <s v="n/a"/>
    <n v="0"/>
    <s v="N/A"/>
  </r>
  <r>
    <n v="1257"/>
    <s v="KSHI6"/>
    <s v="KSHI6_3"/>
    <n v="3"/>
    <s v="KSHI6_3_3"/>
    <d v="2010-02-27T00:00:00"/>
    <s v="Trawl"/>
    <d v="1899-12-30T11:50:00"/>
    <m/>
    <m/>
    <d v="1899-12-30T11:55:00"/>
    <d v="1899-12-30T00:05:00"/>
    <s v="Yes"/>
    <x v="2"/>
    <x v="0"/>
    <s v="NONE"/>
    <s v="n/a"/>
    <n v="0"/>
    <s v="N/A"/>
  </r>
  <r>
    <n v="1258"/>
    <s v="KSHI6"/>
    <s v="KSHI6_3"/>
    <n v="4"/>
    <s v="KSHI6_3_4"/>
    <d v="2010-02-27T00:00:00"/>
    <s v="Trawl"/>
    <d v="1899-12-30T11:55:00"/>
    <m/>
    <m/>
    <d v="1899-12-30T12:00:00"/>
    <d v="1899-12-30T00:05:00"/>
    <s v="Yes"/>
    <x v="2"/>
    <x v="0"/>
    <s v="NONE"/>
    <s v="n/a"/>
    <n v="0"/>
    <s v="N/A"/>
  </r>
  <r>
    <n v="1259"/>
    <s v="KSHI6"/>
    <s v="KSHI6_3"/>
    <n v="5"/>
    <s v="KSHI6_3_5"/>
    <d v="2010-02-27T00:00:00"/>
    <s v="Trawl"/>
    <d v="1899-12-30T12:00:00"/>
    <m/>
    <m/>
    <d v="1899-12-30T12:05:00"/>
    <d v="1899-12-30T00:05:00"/>
    <s v="Yes"/>
    <x v="2"/>
    <x v="0"/>
    <s v="NONE"/>
    <s v="n/a"/>
    <n v="0"/>
    <s v="N/A"/>
  </r>
  <r>
    <n v="1260"/>
    <s v="KSHI6"/>
    <s v="KSHI6_3"/>
    <n v="6"/>
    <s v="KSHI6_3_6"/>
    <d v="2010-02-27T00:00:00"/>
    <s v="Trawl"/>
    <d v="1899-12-30T12:05:00"/>
    <m/>
    <m/>
    <d v="1899-12-30T12:10:00"/>
    <d v="1899-12-30T00:05:00"/>
    <s v="Yes"/>
    <x v="2"/>
    <x v="0"/>
    <s v="NONE"/>
    <s v="n/a"/>
    <n v="0"/>
    <s v="N/A"/>
  </r>
  <r>
    <n v="1261"/>
    <s v="KSHI6"/>
    <s v="KSHI6_4"/>
    <n v="1"/>
    <s v="KSHI6_4_1"/>
    <d v="2010-02-27T00:00:00"/>
    <s v="Trawl"/>
    <d v="1899-12-30T14:41:00"/>
    <m/>
    <m/>
    <d v="1899-12-30T14:46:00"/>
    <d v="1899-12-30T00:05:00"/>
    <s v="Yes"/>
    <x v="2"/>
    <x v="0"/>
    <s v="NONE"/>
    <s v="n/a"/>
    <n v="0"/>
    <s v="N/A"/>
  </r>
  <r>
    <n v="1262"/>
    <s v="KSHI6"/>
    <s v="KSHI6_4"/>
    <n v="2"/>
    <s v="KSHI6_4_2"/>
    <d v="2010-02-27T00:00:00"/>
    <s v="Trawl"/>
    <d v="1899-12-30T14:46:00"/>
    <m/>
    <m/>
    <d v="1899-12-30T15:51:00"/>
    <d v="1899-12-30T01:05:00"/>
    <s v="Yes"/>
    <x v="2"/>
    <x v="0"/>
    <s v="NONE"/>
    <s v="n/a"/>
    <n v="0"/>
    <s v="N/A"/>
  </r>
  <r>
    <n v="1263"/>
    <s v="KSHI6"/>
    <s v="KSHI6_4"/>
    <n v="3"/>
    <s v="KSHI6_4_3"/>
    <d v="2010-02-27T00:00:00"/>
    <s v="Trawl"/>
    <d v="1899-12-30T14:51:00"/>
    <m/>
    <m/>
    <d v="1899-12-30T14:56:00"/>
    <d v="1899-12-30T00:05:00"/>
    <s v="Yes"/>
    <x v="2"/>
    <x v="0"/>
    <s v="NONE"/>
    <s v="n/a"/>
    <n v="0"/>
    <s v="N/A"/>
  </r>
  <r>
    <n v="1264"/>
    <s v="KSHI6"/>
    <s v="KSHI6_4"/>
    <n v="4"/>
    <s v="KSHI6_4_4"/>
    <d v="2010-02-27T00:00:00"/>
    <s v="Trawl"/>
    <d v="1899-12-30T14:56:00"/>
    <m/>
    <m/>
    <d v="1899-12-30T15:01:00"/>
    <d v="1899-12-30T00:05:00"/>
    <s v="Yes"/>
    <x v="2"/>
    <x v="0"/>
    <s v="NONE"/>
    <s v="n/a"/>
    <n v="0"/>
    <s v="N/A"/>
  </r>
  <r>
    <n v="1265"/>
    <s v="KSHI6"/>
    <s v="KSHI6_4"/>
    <n v="5"/>
    <s v="KSHI6_4_5"/>
    <d v="2010-02-27T00:00:00"/>
    <s v="Trawl"/>
    <d v="1899-12-30T15:01:00"/>
    <m/>
    <m/>
    <d v="1899-12-30T15:06:00"/>
    <d v="1899-12-30T00:05:00"/>
    <s v="Yes"/>
    <x v="2"/>
    <x v="0"/>
    <s v="NONE"/>
    <s v="n/a"/>
    <n v="0"/>
    <s v="N/A"/>
  </r>
  <r>
    <n v="1266"/>
    <s v="KSHI6"/>
    <s v="KSHI6_4"/>
    <n v="6"/>
    <s v="KSHI6_4_6"/>
    <d v="2010-02-27T00:00:00"/>
    <s v="Trawl"/>
    <d v="1899-12-30T15:06:00"/>
    <m/>
    <m/>
    <d v="1899-12-30T15:11:00"/>
    <d v="1899-12-30T00:05:00"/>
    <s v="Yes"/>
    <x v="2"/>
    <x v="0"/>
    <s v="NONE"/>
    <s v="n/a"/>
    <n v="0"/>
    <s v="N/A"/>
  </r>
  <r>
    <n v="1267"/>
    <s v="KSHI6"/>
    <s v="KSHI6_5"/>
    <n v="1"/>
    <s v="KSHI6_5_1"/>
    <d v="2010-02-28T00:00:00"/>
    <s v="Trawl"/>
    <d v="1899-12-30T07:55:00"/>
    <m/>
    <m/>
    <d v="1899-12-30T08:00:00"/>
    <d v="1899-12-30T00:05:00"/>
    <s v="Yes"/>
    <x v="2"/>
    <x v="0"/>
    <s v="NONE"/>
    <s v="n/a"/>
    <n v="0"/>
    <s v="N/A"/>
  </r>
  <r>
    <n v="1268"/>
    <s v="KSHI6"/>
    <s v="KSHI6_5"/>
    <n v="2"/>
    <s v="KSHI6_5_2"/>
    <d v="2010-02-28T00:00:00"/>
    <s v="Trawl"/>
    <d v="1899-12-30T08:00:00"/>
    <m/>
    <m/>
    <d v="1899-12-30T08:05:00"/>
    <d v="1899-12-30T00:05:00"/>
    <s v="Yes"/>
    <x v="2"/>
    <x v="0"/>
    <s v="NONE"/>
    <s v="n/a"/>
    <n v="0"/>
    <s v="N/A"/>
  </r>
  <r>
    <n v="1269"/>
    <s v="KSHI6"/>
    <s v="KSHI6_5"/>
    <n v="3"/>
    <s v="KSHI6_5_3"/>
    <d v="2010-02-28T00:00:00"/>
    <s v="Trawl"/>
    <d v="1899-12-30T08:05:00"/>
    <m/>
    <m/>
    <d v="1899-12-30T08:10:00"/>
    <d v="1899-12-30T00:05:00"/>
    <s v="Yes"/>
    <x v="2"/>
    <x v="0"/>
    <s v="NONE"/>
    <s v="n/a"/>
    <n v="0"/>
    <s v="N/A"/>
  </r>
  <r>
    <n v="1270"/>
    <s v="KSHI6"/>
    <s v="KSHI6_5"/>
    <n v="4"/>
    <s v="KSHI6_5_4"/>
    <d v="2010-02-28T00:00:00"/>
    <s v="Trawl"/>
    <d v="1899-12-30T08:10:00"/>
    <m/>
    <m/>
    <d v="1899-12-30T08:15:00"/>
    <d v="1899-12-30T00:05:00"/>
    <s v="Yes"/>
    <x v="2"/>
    <x v="0"/>
    <s v="NONE"/>
    <s v="n/a"/>
    <n v="0"/>
    <s v="N/A"/>
  </r>
  <r>
    <n v="1271"/>
    <s v="KSHI6"/>
    <s v="KSHI6_5"/>
    <n v="5"/>
    <s v="KSHI6_5_5"/>
    <d v="2010-02-28T00:00:00"/>
    <s v="Trawl"/>
    <d v="1899-12-30T08:15:00"/>
    <m/>
    <m/>
    <d v="1899-12-30T08:20:00"/>
    <d v="1899-12-30T00:05:00"/>
    <s v="Yes"/>
    <x v="2"/>
    <x v="0"/>
    <s v="NONE"/>
    <s v="n/a"/>
    <n v="0"/>
    <s v="N/A"/>
  </r>
  <r>
    <n v="1272"/>
    <s v="KSHI6"/>
    <s v="KSHI6_5"/>
    <n v="6"/>
    <s v="KSHI6_5_6"/>
    <d v="2010-02-28T00:00:00"/>
    <s v="Trawl"/>
    <d v="1899-12-30T08:20:00"/>
    <m/>
    <m/>
    <d v="1899-12-30T08:25:00"/>
    <d v="1899-12-30T00:05:00"/>
    <s v="Yes"/>
    <x v="2"/>
    <x v="0"/>
    <s v="NONE"/>
    <s v="n/a"/>
    <n v="0"/>
    <s v="N/A"/>
  </r>
  <r>
    <n v="1273"/>
    <s v="KSHI6"/>
    <s v="KSHI6_6"/>
    <n v="1"/>
    <s v="KSHI6_6_1"/>
    <d v="2010-02-28T00:00:00"/>
    <s v="Trawl"/>
    <d v="1899-12-30T09:34:00"/>
    <m/>
    <m/>
    <d v="1899-12-30T09:39:00"/>
    <d v="1899-12-30T00:05:00"/>
    <s v="Yes"/>
    <x v="2"/>
    <x v="1"/>
    <s v="NONE"/>
    <s v="n/a"/>
    <n v="0"/>
    <s v="N/A"/>
  </r>
  <r>
    <n v="1274"/>
    <s v="KSHI6"/>
    <s v="KSHI6_6"/>
    <n v="2"/>
    <s v="KSHI6_6_2"/>
    <d v="2010-02-28T00:00:00"/>
    <s v="Trawl"/>
    <d v="1899-12-30T09:39:00"/>
    <m/>
    <m/>
    <d v="1899-12-30T09:44:00"/>
    <d v="1899-12-30T00:05:00"/>
    <s v="Yes"/>
    <x v="2"/>
    <x v="1"/>
    <s v="NONE"/>
    <s v="n/a"/>
    <n v="0"/>
    <s v="N/A"/>
  </r>
  <r>
    <n v="1275"/>
    <s v="KSHI6"/>
    <s v="KSHI6_6"/>
    <n v="3"/>
    <s v="KSHI6_6_3"/>
    <d v="2010-02-28T00:00:00"/>
    <s v="Trawl"/>
    <d v="1899-12-30T09:44:00"/>
    <m/>
    <m/>
    <d v="1899-12-30T09:49:00"/>
    <d v="1899-12-30T00:05:00"/>
    <s v="Yes"/>
    <x v="2"/>
    <x v="1"/>
    <s v="NONE"/>
    <s v="n/a"/>
    <n v="0"/>
    <s v="N/A"/>
  </r>
  <r>
    <n v="1276"/>
    <s v="KSHI6"/>
    <s v="KSHI6_6"/>
    <n v="4"/>
    <s v="KSHI6_6_4"/>
    <d v="2010-02-28T00:00:00"/>
    <s v="Trawl"/>
    <d v="1899-12-30T09:49:00"/>
    <m/>
    <m/>
    <d v="1899-12-30T09:54:00"/>
    <d v="1899-12-30T00:05:00"/>
    <s v="Yes"/>
    <x v="2"/>
    <x v="1"/>
    <s v="NONE"/>
    <s v="n/a"/>
    <n v="0"/>
    <s v="N/A"/>
  </r>
  <r>
    <n v="1277"/>
    <s v="KSHI6"/>
    <s v="KSHI6_6"/>
    <n v="5"/>
    <s v="KSHI6_6_5"/>
    <d v="2010-02-28T00:00:00"/>
    <s v="Trawl"/>
    <d v="1899-12-30T09:54:00"/>
    <m/>
    <m/>
    <d v="1899-12-30T09:59:00"/>
    <d v="1899-12-30T00:05:00"/>
    <s v="Yes"/>
    <x v="2"/>
    <x v="1"/>
    <s v="NONE"/>
    <s v="n/a"/>
    <n v="0"/>
    <s v="N/A"/>
  </r>
  <r>
    <n v="1278"/>
    <s v="KSHI6"/>
    <s v="KSHI6_6"/>
    <n v="6"/>
    <s v="KSHI6_6_6"/>
    <d v="2010-02-28T00:00:00"/>
    <s v="Trawl"/>
    <d v="1899-12-30T09:59:00"/>
    <m/>
    <m/>
    <d v="1899-12-30T10:04:00"/>
    <d v="1899-12-30T00:05:00"/>
    <s v="Yes"/>
    <x v="2"/>
    <x v="1"/>
    <s v="NONE"/>
    <s v="n/a"/>
    <n v="0"/>
    <s v="N/A"/>
  </r>
  <r>
    <n v="1279"/>
    <s v="KSHI6"/>
    <s v="KSHI6_7"/>
    <n v="1"/>
    <s v="KSHI6_7_1"/>
    <d v="2010-02-28T00:00:00"/>
    <s v="Trawl"/>
    <d v="1899-12-30T12:36:00"/>
    <m/>
    <m/>
    <d v="1899-12-30T12:41:00"/>
    <d v="1899-12-30T00:05:00"/>
    <s v="Yes"/>
    <x v="2"/>
    <x v="0"/>
    <s v="NONE"/>
    <s v="n/a"/>
    <n v="0"/>
    <s v="N/A"/>
  </r>
  <r>
    <n v="1280"/>
    <s v="KSHI6"/>
    <s v="KSHI6_7"/>
    <n v="2"/>
    <s v="KSHI6_7_2"/>
    <d v="2010-02-28T00:00:00"/>
    <s v="Trawl"/>
    <d v="1899-12-30T12:41:00"/>
    <m/>
    <m/>
    <d v="1899-12-30T12:46:00"/>
    <d v="1899-12-30T00:05:00"/>
    <s v="Yes"/>
    <x v="2"/>
    <x v="0"/>
    <s v="NONE"/>
    <s v="n/a"/>
    <n v="0"/>
    <s v="N/A"/>
  </r>
  <r>
    <n v="1281"/>
    <s v="KSHI6"/>
    <s v="KSHI6_7"/>
    <n v="3"/>
    <s v="KSHI6_7_3"/>
    <d v="2010-02-28T00:00:00"/>
    <s v="Trawl"/>
    <d v="1899-12-30T12:46:00"/>
    <m/>
    <m/>
    <d v="1899-12-30T12:51:00"/>
    <d v="1899-12-30T00:05:00"/>
    <s v="Yes"/>
    <x v="2"/>
    <x v="0"/>
    <s v="NONE"/>
    <s v="n/a"/>
    <n v="0"/>
    <s v="N/A"/>
  </r>
  <r>
    <n v="1282"/>
    <s v="KSHI6"/>
    <s v="KSHI6_7"/>
    <n v="4"/>
    <s v="KSHI6_7_4"/>
    <d v="2010-02-28T00:00:00"/>
    <s v="Trawl"/>
    <d v="1899-12-30T12:51:00"/>
    <m/>
    <m/>
    <d v="1899-12-30T12:56:00"/>
    <d v="1899-12-30T00:05:00"/>
    <s v="Yes"/>
    <x v="2"/>
    <x v="0"/>
    <s v="NONE"/>
    <s v="n/a"/>
    <n v="0"/>
    <s v="N/A"/>
  </r>
  <r>
    <n v="1283"/>
    <s v="KSHI6"/>
    <s v="KSHI6_7"/>
    <n v="5"/>
    <s v="KSHI6_7_5"/>
    <d v="2010-02-28T00:00:00"/>
    <s v="Trawl"/>
    <d v="1899-12-30T12:56:00"/>
    <m/>
    <m/>
    <d v="1899-12-30T13:01:00"/>
    <d v="1899-12-30T00:05:00"/>
    <s v="Yes"/>
    <x v="2"/>
    <x v="0"/>
    <s v="NONE"/>
    <s v="n/a"/>
    <n v="0"/>
    <s v="N/A"/>
  </r>
  <r>
    <n v="1284"/>
    <s v="KSHI6"/>
    <s v="KSHI6_7"/>
    <n v="6"/>
    <s v="KSHI6_7_6"/>
    <d v="2010-02-28T00:00:00"/>
    <s v="Trawl"/>
    <d v="1899-12-30T13:01:00"/>
    <m/>
    <m/>
    <d v="1899-12-30T13:06:00"/>
    <d v="1899-12-30T00:05:00"/>
    <s v="Yes"/>
    <x v="2"/>
    <x v="0"/>
    <s v="NONE"/>
    <s v="n/a"/>
    <n v="0"/>
    <s v="N/A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30">
  <r>
    <n v="1"/>
    <s v="JPAT1"/>
    <s v="JPAT1_1"/>
    <n v="1"/>
    <s v="JPAT1_1_1"/>
    <x v="0"/>
    <s v="Set"/>
    <d v="1899-12-30T13:10:00"/>
    <m/>
    <m/>
    <d v="1899-12-30T13:27:00"/>
    <d v="1899-12-30T00:17:00"/>
    <s v="Yes"/>
    <s v="Low"/>
    <s v="No"/>
    <s v="NONE"/>
    <s v="n/a"/>
    <x v="0"/>
    <s v="n/a "/>
  </r>
  <r>
    <n v="2"/>
    <s v="JPAT1"/>
    <s v="JPAT1_1"/>
    <n v="2"/>
    <s v="JPAT1_1_2"/>
    <x v="0"/>
    <s v="Trawl"/>
    <d v="1899-12-30T13:45:00"/>
    <m/>
    <m/>
    <d v="1899-12-30T13:55:00"/>
    <d v="1899-12-30T00:10:00"/>
    <s v="Yes"/>
    <s v="Low"/>
    <s v="No"/>
    <s v="THCHL"/>
    <s v="Light"/>
    <x v="1"/>
    <s v="Not injured"/>
  </r>
  <r>
    <n v="3"/>
    <s v="JPAT1"/>
    <s v="JPAT1_1"/>
    <n v="3"/>
    <s v="JPAT1_1_3"/>
    <x v="0"/>
    <s v="Trawl"/>
    <d v="1899-12-30T13:45:00"/>
    <m/>
    <m/>
    <d v="1899-12-30T13:55:00"/>
    <d v="1899-12-30T00:10:00"/>
    <s v="Yes"/>
    <s v="Low"/>
    <s v="No"/>
    <s v="THCHL"/>
    <s v="Heavy"/>
    <x v="2"/>
    <s v="Not injured"/>
  </r>
  <r>
    <n v="4"/>
    <s v="JPAT1"/>
    <s v="JPAT1_1"/>
    <n v="4"/>
    <s v="JPAT1_1_4"/>
    <x v="0"/>
    <s v="Trawl"/>
    <d v="1899-12-30T13:45:00"/>
    <m/>
    <m/>
    <d v="1899-12-30T13:55:00"/>
    <d v="1899-12-30T00:10:00"/>
    <s v="Yes"/>
    <s v="Low"/>
    <s v="No"/>
    <s v="THCHL"/>
    <s v="Light"/>
    <x v="3"/>
    <s v="Not injured"/>
  </r>
  <r>
    <n v="5"/>
    <s v="JPAT1"/>
    <s v="JPAT1_1"/>
    <n v="5"/>
    <s v="JPAT1_1_5"/>
    <x v="0"/>
    <s v="Trawl"/>
    <d v="1899-12-30T13:45:00"/>
    <m/>
    <m/>
    <d v="1899-12-30T13:55:00"/>
    <d v="1899-12-30T00:10:00"/>
    <s v="Yes"/>
    <s v="Low"/>
    <s v="No"/>
    <s v="CHANT"/>
    <s v="Light"/>
    <x v="3"/>
    <s v="Not injured"/>
  </r>
  <r>
    <n v="6"/>
    <s v="JPAT1"/>
    <s v="JPAT1_1"/>
    <n v="6"/>
    <s v="JPAT1_1_6"/>
    <x v="0"/>
    <s v="Trawl"/>
    <d v="1899-12-30T13:55:00"/>
    <m/>
    <m/>
    <d v="1899-12-30T14:05:00"/>
    <d v="1899-12-30T00:10:00"/>
    <s v="Yes"/>
    <s v="Low"/>
    <s v="No"/>
    <s v="THCHL"/>
    <s v="Light"/>
    <x v="4"/>
    <s v="Not injured"/>
  </r>
  <r>
    <n v="7"/>
    <s v="JPAT1"/>
    <s v="JPAT1_1"/>
    <n v="7"/>
    <s v="JPAT1_1_7"/>
    <x v="0"/>
    <s v="Trawl"/>
    <d v="1899-12-30T13:55:00"/>
    <m/>
    <m/>
    <d v="1899-12-30T14:05:00"/>
    <d v="1899-12-30T00:10:00"/>
    <s v="Yes"/>
    <s v="Low"/>
    <s v="No"/>
    <s v="THCHL"/>
    <s v="Heavy"/>
    <x v="2"/>
    <s v="Not injured"/>
  </r>
  <r>
    <n v="8"/>
    <s v="JPAT1"/>
    <s v="JPAT1_1"/>
    <n v="8"/>
    <s v="JPAT1_1_8"/>
    <x v="0"/>
    <s v="Trawl"/>
    <d v="1899-12-30T13:55:00"/>
    <m/>
    <m/>
    <d v="1899-12-30T14:05:00"/>
    <d v="1899-12-30T00:10:00"/>
    <s v="Yes"/>
    <s v="Low"/>
    <s v="No"/>
    <s v="THCHL"/>
    <s v="Light"/>
    <x v="3"/>
    <s v="Not injured"/>
  </r>
  <r>
    <n v="9"/>
    <s v="JPAT1"/>
    <s v="JPAT1_1"/>
    <n v="9"/>
    <s v="JPAT1_1_9"/>
    <x v="0"/>
    <s v="Trawl"/>
    <d v="1899-12-30T13:55:00"/>
    <m/>
    <m/>
    <d v="1899-12-30T14:05:00"/>
    <d v="1899-12-30T00:10:00"/>
    <s v="Yes"/>
    <s v="Low"/>
    <s v="No"/>
    <s v="THCHL"/>
    <s v="Heavy"/>
    <x v="2"/>
    <s v="Not injured"/>
  </r>
  <r>
    <n v="10"/>
    <s v="JPAT1"/>
    <s v="JPAT1_1"/>
    <n v="10"/>
    <s v="JPAT1_1_10"/>
    <x v="0"/>
    <s v="Trawl"/>
    <d v="1899-12-30T14:05:00"/>
    <m/>
    <m/>
    <d v="1899-12-30T14:15:00"/>
    <d v="1899-12-30T00:10:00"/>
    <s v="Yes"/>
    <s v="Low"/>
    <s v="No"/>
    <s v="PRAEQ"/>
    <s v="Light"/>
    <x v="2"/>
    <s v="Not injured"/>
  </r>
  <r>
    <n v="11"/>
    <s v="JPAT1"/>
    <s v="JPAT1_1"/>
    <n v="11"/>
    <s v="JPAT1_1_11"/>
    <x v="0"/>
    <s v="Trawl"/>
    <d v="1899-12-30T14:05:00"/>
    <m/>
    <m/>
    <d v="1899-12-30T14:15:00"/>
    <d v="1899-12-30T00:10:00"/>
    <s v="Yes"/>
    <s v="Low"/>
    <s v="No"/>
    <s v="THCHL"/>
    <s v="Light"/>
    <x v="4"/>
    <s v="Not injured"/>
  </r>
  <r>
    <n v="12"/>
    <s v="JPAT1"/>
    <s v="JPAT1_1"/>
    <n v="12"/>
    <s v="JPAT1_1_12"/>
    <x v="0"/>
    <s v="Trawl"/>
    <d v="1899-12-30T14:05:00"/>
    <m/>
    <m/>
    <d v="1899-12-30T14:15:00"/>
    <d v="1899-12-30T00:10:00"/>
    <s v="Yes"/>
    <s v="Low"/>
    <s v="No"/>
    <s v="THCHL"/>
    <s v="Light"/>
    <x v="2"/>
    <s v="Not injured"/>
  </r>
  <r>
    <n v="13"/>
    <s v="JPAT1"/>
    <s v="JPAT1_1"/>
    <n v="13"/>
    <s v="JPAT1_1_13"/>
    <x v="0"/>
    <s v="Trawl"/>
    <d v="1899-12-30T14:05:00"/>
    <m/>
    <m/>
    <d v="1899-12-30T14:15:00"/>
    <d v="1899-12-30T00:10:00"/>
    <s v="Yes"/>
    <s v="Low"/>
    <s v="No"/>
    <s v="PUGRI"/>
    <s v="Light"/>
    <x v="2"/>
    <s v="Not injured"/>
  </r>
  <r>
    <n v="14"/>
    <s v="JPAT1"/>
    <s v="JPAT1_1"/>
    <n v="14"/>
    <s v="JPAT1_1_14"/>
    <x v="0"/>
    <s v="Trawl"/>
    <d v="1899-12-30T14:45:00"/>
    <m/>
    <m/>
    <d v="1899-12-30T14:55:00"/>
    <d v="1899-12-30T00:10:00"/>
    <s v="Yes"/>
    <s v="Low"/>
    <s v="No"/>
    <s v="NONE"/>
    <s v="n/a"/>
    <x v="0"/>
    <s v="N/A"/>
  </r>
  <r>
    <n v="15"/>
    <s v="JPAT1"/>
    <s v="JPAT1_1"/>
    <n v="15"/>
    <s v="JPAT1_1_15"/>
    <x v="0"/>
    <s v="Trawl"/>
    <d v="1899-12-30T14:55:00"/>
    <m/>
    <m/>
    <d v="1899-12-30T15:05:00"/>
    <d v="1899-12-30T00:10:00"/>
    <s v="Yes"/>
    <s v="Low"/>
    <s v="No"/>
    <s v="NONE"/>
    <s v="n/a"/>
    <x v="0"/>
    <s v="N/A"/>
  </r>
  <r>
    <n v="16"/>
    <s v="JPAT1"/>
    <s v="JPAT1_1"/>
    <n v="16"/>
    <s v="JPAT1_1_16"/>
    <x v="0"/>
    <s v="Trawl"/>
    <d v="1899-12-30T15:05:00"/>
    <m/>
    <m/>
    <d v="1899-12-30T15:15:00"/>
    <d v="1899-12-30T00:10:00"/>
    <s v="Yes"/>
    <s v="Low"/>
    <s v="No"/>
    <s v="PUGRI"/>
    <s v="Heavy"/>
    <x v="2"/>
    <s v="Not injured"/>
  </r>
  <r>
    <n v="17"/>
    <s v="JPAT1"/>
    <s v="JPAT1_1"/>
    <n v="17"/>
    <s v="JPAT1_1_17"/>
    <x v="0"/>
    <s v="Trawl"/>
    <d v="1899-12-30T15:15:00"/>
    <m/>
    <m/>
    <d v="1899-12-30T15:25:00"/>
    <d v="1899-12-30T00:10:00"/>
    <s v="Yes"/>
    <s v="Low"/>
    <s v="No"/>
    <s v="PRAEQ"/>
    <s v="Light"/>
    <x v="2"/>
    <s v="Not injured"/>
  </r>
  <r>
    <n v="18"/>
    <s v="JPAT1"/>
    <s v="JPAT1_1"/>
    <n v="18"/>
    <s v="JPAT1_1_18"/>
    <x v="0"/>
    <s v="Trawl"/>
    <d v="1899-12-30T15:55:00"/>
    <m/>
    <m/>
    <d v="1899-12-30T16:05:00"/>
    <d v="1899-12-30T00:10:00"/>
    <s v="Yes"/>
    <s v="Low"/>
    <s v="No"/>
    <s v="NONE"/>
    <s v="n/a"/>
    <x v="0"/>
    <s v="N/A"/>
  </r>
  <r>
    <n v="19"/>
    <s v="JPAT1"/>
    <s v="JPAT1_1"/>
    <n v="19"/>
    <s v="JPAT1_1_19"/>
    <x v="0"/>
    <s v="Trawl"/>
    <d v="1899-12-30T16:05:00"/>
    <m/>
    <m/>
    <d v="1899-12-30T16:15:00"/>
    <d v="1899-12-30T00:10:00"/>
    <s v="No"/>
    <s v="None"/>
    <s v="No"/>
    <s v="NONE"/>
    <s v="n/a"/>
    <x v="0"/>
    <s v="N/A"/>
  </r>
  <r>
    <n v="20"/>
    <s v="JPAT1"/>
    <s v="JPAT1_1"/>
    <n v="20"/>
    <s v="JPAT1_1_20"/>
    <x v="0"/>
    <s v="Trawl"/>
    <d v="1899-12-30T16:15:00"/>
    <m/>
    <m/>
    <d v="1899-12-30T16:25:00"/>
    <d v="1899-12-30T00:10:00"/>
    <s v="No"/>
    <s v="None"/>
    <s v="No"/>
    <s v="NONE"/>
    <s v="n/a"/>
    <x v="0"/>
    <s v="N/A"/>
  </r>
  <r>
    <n v="21"/>
    <s v="JPAT1"/>
    <s v="JPAT1_2"/>
    <n v="1"/>
    <s v="JPAT1_2_1"/>
    <x v="0"/>
    <s v="Trawl"/>
    <d v="1899-12-30T17:45:00"/>
    <m/>
    <m/>
    <d v="1899-12-30T17:55:00"/>
    <d v="1899-12-30T00:10:00"/>
    <s v="Yes"/>
    <s v="Low"/>
    <s v="No"/>
    <s v="PRAEQ"/>
    <s v="Light"/>
    <x v="2"/>
    <s v="Not injured"/>
  </r>
  <r>
    <n v="22"/>
    <s v="JPAT1"/>
    <s v="JPAT1_2"/>
    <n v="2"/>
    <s v="JPAT1_2_2"/>
    <x v="0"/>
    <s v="Trawl"/>
    <d v="1899-12-30T17:55:00"/>
    <m/>
    <m/>
    <d v="1899-12-30T18:05:00"/>
    <d v="1899-12-30T00:10:00"/>
    <s v="Yes"/>
    <s v="Low"/>
    <s v="No"/>
    <s v="NONE"/>
    <s v="n/a"/>
    <x v="0"/>
    <s v="n/a "/>
  </r>
  <r>
    <n v="23"/>
    <s v="JPAT1"/>
    <s v="JPAT1_2"/>
    <n v="3"/>
    <s v="JPAT1_2_3"/>
    <x v="0"/>
    <s v="Trawl"/>
    <d v="1899-12-30T17:45:00"/>
    <m/>
    <m/>
    <d v="1899-12-30T18:05:00"/>
    <d v="1899-12-30T00:20:00"/>
    <s v="Yes"/>
    <s v="Low"/>
    <s v="No"/>
    <s v="NONE"/>
    <s v="n/a"/>
    <x v="0"/>
    <s v="n/a "/>
  </r>
  <r>
    <n v="24"/>
    <s v="JPAT1"/>
    <s v="JPAT1_2"/>
    <n v="4"/>
    <s v="JPAT1_2_4"/>
    <x v="0"/>
    <s v="Trawl"/>
    <d v="1899-12-30T18:05:00"/>
    <m/>
    <m/>
    <d v="1899-12-30T18:15:00"/>
    <d v="1899-12-30T00:10:00"/>
    <s v="No"/>
    <s v="None"/>
    <s v="No"/>
    <s v="NONE"/>
    <s v="n/a"/>
    <x v="0"/>
    <s v="n/a "/>
  </r>
  <r>
    <n v="25"/>
    <s v="JPAT1"/>
    <s v="JPAT1_3"/>
    <n v="1"/>
    <s v="JPAT1_3_1"/>
    <x v="1"/>
    <s v="Trawl"/>
    <d v="1899-12-30T12:10:00"/>
    <m/>
    <m/>
    <d v="1899-12-30T12:20:00"/>
    <d v="1899-12-30T00:10:00"/>
    <s v="No"/>
    <s v="None"/>
    <s v="No"/>
    <s v="NONE"/>
    <s v="n/a"/>
    <x v="0"/>
    <s v="n/a "/>
  </r>
  <r>
    <n v="26"/>
    <s v="JPAT1"/>
    <s v="JPAT1_3"/>
    <n v="2"/>
    <s v="JPAT1_3_2"/>
    <x v="1"/>
    <s v="Trawl"/>
    <d v="1899-12-30T12:20:00"/>
    <m/>
    <m/>
    <d v="1899-12-30T12:30:00"/>
    <d v="1899-12-30T00:10:00"/>
    <s v="No"/>
    <s v="None"/>
    <s v="No"/>
    <s v="NONE"/>
    <s v="n/a"/>
    <x v="0"/>
    <s v="n/a "/>
  </r>
  <r>
    <n v="27"/>
    <s v="JPAT1"/>
    <s v="JPAT1_3"/>
    <n v="3"/>
    <s v="JPAT1_3_3"/>
    <x v="1"/>
    <s v="Trawl"/>
    <d v="1899-12-30T12:30:00"/>
    <m/>
    <m/>
    <d v="1899-12-30T12:40:00"/>
    <d v="1899-12-30T00:10:00"/>
    <s v="No"/>
    <s v="None"/>
    <s v="No"/>
    <s v="NONE"/>
    <s v="n/a"/>
    <x v="0"/>
    <s v="n/a "/>
  </r>
  <r>
    <n v="28"/>
    <s v="JPAT1"/>
    <s v="JPAT1_4"/>
    <n v="1"/>
    <s v="JPAT1_4_1"/>
    <x v="2"/>
    <s v="Set"/>
    <d v="1899-12-30T06:54:00"/>
    <m/>
    <m/>
    <d v="1899-12-30T07:17:00"/>
    <d v="1899-12-30T00:23:00"/>
    <s v="Yes"/>
    <s v="Medium"/>
    <s v="No"/>
    <s v="NONE"/>
    <s v="n/a"/>
    <x v="0"/>
    <s v="N/A"/>
  </r>
  <r>
    <n v="29"/>
    <s v="JPAT1"/>
    <s v="JPAT1_4"/>
    <n v="2"/>
    <s v="JPAT1_4_2"/>
    <x v="2"/>
    <s v="Trawl"/>
    <d v="1899-12-30T07:35:00"/>
    <m/>
    <m/>
    <d v="1899-12-30T07:45:00"/>
    <d v="1899-12-30T00:10:00"/>
    <s v="Yes"/>
    <s v="Medium"/>
    <s v="No"/>
    <s v="PRAEQ"/>
    <s v="Light"/>
    <x v="2"/>
    <s v="Not injured"/>
  </r>
  <r>
    <n v="30"/>
    <s v="JPAT1"/>
    <s v="JPAT1_4"/>
    <n v="3"/>
    <s v="JPAT1_4_3"/>
    <x v="2"/>
    <s v="Trawl"/>
    <d v="1899-12-30T07:45:00"/>
    <m/>
    <m/>
    <d v="1899-12-30T07:55:00"/>
    <d v="1899-12-30T00:10:00"/>
    <s v="Yes"/>
    <s v="Medium"/>
    <s v="No"/>
    <s v="NONE"/>
    <s v="n/a"/>
    <x v="0"/>
    <s v="N/A"/>
  </r>
  <r>
    <n v="31"/>
    <s v="JPAT1"/>
    <s v="JPAT1_4"/>
    <n v="4"/>
    <s v="JPAT1_4_4"/>
    <x v="2"/>
    <s v="Trawl"/>
    <d v="1899-12-30T07:55:00"/>
    <m/>
    <m/>
    <d v="1899-12-30T08:05:00"/>
    <d v="1899-12-30T00:10:00"/>
    <s v="Yes"/>
    <s v="Medium"/>
    <s v="No"/>
    <s v="PRAEQ"/>
    <s v="Medium"/>
    <x v="2"/>
    <s v="Not injured"/>
  </r>
  <r>
    <n v="32"/>
    <s v="JPAT1"/>
    <s v="JPAT1_4"/>
    <n v="5"/>
    <s v="JPAT1_4_5"/>
    <x v="2"/>
    <s v="Trawl"/>
    <d v="1899-12-30T08:35:00"/>
    <m/>
    <m/>
    <d v="1899-12-30T08:45:00"/>
    <d v="1899-12-30T00:10:00"/>
    <s v="Yes"/>
    <s v="Medium"/>
    <s v="No"/>
    <s v="NONE"/>
    <s v="n/a"/>
    <x v="0"/>
    <s v="N/A"/>
  </r>
  <r>
    <n v="33"/>
    <s v="JPAT1"/>
    <s v="JPAT1_4"/>
    <n v="6"/>
    <s v="JPAT1_4_6"/>
    <x v="2"/>
    <s v="Trawl"/>
    <d v="1899-12-30T08:45:00"/>
    <m/>
    <m/>
    <d v="1899-12-30T08:55:00"/>
    <d v="1899-12-30T00:10:00"/>
    <s v="Yes"/>
    <s v="Medium"/>
    <s v="No"/>
    <s v="NONE"/>
    <s v="n/a"/>
    <x v="0"/>
    <s v="N/A"/>
  </r>
  <r>
    <n v="34"/>
    <s v="JPAT1"/>
    <s v="JPAT1_4"/>
    <n v="7"/>
    <s v="JPAT1_4_7"/>
    <x v="2"/>
    <s v="Trawl"/>
    <d v="1899-12-30T08:55:00"/>
    <m/>
    <m/>
    <d v="1899-12-30T09:05:00"/>
    <d v="1899-12-30T00:10:00"/>
    <s v="No"/>
    <s v="None"/>
    <s v="No"/>
    <s v="NONE"/>
    <s v="n/a"/>
    <x v="0"/>
    <s v="N/A"/>
  </r>
  <r>
    <n v="35"/>
    <s v="JPAT1"/>
    <s v="JPAT1_5"/>
    <n v="1"/>
    <s v="JPAT1_5_1"/>
    <x v="2"/>
    <s v="Set"/>
    <d v="1899-12-30T12:42:00"/>
    <m/>
    <m/>
    <d v="1899-12-30T13:08:00"/>
    <d v="1899-12-30T00:26:00"/>
    <s v="Yes"/>
    <s v="Low"/>
    <s v="No"/>
    <s v="NONE"/>
    <s v="n/a"/>
    <x v="0"/>
    <s v="N/A"/>
  </r>
  <r>
    <n v="36"/>
    <s v="JPAT1"/>
    <s v="JPAT1_5"/>
    <n v="2"/>
    <s v="JPAT1_5_2"/>
    <x v="2"/>
    <s v="Trawl"/>
    <d v="1899-12-30T13:25:00"/>
    <m/>
    <m/>
    <d v="1899-12-30T13:35:00"/>
    <d v="1899-12-30T00:10:00"/>
    <s v="Yes"/>
    <s v="Low"/>
    <s v="No"/>
    <s v="NONE"/>
    <s v="n/a"/>
    <x v="0"/>
    <s v="N/A"/>
  </r>
  <r>
    <n v="37"/>
    <s v="JPAT1"/>
    <s v="JPAT1_5"/>
    <n v="3"/>
    <s v="JPAT1_5_3"/>
    <x v="2"/>
    <s v="Trawl"/>
    <d v="1899-12-30T13:35:00"/>
    <m/>
    <m/>
    <d v="1899-12-30T13:45:00"/>
    <d v="1899-12-30T00:10:00"/>
    <s v="Yes"/>
    <s v="Low"/>
    <s v="No"/>
    <s v="NONE"/>
    <s v="n/a"/>
    <x v="0"/>
    <s v="N/A"/>
  </r>
  <r>
    <n v="38"/>
    <s v="JPAT1"/>
    <s v="JPAT1_5"/>
    <n v="4"/>
    <s v="JPAT1_5_4"/>
    <x v="2"/>
    <s v="Trawl"/>
    <d v="1899-12-30T13:45:00"/>
    <m/>
    <m/>
    <d v="1899-12-30T13:55:00"/>
    <d v="1899-12-30T00:10:00"/>
    <s v="No"/>
    <s v="None"/>
    <s v="No"/>
    <s v="NONE"/>
    <s v="n/a"/>
    <x v="0"/>
    <s v="N/A"/>
  </r>
  <r>
    <n v="39"/>
    <s v="JPAT1"/>
    <s v="JPAT1_6"/>
    <n v="1"/>
    <s v="JPAT1_6_1"/>
    <x v="3"/>
    <s v="Set"/>
    <d v="1899-12-30T10:17:00"/>
    <m/>
    <m/>
    <d v="1899-12-30T10:43:00"/>
    <d v="1899-12-30T00:26:00"/>
    <s v="Yes"/>
    <s v="Medium"/>
    <s v="No"/>
    <s v="PRAEQ"/>
    <s v="Light"/>
    <x v="5"/>
    <s v="Not injured"/>
  </r>
  <r>
    <n v="40"/>
    <s v="JPAT1"/>
    <s v="JPAT1_6"/>
    <n v="2"/>
    <s v="JPAT1_6_2"/>
    <x v="3"/>
    <s v="Set"/>
    <d v="1899-12-30T10:17:00"/>
    <m/>
    <m/>
    <d v="1899-12-30T10:43:00"/>
    <d v="1899-12-30T00:26:00"/>
    <s v="Yes"/>
    <s v="Medium"/>
    <s v="No"/>
    <s v="PRAEQ"/>
    <s v="Medium"/>
    <x v="5"/>
    <s v="Not injured"/>
  </r>
  <r>
    <n v="41"/>
    <s v="JPAT1"/>
    <s v="JPAT1_6"/>
    <n v="3"/>
    <s v="JPAT1_6_3"/>
    <x v="3"/>
    <s v="Set"/>
    <d v="1899-12-30T10:17:00"/>
    <m/>
    <m/>
    <d v="1899-12-30T10:43:00"/>
    <d v="1899-12-30T00:26:00"/>
    <s v="Yes"/>
    <s v="Medium"/>
    <s v="No"/>
    <s v="PRAEQ"/>
    <s v="Heavy"/>
    <x v="2"/>
    <s v="Not injured"/>
  </r>
  <r>
    <n v="42"/>
    <s v="JPAT1"/>
    <s v="JPAT1_6"/>
    <n v="4"/>
    <s v="JPAT1_6_4"/>
    <x v="3"/>
    <s v="Set"/>
    <d v="1899-12-30T10:17:00"/>
    <m/>
    <m/>
    <d v="1899-12-30T10:43:00"/>
    <d v="1899-12-30T00:26:00"/>
    <s v="Yes"/>
    <s v="Medium"/>
    <s v="No"/>
    <s v="THCHL"/>
    <s v="Medium"/>
    <x v="3"/>
    <s v="Not injured"/>
  </r>
  <r>
    <n v="43"/>
    <s v="JPAT1"/>
    <s v="JPAT1_6"/>
    <n v="5"/>
    <s v="JPAT1_6_5"/>
    <x v="3"/>
    <s v="Trawl"/>
    <d v="1899-12-30T11:05:00"/>
    <m/>
    <m/>
    <d v="1899-12-30T11:10:00"/>
    <d v="1899-12-30T00:05:00"/>
    <s v="Yes"/>
    <s v="Medium"/>
    <s v="Yes"/>
    <s v="NONE"/>
    <s v="n/a"/>
    <x v="0"/>
    <s v="N/A"/>
  </r>
  <r>
    <n v="44"/>
    <s v="JPAT1"/>
    <s v="JPAT1_6"/>
    <n v="6"/>
    <s v="JPAT1_6_6"/>
    <x v="3"/>
    <s v="Trawl"/>
    <d v="1899-12-30T11:10:00"/>
    <m/>
    <m/>
    <d v="1899-12-30T11:15:00"/>
    <d v="1899-12-30T00:05:00"/>
    <s v="Yes"/>
    <s v="Medium"/>
    <s v="Yes"/>
    <s v="NONE"/>
    <s v="n/a"/>
    <x v="0"/>
    <s v="N/A"/>
  </r>
  <r>
    <n v="45"/>
    <s v="JPAT1"/>
    <s v="JPAT1_6"/>
    <n v="7"/>
    <s v="JPAT1_6_7"/>
    <x v="3"/>
    <s v="Trawl"/>
    <d v="1899-12-30T11:15:00"/>
    <m/>
    <m/>
    <d v="1899-12-30T11:20:00"/>
    <d v="1899-12-30T00:05:00"/>
    <s v="Yes"/>
    <s v="Medium"/>
    <s v="Yes"/>
    <s v="NONE"/>
    <s v="n/a"/>
    <x v="0"/>
    <s v="N/A"/>
  </r>
  <r>
    <n v="46"/>
    <s v="JPAT1"/>
    <s v="JPAT1_6"/>
    <n v="8"/>
    <s v="JPAT1_6_8"/>
    <x v="3"/>
    <s v="Trawl"/>
    <d v="1899-12-30T11:20:00"/>
    <m/>
    <m/>
    <d v="1899-12-30T11:25:00"/>
    <d v="1899-12-30T00:05:00"/>
    <s v="Yes"/>
    <s v="Medium"/>
    <s v="Yes"/>
    <s v="NONE"/>
    <s v="n/a"/>
    <x v="0"/>
    <s v="N/A"/>
  </r>
  <r>
    <n v="47"/>
    <s v="JPAT1"/>
    <s v="JPAT1_6"/>
    <n v="9"/>
    <s v="JPAT1_6_9"/>
    <x v="3"/>
    <s v="Trawl"/>
    <d v="1899-12-30T11:25:00"/>
    <m/>
    <m/>
    <d v="1899-12-30T11:30:00"/>
    <d v="1899-12-30T00:05:00"/>
    <s v="Yes"/>
    <s v="Low"/>
    <s v="Yes"/>
    <s v="NONE"/>
    <s v="n/a"/>
    <x v="0"/>
    <s v="N/A"/>
  </r>
  <r>
    <n v="48"/>
    <s v="JPAT1"/>
    <s v="JPAT1_6"/>
    <n v="10"/>
    <s v="JPAT1_6_10"/>
    <x v="3"/>
    <s v="Trawl"/>
    <d v="1899-12-30T11:30:00"/>
    <m/>
    <m/>
    <d v="1899-12-30T11:35:00"/>
    <d v="1899-12-30T00:05:00"/>
    <s v="No"/>
    <s v="None"/>
    <s v="Yes"/>
    <s v="NONE"/>
    <s v="n/a"/>
    <x v="0"/>
    <s v="N/A"/>
  </r>
  <r>
    <n v="49"/>
    <s v="JPAT1"/>
    <s v="JPAT1_7"/>
    <n v="1"/>
    <s v="JPAT1_7_1"/>
    <x v="3"/>
    <s v="Set"/>
    <d v="1899-12-30T15:57:00"/>
    <m/>
    <m/>
    <d v="1899-12-30T16:19:00"/>
    <d v="1899-12-30T00:22:00"/>
    <s v="Yes"/>
    <s v="Low"/>
    <s v="No"/>
    <s v="NONE"/>
    <s v="n/a"/>
    <x v="0"/>
    <s v="N/A"/>
  </r>
  <r>
    <n v="50"/>
    <s v="JPAT1"/>
    <s v="JPAT1_7"/>
    <n v="2"/>
    <s v="JPAT1_7_2"/>
    <x v="3"/>
    <s v="Trawl"/>
    <d v="1899-12-30T16:35:00"/>
    <m/>
    <m/>
    <d v="1899-12-30T16:40:00"/>
    <d v="1899-12-30T00:05:00"/>
    <s v="No"/>
    <s v="None"/>
    <s v="No"/>
    <s v="NONE"/>
    <s v="n/a"/>
    <x v="0"/>
    <s v="N/A"/>
  </r>
  <r>
    <n v="51"/>
    <s v="JPAT1"/>
    <s v="JPAT1_7"/>
    <n v="3"/>
    <s v="JPAT1_7_3"/>
    <x v="3"/>
    <s v="Trawl"/>
    <d v="1899-12-30T16:40:00"/>
    <m/>
    <m/>
    <d v="1899-12-30T16:45:00"/>
    <d v="1899-12-30T00:05:00"/>
    <s v="No"/>
    <s v="None"/>
    <s v="No"/>
    <s v="NONE"/>
    <s v="n/a"/>
    <x v="0"/>
    <s v="N/A"/>
  </r>
  <r>
    <n v="52"/>
    <s v="JPAT1"/>
    <s v="JPAT1_7"/>
    <n v="4"/>
    <s v="JPAT1_7_4"/>
    <x v="3"/>
    <s v="Trawl"/>
    <d v="1899-12-30T16:45:00"/>
    <m/>
    <m/>
    <d v="1899-12-30T16:50:00"/>
    <d v="1899-12-30T00:05:00"/>
    <s v="No"/>
    <s v="None"/>
    <s v="No"/>
    <s v="NONE"/>
    <s v="n/a"/>
    <x v="0"/>
    <s v="N/A"/>
  </r>
  <r>
    <n v="53"/>
    <s v="JPAT1"/>
    <s v="JPAT1_7"/>
    <n v="5"/>
    <s v="JPAT1_7_5"/>
    <x v="3"/>
    <s v="Trawl"/>
    <d v="1899-12-30T16:50:00"/>
    <m/>
    <m/>
    <d v="1899-12-30T16:55:00"/>
    <d v="1899-12-30T00:05:00"/>
    <s v="No"/>
    <s v="None"/>
    <s v="No"/>
    <s v="NONE"/>
    <s v="n/a"/>
    <x v="0"/>
    <s v="N/A"/>
  </r>
  <r>
    <n v="54"/>
    <s v="JPAT1"/>
    <s v="JPAT1_7"/>
    <n v="6"/>
    <s v="JPAT1_7_6"/>
    <x v="3"/>
    <s v="Trawl"/>
    <d v="1899-12-30T16:55:00"/>
    <m/>
    <m/>
    <d v="1899-12-30T17:00:00"/>
    <d v="1899-12-30T00:05:00"/>
    <s v="No"/>
    <s v="None"/>
    <s v="No"/>
    <s v="NONE"/>
    <s v="n/a"/>
    <x v="0"/>
    <s v="N/A"/>
  </r>
  <r>
    <n v="55"/>
    <s v="JPAT1"/>
    <s v="JPAT1_7"/>
    <n v="7"/>
    <s v="JPAT1_7_7"/>
    <x v="3"/>
    <s v="Trawl"/>
    <d v="1899-12-30T17:00:00"/>
    <m/>
    <m/>
    <d v="1899-12-30T17:05:00"/>
    <d v="1899-12-30T00:05:00"/>
    <s v="No"/>
    <s v="None"/>
    <s v="No"/>
    <s v="NONE"/>
    <s v="n/a"/>
    <x v="0"/>
    <s v="N/A"/>
  </r>
  <r>
    <n v="56"/>
    <s v="JPAT1"/>
    <s v="JPAT1_8"/>
    <n v="1"/>
    <s v="JPAT1_8_1"/>
    <x v="4"/>
    <s v="Set"/>
    <d v="1899-12-30T06:55:00"/>
    <m/>
    <m/>
    <d v="1899-12-30T07:24:00"/>
    <d v="1899-12-30T00:29:00"/>
    <s v="Yes"/>
    <s v="Low"/>
    <s v="No"/>
    <s v="NONE"/>
    <s v="n/a"/>
    <x v="0"/>
    <s v="N/A"/>
  </r>
  <r>
    <n v="57"/>
    <s v="JPAT1"/>
    <s v="JPAT1_8"/>
    <n v="2"/>
    <s v="JPAT1_8_2"/>
    <x v="4"/>
    <s v="Set"/>
    <d v="1899-12-30T06:55:00"/>
    <m/>
    <m/>
    <d v="1899-12-30T07:24:00"/>
    <d v="1899-12-30T00:29:00"/>
    <s v="Yes"/>
    <s v="Low"/>
    <s v="No"/>
    <s v="NONE"/>
    <s v="n/a"/>
    <x v="0"/>
    <s v="N/A"/>
  </r>
  <r>
    <n v="58"/>
    <s v="JPAT1"/>
    <s v="JPAT1_8"/>
    <n v="3"/>
    <s v="JPAT1_8_3"/>
    <x v="4"/>
    <s v="Set"/>
    <d v="1899-12-30T06:55:00"/>
    <m/>
    <m/>
    <d v="1899-12-30T07:24:00"/>
    <d v="1899-12-30T00:29:00"/>
    <s v="Yes"/>
    <s v="Low"/>
    <s v="No"/>
    <s v="PRAEQ"/>
    <s v="Heavy"/>
    <x v="2"/>
    <s v="Not injured"/>
  </r>
  <r>
    <n v="59"/>
    <s v="JPAT1"/>
    <s v="JPAT1_8"/>
    <n v="4"/>
    <s v="JPAT1_8_4"/>
    <x v="4"/>
    <s v="Trawl"/>
    <d v="1899-12-30T07:40:00"/>
    <m/>
    <m/>
    <d v="1899-12-30T07:45:00"/>
    <d v="1899-12-30T00:05:00"/>
    <s v="Yes"/>
    <s v="Low"/>
    <s v="No"/>
    <s v="PRAEQ"/>
    <s v="Medium"/>
    <x v="2"/>
    <s v="Not injured"/>
  </r>
  <r>
    <n v="60"/>
    <s v="JPAT1"/>
    <s v="JPAT1_8"/>
    <n v="5"/>
    <s v="JPAT1_8_5"/>
    <x v="4"/>
    <s v="Trawl"/>
    <d v="1899-12-30T07:45:00"/>
    <m/>
    <m/>
    <d v="1899-12-30T07:50:00"/>
    <d v="1899-12-30T00:05:00"/>
    <s v="Yes"/>
    <s v="Low"/>
    <s v="No"/>
    <s v="PRAEQ"/>
    <s v="Light"/>
    <x v="2"/>
    <s v="Not injured"/>
  </r>
  <r>
    <n v="61"/>
    <s v="JPAT1"/>
    <s v="JPAT1_8"/>
    <n v="6"/>
    <s v="JPAT1_8_6"/>
    <x v="4"/>
    <s v="Trawl"/>
    <d v="1899-12-30T07:50:00"/>
    <m/>
    <m/>
    <d v="1899-12-30T07:55:00"/>
    <d v="1899-12-30T00:05:00"/>
    <s v="Yes"/>
    <s v="Low"/>
    <s v="No"/>
    <s v="PRAEQ"/>
    <s v="Light"/>
    <x v="2"/>
    <s v="Not injured"/>
  </r>
  <r>
    <n v="62"/>
    <s v="JPAT1"/>
    <s v="JPAT1_8"/>
    <n v="7"/>
    <s v="JPAT1_8_7"/>
    <x v="4"/>
    <s v="Trawl"/>
    <d v="1899-12-30T07:55:00"/>
    <m/>
    <m/>
    <d v="1899-12-30T08:00:00"/>
    <d v="1899-12-30T00:05:00"/>
    <s v="No"/>
    <s v="None"/>
    <s v="No"/>
    <s v="NONE"/>
    <s v="n/a"/>
    <x v="0"/>
    <s v="N/A"/>
  </r>
  <r>
    <n v="63"/>
    <s v="JPAT1"/>
    <s v="JPAT1_8"/>
    <n v="8"/>
    <s v="JPAT1_8_8"/>
    <x v="4"/>
    <s v="Trawl"/>
    <d v="1899-12-30T08:00:00"/>
    <m/>
    <m/>
    <d v="1899-12-30T08:05:00"/>
    <d v="1899-12-30T00:05:00"/>
    <s v="No"/>
    <s v="None"/>
    <s v="No"/>
    <s v="NONE"/>
    <s v="n/a"/>
    <x v="0"/>
    <s v="N/A"/>
  </r>
  <r>
    <n v="64"/>
    <s v="JPAT1"/>
    <s v="JPAT1_8"/>
    <n v="9"/>
    <s v="JPAT1_8_9"/>
    <x v="4"/>
    <s v="Trawl"/>
    <d v="1899-12-30T08:05:00"/>
    <m/>
    <m/>
    <d v="1899-12-30T08:10:00"/>
    <d v="1899-12-30T00:05:00"/>
    <s v="No"/>
    <s v="None"/>
    <s v="No"/>
    <s v="NONE"/>
    <s v="n/a"/>
    <x v="0"/>
    <s v="N/A"/>
  </r>
  <r>
    <n v="65"/>
    <s v="JPAT1"/>
    <s v="JPAT1_9"/>
    <n v="1"/>
    <s v="JPAT1_9_1"/>
    <x v="4"/>
    <s v="Set"/>
    <d v="1899-12-30T10:05:00"/>
    <m/>
    <m/>
    <d v="1899-12-30T10:32:00"/>
    <d v="1899-12-30T00:27:00"/>
    <s v="Yes"/>
    <s v="Low"/>
    <s v="No"/>
    <s v="NONE"/>
    <s v="n/a"/>
    <x v="0"/>
    <s v="N/A"/>
  </r>
  <r>
    <n v="66"/>
    <s v="JPAT1"/>
    <s v="JPAT1_9"/>
    <n v="2"/>
    <s v="JPAT1_9_2"/>
    <x v="4"/>
    <s v="Trawl"/>
    <d v="1899-12-30T10:50:00"/>
    <m/>
    <m/>
    <d v="1899-12-30T10:55:00"/>
    <d v="1899-12-30T00:05:00"/>
    <s v="Yes"/>
    <s v="Low"/>
    <s v="Yes"/>
    <s v="NONE"/>
    <s v="n/a"/>
    <x v="0"/>
    <s v="N/A"/>
  </r>
  <r>
    <n v="67"/>
    <s v="JPAT1"/>
    <s v="JPAT1_9"/>
    <n v="3"/>
    <s v="JPAT1_9_3"/>
    <x v="4"/>
    <s v="Trawl"/>
    <d v="1899-12-30T10:55:00"/>
    <m/>
    <m/>
    <d v="1899-12-30T11:00:00"/>
    <d v="1899-12-30T00:05:00"/>
    <s v="Yes"/>
    <s v="Low"/>
    <s v="Yes"/>
    <s v="NONE"/>
    <s v="n/a"/>
    <x v="0"/>
    <s v="N/A"/>
  </r>
  <r>
    <n v="68"/>
    <s v="JPAT1"/>
    <s v="JPAT1_9"/>
    <n v="4"/>
    <s v="JPAT1_9_4"/>
    <x v="4"/>
    <s v="Trawl"/>
    <d v="1899-12-30T11:00:00"/>
    <m/>
    <m/>
    <d v="1899-12-30T11:05:00"/>
    <d v="1899-12-30T00:05:00"/>
    <s v="Yes"/>
    <s v="Low"/>
    <s v="Yes"/>
    <s v="NONE"/>
    <s v="n/a"/>
    <x v="0"/>
    <s v="N/A"/>
  </r>
  <r>
    <n v="69"/>
    <s v="JPAT1"/>
    <s v="JPAT1_9"/>
    <n v="5"/>
    <s v="JPAT1_9_5"/>
    <x v="4"/>
    <s v="Trawl"/>
    <d v="1899-12-30T11:05:00"/>
    <m/>
    <m/>
    <d v="1899-12-30T11:10:00"/>
    <d v="1899-12-30T00:05:00"/>
    <s v="Yes"/>
    <s v="Low"/>
    <s v="Yes"/>
    <s v="NONE"/>
    <s v="n/a"/>
    <x v="0"/>
    <s v="N/A"/>
  </r>
  <r>
    <n v="70"/>
    <s v="JPAT1"/>
    <s v="JPAT1_9"/>
    <n v="6"/>
    <s v="JPAT1_9_6"/>
    <x v="4"/>
    <s v="Trawl"/>
    <d v="1899-12-30T11:10:00"/>
    <m/>
    <m/>
    <d v="1899-12-30T11:15:00"/>
    <d v="1899-12-30T00:05:00"/>
    <s v="Yes"/>
    <s v="Low"/>
    <s v="Yes"/>
    <s v="NONE"/>
    <s v="n/a"/>
    <x v="0"/>
    <s v="N/A"/>
  </r>
  <r>
    <n v="71"/>
    <s v="JPAT1"/>
    <s v="JPAT1_9"/>
    <n v="7"/>
    <s v="JPAT1_9_7"/>
    <x v="4"/>
    <s v="Trawl"/>
    <d v="1899-12-30T11:15:00"/>
    <m/>
    <m/>
    <d v="1899-12-30T11:20:00"/>
    <d v="1899-12-30T00:05:00"/>
    <s v="Yes"/>
    <s v="Low"/>
    <s v="Yes"/>
    <s v="NONE"/>
    <s v="n/a"/>
    <x v="0"/>
    <s v="N/A"/>
  </r>
  <r>
    <n v="72"/>
    <s v="JPAT1"/>
    <s v="JPAT1_10"/>
    <n v="1"/>
    <s v="JPAT1_10_1"/>
    <x v="4"/>
    <s v="Set"/>
    <d v="1899-12-30T15:37:00"/>
    <m/>
    <m/>
    <d v="1899-12-30T16:05:00"/>
    <d v="1899-12-30T00:28:00"/>
    <s v="Yes"/>
    <s v="Medium"/>
    <s v="No"/>
    <s v="THCHL"/>
    <s v="Light"/>
    <x v="3"/>
    <s v="Not injured"/>
  </r>
  <r>
    <n v="73"/>
    <s v="JPAT1"/>
    <s v="JPAT1_10"/>
    <n v="2"/>
    <s v="JPAT1_10_2"/>
    <x v="4"/>
    <s v="Set"/>
    <d v="1899-12-30T15:37:00"/>
    <m/>
    <m/>
    <d v="1899-12-30T16:05:00"/>
    <d v="1899-12-30T00:28:00"/>
    <s v="Yes"/>
    <s v="Medium"/>
    <s v="No"/>
    <s v="THCHL"/>
    <s v="Medium"/>
    <x v="4"/>
    <s v="Not injured"/>
  </r>
  <r>
    <n v="74"/>
    <s v="JPAT1"/>
    <s v="JPAT1_10"/>
    <n v="3"/>
    <s v="JPAT1_10_3"/>
    <x v="4"/>
    <s v="Set"/>
    <d v="1899-12-30T15:37:00"/>
    <m/>
    <m/>
    <d v="1899-12-30T16:05:00"/>
    <d v="1899-12-30T00:28:00"/>
    <s v="Yes"/>
    <s v="Medium"/>
    <s v="No"/>
    <s v="THCHL"/>
    <s v="Heavy"/>
    <x v="2"/>
    <s v="Dead"/>
  </r>
  <r>
    <n v="75"/>
    <s v="JPAT1"/>
    <s v="JPAT1_10"/>
    <n v="4"/>
    <s v="JPAT1_10_4"/>
    <x v="4"/>
    <s v="Set"/>
    <d v="1899-12-30T15:37:00"/>
    <m/>
    <m/>
    <d v="1899-12-30T16:05:00"/>
    <d v="1899-12-30T00:28:00"/>
    <s v="Yes"/>
    <s v="Medium"/>
    <s v="No"/>
    <s v="THCHL"/>
    <s v="Heavy"/>
    <x v="2"/>
    <s v="Dead"/>
  </r>
  <r>
    <n v="76"/>
    <s v="JPAT1"/>
    <s v="JPAT1_10"/>
    <n v="5"/>
    <s v="JPAT1_10_5"/>
    <x v="4"/>
    <s v="Set"/>
    <d v="1899-12-30T15:37:00"/>
    <m/>
    <m/>
    <d v="1899-12-30T16:05:00"/>
    <d v="1899-12-30T00:28:00"/>
    <s v="Yes"/>
    <s v="Medium"/>
    <s v="No"/>
    <s v="CHANT"/>
    <s v="Light"/>
    <x v="3"/>
    <s v="Not injured"/>
  </r>
  <r>
    <n v="77"/>
    <s v="JPAT1"/>
    <s v="JPAT1_10"/>
    <n v="6"/>
    <s v="JPAT1_10_6"/>
    <x v="4"/>
    <s v="Set"/>
    <d v="1899-12-30T15:37:00"/>
    <m/>
    <m/>
    <d v="1899-12-30T16:05:00"/>
    <d v="1899-12-30T00:28:00"/>
    <s v="Yes"/>
    <s v="Medium"/>
    <s v="No"/>
    <s v="PRAEQ"/>
    <s v="Light"/>
    <x v="1"/>
    <s v="Not injured"/>
  </r>
  <r>
    <n v="78"/>
    <s v="JPAT1"/>
    <s v="JPAT1_10"/>
    <n v="7"/>
    <s v="JPAT1_10_7"/>
    <x v="4"/>
    <s v="Set"/>
    <d v="1899-12-30T15:37:00"/>
    <m/>
    <m/>
    <d v="1899-12-30T16:05:00"/>
    <d v="1899-12-30T00:28:00"/>
    <s v="Yes"/>
    <s v="Medium"/>
    <s v="No"/>
    <s v="PRAEQ"/>
    <s v="Heavy"/>
    <x v="6"/>
    <s v="Not injured"/>
  </r>
  <r>
    <n v="79"/>
    <s v="JPAT1"/>
    <s v="JPAT1_10"/>
    <n v="8"/>
    <s v="JPAT1_10_8"/>
    <x v="4"/>
    <s v="Set"/>
    <d v="1899-12-30T15:37:00"/>
    <m/>
    <m/>
    <d v="1899-12-30T16:05:00"/>
    <d v="1899-12-30T00:28:00"/>
    <s v="Yes"/>
    <s v="Medium"/>
    <s v="No"/>
    <s v="PRAEQ"/>
    <s v="Heavy"/>
    <x v="2"/>
    <s v="Possibly Dead"/>
  </r>
  <r>
    <n v="80"/>
    <s v="JPAT1"/>
    <s v="JPAT1_10"/>
    <n v="9"/>
    <s v="JPAT1_10_9"/>
    <x v="4"/>
    <s v="Set"/>
    <d v="1899-12-30T15:37:00"/>
    <m/>
    <m/>
    <d v="1899-12-30T16:05:00"/>
    <d v="1899-12-30T00:28:00"/>
    <s v="Yes"/>
    <s v="Medium"/>
    <s v="No"/>
    <s v="PRAEQ"/>
    <s v="Heavy"/>
    <x v="2"/>
    <s v="Not injured"/>
  </r>
  <r>
    <n v="81"/>
    <s v="JPAT1"/>
    <s v="JPAT1_10"/>
    <n v="10"/>
    <s v="JPAT1_10_10"/>
    <x v="4"/>
    <s v="Trawl"/>
    <d v="1899-12-30T16:15:00"/>
    <m/>
    <m/>
    <d v="1899-12-30T16:20:00"/>
    <d v="1899-12-30T00:05:00"/>
    <s v="Yes"/>
    <s v="Low"/>
    <s v="No"/>
    <s v="THCHL"/>
    <s v="Heavy"/>
    <x v="2"/>
    <s v="Not injured"/>
  </r>
  <r>
    <n v="82"/>
    <s v="JPAT1"/>
    <s v="JPAT1_10"/>
    <n v="11"/>
    <s v="JPAT1_10_11"/>
    <x v="4"/>
    <s v="Trawl"/>
    <d v="1899-12-30T16:15:00"/>
    <m/>
    <m/>
    <d v="1899-12-30T16:20:00"/>
    <d v="1899-12-30T00:05:00"/>
    <s v="Yes"/>
    <s v="Low"/>
    <s v="No"/>
    <s v="PRAEQ"/>
    <s v="Light"/>
    <x v="3"/>
    <s v="Not injured"/>
  </r>
  <r>
    <n v="83"/>
    <s v="JPAT1"/>
    <s v="JPAT1_10"/>
    <n v="12"/>
    <s v="JPAT1_10_12"/>
    <x v="4"/>
    <s v="Trawl"/>
    <d v="1899-12-30T16:15:00"/>
    <m/>
    <m/>
    <d v="1899-12-30T16:20:00"/>
    <d v="1899-12-30T00:05:00"/>
    <s v="Yes"/>
    <s v="Low"/>
    <s v="No"/>
    <s v="PRAEQ"/>
    <s v="Heavy"/>
    <x v="3"/>
    <s v="Not injured"/>
  </r>
  <r>
    <n v="84"/>
    <s v="JPAT1"/>
    <s v="JPAT1_10"/>
    <n v="13"/>
    <s v="JPAT1_10_13"/>
    <x v="4"/>
    <s v="Trawl"/>
    <d v="1899-12-30T16:15:00"/>
    <m/>
    <m/>
    <d v="1899-12-30T16:20:00"/>
    <d v="1899-12-30T00:05:00"/>
    <s v="Yes"/>
    <s v="Low"/>
    <s v="No"/>
    <s v="PRCON"/>
    <s v="Heavy"/>
    <x v="2"/>
    <s v="Not injured"/>
  </r>
  <r>
    <n v="85"/>
    <s v="JPAT1"/>
    <s v="JPAT1_10"/>
    <n v="14"/>
    <s v="JPAT1_10_14"/>
    <x v="4"/>
    <s v="Trawl"/>
    <d v="1899-12-30T16:15:00"/>
    <m/>
    <m/>
    <d v="1899-12-30T16:20:00"/>
    <d v="1899-12-30T00:05:00"/>
    <s v="Yes"/>
    <s v="Low"/>
    <s v="No"/>
    <s v="DACAP"/>
    <s v="Heavy"/>
    <x v="2"/>
    <s v="Not injured"/>
  </r>
  <r>
    <n v="86"/>
    <s v="JPAT1"/>
    <s v="JPAT1_10"/>
    <n v="15"/>
    <s v="JPAT1_10_15"/>
    <x v="4"/>
    <s v="Trawl"/>
    <d v="1899-12-30T16:20:00"/>
    <m/>
    <m/>
    <d v="1899-12-30T16:25:00"/>
    <d v="1899-12-30T00:05:00"/>
    <s v="Yes"/>
    <s v="Low"/>
    <s v="No"/>
    <s v="PRAEQ"/>
    <s v="Light"/>
    <x v="3"/>
    <s v="Not injured"/>
  </r>
  <r>
    <n v="87"/>
    <s v="JPAT1"/>
    <s v="JPAT1_10"/>
    <n v="16"/>
    <s v="JPAT1_10_16"/>
    <x v="4"/>
    <s v="Trawl"/>
    <d v="1899-12-30T16:20:00"/>
    <m/>
    <m/>
    <d v="1899-12-30T16:25:00"/>
    <d v="1899-12-30T00:05:00"/>
    <s v="Yes"/>
    <s v="Low"/>
    <s v="No"/>
    <s v="PRAEQ"/>
    <s v="Heavy"/>
    <x v="2"/>
    <s v="Not injured"/>
  </r>
  <r>
    <n v="88"/>
    <s v="JPAT1"/>
    <s v="JPAT1_10"/>
    <n v="17"/>
    <s v="JPAT1_10_17"/>
    <x v="4"/>
    <s v="Trawl"/>
    <d v="1899-12-30T16:20:00"/>
    <m/>
    <m/>
    <d v="1899-12-30T16:25:00"/>
    <d v="1899-12-30T00:05:00"/>
    <s v="Yes"/>
    <s v="Low"/>
    <s v="No"/>
    <s v="THCHL"/>
    <s v="Light"/>
    <x v="2"/>
    <s v="Not injured"/>
  </r>
  <r>
    <n v="89"/>
    <s v="JPAT1"/>
    <s v="JPAT1_10"/>
    <n v="18"/>
    <s v="JPAT1_10_18"/>
    <x v="4"/>
    <s v="Trawl"/>
    <d v="1899-12-30T16:20:00"/>
    <m/>
    <m/>
    <d v="1899-12-30T16:25:00"/>
    <d v="1899-12-30T00:05:00"/>
    <s v="Yes"/>
    <s v="Low"/>
    <s v="No"/>
    <s v="CHANT"/>
    <s v="Light"/>
    <x v="2"/>
    <s v="Not injured"/>
  </r>
  <r>
    <n v="90"/>
    <s v="JPAT1"/>
    <s v="JPAT1_10"/>
    <n v="19"/>
    <s v="JPAT1_10_19"/>
    <x v="4"/>
    <s v="Trawl"/>
    <d v="1899-12-30T16:25:00"/>
    <m/>
    <m/>
    <d v="1899-12-30T16:30:00"/>
    <d v="1899-12-30T00:05:00"/>
    <s v="Yes"/>
    <s v="Low"/>
    <s v="No"/>
    <s v="NONE"/>
    <s v="n/a"/>
    <x v="0"/>
    <s v="N/A"/>
  </r>
  <r>
    <n v="91"/>
    <s v="JPAT1"/>
    <s v="JPAT1_10"/>
    <n v="20"/>
    <s v="JPAT1_10_20"/>
    <x v="4"/>
    <s v="Trawl"/>
    <d v="1899-12-30T16:30:00"/>
    <m/>
    <m/>
    <d v="1899-12-30T16:35:00"/>
    <d v="1899-12-30T00:05:00"/>
    <s v="Yes"/>
    <s v="Low"/>
    <s v="No"/>
    <s v="NONE"/>
    <s v="n/a"/>
    <x v="0"/>
    <s v="N/A"/>
  </r>
  <r>
    <n v="92"/>
    <s v="JPAT1"/>
    <s v="JPAT1_10"/>
    <n v="21"/>
    <s v="JPAT1_10_21"/>
    <x v="4"/>
    <s v="Trawl"/>
    <d v="1899-12-30T16:35:00"/>
    <m/>
    <m/>
    <d v="1899-12-30T16:40:00"/>
    <d v="1899-12-30T00:05:00"/>
    <s v="Yes"/>
    <s v="Low"/>
    <s v="No"/>
    <s v="NONE"/>
    <s v="n/a"/>
    <x v="0"/>
    <s v="N/A"/>
  </r>
  <r>
    <n v="93"/>
    <s v="JPAT1"/>
    <s v="JPAT1_11"/>
    <n v="1"/>
    <s v="JPAT1_11_1"/>
    <x v="4"/>
    <s v="Trawl"/>
    <d v="1899-12-30T16:40:00"/>
    <m/>
    <m/>
    <d v="1899-12-30T16:45:00"/>
    <d v="1899-12-30T00:05:00"/>
    <s v="Yes"/>
    <s v="Low"/>
    <s v="No"/>
    <s v="NONE"/>
    <s v="n/a"/>
    <x v="0"/>
    <s v="N/A"/>
  </r>
  <r>
    <n v="94"/>
    <s v="JPAT1"/>
    <s v="JPAT1_11"/>
    <n v="2"/>
    <s v="JPAT1_11_2"/>
    <x v="5"/>
    <s v="Set"/>
    <d v="1899-12-30T06:55:00"/>
    <m/>
    <m/>
    <d v="1899-12-30T07:15:00"/>
    <d v="1899-12-30T00:20:00"/>
    <s v="No"/>
    <s v="None"/>
    <s v="No"/>
    <s v="NONE"/>
    <s v="n/a"/>
    <x v="0"/>
    <s v="N/A"/>
  </r>
  <r>
    <n v="95"/>
    <s v="JPAT1"/>
    <s v="JPAT1_11"/>
    <n v="3"/>
    <s v="JPAT1_11_3"/>
    <x v="5"/>
    <s v="Trawl"/>
    <d v="1899-12-30T07:30:00"/>
    <m/>
    <m/>
    <d v="1899-12-30T07:35:00"/>
    <d v="1899-12-30T00:05:00"/>
    <s v="No"/>
    <s v="None"/>
    <s v="No"/>
    <s v="NONE"/>
    <s v="n/a"/>
    <x v="0"/>
    <s v="N/A"/>
  </r>
  <r>
    <n v="96"/>
    <s v="JPAT1"/>
    <s v="JPAT1_11"/>
    <n v="4"/>
    <s v="JPAT1_11_4"/>
    <x v="5"/>
    <s v="Trawl"/>
    <d v="1899-12-30T07:35:00"/>
    <m/>
    <m/>
    <d v="1899-12-30T07:40:00"/>
    <d v="1899-12-30T00:05:00"/>
    <s v="No"/>
    <s v="None"/>
    <s v="No"/>
    <s v="NONE"/>
    <s v="n/a"/>
    <x v="0"/>
    <s v="N/A"/>
  </r>
  <r>
    <n v="97"/>
    <s v="JPAT1"/>
    <s v="JPAT1_11"/>
    <n v="5"/>
    <s v="JPAT1_11_5"/>
    <x v="5"/>
    <s v="Trawl"/>
    <d v="1899-12-30T07:40:00"/>
    <m/>
    <m/>
    <d v="1899-12-30T07:45:00"/>
    <d v="1899-12-30T00:05:00"/>
    <s v="No"/>
    <s v="None"/>
    <s v="No"/>
    <s v="NONE"/>
    <s v="n/a"/>
    <x v="0"/>
    <s v="N/A"/>
  </r>
  <r>
    <n v="98"/>
    <s v="JPAT1"/>
    <s v="JPAT1_11"/>
    <n v="6"/>
    <s v="JPAT1_11_6"/>
    <x v="5"/>
    <s v="Trawl"/>
    <d v="1899-12-30T07:45:00"/>
    <m/>
    <m/>
    <d v="1899-12-30T07:50:00"/>
    <d v="1899-12-30T00:05:00"/>
    <s v="No"/>
    <s v="None"/>
    <s v="No"/>
    <s v="NONE"/>
    <s v="n/a"/>
    <x v="0"/>
    <s v="N/A"/>
  </r>
  <r>
    <n v="99"/>
    <s v="JPAT1"/>
    <s v="JPAT1_11"/>
    <n v="7"/>
    <s v="JPAT1_11_7"/>
    <x v="5"/>
    <s v="Trawl"/>
    <d v="1899-12-30T07:50:00"/>
    <m/>
    <m/>
    <d v="1899-12-30T07:55:00"/>
    <d v="1899-12-30T00:05:00"/>
    <s v="No"/>
    <s v="None"/>
    <s v="No"/>
    <s v="NONE"/>
    <s v="n/a"/>
    <x v="0"/>
    <s v="N/A"/>
  </r>
  <r>
    <n v="100"/>
    <s v="JPAT1"/>
    <s v="JPAT1_11"/>
    <n v="8"/>
    <s v="JPAT1_11_8"/>
    <x v="5"/>
    <s v="Trawl"/>
    <d v="1899-12-30T07:55:00"/>
    <m/>
    <m/>
    <d v="1899-12-30T08:00:00"/>
    <d v="1899-12-30T00:05:00"/>
    <s v="No"/>
    <s v="None"/>
    <s v="No"/>
    <s v="NONE"/>
    <s v="n/a"/>
    <x v="0"/>
    <s v="N/A"/>
  </r>
  <r>
    <n v="101"/>
    <s v="JPAT1"/>
    <s v="JPAT1_12"/>
    <n v="1"/>
    <s v="JPAT1_12_1"/>
    <x v="5"/>
    <s v="Set"/>
    <d v="1899-12-30T10:45:00"/>
    <m/>
    <m/>
    <d v="1899-12-30T11:00:00"/>
    <d v="1899-12-30T00:15:00"/>
    <s v="Yes"/>
    <s v="Low"/>
    <s v="No"/>
    <s v="PRAEQ"/>
    <s v="Light"/>
    <x v="2"/>
    <s v="Not injured"/>
  </r>
  <r>
    <n v="102"/>
    <s v="JPAT1"/>
    <s v="JPAT1_12"/>
    <n v="2"/>
    <s v="JPAT1_12_2"/>
    <x v="5"/>
    <s v="Trawl"/>
    <d v="1899-12-30T11:20:00"/>
    <m/>
    <m/>
    <d v="1899-12-30T11:25:00"/>
    <d v="1899-12-30T00:05:00"/>
    <s v="No"/>
    <s v="None"/>
    <s v="No"/>
    <s v="DACAP"/>
    <s v="Heavy"/>
    <x v="2"/>
    <s v="Not injured"/>
  </r>
  <r>
    <n v="103"/>
    <s v="JPAT1"/>
    <s v="JPAT1_12"/>
    <n v="3"/>
    <s v="JPAT1_12_3"/>
    <x v="5"/>
    <s v="Trawl"/>
    <d v="1899-12-30T11:25:00"/>
    <m/>
    <m/>
    <d v="1899-12-30T11:30:00"/>
    <d v="1899-12-30T00:05:00"/>
    <s v="No"/>
    <s v="None"/>
    <s v="No"/>
    <s v="NONE"/>
    <s v="n/a"/>
    <x v="0"/>
    <s v="N/A"/>
  </r>
  <r>
    <n v="104"/>
    <s v="JPAT1"/>
    <s v="JPAT1_12"/>
    <n v="4"/>
    <s v="JPAT1_12_4"/>
    <x v="5"/>
    <s v="Trawl"/>
    <d v="1899-12-30T11:30:00"/>
    <m/>
    <m/>
    <d v="1899-12-30T11:35:00"/>
    <d v="1899-12-30T00:05:00"/>
    <s v="No"/>
    <s v="None"/>
    <s v="No"/>
    <s v="NONE"/>
    <s v="n/a"/>
    <x v="0"/>
    <s v="N/A"/>
  </r>
  <r>
    <n v="105"/>
    <s v="JPAT1"/>
    <s v="JPAT1_12"/>
    <n v="5"/>
    <s v="JPAT1_12_5"/>
    <x v="5"/>
    <s v="Trawl"/>
    <d v="1899-12-30T11:35:00"/>
    <m/>
    <m/>
    <d v="1899-12-30T11:40:00"/>
    <d v="1899-12-30T00:05:00"/>
    <s v="No"/>
    <s v="None"/>
    <s v="No"/>
    <s v="NONE"/>
    <s v="n/a"/>
    <x v="0"/>
    <s v="N/A"/>
  </r>
  <r>
    <n v="106"/>
    <s v="JPAT1"/>
    <s v="JPAT1_12"/>
    <n v="6"/>
    <s v="JPAT1_12_6"/>
    <x v="5"/>
    <s v="Trawl"/>
    <d v="1899-12-30T11:40:00"/>
    <m/>
    <m/>
    <d v="1899-12-30T11:45:00"/>
    <d v="1899-12-30T00:05:00"/>
    <s v="No"/>
    <s v="None"/>
    <s v="No"/>
    <s v="NONE"/>
    <s v="n/a"/>
    <x v="0"/>
    <s v="N/A"/>
  </r>
  <r>
    <n v="107"/>
    <s v="JPAT1"/>
    <s v="JPAT1_12"/>
    <n v="7"/>
    <s v="JPAT1_12_7"/>
    <x v="5"/>
    <s v="Trawl"/>
    <d v="1899-12-30T11:45:00"/>
    <m/>
    <m/>
    <d v="1899-12-30T11:50:00"/>
    <d v="1899-12-30T00:05:00"/>
    <s v="No"/>
    <s v="None"/>
    <s v="No"/>
    <s v="NONE"/>
    <s v="n/a"/>
    <x v="0"/>
    <s v="N/A"/>
  </r>
  <r>
    <n v="108"/>
    <s v="JPAT1"/>
    <s v="JPAT1_12"/>
    <n v="8"/>
    <s v="JPAT1_12_8"/>
    <x v="5"/>
    <s v="Set"/>
    <d v="1899-12-30T14:58:00"/>
    <m/>
    <m/>
    <d v="1899-12-30T15:19:00"/>
    <d v="1899-12-30T00:21:00"/>
    <s v="Yes"/>
    <s v="Low"/>
    <s v="No"/>
    <s v="NONE"/>
    <s v="n/a"/>
    <x v="0"/>
    <s v="N/A"/>
  </r>
  <r>
    <n v="109"/>
    <s v="JPAT1"/>
    <s v="JPAT1_13"/>
    <n v="1"/>
    <s v="JPAT1_13_1"/>
    <x v="5"/>
    <s v="Trawl"/>
    <d v="1899-12-30T15:35:00"/>
    <m/>
    <m/>
    <d v="1899-12-30T15:40:00"/>
    <d v="1899-12-30T00:05:00"/>
    <s v="Yes"/>
    <s v="Low"/>
    <s v="Yes"/>
    <s v="NONE"/>
    <s v="n/a"/>
    <x v="0"/>
    <s v="N/A"/>
  </r>
  <r>
    <n v="110"/>
    <s v="JPAT1"/>
    <s v="JPAT1_13"/>
    <n v="2"/>
    <s v="JPAT1_13_2"/>
    <x v="5"/>
    <s v="Trawl"/>
    <d v="1899-12-30T15:40:00"/>
    <m/>
    <m/>
    <d v="1899-12-30T15:45:00"/>
    <d v="1899-12-30T00:05:00"/>
    <s v="Yes"/>
    <s v="Low"/>
    <s v="Yes"/>
    <s v="NONE"/>
    <s v="n/a"/>
    <x v="0"/>
    <s v="N/A"/>
  </r>
  <r>
    <n v="111"/>
    <s v="JPAT1"/>
    <s v="JPAT1_13"/>
    <n v="3"/>
    <s v="JPAT1_13_3"/>
    <x v="5"/>
    <s v="Trawl"/>
    <d v="1899-12-30T15:45:00"/>
    <m/>
    <m/>
    <d v="1899-12-30T15:50:00"/>
    <d v="1899-12-30T00:05:00"/>
    <s v="Yes"/>
    <s v="Low"/>
    <s v="Yes"/>
    <s v="NONE"/>
    <s v="n/a"/>
    <x v="0"/>
    <s v="N/A"/>
  </r>
  <r>
    <n v="112"/>
    <s v="JPAT1"/>
    <s v="JPAT1_13"/>
    <n v="4"/>
    <s v="JPAT1_13_4"/>
    <x v="5"/>
    <s v="Trawl"/>
    <d v="1899-12-30T15:50:00"/>
    <m/>
    <m/>
    <d v="1899-12-30T15:55:00"/>
    <d v="1899-12-30T00:05:00"/>
    <s v="Yes"/>
    <s v="Low"/>
    <s v="Yes"/>
    <s v="NONE"/>
    <s v="n/a"/>
    <x v="0"/>
    <s v="N/A"/>
  </r>
  <r>
    <n v="113"/>
    <s v="JPAT1"/>
    <s v="JPAT1_13"/>
    <n v="5"/>
    <s v="JPAT1_13_5"/>
    <x v="5"/>
    <s v="Trawl"/>
    <d v="1899-12-30T15:55:00"/>
    <m/>
    <m/>
    <d v="1899-12-30T16:00:00"/>
    <d v="1899-12-30T00:05:00"/>
    <s v="Yes"/>
    <s v="Low"/>
    <s v="Yes"/>
    <s v="NONE"/>
    <s v="n/a"/>
    <x v="0"/>
    <s v="N/A"/>
  </r>
  <r>
    <n v="114"/>
    <s v="JPAT1"/>
    <s v="JPAT1_13"/>
    <n v="6"/>
    <s v="JPAT1_13_6"/>
    <x v="5"/>
    <s v="Trawl"/>
    <d v="1899-12-30T16:00:00"/>
    <m/>
    <m/>
    <d v="1899-12-30T16:05:00"/>
    <d v="1899-12-30T00:05:00"/>
    <s v="Yes"/>
    <s v="Low"/>
    <s v="Yes"/>
    <s v="NONE"/>
    <s v="n/a"/>
    <x v="0"/>
    <s v="N/A"/>
  </r>
  <r>
    <n v="115"/>
    <s v="JPAT2"/>
    <s v="JPAT2_1"/>
    <n v="1"/>
    <s v="JPAT2_1_1"/>
    <x v="6"/>
    <s v="Set"/>
    <d v="1899-12-30T17:40:00"/>
    <m/>
    <m/>
    <d v="1899-12-30T18:08:00"/>
    <d v="1899-12-30T00:28:00"/>
    <s v="No"/>
    <s v="None"/>
    <s v="No"/>
    <s v="NONE"/>
    <s v="n/a"/>
    <x v="0"/>
    <s v="N/A"/>
  </r>
  <r>
    <n v="116"/>
    <s v="JPAT2"/>
    <s v="JPAT2_1"/>
    <n v="2"/>
    <s v="JPAT2_1_2"/>
    <x v="6"/>
    <s v="Trawl"/>
    <d v="1899-12-30T18:25:00"/>
    <m/>
    <m/>
    <d v="1899-12-30T18:30:00"/>
    <d v="1899-12-30T00:05:00"/>
    <s v="No"/>
    <s v="None"/>
    <s v="No"/>
    <s v="NONE"/>
    <s v="n/a"/>
    <x v="0"/>
    <s v="N/A"/>
  </r>
  <r>
    <n v="117"/>
    <s v="JPAT2"/>
    <s v="JPAT2_1"/>
    <n v="3"/>
    <s v="JPAT2_1_3"/>
    <x v="6"/>
    <s v="Trawl"/>
    <d v="1899-12-30T18:30:00"/>
    <m/>
    <m/>
    <d v="1899-12-30T18:35:00"/>
    <d v="1899-12-30T00:05:00"/>
    <s v="No"/>
    <s v="None"/>
    <s v="No"/>
    <s v="NONE"/>
    <s v="n/a"/>
    <x v="0"/>
    <s v="N/A"/>
  </r>
  <r>
    <n v="118"/>
    <s v="JPAT2"/>
    <s v="JPAT2_1"/>
    <n v="4"/>
    <s v="JPAT2_1_4"/>
    <x v="6"/>
    <s v="Trawl"/>
    <d v="1899-12-30T18:35:00"/>
    <m/>
    <m/>
    <d v="1899-12-30T18:40:00"/>
    <d v="1899-12-30T00:05:00"/>
    <s v="No"/>
    <s v="None"/>
    <s v="No"/>
    <s v="NONE"/>
    <s v="n/a"/>
    <x v="0"/>
    <s v="N/A"/>
  </r>
  <r>
    <n v="119"/>
    <s v="JPAT2"/>
    <s v="JPAT2_1"/>
    <n v="5"/>
    <s v="JPAT2_1_5"/>
    <x v="6"/>
    <s v="Trawl"/>
    <d v="1899-12-30T18:40:00"/>
    <m/>
    <m/>
    <d v="1899-12-30T18:45:00"/>
    <d v="1899-12-30T00:05:00"/>
    <s v="No"/>
    <s v="None"/>
    <s v="No"/>
    <s v="NONE"/>
    <s v="n/a"/>
    <x v="0"/>
    <s v="N/A"/>
  </r>
  <r>
    <n v="120"/>
    <s v="JPAT2"/>
    <s v="JPAT2_1"/>
    <n v="6"/>
    <s v="JPAT2_1_6"/>
    <x v="6"/>
    <s v="Trawl"/>
    <d v="1899-12-30T18:45:00"/>
    <m/>
    <m/>
    <d v="1899-12-30T18:50:00"/>
    <d v="1899-12-30T00:05:00"/>
    <s v="No"/>
    <s v="None"/>
    <s v="No"/>
    <s v="NONE"/>
    <s v="n/a"/>
    <x v="0"/>
    <s v="N/A"/>
  </r>
  <r>
    <n v="121"/>
    <s v="JPAT2"/>
    <s v="JPAT2_1"/>
    <n v="7"/>
    <s v="JPAT2_1_7"/>
    <x v="6"/>
    <s v="Trawl"/>
    <d v="1899-12-30T18:50:00"/>
    <m/>
    <m/>
    <d v="1899-12-30T18:55:00"/>
    <d v="1899-12-30T00:05:00"/>
    <s v="No"/>
    <s v="None"/>
    <s v="No"/>
    <s v="NONE"/>
    <s v="n/a"/>
    <x v="0"/>
    <s v="N/A"/>
  </r>
  <r>
    <n v="122"/>
    <s v="JPAT2"/>
    <s v="JPAT2_2"/>
    <n v="1"/>
    <s v="JPAT2_2_1"/>
    <x v="7"/>
    <s v="Trawl"/>
    <d v="1899-12-30T12:50:00"/>
    <m/>
    <m/>
    <d v="1899-12-30T12:55:00"/>
    <d v="1899-12-30T00:05:00"/>
    <s v="Yes"/>
    <s v="Low"/>
    <s v="No"/>
    <s v="NONE"/>
    <s v="n/a"/>
    <x v="0"/>
    <s v="N/A"/>
  </r>
  <r>
    <n v="123"/>
    <s v="JPAT2"/>
    <s v="JPAT2_2"/>
    <n v="2"/>
    <s v="JPAT2_2_2"/>
    <x v="7"/>
    <s v="Trawl"/>
    <d v="1899-12-30T12:55:00"/>
    <m/>
    <m/>
    <d v="1899-12-30T13:00:00"/>
    <d v="1899-12-30T00:05:00"/>
    <s v="Yes"/>
    <s v="Low"/>
    <s v="No"/>
    <s v="NONE"/>
    <s v="n/a"/>
    <x v="0"/>
    <s v="N/A"/>
  </r>
  <r>
    <n v="124"/>
    <s v="JPAT2"/>
    <s v="JPAT2_2"/>
    <n v="3"/>
    <s v="JPAT2_2_3"/>
    <x v="7"/>
    <s v="Trawl"/>
    <d v="1899-12-30T13:00:00"/>
    <m/>
    <m/>
    <d v="1899-12-30T13:05:00"/>
    <d v="1899-12-30T00:05:00"/>
    <s v="Yes"/>
    <s v="Low"/>
    <s v="No"/>
    <s v="NONE"/>
    <s v="n/a"/>
    <x v="0"/>
    <s v="N/A"/>
  </r>
  <r>
    <n v="125"/>
    <s v="JPAT2"/>
    <s v="JPAT2_2"/>
    <n v="4"/>
    <s v="JPAT2_2_4"/>
    <x v="7"/>
    <s v="Trawl"/>
    <d v="1899-12-30T13:05:00"/>
    <m/>
    <m/>
    <d v="1899-12-30T13:10:00"/>
    <d v="1899-12-30T00:05:00"/>
    <s v="Yes"/>
    <s v="Low"/>
    <s v="No"/>
    <s v="NONE"/>
    <s v="n/a"/>
    <x v="0"/>
    <s v="N/A"/>
  </r>
  <r>
    <n v="126"/>
    <s v="JPAT2"/>
    <s v="JPAT2_2"/>
    <n v="5"/>
    <s v="JPAT2_2_5"/>
    <x v="7"/>
    <s v="Trawl"/>
    <d v="1899-12-30T13:10:00"/>
    <m/>
    <m/>
    <d v="1899-12-30T13:15:00"/>
    <d v="1899-12-30T00:05:00"/>
    <s v="Yes"/>
    <s v="Low"/>
    <s v="No"/>
    <s v="NONE"/>
    <s v="n/a"/>
    <x v="0"/>
    <s v="N/A"/>
  </r>
  <r>
    <n v="127"/>
    <s v="JPAT2"/>
    <s v="JPAT2_2"/>
    <n v="6"/>
    <s v="JPAT2_2_6"/>
    <x v="7"/>
    <s v="Trawl"/>
    <d v="1899-12-30T13:15:00"/>
    <m/>
    <m/>
    <d v="1899-12-30T13:20:00"/>
    <d v="1899-12-30T00:05:00"/>
    <s v="Yes"/>
    <s v="Low"/>
    <s v="No"/>
    <s v="NONE"/>
    <s v="n/a"/>
    <x v="0"/>
    <s v="N/A"/>
  </r>
  <r>
    <n v="128"/>
    <s v="JPAT2"/>
    <s v="JPAT2_3"/>
    <n v="1"/>
    <s v="JPAT2_3_1"/>
    <x v="8"/>
    <s v="Set"/>
    <d v="1899-12-30T08:01:00"/>
    <m/>
    <m/>
    <d v="1899-12-30T08:28:00"/>
    <d v="1899-12-30T00:27:00"/>
    <s v="Yes"/>
    <s v="Low"/>
    <s v="No"/>
    <s v="NONE"/>
    <s v="n/a"/>
    <x v="0"/>
    <s v="N/A"/>
  </r>
  <r>
    <n v="129"/>
    <s v="JPAT2"/>
    <s v="JPAT2_3"/>
    <n v="2"/>
    <s v="JPAT2_3_2"/>
    <x v="8"/>
    <s v="Haul"/>
    <d v="1899-12-30T12:40:00"/>
    <m/>
    <m/>
    <d v="1899-12-30T13:23:00"/>
    <d v="1899-12-30T00:43:00"/>
    <s v="No"/>
    <s v="None"/>
    <s v="No"/>
    <s v="NONE"/>
    <s v="n/a"/>
    <x v="0"/>
    <s v="N/A"/>
  </r>
  <r>
    <n v="130"/>
    <s v="JPAT2"/>
    <s v="JPAT2_3"/>
    <n v="3"/>
    <s v="JPAT2_3_3"/>
    <x v="8"/>
    <s v="Trawl"/>
    <d v="1899-12-30T08:45:00"/>
    <m/>
    <m/>
    <d v="1899-12-30T08:50:00"/>
    <d v="1899-12-30T00:05:00"/>
    <s v="No"/>
    <s v="None"/>
    <s v="No"/>
    <s v="NONE"/>
    <s v="n/a"/>
    <x v="0"/>
    <s v="N/A"/>
  </r>
  <r>
    <n v="131"/>
    <s v="JPAT2"/>
    <s v="JPAT2_3"/>
    <n v="4"/>
    <s v="JPAT2_3_4"/>
    <x v="8"/>
    <s v="Trawl"/>
    <d v="1899-12-30T08:50:00"/>
    <m/>
    <m/>
    <d v="1899-12-30T08:55:00"/>
    <d v="1899-12-30T00:05:00"/>
    <s v="No"/>
    <s v="None"/>
    <s v="No"/>
    <s v="NONE"/>
    <s v="n/a"/>
    <x v="0"/>
    <s v="N/A"/>
  </r>
  <r>
    <n v="132"/>
    <s v="JPAT2"/>
    <s v="JPAT2_3"/>
    <n v="5"/>
    <s v="JPAT2_3_5"/>
    <x v="8"/>
    <s v="Trawl"/>
    <d v="1899-12-30T08:55:00"/>
    <m/>
    <m/>
    <d v="1899-12-30T09:00:00"/>
    <d v="1899-12-30T00:05:00"/>
    <s v="No"/>
    <s v="None"/>
    <s v="No"/>
    <s v="NONE"/>
    <s v="n/a"/>
    <x v="0"/>
    <s v="N/A"/>
  </r>
  <r>
    <n v="133"/>
    <s v="JPAT2"/>
    <s v="JPAT2_3"/>
    <n v="6"/>
    <s v="JPAT2_3_6"/>
    <x v="8"/>
    <s v="Trawl"/>
    <d v="1899-12-30T09:00:00"/>
    <m/>
    <m/>
    <d v="1899-12-30T09:05:00"/>
    <d v="1899-12-30T00:05:00"/>
    <s v="No"/>
    <s v="None"/>
    <s v="No"/>
    <s v="NONE"/>
    <s v="n/a"/>
    <x v="0"/>
    <s v="N/A"/>
  </r>
  <r>
    <n v="134"/>
    <s v="JPAT2"/>
    <s v="JPAT2_3"/>
    <n v="7"/>
    <s v="JPAT2_3_7"/>
    <x v="8"/>
    <s v="Trawl"/>
    <d v="1899-12-30T09:05:00"/>
    <m/>
    <m/>
    <d v="1899-12-30T09:10:00"/>
    <d v="1899-12-30T00:05:00"/>
    <s v="No"/>
    <s v="None"/>
    <s v="No"/>
    <s v="NONE"/>
    <s v="n/a"/>
    <x v="0"/>
    <s v="N/A"/>
  </r>
  <r>
    <n v="135"/>
    <s v="JPAT2"/>
    <s v="JPAT2_3"/>
    <n v="8"/>
    <s v="JPAT2_3_8"/>
    <x v="8"/>
    <s v="Trawl"/>
    <d v="1899-12-30T09:10:00"/>
    <m/>
    <m/>
    <d v="1899-12-30T09:15:00"/>
    <d v="1899-12-30T00:05:00"/>
    <s v="No"/>
    <s v="None"/>
    <s v="No"/>
    <s v="NONE"/>
    <s v="n/a"/>
    <x v="0"/>
    <s v="N/A"/>
  </r>
  <r>
    <n v="136"/>
    <s v="JPAT2"/>
    <s v="JPAT2_4"/>
    <n v="1"/>
    <s v="JPAT2_4_1"/>
    <x v="8"/>
    <s v="Trawl"/>
    <d v="1899-12-30T14:15:00"/>
    <m/>
    <m/>
    <d v="1899-12-30T14:20:00"/>
    <d v="1899-12-30T00:05:00"/>
    <s v="Yes"/>
    <s v="Low"/>
    <s v="No"/>
    <s v="NONE"/>
    <s v="n/a"/>
    <x v="0"/>
    <s v="N/A"/>
  </r>
  <r>
    <n v="137"/>
    <s v="JPAT2"/>
    <s v="JPAT2_4"/>
    <n v="2"/>
    <s v="JPAT2_4_2"/>
    <x v="8"/>
    <s v="Trawl"/>
    <d v="1899-12-30T14:20:00"/>
    <m/>
    <m/>
    <d v="1899-12-30T14:25:00"/>
    <d v="1899-12-30T00:05:00"/>
    <s v="Yes"/>
    <s v="Low"/>
    <s v="No"/>
    <s v="NONE"/>
    <s v="n/a"/>
    <x v="0"/>
    <s v="N/A"/>
  </r>
  <r>
    <n v="138"/>
    <s v="JPAT2"/>
    <s v="JPAT2_4"/>
    <n v="3"/>
    <s v="JPAT2_4_3"/>
    <x v="8"/>
    <s v="Trawl"/>
    <d v="1899-12-30T14:25:00"/>
    <m/>
    <m/>
    <d v="1899-12-30T14:30:00"/>
    <d v="1899-12-30T00:05:00"/>
    <s v="Yes"/>
    <s v="Low"/>
    <s v="No"/>
    <s v="NONE"/>
    <s v="n/a"/>
    <x v="0"/>
    <s v="N/A"/>
  </r>
  <r>
    <n v="139"/>
    <s v="JPAT2"/>
    <s v="JPAT2_4"/>
    <n v="4"/>
    <s v="JPAT2_4_4"/>
    <x v="8"/>
    <s v="Trawl"/>
    <d v="1899-12-30T14:30:00"/>
    <m/>
    <m/>
    <d v="1899-12-30T14:35:00"/>
    <d v="1899-12-30T00:05:00"/>
    <s v="Yes"/>
    <s v="Low"/>
    <s v="No"/>
    <s v="NONE"/>
    <s v="n/a"/>
    <x v="0"/>
    <s v="N/A"/>
  </r>
  <r>
    <n v="140"/>
    <s v="JPAT2"/>
    <s v="JPAT2_4"/>
    <n v="5"/>
    <s v="JPAT2_4_5"/>
    <x v="8"/>
    <s v="Trawl"/>
    <d v="1899-12-30T14:35:00"/>
    <m/>
    <m/>
    <d v="1899-12-30T14:40:00"/>
    <d v="1899-12-30T00:05:00"/>
    <s v="Yes"/>
    <s v="Low"/>
    <s v="No"/>
    <s v="NONE"/>
    <s v="n/a"/>
    <x v="0"/>
    <s v="N/A"/>
  </r>
  <r>
    <n v="141"/>
    <s v="JPAT2"/>
    <s v="JPAT2_4"/>
    <n v="6"/>
    <s v="JPAT2_4_6"/>
    <x v="8"/>
    <s v="Trawl"/>
    <d v="1899-12-30T14:40:00"/>
    <m/>
    <m/>
    <d v="1899-12-30T14:45:00"/>
    <d v="1899-12-30T00:05:00"/>
    <s v="No"/>
    <s v="None"/>
    <s v="No"/>
    <s v="NONE"/>
    <s v="n/a"/>
    <x v="0"/>
    <s v="N/A"/>
  </r>
  <r>
    <n v="142"/>
    <s v="JPAT2"/>
    <s v="JPAT2_4"/>
    <n v="7"/>
    <s v="JPAT2_4_7"/>
    <x v="8"/>
    <s v="Trawl"/>
    <d v="1899-12-30T15:15:00"/>
    <m/>
    <m/>
    <d v="1899-12-30T15:20:00"/>
    <d v="1899-12-30T00:05:00"/>
    <s v="No"/>
    <s v="None"/>
    <s v="No"/>
    <s v="NONE"/>
    <s v="n/a"/>
    <x v="0"/>
    <s v="N/A"/>
  </r>
  <r>
    <n v="143"/>
    <s v="JPAT2"/>
    <s v="JPAT2_4"/>
    <n v="8"/>
    <s v="JPAT2_4_8"/>
    <x v="8"/>
    <s v="Trawl"/>
    <d v="1899-12-30T15:20:00"/>
    <m/>
    <m/>
    <d v="1899-12-30T15:25:00"/>
    <d v="1899-12-30T00:05:00"/>
    <s v="No"/>
    <s v="None"/>
    <s v="No"/>
    <s v="NONE"/>
    <s v="n/a"/>
    <x v="0"/>
    <s v="N/A"/>
  </r>
  <r>
    <n v="144"/>
    <s v="JPAT2"/>
    <s v="JPAT2_4"/>
    <n v="9"/>
    <s v="JPAT2_4_9"/>
    <x v="8"/>
    <s v="Trawl"/>
    <d v="1899-12-30T15:25:00"/>
    <m/>
    <m/>
    <d v="1899-12-30T15:30:00"/>
    <d v="1899-12-30T00:05:00"/>
    <s v="No"/>
    <s v="None"/>
    <s v="No"/>
    <s v="NONE"/>
    <s v="n/a"/>
    <x v="0"/>
    <s v="N/A"/>
  </r>
  <r>
    <n v="145"/>
    <s v="JPAT2"/>
    <s v="JPAT2_4"/>
    <n v="10"/>
    <s v="JPAT2_4_10"/>
    <x v="8"/>
    <s v="Trawl"/>
    <d v="1899-12-30T15:30:00"/>
    <m/>
    <m/>
    <d v="1899-12-30T15:35:00"/>
    <d v="1899-12-30T00:05:00"/>
    <s v="No"/>
    <s v="None"/>
    <s v="No"/>
    <s v="NONE"/>
    <s v="n/a"/>
    <x v="0"/>
    <s v="N/A"/>
  </r>
  <r>
    <n v="146"/>
    <s v="JPAT2"/>
    <s v="JPAT2_4"/>
    <n v="11"/>
    <s v="JPAT2_4_11"/>
    <x v="8"/>
    <s v="Trawl"/>
    <d v="1899-12-30T15:35:00"/>
    <m/>
    <m/>
    <d v="1899-12-30T15:40:00"/>
    <d v="1899-12-30T00:05:00"/>
    <s v="No"/>
    <s v="None"/>
    <s v="No"/>
    <s v="NONE"/>
    <s v="n/a"/>
    <x v="0"/>
    <s v="N/A"/>
  </r>
  <r>
    <n v="147"/>
    <s v="JPAT2"/>
    <s v="JPAT2_4"/>
    <n v="12"/>
    <s v="JPAT2_4_12"/>
    <x v="8"/>
    <s v="Trawl"/>
    <d v="1899-12-30T15:40:00"/>
    <m/>
    <m/>
    <d v="1899-12-30T15:45:00"/>
    <d v="1899-12-30T00:05:00"/>
    <s v="No"/>
    <s v="None"/>
    <s v="No"/>
    <s v="NONE"/>
    <s v="n/a"/>
    <x v="0"/>
    <s v="N/A"/>
  </r>
  <r>
    <n v="148"/>
    <s v="JPAT2"/>
    <s v="JPAT2_5"/>
    <n v="1"/>
    <s v="JPAT2_5_1"/>
    <x v="9"/>
    <s v="Trawl"/>
    <d v="1899-12-30T12:15:00"/>
    <m/>
    <m/>
    <d v="1899-12-30T12:20:00"/>
    <d v="1899-12-30T00:05:00"/>
    <s v="Yes"/>
    <s v="Low"/>
    <s v="Yes"/>
    <s v="NONE"/>
    <s v="n/a"/>
    <x v="0"/>
    <s v="N/A"/>
  </r>
  <r>
    <n v="149"/>
    <s v="JPAT2"/>
    <s v="JPAT2_5"/>
    <n v="2"/>
    <s v="JPAT2_5_2"/>
    <x v="9"/>
    <s v="Trawl"/>
    <d v="1899-12-30T12:20:00"/>
    <m/>
    <m/>
    <d v="1899-12-30T12:25:00"/>
    <d v="1899-12-30T00:05:00"/>
    <s v="Yes"/>
    <s v="Low"/>
    <s v="Yes"/>
    <s v="NONE"/>
    <s v="n/a"/>
    <x v="0"/>
    <s v="N/A"/>
  </r>
  <r>
    <n v="150"/>
    <s v="JPAT2"/>
    <s v="JPAT2_5"/>
    <n v="3"/>
    <s v="JPAT2_5_3"/>
    <x v="9"/>
    <s v="Trawl"/>
    <d v="1899-12-30T12:25:00"/>
    <m/>
    <m/>
    <d v="1899-12-30T12:30:00"/>
    <d v="1899-12-30T00:05:00"/>
    <s v="No"/>
    <s v="None"/>
    <s v="Yes"/>
    <s v="NONE"/>
    <s v="n/a"/>
    <x v="0"/>
    <s v="N/A"/>
  </r>
  <r>
    <n v="151"/>
    <s v="JPAT2"/>
    <s v="JPAT2_5"/>
    <n v="4"/>
    <s v="JPAT2_5_4"/>
    <x v="9"/>
    <s v="Trawl"/>
    <d v="1899-12-30T12:30:00"/>
    <m/>
    <m/>
    <d v="1899-12-30T12:35:00"/>
    <d v="1899-12-30T00:05:00"/>
    <s v="No"/>
    <s v="None"/>
    <s v="Yes"/>
    <s v="NONE"/>
    <s v="n/a"/>
    <x v="0"/>
    <s v="N/A"/>
  </r>
  <r>
    <n v="152"/>
    <s v="JPAT2"/>
    <s v="JPAT2_5"/>
    <n v="5"/>
    <s v="JPAT2_5_5"/>
    <x v="9"/>
    <s v="Trawl"/>
    <d v="1899-12-30T12:35:00"/>
    <m/>
    <m/>
    <d v="1899-12-30T12:40:00"/>
    <d v="1899-12-30T00:05:00"/>
    <s v="No"/>
    <s v="None"/>
    <s v="Yes"/>
    <s v="NONE"/>
    <s v="n/a"/>
    <x v="0"/>
    <s v="N/A"/>
  </r>
  <r>
    <n v="153"/>
    <s v="JPAT2"/>
    <s v="JPAT2_5"/>
    <n v="6"/>
    <s v="JPAT2_5_6"/>
    <x v="9"/>
    <s v="Trawl"/>
    <d v="1899-12-30T12:40:00"/>
    <m/>
    <m/>
    <d v="1899-12-30T12:45:00"/>
    <d v="1899-12-30T00:05:00"/>
    <s v="No"/>
    <s v="None"/>
    <s v="Yes"/>
    <s v="NONE"/>
    <s v="n/a"/>
    <x v="0"/>
    <s v="N/A"/>
  </r>
  <r>
    <n v="154"/>
    <s v="JPAT2"/>
    <s v="JPAT2_6"/>
    <n v="1"/>
    <s v="JPAT2_6_1"/>
    <x v="9"/>
    <s v="Set"/>
    <d v="1899-12-30T14:54:00"/>
    <m/>
    <m/>
    <d v="1899-12-30T15:12:00"/>
    <d v="1899-12-30T00:18:00"/>
    <s v="Yes"/>
    <s v="Low"/>
    <s v="No"/>
    <s v="NONE"/>
    <s v="n/a"/>
    <x v="0"/>
    <s v="N/A"/>
  </r>
  <r>
    <n v="155"/>
    <s v="JPAT2"/>
    <s v="JPAT2_6"/>
    <n v="2"/>
    <s v="JPAT2_6_2"/>
    <x v="9"/>
    <s v="Haul"/>
    <d v="1899-12-30T17:15:00"/>
    <m/>
    <m/>
    <d v="1899-12-30T17:40:00"/>
    <d v="1899-12-30T00:25:00"/>
    <s v="No"/>
    <s v="None"/>
    <s v="No"/>
    <s v="NONE"/>
    <s v="n/a"/>
    <x v="0"/>
    <s v="N/A"/>
  </r>
  <r>
    <n v="156"/>
    <s v="JPAT2"/>
    <s v="JPAT2_6"/>
    <n v="3"/>
    <s v="JPAT2_6_3"/>
    <x v="9"/>
    <s v="Trawl"/>
    <d v="1899-12-30T15:25:00"/>
    <m/>
    <m/>
    <d v="1899-12-30T15:30:00"/>
    <d v="1899-12-30T00:05:00"/>
    <s v="No"/>
    <s v="None"/>
    <s v="No"/>
    <s v="NONE"/>
    <s v="n/a"/>
    <x v="0"/>
    <s v="N/A"/>
  </r>
  <r>
    <n v="157"/>
    <s v="JPAT2"/>
    <s v="JPAT2_6"/>
    <n v="4"/>
    <s v="JPAT2_6_4"/>
    <x v="9"/>
    <s v="Trawl"/>
    <d v="1899-12-30T15:30:00"/>
    <m/>
    <m/>
    <d v="1899-12-30T15:35:00"/>
    <d v="1899-12-30T00:05:00"/>
    <s v="No"/>
    <s v="None"/>
    <s v="No"/>
    <s v="NONE"/>
    <s v="n/a"/>
    <x v="0"/>
    <s v="N/A"/>
  </r>
  <r>
    <n v="158"/>
    <s v="JPAT2"/>
    <s v="JPAT2_6"/>
    <n v="5"/>
    <s v="JPAT2_6_5"/>
    <x v="9"/>
    <s v="Trawl"/>
    <d v="1899-12-30T15:35:00"/>
    <m/>
    <m/>
    <d v="1899-12-30T15:40:00"/>
    <d v="1899-12-30T00:05:00"/>
    <s v="No"/>
    <s v="None"/>
    <s v="No"/>
    <s v="NONE"/>
    <s v="n/a"/>
    <x v="0"/>
    <s v="N/A"/>
  </r>
  <r>
    <n v="159"/>
    <s v="JPAT2"/>
    <s v="JPAT2_6"/>
    <n v="6"/>
    <s v="JPAT2_6_6"/>
    <x v="9"/>
    <s v="Trawl"/>
    <d v="1899-12-30T15:45:00"/>
    <m/>
    <m/>
    <d v="1899-12-30T15:50:00"/>
    <d v="1899-12-30T00:05:00"/>
    <s v="No"/>
    <s v="None"/>
    <s v="No"/>
    <s v="NONE"/>
    <s v="n/a"/>
    <x v="0"/>
    <s v="N/A"/>
  </r>
  <r>
    <n v="160"/>
    <s v="JPAT2"/>
    <s v="JPAT2_6"/>
    <n v="7"/>
    <s v="JPAT2_6_7"/>
    <x v="9"/>
    <s v="Trawl"/>
    <d v="1899-12-30T15:50:00"/>
    <m/>
    <m/>
    <d v="1899-12-30T15:55:00"/>
    <d v="1899-12-30T00:05:00"/>
    <s v="No"/>
    <s v="None"/>
    <s v="No"/>
    <s v="NONE"/>
    <s v="n/a"/>
    <x v="0"/>
    <s v="N/A"/>
  </r>
  <r>
    <n v="161"/>
    <s v="JPAT2"/>
    <s v="JPAT2_6"/>
    <n v="8"/>
    <s v="JPAT2_6_8"/>
    <x v="9"/>
    <s v="Trawl"/>
    <d v="1899-12-30T15:40:00"/>
    <m/>
    <m/>
    <d v="1899-12-30T15:45:00"/>
    <d v="1899-12-30T00:05:00"/>
    <s v="No"/>
    <s v="None"/>
    <s v="No"/>
    <s v="NONE"/>
    <s v="n/a"/>
    <x v="0"/>
    <s v="N/A"/>
  </r>
  <r>
    <n v="162"/>
    <s v="JPAT2"/>
    <s v="JPAT2_7"/>
    <n v="1"/>
    <s v="JPAT2_7_1"/>
    <x v="10"/>
    <s v="Set"/>
    <d v="1899-12-30T07:02:00"/>
    <m/>
    <m/>
    <d v="1899-12-30T07:34:00"/>
    <d v="1899-12-30T00:32:00"/>
    <s v="No"/>
    <s v="None"/>
    <s v="No"/>
    <s v="NONE"/>
    <s v="n/a"/>
    <x v="0"/>
    <s v="N/A"/>
  </r>
  <r>
    <n v="163"/>
    <s v="JPAT2"/>
    <s v="JPAT2_7"/>
    <n v="2"/>
    <s v="JPAT2_7_2"/>
    <x v="10"/>
    <s v="Haul"/>
    <d v="1899-12-30T07:02:00"/>
    <m/>
    <m/>
    <d v="1899-12-30T07:34:00"/>
    <d v="1899-12-30T00:32:00"/>
    <s v="No"/>
    <s v="None"/>
    <s v="No"/>
    <s v="NONE"/>
    <s v="n/a"/>
    <x v="0"/>
    <s v="N/A"/>
  </r>
  <r>
    <n v="164"/>
    <s v="JPAT2"/>
    <s v="JPAT2_7"/>
    <n v="3"/>
    <s v="JPAT2_7_3"/>
    <x v="10"/>
    <s v="Trawl"/>
    <d v="1899-12-30T07:55:00"/>
    <m/>
    <m/>
    <d v="1899-12-30T08:00:00"/>
    <d v="1899-12-30T00:05:00"/>
    <s v="No"/>
    <s v="None"/>
    <s v="No"/>
    <s v="NONE"/>
    <s v="n/a"/>
    <x v="0"/>
    <s v="N/A"/>
  </r>
  <r>
    <n v="165"/>
    <s v="JPAT2"/>
    <s v="JPAT2_7"/>
    <n v="4"/>
    <s v="JPAT2_7_4"/>
    <x v="10"/>
    <s v="Trawl"/>
    <d v="1899-12-30T08:00:00"/>
    <m/>
    <m/>
    <d v="1899-12-30T08:05:00"/>
    <d v="1899-12-30T00:05:00"/>
    <s v="No"/>
    <s v="None"/>
    <s v="No"/>
    <s v="NONE"/>
    <s v="n/a"/>
    <x v="0"/>
    <s v="N/A"/>
  </r>
  <r>
    <n v="166"/>
    <s v="JPAT2"/>
    <s v="JPAT2_7"/>
    <n v="5"/>
    <s v="JPAT2_7_5"/>
    <x v="10"/>
    <s v="Trawl"/>
    <d v="1899-12-30T08:05:00"/>
    <m/>
    <m/>
    <d v="1899-12-30T08:10:00"/>
    <d v="1899-12-30T00:05:00"/>
    <s v="No"/>
    <s v="None"/>
    <s v="No"/>
    <s v="NONE"/>
    <s v="n/a"/>
    <x v="0"/>
    <s v="N/A"/>
  </r>
  <r>
    <n v="167"/>
    <s v="JPAT2"/>
    <s v="JPAT2_7"/>
    <n v="6"/>
    <s v="JPAT2_7_6"/>
    <x v="10"/>
    <s v="Trawl"/>
    <d v="1899-12-30T08:10:00"/>
    <m/>
    <m/>
    <d v="1899-12-30T08:15:00"/>
    <d v="1899-12-30T00:05:00"/>
    <s v="No"/>
    <s v="None"/>
    <s v="No"/>
    <s v="NONE"/>
    <s v="n/a"/>
    <x v="0"/>
    <s v="N/A"/>
  </r>
  <r>
    <n v="168"/>
    <s v="JPAT2"/>
    <s v="JPAT2_7"/>
    <n v="7"/>
    <s v="JPAT2_7_7"/>
    <x v="10"/>
    <s v="Trawl"/>
    <d v="1899-12-30T08:15:00"/>
    <m/>
    <m/>
    <d v="1899-12-30T08:20:00"/>
    <d v="1899-12-30T00:05:00"/>
    <s v="No"/>
    <s v="None"/>
    <s v="No"/>
    <s v="NONE"/>
    <s v="n/a"/>
    <x v="0"/>
    <s v="N/A"/>
  </r>
  <r>
    <n v="169"/>
    <s v="JPAT2"/>
    <s v="JPAT2_7"/>
    <n v="8"/>
    <s v="JPAT2_7_8"/>
    <x v="10"/>
    <s v="Trawl"/>
    <d v="1899-12-30T08:20:00"/>
    <m/>
    <m/>
    <d v="1899-12-30T08:25:00"/>
    <d v="1899-12-30T00:05:00"/>
    <s v="No"/>
    <s v="None"/>
    <s v="No"/>
    <s v="NONE"/>
    <s v="n/a"/>
    <x v="0"/>
    <s v="N/A"/>
  </r>
  <r>
    <n v="170"/>
    <s v="JPAT2"/>
    <s v="JPAT2_8"/>
    <n v="1"/>
    <s v="JPAT2_8_1"/>
    <x v="10"/>
    <s v="Set"/>
    <d v="1899-12-30T10:33:00"/>
    <m/>
    <m/>
    <d v="1899-12-30T10:52:00"/>
    <d v="1899-12-30T00:19:00"/>
    <s v="Yes"/>
    <s v="Medium"/>
    <s v="No"/>
    <s v="NONE"/>
    <s v="n/a"/>
    <x v="0"/>
    <s v="N/A"/>
  </r>
  <r>
    <n v="171"/>
    <s v="JPAT2"/>
    <s v="JPAT2_8"/>
    <n v="2"/>
    <s v="JPAT2_8_2"/>
    <x v="10"/>
    <s v="Haul"/>
    <d v="1899-12-30T13:09:00"/>
    <m/>
    <m/>
    <d v="1899-12-30T13:41:00"/>
    <d v="1899-12-30T00:32:00"/>
    <s v="No"/>
    <s v="None"/>
    <s v="No"/>
    <s v="NONE"/>
    <s v="n/a"/>
    <x v="0"/>
    <s v="N/A"/>
  </r>
  <r>
    <n v="172"/>
    <s v="JPAT2"/>
    <s v="JPAT2_8"/>
    <n v="3"/>
    <s v="JPAT2_8_3"/>
    <x v="10"/>
    <s v="Trawl"/>
    <d v="1899-12-30T11:10:00"/>
    <m/>
    <m/>
    <d v="1899-12-30T11:15:00"/>
    <d v="1899-12-30T00:05:00"/>
    <s v="Yes"/>
    <s v="Medium"/>
    <s v="Yes"/>
    <s v="NONE"/>
    <s v="n/a"/>
    <x v="0"/>
    <s v="N/A"/>
  </r>
  <r>
    <n v="173"/>
    <s v="JPAT2"/>
    <s v="JPAT2_8"/>
    <n v="4"/>
    <s v="JPAT2_8_4"/>
    <x v="10"/>
    <s v="Trawl"/>
    <d v="1899-12-30T11:15:00"/>
    <m/>
    <m/>
    <d v="1899-12-30T11:20:00"/>
    <d v="1899-12-30T00:05:00"/>
    <s v="Yes"/>
    <s v="Medium"/>
    <s v="Yes"/>
    <s v="NONE"/>
    <s v="n/a"/>
    <x v="0"/>
    <s v="N/A"/>
  </r>
  <r>
    <n v="174"/>
    <s v="JPAT2"/>
    <s v="JPAT2_8"/>
    <n v="5"/>
    <s v="JPAT2_8_5"/>
    <x v="10"/>
    <s v="Trawl"/>
    <d v="1899-12-30T11:20:00"/>
    <m/>
    <m/>
    <d v="1899-12-30T11:25:00"/>
    <d v="1899-12-30T00:05:00"/>
    <s v="Yes"/>
    <s v="Medium"/>
    <s v="Yes"/>
    <s v="NONE"/>
    <s v="n/a"/>
    <x v="0"/>
    <s v="N/A"/>
  </r>
  <r>
    <n v="175"/>
    <s v="JPAT2"/>
    <s v="JPAT2_8"/>
    <n v="6"/>
    <s v="JPAT2_8_6"/>
    <x v="10"/>
    <s v="Trawl"/>
    <d v="1899-12-30T11:25:00"/>
    <m/>
    <m/>
    <d v="1899-12-30T11:30:00"/>
    <d v="1899-12-30T00:05:00"/>
    <s v="Yes"/>
    <s v="Low"/>
    <s v="Yes"/>
    <s v="NONE"/>
    <s v="n/a"/>
    <x v="0"/>
    <s v="N/A"/>
  </r>
  <r>
    <n v="176"/>
    <s v="JPAT2"/>
    <s v="JPAT2_8"/>
    <n v="7"/>
    <s v="JPAT2_8_7"/>
    <x v="10"/>
    <s v="Trawl"/>
    <d v="1899-12-30T11:30:00"/>
    <m/>
    <m/>
    <d v="1899-12-30T11:35:00"/>
    <d v="1899-12-30T00:05:00"/>
    <s v="Yes"/>
    <s v="Medium"/>
    <s v="Yes"/>
    <s v="NONE"/>
    <s v="n/a"/>
    <x v="0"/>
    <s v="N/A"/>
  </r>
  <r>
    <n v="177"/>
    <s v="JPAT2"/>
    <s v="JPAT2_8"/>
    <n v="8"/>
    <s v="JPAT2_8_8"/>
    <x v="10"/>
    <s v="Trawl"/>
    <d v="1899-12-30T11:35:00"/>
    <m/>
    <m/>
    <d v="1899-12-30T11:40:00"/>
    <d v="1899-12-30T00:05:00"/>
    <s v="Yes"/>
    <s v="Medium"/>
    <s v="Yes"/>
    <s v="NONE"/>
    <s v="n/a"/>
    <x v="0"/>
    <s v="N/A"/>
  </r>
  <r>
    <n v="178"/>
    <s v="JPAT2"/>
    <s v="JPAT2_8"/>
    <n v="9"/>
    <s v="JPAT2_8_9"/>
    <x v="10"/>
    <s v="Trawl"/>
    <d v="1899-12-30T12:10:00"/>
    <m/>
    <m/>
    <d v="1899-12-30T12:15:00"/>
    <d v="1899-12-30T00:05:00"/>
    <s v="No"/>
    <s v="None"/>
    <s v="Yes"/>
    <s v="NONE"/>
    <s v="n/a"/>
    <x v="0"/>
    <s v="N/A"/>
  </r>
  <r>
    <n v="179"/>
    <s v="JPAT2"/>
    <s v="JPAT2_8"/>
    <n v="10"/>
    <s v="JPAT2_8_10"/>
    <x v="10"/>
    <s v="Trawl"/>
    <d v="1899-12-30T12:15:00"/>
    <m/>
    <m/>
    <d v="1899-12-30T12:20:00"/>
    <d v="1899-12-30T00:05:00"/>
    <s v="No"/>
    <s v="None"/>
    <s v="Yes"/>
    <s v="NONE"/>
    <s v="n/a"/>
    <x v="0"/>
    <s v="N/A"/>
  </r>
  <r>
    <n v="180"/>
    <s v="JPAT2"/>
    <s v="JPAT2_8"/>
    <n v="11"/>
    <s v="JPAT2_8_11"/>
    <x v="10"/>
    <s v="Trawl"/>
    <d v="1899-12-30T12:20:00"/>
    <m/>
    <m/>
    <d v="1899-12-30T12:25:00"/>
    <d v="1899-12-30T00:05:00"/>
    <s v="No"/>
    <s v="None"/>
    <s v="Yes"/>
    <s v="NONE"/>
    <s v="n/a"/>
    <x v="0"/>
    <s v="N/A"/>
  </r>
  <r>
    <n v="181"/>
    <s v="JPAT2"/>
    <s v="JPAT2_8"/>
    <n v="12"/>
    <s v="JPAT2_8_12"/>
    <x v="10"/>
    <s v="Trawl"/>
    <d v="1899-12-30T12:25:00"/>
    <m/>
    <m/>
    <d v="1899-12-30T12:30:00"/>
    <d v="1899-12-30T00:05:00"/>
    <s v="No"/>
    <s v="None"/>
    <s v="Yes"/>
    <s v="NONE"/>
    <s v="n/a"/>
    <x v="0"/>
    <s v="N/A"/>
  </r>
  <r>
    <n v="182"/>
    <s v="JPAT2"/>
    <s v="JPAT2_8"/>
    <n v="13"/>
    <s v="JPAT2_8_13"/>
    <x v="10"/>
    <s v="Trawl"/>
    <d v="1899-12-30T12:30:00"/>
    <m/>
    <m/>
    <d v="1899-12-30T12:35:00"/>
    <d v="1899-12-30T00:05:00"/>
    <s v="No"/>
    <s v="None"/>
    <s v="Yes"/>
    <s v="NONE"/>
    <s v="n/a"/>
    <x v="0"/>
    <s v="N/A"/>
  </r>
  <r>
    <n v="183"/>
    <s v="JPAT2"/>
    <s v="JPAT2_8"/>
    <n v="14"/>
    <s v="JPAT2_8_14"/>
    <x v="10"/>
    <s v="Trawl"/>
    <d v="1899-12-30T12:35:00"/>
    <m/>
    <m/>
    <d v="1899-12-30T12:40:00"/>
    <d v="1899-12-30T00:05:00"/>
    <s v="No"/>
    <s v="None"/>
    <s v="Yes"/>
    <s v="NONE"/>
    <s v="n/a"/>
    <x v="0"/>
    <s v="N/A"/>
  </r>
  <r>
    <n v="184"/>
    <s v="JPAT2"/>
    <s v="JPAT2_9"/>
    <n v="1"/>
    <s v="JPAT2_9_1"/>
    <x v="10"/>
    <s v="Set"/>
    <d v="1899-12-30T13:47:00"/>
    <m/>
    <m/>
    <d v="1899-12-30T14:20:00"/>
    <d v="1899-12-30T00:33:00"/>
    <s v="Yes"/>
    <s v="Medium"/>
    <s v="No"/>
    <s v="NONE"/>
    <s v="n/a"/>
    <x v="0"/>
    <s v="N/A"/>
  </r>
  <r>
    <n v="185"/>
    <s v="JPAT2"/>
    <s v="JPAT2_9"/>
    <n v="2"/>
    <s v="JPAT2_9_2"/>
    <x v="10"/>
    <s v="Haul"/>
    <d v="1899-12-30T17:18:00"/>
    <m/>
    <m/>
    <d v="1899-12-30T17:46:00"/>
    <d v="1899-12-30T00:28:00"/>
    <s v="No"/>
    <s v="None"/>
    <s v="No"/>
    <s v="NONE"/>
    <s v="n/a"/>
    <x v="0"/>
    <s v="N/A"/>
  </r>
  <r>
    <n v="186"/>
    <s v="JPAT2"/>
    <s v="JPAT2_9"/>
    <n v="3"/>
    <s v="JPAT2_9_3"/>
    <x v="10"/>
    <s v="Trawl"/>
    <d v="1899-12-30T14:35:00"/>
    <m/>
    <m/>
    <d v="1899-12-30T14:40:00"/>
    <d v="1899-12-30T00:05:00"/>
    <s v="Yes"/>
    <s v="Low"/>
    <s v="No"/>
    <s v="NONE"/>
    <s v="n/a"/>
    <x v="0"/>
    <s v="N/A"/>
  </r>
  <r>
    <n v="187"/>
    <s v="JPAT2"/>
    <s v="JPAT2_9"/>
    <n v="4"/>
    <s v="JPAT2_9_4"/>
    <x v="10"/>
    <s v="Trawl"/>
    <d v="1899-12-30T14:40:00"/>
    <m/>
    <m/>
    <d v="1899-12-30T14:45:00"/>
    <d v="1899-12-30T00:05:00"/>
    <s v="Yes"/>
    <s v="Low"/>
    <s v="No"/>
    <s v="NONE"/>
    <s v="n/a"/>
    <x v="0"/>
    <s v="N/A"/>
  </r>
  <r>
    <n v="188"/>
    <s v="JPAT2"/>
    <s v="JPAT2_9"/>
    <n v="5"/>
    <s v="JPAT2_9_5"/>
    <x v="10"/>
    <s v="Trawl"/>
    <d v="1899-12-30T14:45:00"/>
    <m/>
    <m/>
    <d v="1899-12-30T14:50:00"/>
    <d v="1899-12-30T00:05:00"/>
    <s v="Yes"/>
    <s v="Low"/>
    <s v="No"/>
    <s v="NONE"/>
    <s v="n/a"/>
    <x v="0"/>
    <s v="N/A"/>
  </r>
  <r>
    <n v="189"/>
    <s v="JPAT2"/>
    <s v="JPAT2_9"/>
    <n v="6"/>
    <s v="JPAT2_9_6"/>
    <x v="10"/>
    <s v="Trawl"/>
    <d v="1899-12-30T14:50:00"/>
    <m/>
    <m/>
    <d v="1899-12-30T14:55:00"/>
    <d v="1899-12-30T00:05:00"/>
    <s v="Yes"/>
    <s v="Low"/>
    <s v="No"/>
    <s v="NONE"/>
    <s v="n/a"/>
    <x v="0"/>
    <s v="N/A"/>
  </r>
  <r>
    <n v="190"/>
    <s v="JPAT2"/>
    <s v="JPAT2_9"/>
    <n v="7"/>
    <s v="JPAT2_9_7"/>
    <x v="10"/>
    <s v="Trawl"/>
    <d v="1899-12-30T14:55:00"/>
    <m/>
    <m/>
    <d v="1899-12-30T15:00:00"/>
    <d v="1899-12-30T00:05:00"/>
    <s v="Yes"/>
    <s v="Low"/>
    <s v="No"/>
    <s v="NONE"/>
    <s v="n/a"/>
    <x v="0"/>
    <s v="N/A"/>
  </r>
  <r>
    <n v="191"/>
    <s v="JPAT2"/>
    <s v="JPAT2_9"/>
    <n v="8"/>
    <s v="JPAT2_9_8"/>
    <x v="10"/>
    <s v="Trawl"/>
    <d v="1899-12-30T15:00:00"/>
    <m/>
    <m/>
    <d v="1899-12-30T15:05:00"/>
    <d v="1899-12-30T00:05:00"/>
    <s v="Yes"/>
    <s v="Low"/>
    <s v="No"/>
    <s v="NONE"/>
    <s v="n/a"/>
    <x v="0"/>
    <s v="N/A"/>
  </r>
  <r>
    <n v="192"/>
    <s v="JPAT2"/>
    <s v="JPAT2_9"/>
    <n v="9"/>
    <s v="JPAT2_9_9"/>
    <x v="10"/>
    <s v="Trawl"/>
    <d v="1899-12-30T15:35:00"/>
    <m/>
    <m/>
    <d v="1899-12-30T15:40:00"/>
    <d v="1899-12-30T00:05:00"/>
    <s v="Yes"/>
    <s v="Low"/>
    <s v="No"/>
    <s v="STPOM"/>
    <s v="Light"/>
    <x v="2"/>
    <s v="Not injured"/>
  </r>
  <r>
    <n v="193"/>
    <s v="JPAT2"/>
    <s v="JPAT2_9"/>
    <n v="10"/>
    <s v="JPAT2_9_10"/>
    <x v="10"/>
    <s v="Trawl"/>
    <d v="1899-12-30T15:40:00"/>
    <m/>
    <m/>
    <d v="1899-12-30T15:45:00"/>
    <d v="1899-12-30T00:05:00"/>
    <s v="Yes"/>
    <s v="Low"/>
    <s v="No"/>
    <s v="NONE"/>
    <s v="n/a"/>
    <x v="0"/>
    <s v="N/A"/>
  </r>
  <r>
    <n v="194"/>
    <s v="JPAT2"/>
    <s v="JPAT2_9"/>
    <n v="11"/>
    <s v="JPAT2_9_11"/>
    <x v="10"/>
    <s v="Trawl"/>
    <d v="1899-12-30T15:45:00"/>
    <m/>
    <m/>
    <d v="1899-12-30T15:50:00"/>
    <d v="1899-12-30T00:05:00"/>
    <s v="Yes"/>
    <s v="Low"/>
    <s v="No"/>
    <s v="NONE"/>
    <s v="n/a"/>
    <x v="0"/>
    <s v="N/A"/>
  </r>
  <r>
    <n v="195"/>
    <s v="JPAT2"/>
    <s v="JPAT2_9"/>
    <n v="12"/>
    <s v="JPAT2_9_12"/>
    <x v="10"/>
    <s v="Trawl"/>
    <d v="1899-12-30T15:50:00"/>
    <m/>
    <m/>
    <d v="1899-12-30T15:55:00"/>
    <d v="1899-12-30T00:05:00"/>
    <s v="Yes"/>
    <s v="Low"/>
    <s v="No"/>
    <s v="STPOM"/>
    <s v="Light"/>
    <x v="2"/>
    <s v="Not injured"/>
  </r>
  <r>
    <n v="196"/>
    <s v="JPAT2"/>
    <s v="JPAT2_9"/>
    <n v="13"/>
    <s v="JPAT2_9_13"/>
    <x v="10"/>
    <s v="Trawl"/>
    <d v="1899-12-30T15:55:00"/>
    <m/>
    <m/>
    <d v="1899-12-30T16:00:00"/>
    <d v="1899-12-30T00:05:00"/>
    <s v="Yes"/>
    <s v="Low"/>
    <s v="No"/>
    <s v="NONE"/>
    <s v="n/a"/>
    <x v="0"/>
    <s v="N/A"/>
  </r>
  <r>
    <n v="197"/>
    <s v="JPAT2"/>
    <s v="JPAT2_9"/>
    <n v="14"/>
    <s v="JPAT2_9_14"/>
    <x v="10"/>
    <s v="Trawl"/>
    <d v="1899-12-30T16:00:00"/>
    <m/>
    <m/>
    <d v="1899-12-30T16:05:00"/>
    <d v="1899-12-30T00:05:00"/>
    <s v="No"/>
    <s v="None"/>
    <s v="No"/>
    <s v="NONE"/>
    <s v="n/a"/>
    <x v="0"/>
    <s v="N/A"/>
  </r>
  <r>
    <n v="198"/>
    <s v="JPAT2"/>
    <s v="JPAT2_10"/>
    <n v="1"/>
    <s v="JPAT2_10_1"/>
    <x v="11"/>
    <s v="Haul"/>
    <d v="1899-12-30T10:15:00"/>
    <m/>
    <m/>
    <d v="1899-12-30T10:42:00"/>
    <d v="1899-12-30T00:27:00"/>
    <s v="No"/>
    <s v="None"/>
    <s v="No"/>
    <s v="NONE"/>
    <s v="n/a"/>
    <x v="0"/>
    <s v="N/A"/>
  </r>
  <r>
    <n v="199"/>
    <s v="JPAT2"/>
    <s v="JPAT2_10"/>
    <n v="2"/>
    <s v="JPAT2_10_2"/>
    <x v="11"/>
    <s v="Set"/>
    <d v="1899-12-30T07:30:00"/>
    <m/>
    <m/>
    <d v="1899-12-30T07:54:00"/>
    <d v="1899-12-30T00:24:00"/>
    <s v="No"/>
    <s v="None"/>
    <s v="No"/>
    <s v="NONE"/>
    <s v="n/a"/>
    <x v="0"/>
    <s v="N/A"/>
  </r>
  <r>
    <n v="200"/>
    <s v="JPAT2"/>
    <s v="JPAT2_10"/>
    <n v="3"/>
    <s v="JPAT2_10_3"/>
    <x v="11"/>
    <s v="Trawl"/>
    <d v="1899-12-30T08:15:00"/>
    <m/>
    <m/>
    <d v="1899-12-30T08:20:00"/>
    <d v="1899-12-30T00:05:00"/>
    <s v="No"/>
    <s v="None"/>
    <s v="No"/>
    <s v="NONE"/>
    <s v="n/a"/>
    <x v="0"/>
    <s v="N/A"/>
  </r>
  <r>
    <n v="201"/>
    <s v="JPAT2"/>
    <s v="JPAT2_10"/>
    <n v="4"/>
    <s v="JPAT2_10_4"/>
    <x v="11"/>
    <s v="Trawl"/>
    <d v="1899-12-30T08:20:00"/>
    <m/>
    <m/>
    <d v="1899-12-30T08:25:00"/>
    <d v="1899-12-30T00:05:00"/>
    <s v="No"/>
    <s v="None"/>
    <s v="No"/>
    <s v="NONE"/>
    <s v="n/a"/>
    <x v="0"/>
    <s v="N/A"/>
  </r>
  <r>
    <n v="202"/>
    <s v="JPAT2"/>
    <s v="JPAT2_10"/>
    <n v="5"/>
    <s v="JPAT2_10_5"/>
    <x v="11"/>
    <s v="Trawl"/>
    <d v="1899-12-30T08:25:00"/>
    <m/>
    <m/>
    <d v="1899-12-30T08:30:00"/>
    <d v="1899-12-30T00:05:00"/>
    <s v="No"/>
    <s v="None"/>
    <s v="No"/>
    <s v="NONE"/>
    <s v="n/a"/>
    <x v="0"/>
    <s v="N/A"/>
  </r>
  <r>
    <n v="203"/>
    <s v="JPAT2"/>
    <s v="JPAT2_10"/>
    <n v="6"/>
    <s v="JPAT2_10_6"/>
    <x v="11"/>
    <s v="Trawl"/>
    <d v="1899-12-30T08:30:00"/>
    <m/>
    <m/>
    <d v="1899-12-30T08:35:00"/>
    <d v="1899-12-30T00:05:00"/>
    <s v="No"/>
    <s v="None"/>
    <s v="No"/>
    <s v="NONE"/>
    <s v="n/a"/>
    <x v="0"/>
    <s v="N/A"/>
  </r>
  <r>
    <n v="204"/>
    <s v="JPAT2"/>
    <s v="JPAT2_10"/>
    <n v="7"/>
    <s v="JPAT2_10_7"/>
    <x v="11"/>
    <s v="Trawl"/>
    <d v="1899-12-30T08:35:00"/>
    <m/>
    <m/>
    <d v="1899-12-30T08:40:00"/>
    <d v="1899-12-30T00:05:00"/>
    <s v="No"/>
    <s v="None"/>
    <s v="No"/>
    <s v="NONE"/>
    <s v="n/a"/>
    <x v="0"/>
    <s v="N/A"/>
  </r>
  <r>
    <n v="205"/>
    <s v="JPAT2"/>
    <s v="JPAT2_10"/>
    <n v="8"/>
    <s v="JPAT2_10_8"/>
    <x v="11"/>
    <s v="Trawl"/>
    <d v="1899-12-30T08:40:00"/>
    <m/>
    <m/>
    <d v="1899-12-30T08:45:00"/>
    <d v="1899-12-30T00:05:00"/>
    <s v="No"/>
    <s v="None"/>
    <s v="No"/>
    <s v="NONE"/>
    <s v="n/a"/>
    <x v="0"/>
    <s v="N/A"/>
  </r>
  <r>
    <n v="206"/>
    <s v="JPAT2"/>
    <s v="JPAT2_11"/>
    <n v="1"/>
    <s v="JPAT2_11_1"/>
    <x v="11"/>
    <s v="Haul"/>
    <d v="1899-12-30T14:30:00"/>
    <m/>
    <m/>
    <d v="1899-12-30T15:02:00"/>
    <d v="1899-12-30T00:32:00"/>
    <s v="No"/>
    <s v="None"/>
    <s v="No"/>
    <s v="NONE"/>
    <s v="n/a"/>
    <x v="0"/>
    <s v="N/A"/>
  </r>
  <r>
    <n v="207"/>
    <s v="JPAT2"/>
    <s v="JPAT2_11"/>
    <n v="2"/>
    <s v="JPAT2_11_2"/>
    <x v="11"/>
    <s v="Set"/>
    <d v="1899-12-30T12:08:00"/>
    <m/>
    <m/>
    <d v="1899-12-30T12:29:00"/>
    <d v="1899-12-30T00:21:00"/>
    <s v="Yes"/>
    <s v="Low"/>
    <s v="No"/>
    <s v="NONE"/>
    <s v="n/a"/>
    <x v="0"/>
    <s v="N/A"/>
  </r>
  <r>
    <n v="208"/>
    <s v="JPAT2"/>
    <s v="JPAT2_11"/>
    <n v="3"/>
    <s v="JPAT2_11_3"/>
    <x v="11"/>
    <s v="Trawl"/>
    <d v="1899-12-30T12:45:00"/>
    <m/>
    <m/>
    <d v="1899-12-30T12:50:00"/>
    <d v="1899-12-30T00:05:00"/>
    <s v="No"/>
    <s v="None"/>
    <s v="No"/>
    <s v="NONE"/>
    <s v="n/a"/>
    <x v="0"/>
    <s v="N/A"/>
  </r>
  <r>
    <n v="209"/>
    <s v="JPAT2"/>
    <s v="JPAT2_11"/>
    <n v="4"/>
    <s v="JPAT2_11_4"/>
    <x v="11"/>
    <s v="Trawl"/>
    <d v="1899-12-30T12:50:00"/>
    <m/>
    <m/>
    <d v="1899-12-30T12:55:00"/>
    <d v="1899-12-30T00:05:00"/>
    <s v="No"/>
    <s v="None"/>
    <s v="No"/>
    <s v="NONE"/>
    <s v="n/a"/>
    <x v="0"/>
    <s v="N/A"/>
  </r>
  <r>
    <n v="210"/>
    <s v="JPAT2"/>
    <s v="JPAT2_11"/>
    <n v="5"/>
    <s v="JPAT2_11_5"/>
    <x v="11"/>
    <s v="Trawl"/>
    <d v="1899-12-30T12:55:00"/>
    <m/>
    <m/>
    <d v="1899-12-30T13:00:00"/>
    <d v="1899-12-30T00:05:00"/>
    <s v="No"/>
    <s v="None"/>
    <s v="No"/>
    <s v="NONE"/>
    <s v="n/a"/>
    <x v="0"/>
    <s v="N/A"/>
  </r>
  <r>
    <n v="211"/>
    <s v="JPAT2"/>
    <s v="JPAT2_11"/>
    <n v="6"/>
    <s v="JPAT2_11_6"/>
    <x v="11"/>
    <s v="Trawl"/>
    <d v="1899-12-30T13:00:00"/>
    <m/>
    <m/>
    <d v="1899-12-30T13:05:00"/>
    <d v="1899-12-30T00:05:00"/>
    <s v="No"/>
    <s v="None"/>
    <s v="No"/>
    <s v="NONE"/>
    <s v="n/a"/>
    <x v="0"/>
    <s v="N/A"/>
  </r>
  <r>
    <n v="212"/>
    <s v="JPAT2"/>
    <s v="JPAT2_11"/>
    <n v="7"/>
    <s v="JPAT2_11_7"/>
    <x v="11"/>
    <s v="Trawl"/>
    <d v="1899-12-30T13:05:00"/>
    <m/>
    <m/>
    <d v="1899-12-30T13:10:00"/>
    <d v="1899-12-30T00:05:00"/>
    <s v="No"/>
    <s v="None"/>
    <s v="No"/>
    <s v="NONE"/>
    <s v="n/a"/>
    <x v="0"/>
    <s v="N/A"/>
  </r>
  <r>
    <n v="213"/>
    <s v="JPAT2"/>
    <s v="JPAT2_11"/>
    <n v="8"/>
    <s v="JPAT2_11_8"/>
    <x v="11"/>
    <s v="Trawl"/>
    <d v="1899-12-30T13:10:00"/>
    <m/>
    <m/>
    <d v="1899-12-30T13:15:00"/>
    <d v="1899-12-30T00:05:00"/>
    <s v="No"/>
    <s v="None"/>
    <s v="No"/>
    <s v="NONE"/>
    <s v="n/a"/>
    <x v="0"/>
    <s v="N/A"/>
  </r>
  <r>
    <n v="214"/>
    <s v="JPAT2"/>
    <s v="JPAT2_12"/>
    <n v="1"/>
    <s v="JPAT2_12_1"/>
    <x v="11"/>
    <s v="Haul"/>
    <d v="1899-12-30T17:14:00"/>
    <m/>
    <m/>
    <d v="1899-12-30T17:40:00"/>
    <d v="1899-12-30T00:26:00"/>
    <s v="Yes"/>
    <s v="Low"/>
    <s v="No"/>
    <s v="NONE"/>
    <s v="n/a"/>
    <x v="0"/>
    <s v="N/A"/>
  </r>
  <r>
    <n v="215"/>
    <s v="JPAT2"/>
    <s v="JPAT2_12"/>
    <n v="2"/>
    <s v="JPAT2_12_2"/>
    <x v="11"/>
    <s v="Set"/>
    <d v="1899-12-30T15:08:00"/>
    <m/>
    <m/>
    <d v="1899-12-30T15:27:00"/>
    <d v="1899-12-30T00:19:00"/>
    <s v="Yes"/>
    <s v="Medium"/>
    <s v="No"/>
    <s v="NONE"/>
    <s v="n/a"/>
    <x v="0"/>
    <s v="N/A"/>
  </r>
  <r>
    <n v="216"/>
    <s v="JPAT2"/>
    <s v="JPAT2_12"/>
    <n v="3"/>
    <s v="JPAT2_12_3"/>
    <x v="11"/>
    <s v="Trawl"/>
    <d v="1899-12-30T15:50:00"/>
    <m/>
    <m/>
    <d v="1899-12-30T15:55:00"/>
    <d v="1899-12-30T00:05:00"/>
    <s v="Yes"/>
    <s v="Low"/>
    <s v="Yes"/>
    <s v="NONE"/>
    <s v="n/a"/>
    <x v="0"/>
    <s v="N/A"/>
  </r>
  <r>
    <n v="217"/>
    <s v="JPAT2"/>
    <s v="JPAT2_12"/>
    <n v="4"/>
    <s v="JPAT2_12_4"/>
    <x v="11"/>
    <s v="Trawl"/>
    <d v="1899-12-30T15:55:00"/>
    <m/>
    <m/>
    <d v="1899-12-30T16:00:00"/>
    <d v="1899-12-30T00:05:00"/>
    <s v="Yes"/>
    <s v="Low"/>
    <s v="Yes"/>
    <s v="NONE"/>
    <s v="n/a"/>
    <x v="0"/>
    <s v="N/A"/>
  </r>
  <r>
    <n v="218"/>
    <s v="JPAT2"/>
    <s v="JPAT2_12"/>
    <n v="5"/>
    <s v="JPAT2_12_5"/>
    <x v="11"/>
    <s v="Trawl"/>
    <d v="1899-12-30T16:00:00"/>
    <m/>
    <m/>
    <d v="1899-12-30T16:05:00"/>
    <d v="1899-12-30T00:05:00"/>
    <s v="Yes"/>
    <s v="Low"/>
    <s v="Yes"/>
    <s v="NONE"/>
    <s v="n/a"/>
    <x v="0"/>
    <s v="N/A"/>
  </r>
  <r>
    <n v="219"/>
    <s v="JPAT2"/>
    <s v="JPAT2_12"/>
    <n v="6"/>
    <s v="JPAT2_12_6"/>
    <x v="11"/>
    <s v="Trawl"/>
    <d v="1899-12-30T16:05:00"/>
    <m/>
    <m/>
    <d v="1899-12-30T16:10:00"/>
    <d v="1899-12-30T00:05:00"/>
    <s v="Yes"/>
    <s v="Low"/>
    <s v="Yes"/>
    <s v="NONE"/>
    <s v="n/a"/>
    <x v="0"/>
    <s v="N/A"/>
  </r>
  <r>
    <n v="220"/>
    <s v="JPAT2"/>
    <s v="JPAT2_12"/>
    <n v="7"/>
    <s v="JPAT2_12_7"/>
    <x v="11"/>
    <s v="Trawl"/>
    <d v="1899-12-30T16:10:00"/>
    <m/>
    <m/>
    <d v="1899-12-30T16:15:00"/>
    <d v="1899-12-30T00:05:00"/>
    <s v="Yes"/>
    <s v="Low"/>
    <s v="Yes"/>
    <s v="NONE"/>
    <s v="n/a"/>
    <x v="0"/>
    <s v="N/A"/>
  </r>
  <r>
    <n v="221"/>
    <s v="JPAT2"/>
    <s v="JPAT2_12"/>
    <n v="8"/>
    <s v="JPAT2_12_8"/>
    <x v="11"/>
    <s v="Trawl"/>
    <d v="1899-12-30T16:15:00"/>
    <m/>
    <m/>
    <d v="1899-12-30T16:20:00"/>
    <d v="1899-12-30T00:05:00"/>
    <s v="Yes"/>
    <s v="Low"/>
    <s v="Yes"/>
    <s v="NONE"/>
    <s v="n/a"/>
    <x v="0"/>
    <s v="N/A"/>
  </r>
  <r>
    <n v="222"/>
    <s v="JPAT2"/>
    <s v="JPAT2_13"/>
    <n v="1"/>
    <s v="JPAT2_13_1"/>
    <x v="12"/>
    <s v="Haul"/>
    <d v="1899-12-30T17:13:00"/>
    <m/>
    <m/>
    <d v="1899-12-30T17:50:00"/>
    <d v="1899-12-30T00:37:00"/>
    <s v="No"/>
    <s v="None"/>
    <s v="No"/>
    <s v="NONE"/>
    <s v="n/a"/>
    <x v="0"/>
    <s v="N/A"/>
  </r>
  <r>
    <n v="223"/>
    <s v="JPAT2"/>
    <s v="JPAT2_13"/>
    <n v="2"/>
    <s v="JPAT2_13_2"/>
    <x v="12"/>
    <s v="Set"/>
    <d v="1899-12-30T12:53:00"/>
    <m/>
    <m/>
    <d v="1899-12-30T13:15:00"/>
    <d v="1899-12-30T00:22:00"/>
    <s v="Yes"/>
    <s v="Low"/>
    <s v="No"/>
    <s v="NONE"/>
    <s v="n/a"/>
    <x v="0"/>
    <s v="N/A"/>
  </r>
  <r>
    <n v="224"/>
    <s v="JPAT2"/>
    <s v="JPAT2_13"/>
    <n v="3"/>
    <s v="JPAT2_13_3"/>
    <x v="12"/>
    <s v="Trawl"/>
    <d v="1899-12-30T13:35:00"/>
    <m/>
    <m/>
    <d v="1899-12-30T13:40:00"/>
    <d v="1899-12-30T00:05:00"/>
    <s v="Yes"/>
    <s v="Low"/>
    <s v="Yes"/>
    <s v="NONE"/>
    <s v="n/a"/>
    <x v="0"/>
    <s v="N/A"/>
  </r>
  <r>
    <n v="225"/>
    <s v="JPAT2"/>
    <s v="JPAT2_13"/>
    <n v="4"/>
    <s v="JPAT2_13_4"/>
    <x v="12"/>
    <s v="Trawl"/>
    <d v="1899-12-30T13:40:00"/>
    <m/>
    <m/>
    <d v="1899-12-30T13:45:00"/>
    <d v="1899-12-30T00:05:00"/>
    <s v="Yes"/>
    <s v="Low"/>
    <s v="Yes"/>
    <s v="NONE"/>
    <s v="n/a"/>
    <x v="0"/>
    <s v="N/A"/>
  </r>
  <r>
    <n v="226"/>
    <s v="JPAT2"/>
    <s v="JPAT2_13"/>
    <n v="5"/>
    <s v="JPAT2_13_5"/>
    <x v="12"/>
    <s v="Trawl"/>
    <d v="1899-12-30T13:45:00"/>
    <m/>
    <m/>
    <d v="1899-12-30T13:50:00"/>
    <d v="1899-12-30T00:05:00"/>
    <s v="Yes"/>
    <s v="Low"/>
    <s v="Yes"/>
    <s v="NONE"/>
    <s v="n/a"/>
    <x v="0"/>
    <s v="N/A"/>
  </r>
  <r>
    <n v="227"/>
    <s v="JPAT2"/>
    <s v="JPAT2_13"/>
    <n v="6"/>
    <s v="JPAT2_13_6"/>
    <x v="12"/>
    <s v="Trawl"/>
    <d v="1899-12-30T13:50:00"/>
    <m/>
    <m/>
    <d v="1899-12-30T13:55:00"/>
    <d v="1899-12-30T00:05:00"/>
    <s v="Yes"/>
    <s v="Low"/>
    <s v="Yes"/>
    <s v="NONE"/>
    <s v="n/a"/>
    <x v="0"/>
    <s v="N/A"/>
  </r>
  <r>
    <n v="228"/>
    <s v="JPAT2"/>
    <s v="JPAT2_13"/>
    <n v="7"/>
    <s v="JPAT2_13_7"/>
    <x v="12"/>
    <s v="Trawl"/>
    <d v="1899-12-30T13:55:00"/>
    <m/>
    <m/>
    <d v="1899-12-30T14:00:00"/>
    <d v="1899-12-30T00:05:00"/>
    <s v="Yes"/>
    <s v="Low"/>
    <s v="Yes"/>
    <s v="NONE"/>
    <s v="n/a"/>
    <x v="0"/>
    <s v="N/A"/>
  </r>
  <r>
    <n v="229"/>
    <s v="JPAT2"/>
    <s v="JPAT2_13"/>
    <n v="8"/>
    <s v="JPAT2_13_8"/>
    <x v="12"/>
    <s v="Trawl"/>
    <d v="1899-12-30T14:00:00"/>
    <m/>
    <m/>
    <d v="1899-12-30T14:05:00"/>
    <d v="1899-12-30T00:05:00"/>
    <s v="Yes"/>
    <s v="Low"/>
    <s v="Yes"/>
    <s v="NONE"/>
    <s v="n/a"/>
    <x v="0"/>
    <s v="N/A"/>
  </r>
  <r>
    <n v="230"/>
    <s v="JPAT2"/>
    <s v="JPAT2_13"/>
    <n v="9"/>
    <s v="JPAT2_13_9"/>
    <x v="12"/>
    <s v="Trawl"/>
    <d v="1899-12-30T14:35:00"/>
    <m/>
    <m/>
    <d v="1899-12-30T14:40:00"/>
    <d v="1899-12-30T00:05:00"/>
    <s v="Yes"/>
    <s v="Low"/>
    <s v="Yes"/>
    <s v="NONE"/>
    <s v="n/a"/>
    <x v="0"/>
    <s v="N/A"/>
  </r>
  <r>
    <n v="231"/>
    <s v="JPAT2"/>
    <s v="JPAT2_13"/>
    <n v="10"/>
    <s v="JPAT2_13_10"/>
    <x v="12"/>
    <s v="Trawl"/>
    <d v="1899-12-30T14:40:00"/>
    <m/>
    <m/>
    <d v="1899-12-30T14:45:00"/>
    <d v="1899-12-30T00:05:00"/>
    <s v="Yes"/>
    <s v="Low"/>
    <s v="Yes"/>
    <s v="NONE"/>
    <s v="n/a"/>
    <x v="0"/>
    <s v="N/A"/>
  </r>
  <r>
    <n v="232"/>
    <s v="JPAT2"/>
    <s v="JPAT2_13"/>
    <n v="11"/>
    <s v="JPAT2_13_11"/>
    <x v="12"/>
    <s v="Trawl"/>
    <d v="1899-12-30T14:45:00"/>
    <m/>
    <m/>
    <d v="1899-12-30T14:50:00"/>
    <d v="1899-12-30T00:05:00"/>
    <s v="Yes"/>
    <s v="Low"/>
    <s v="Yes"/>
    <s v="NONE"/>
    <s v="n/a"/>
    <x v="0"/>
    <s v="N/A"/>
  </r>
  <r>
    <n v="233"/>
    <s v="JPAT2"/>
    <s v="JPAT2_13"/>
    <n v="12"/>
    <s v="JPAT2_13_12"/>
    <x v="12"/>
    <s v="Trawl"/>
    <d v="1899-12-30T14:50:00"/>
    <m/>
    <m/>
    <d v="1899-12-30T14:55:00"/>
    <d v="1899-12-30T00:05:00"/>
    <s v="Yes"/>
    <s v="Low"/>
    <s v="Yes"/>
    <s v="NONE"/>
    <s v="n/a"/>
    <x v="0"/>
    <s v="N/A"/>
  </r>
  <r>
    <n v="234"/>
    <s v="JPAT2"/>
    <s v="JPAT2_13"/>
    <n v="13"/>
    <s v="JPAT2_13_13"/>
    <x v="12"/>
    <s v="Trawl"/>
    <d v="1899-12-30T14:55:00"/>
    <m/>
    <m/>
    <d v="1899-12-30T15:00:00"/>
    <d v="1899-12-30T00:05:00"/>
    <s v="Yes"/>
    <s v="Low"/>
    <s v="Yes"/>
    <s v="NONE"/>
    <s v="n/a"/>
    <x v="0"/>
    <s v="N/A"/>
  </r>
  <r>
    <n v="235"/>
    <s v="JPAT2"/>
    <s v="JPAT2_13"/>
    <n v="14"/>
    <s v="JPAT2_13_14"/>
    <x v="12"/>
    <s v="Trawl"/>
    <d v="1899-12-30T15:00:00"/>
    <m/>
    <m/>
    <d v="1899-12-30T15:05:00"/>
    <d v="1899-12-30T00:05:00"/>
    <s v="No"/>
    <s v="None"/>
    <s v="Yes"/>
    <s v="NONE"/>
    <s v="n/a"/>
    <x v="0"/>
    <s v="N/A"/>
  </r>
  <r>
    <n v="236"/>
    <s v="JPAT2"/>
    <s v="JPAT2_13"/>
    <n v="15"/>
    <s v="JPAT2_13_15"/>
    <x v="12"/>
    <s v="Trawl"/>
    <d v="1899-12-30T15:35:00"/>
    <m/>
    <m/>
    <d v="1899-12-30T15:40:00"/>
    <d v="1899-12-30T00:05:00"/>
    <s v="Yes"/>
    <s v="Low"/>
    <s v="Yes"/>
    <s v="NONE"/>
    <s v="n/a"/>
    <x v="0"/>
    <s v="N/A"/>
  </r>
  <r>
    <n v="237"/>
    <s v="JPAT2"/>
    <s v="JPAT2_13"/>
    <n v="16"/>
    <s v="JPAT2_13_16"/>
    <x v="12"/>
    <s v="Trawl"/>
    <d v="1899-12-30T15:40:00"/>
    <m/>
    <m/>
    <d v="1899-12-30T15:45:00"/>
    <d v="1899-12-30T00:05:00"/>
    <s v="Yes"/>
    <s v="Low"/>
    <s v="Yes"/>
    <s v="NONE"/>
    <s v="n/a"/>
    <x v="0"/>
    <s v="N/A"/>
  </r>
  <r>
    <n v="238"/>
    <s v="JPAT2"/>
    <s v="JPAT2_13"/>
    <n v="17"/>
    <s v="JPAT2_13_17"/>
    <x v="12"/>
    <s v="Trawl"/>
    <d v="1899-12-30T15:45:00"/>
    <m/>
    <m/>
    <d v="1899-12-30T15:50:00"/>
    <d v="1899-12-30T00:05:00"/>
    <s v="Yes"/>
    <s v="Low"/>
    <s v="Yes"/>
    <s v="NONE"/>
    <s v="n/a"/>
    <x v="0"/>
    <s v="N/A"/>
  </r>
  <r>
    <n v="239"/>
    <s v="JPAT2"/>
    <s v="JPAT2_13"/>
    <n v="18"/>
    <s v="JPAT2_13_18"/>
    <x v="12"/>
    <s v="Trawl"/>
    <d v="1899-12-30T15:50:00"/>
    <m/>
    <m/>
    <d v="1899-12-30T15:55:00"/>
    <d v="1899-12-30T00:05:00"/>
    <s v="Yes"/>
    <s v="Low"/>
    <s v="Yes"/>
    <s v="NONE"/>
    <s v="n/a"/>
    <x v="0"/>
    <s v="N/A"/>
  </r>
  <r>
    <n v="240"/>
    <s v="JPAT2"/>
    <s v="JPAT2_13"/>
    <n v="19"/>
    <s v="JPAT2_13_19"/>
    <x v="12"/>
    <s v="Trawl"/>
    <d v="1899-12-30T15:55:00"/>
    <m/>
    <m/>
    <d v="1899-12-30T16:00:00"/>
    <d v="1899-12-30T00:05:00"/>
    <s v="No"/>
    <s v="None"/>
    <s v="Yes"/>
    <s v="NONE"/>
    <s v="n/a"/>
    <x v="0"/>
    <s v="N/A"/>
  </r>
  <r>
    <n v="241"/>
    <s v="JPAT2"/>
    <s v="JPAT2_13"/>
    <n v="20"/>
    <s v="JPAT2_13_20"/>
    <x v="12"/>
    <s v="Trawl"/>
    <d v="1899-12-30T16:00:00"/>
    <m/>
    <m/>
    <d v="1899-12-30T16:05:00"/>
    <d v="1899-12-30T00:05:00"/>
    <s v="No"/>
    <s v="None"/>
    <s v="Yes"/>
    <s v="NONE"/>
    <s v="n/a"/>
    <x v="0"/>
    <s v="N/A"/>
  </r>
  <r>
    <n v="242"/>
    <s v="JPAT3"/>
    <s v="JPAT3_1"/>
    <n v="1"/>
    <s v="JPAT3_1_1"/>
    <x v="13"/>
    <s v="Set"/>
    <d v="1899-12-30T13:00:00"/>
    <m/>
    <m/>
    <d v="1899-12-30T13:16:00"/>
    <d v="1899-12-30T00:16:00"/>
    <s v="Yes"/>
    <s v="Low"/>
    <s v="No"/>
    <s v="NONE"/>
    <s v="n/a"/>
    <x v="0"/>
    <s v="N/A"/>
  </r>
  <r>
    <n v="243"/>
    <s v="JPAT3"/>
    <s v="JPAT3_1"/>
    <n v="2"/>
    <s v="JPAT3_1_2"/>
    <x v="13"/>
    <s v="Trawl"/>
    <d v="1899-12-30T13:35:00"/>
    <m/>
    <m/>
    <d v="1899-12-30T13:40:00"/>
    <d v="1899-12-30T00:05:00"/>
    <s v="Yes"/>
    <s v="Low"/>
    <s v="No"/>
    <s v="NONE"/>
    <s v="n/a"/>
    <x v="0"/>
    <s v="N/A"/>
  </r>
  <r>
    <n v="244"/>
    <s v="JPAT3"/>
    <s v="JPAT3_1"/>
    <n v="3"/>
    <s v="JPAT3_1_3"/>
    <x v="13"/>
    <s v="Trawl"/>
    <d v="1899-12-30T13:40:00"/>
    <m/>
    <m/>
    <d v="1899-12-30T13:45:00"/>
    <d v="1899-12-30T00:05:00"/>
    <s v="Yes"/>
    <s v="Low"/>
    <s v="No"/>
    <s v="NONE"/>
    <s v="n/a"/>
    <x v="0"/>
    <s v="N/A"/>
  </r>
  <r>
    <n v="245"/>
    <s v="JPAT3"/>
    <s v="JPAT3_1"/>
    <n v="4"/>
    <s v="JPAT3_1_4"/>
    <x v="13"/>
    <s v="Trawl"/>
    <d v="1899-12-30T13:45:00"/>
    <m/>
    <m/>
    <d v="1899-12-30T13:50:00"/>
    <d v="1899-12-30T00:05:00"/>
    <s v="Yes"/>
    <s v="Low"/>
    <s v="No"/>
    <s v="NONE"/>
    <s v="n/a"/>
    <x v="0"/>
    <s v="N/A"/>
  </r>
  <r>
    <n v="246"/>
    <s v="JPAT3"/>
    <s v="JPAT3_1"/>
    <n v="5"/>
    <s v="JPAT3_1_5"/>
    <x v="13"/>
    <s v="Trawl"/>
    <d v="1899-12-30T13:50:00"/>
    <m/>
    <m/>
    <d v="1899-12-30T13:55:00"/>
    <d v="1899-12-30T00:05:00"/>
    <s v="Yes"/>
    <s v="Low"/>
    <s v="No"/>
    <s v="NONE"/>
    <s v="n/a"/>
    <x v="0"/>
    <s v="N/A"/>
  </r>
  <r>
    <n v="247"/>
    <s v="JPAT3"/>
    <s v="JPAT3_1"/>
    <n v="6"/>
    <s v="JPAT3_1_6"/>
    <x v="13"/>
    <s v="Trawl"/>
    <d v="1899-12-30T13:55:00"/>
    <m/>
    <m/>
    <d v="1899-12-30T14:00:00"/>
    <d v="1899-12-30T00:05:00"/>
    <s v="Yes"/>
    <s v="Low"/>
    <s v="No"/>
    <s v="NONE"/>
    <s v="n/a"/>
    <x v="0"/>
    <s v="N/A"/>
  </r>
  <r>
    <n v="248"/>
    <s v="JPAT3"/>
    <s v="JPAT3_1"/>
    <n v="7"/>
    <s v="JPAT3_1_7"/>
    <x v="13"/>
    <s v="Trawl"/>
    <d v="1899-12-30T14:00:00"/>
    <m/>
    <m/>
    <d v="1899-12-30T14:05:00"/>
    <d v="1899-12-30T00:05:00"/>
    <s v="Yes"/>
    <s v="Low"/>
    <s v="No"/>
    <s v="NONE"/>
    <s v="n/a"/>
    <x v="0"/>
    <s v="N/A"/>
  </r>
  <r>
    <n v="249"/>
    <s v="JPAT3"/>
    <s v="JPAT3_1"/>
    <n v="8"/>
    <s v="JPAT3_1_8"/>
    <x v="13"/>
    <s v="Trawl"/>
    <d v="1899-12-30T14:35:00"/>
    <m/>
    <m/>
    <d v="1899-12-30T14:40:00"/>
    <d v="1899-12-30T00:05:00"/>
    <s v="Yes"/>
    <s v="Low"/>
    <s v="No"/>
    <s v="NONE"/>
    <s v="n/a"/>
    <x v="0"/>
    <s v="N/A"/>
  </r>
  <r>
    <n v="250"/>
    <s v="JPAT3"/>
    <s v="JPAT3_1"/>
    <n v="9"/>
    <s v="JPAT3_1_9"/>
    <x v="13"/>
    <s v="Trawl"/>
    <d v="1899-12-30T14:40:00"/>
    <m/>
    <m/>
    <d v="1899-12-30T14:45:00"/>
    <d v="1899-12-30T00:05:00"/>
    <s v="Yes"/>
    <s v="Low"/>
    <s v="No"/>
    <s v="NONE"/>
    <s v="n/a"/>
    <x v="0"/>
    <s v="N/A"/>
  </r>
  <r>
    <n v="251"/>
    <s v="JPAT3"/>
    <s v="JPAT3_1"/>
    <n v="10"/>
    <s v="JPAT3_1_10"/>
    <x v="13"/>
    <s v="Trawl"/>
    <d v="1899-12-30T14:45:00"/>
    <m/>
    <m/>
    <d v="1899-12-30T14:50:00"/>
    <d v="1899-12-30T00:05:00"/>
    <s v="Yes"/>
    <s v="Low"/>
    <s v="No"/>
    <s v="THCHL"/>
    <s v="Medium"/>
    <x v="2"/>
    <s v="Not injured"/>
  </r>
  <r>
    <n v="252"/>
    <s v="JPAT3"/>
    <s v="JPAT3_1"/>
    <n v="11"/>
    <s v="JPAT3_1_11"/>
    <x v="13"/>
    <s v="Trawl"/>
    <d v="1899-12-30T14:50:00"/>
    <m/>
    <m/>
    <d v="1899-12-30T14:55:00"/>
    <d v="1899-12-30T00:05:00"/>
    <s v="Yes"/>
    <s v="Low"/>
    <s v="No"/>
    <s v="THCHL"/>
    <s v="Medium"/>
    <x v="3"/>
    <s v="Not injured"/>
  </r>
  <r>
    <n v="253"/>
    <s v="JPAT3"/>
    <s v="JPAT3_1"/>
    <n v="12"/>
    <s v="JPAT3_1_12"/>
    <x v="13"/>
    <s v="Trawl"/>
    <d v="1899-12-30T14:55:00"/>
    <m/>
    <m/>
    <d v="1899-12-30T15:00:00"/>
    <d v="1899-12-30T00:05:00"/>
    <s v="Yes"/>
    <s v="Low"/>
    <s v="No"/>
    <s v="THCHL"/>
    <s v="Light"/>
    <x v="2"/>
    <s v="Not injured"/>
  </r>
  <r>
    <n v="254"/>
    <s v="JPAT3"/>
    <s v="JPAT3_1"/>
    <n v="13"/>
    <s v="JPAT3_1_13"/>
    <x v="13"/>
    <s v="Trawl"/>
    <d v="1899-12-30T15:00:00"/>
    <m/>
    <m/>
    <d v="1899-12-30T15:05:00"/>
    <d v="1899-12-30T00:05:00"/>
    <s v="Yes"/>
    <s v="Low"/>
    <s v="No"/>
    <s v="NONE"/>
    <s v="n/a"/>
    <x v="0"/>
    <s v="N/A"/>
  </r>
  <r>
    <n v="255"/>
    <s v="JPAT3"/>
    <s v="JPAT3_1"/>
    <n v="14"/>
    <s v="JPAT3_1_14"/>
    <x v="13"/>
    <s v="Trawl"/>
    <d v="1899-12-30T15:35:00"/>
    <m/>
    <m/>
    <d v="1899-12-30T15:40:00"/>
    <d v="1899-12-30T00:05:00"/>
    <s v="Yes"/>
    <s v="Low"/>
    <s v="No"/>
    <s v="NONE"/>
    <s v="n/a"/>
    <x v="0"/>
    <s v="N/A"/>
  </r>
  <r>
    <n v="256"/>
    <s v="JPAT3"/>
    <s v="JPAT3_1"/>
    <n v="15"/>
    <s v="JPAT3_1_15"/>
    <x v="13"/>
    <s v="Trawl"/>
    <d v="1899-12-30T15:40:00"/>
    <m/>
    <m/>
    <d v="1899-12-30T15:45:00"/>
    <d v="1899-12-30T00:05:00"/>
    <s v="Yes"/>
    <s v="Low"/>
    <s v="No"/>
    <s v="NONE"/>
    <s v="n/a"/>
    <x v="0"/>
    <s v="N/A"/>
  </r>
  <r>
    <n v="257"/>
    <s v="JPAT3"/>
    <s v="JPAT3_1"/>
    <n v="16"/>
    <s v="JPAT3_1_16"/>
    <x v="13"/>
    <s v="Trawl"/>
    <d v="1899-12-30T15:45:00"/>
    <m/>
    <m/>
    <d v="1899-12-30T15:50:00"/>
    <d v="1899-12-30T00:05:00"/>
    <s v="Yes"/>
    <s v="Low"/>
    <s v="No"/>
    <s v="NONE"/>
    <s v="n/a"/>
    <x v="0"/>
    <s v="N/A"/>
  </r>
  <r>
    <n v="258"/>
    <s v="JPAT3"/>
    <s v="JPAT3_1"/>
    <n v="17"/>
    <s v="JPAT3_1_17"/>
    <x v="13"/>
    <s v="Trawl"/>
    <d v="1899-12-30T15:50:00"/>
    <m/>
    <m/>
    <d v="1899-12-30T15:55:00"/>
    <d v="1899-12-30T00:05:00"/>
    <s v="Yes"/>
    <s v="Low"/>
    <s v="No"/>
    <s v="NONE"/>
    <s v="n/a"/>
    <x v="0"/>
    <s v="N/A"/>
  </r>
  <r>
    <n v="259"/>
    <s v="JPAT3"/>
    <s v="JPAT3_1"/>
    <n v="18"/>
    <s v="JPAT3_1_18"/>
    <x v="13"/>
    <s v="Trawl"/>
    <d v="1899-12-30T15:55:00"/>
    <m/>
    <m/>
    <d v="1899-12-30T16:00:00"/>
    <d v="1899-12-30T00:05:00"/>
    <s v="Yes"/>
    <s v="Low"/>
    <s v="No"/>
    <s v="NONE"/>
    <s v="n/a"/>
    <x v="0"/>
    <s v="N/A"/>
  </r>
  <r>
    <n v="260"/>
    <s v="JPAT3"/>
    <s v="JPAT3_1"/>
    <n v="19"/>
    <s v="JPAT3_1_19"/>
    <x v="13"/>
    <s v="Trawl"/>
    <d v="1899-12-30T16:00:00"/>
    <m/>
    <m/>
    <d v="1899-12-30T16:05:00"/>
    <d v="1899-12-30T00:05:00"/>
    <s v="Yes"/>
    <s v="Low"/>
    <s v="No"/>
    <s v="NONE"/>
    <s v="n/a"/>
    <x v="0"/>
    <s v="N/A"/>
  </r>
  <r>
    <n v="261"/>
    <s v="JPAT3"/>
    <s v="JPAT3_1"/>
    <n v="20"/>
    <s v="JPAT3_1_20"/>
    <x v="13"/>
    <s v="Haul"/>
    <d v="1899-12-30T16:15:00"/>
    <m/>
    <m/>
    <d v="1899-12-30T16:46:00"/>
    <d v="1899-12-30T00:31:00"/>
    <s v="No"/>
    <s v="None"/>
    <s v="No"/>
    <s v="NONE"/>
    <s v="n/a"/>
    <x v="0"/>
    <s v="N/A"/>
  </r>
  <r>
    <n v="262"/>
    <s v="JPAT3"/>
    <s v="JPAT3_2"/>
    <n v="1"/>
    <s v="JPAT3_2_1"/>
    <x v="14"/>
    <s v="Set"/>
    <d v="1899-12-30T11:27:00"/>
    <m/>
    <m/>
    <d v="1899-12-30T11:40:00"/>
    <d v="1899-12-30T00:13:00"/>
    <s v="Yes"/>
    <s v="Low"/>
    <s v="No"/>
    <s v="NONE"/>
    <s v="n/a"/>
    <x v="0"/>
    <s v="N/A"/>
  </r>
  <r>
    <n v="263"/>
    <s v="JPAT3"/>
    <s v="JPAT3_2"/>
    <n v="2"/>
    <s v="JPAT3_2_2"/>
    <x v="14"/>
    <s v="Trawl"/>
    <d v="1899-12-30T11:55:00"/>
    <m/>
    <m/>
    <d v="1899-12-30T12:00:00"/>
    <d v="1899-12-30T00:05:00"/>
    <s v="Yes"/>
    <s v="Low"/>
    <s v="No"/>
    <s v="NONE"/>
    <s v="n/a"/>
    <x v="0"/>
    <s v="N/A"/>
  </r>
  <r>
    <n v="264"/>
    <s v="JPAT3"/>
    <s v="JPAT3_2"/>
    <n v="3"/>
    <s v="JPAT3_2_3"/>
    <x v="14"/>
    <s v="Trawl"/>
    <d v="1899-12-30T12:00:00"/>
    <m/>
    <m/>
    <d v="1899-12-30T12:05:00"/>
    <d v="1899-12-30T00:05:00"/>
    <s v="Yes"/>
    <s v="Low"/>
    <s v="No"/>
    <s v="THCHL"/>
    <s v="Light"/>
    <x v="2"/>
    <s v="Not injured"/>
  </r>
  <r>
    <n v="265"/>
    <s v="JPAT3"/>
    <s v="JPAT3_2"/>
    <n v="4"/>
    <s v="JPAT3_2_4"/>
    <x v="14"/>
    <s v="Trawl"/>
    <d v="1899-12-30T12:05:00"/>
    <m/>
    <m/>
    <d v="1899-12-30T12:10:00"/>
    <d v="1899-12-30T00:05:00"/>
    <s v="Yes"/>
    <s v="Low"/>
    <s v="No"/>
    <s v="NONE"/>
    <s v="n/a"/>
    <x v="0"/>
    <s v="N/A"/>
  </r>
  <r>
    <n v="266"/>
    <s v="JPAT3"/>
    <s v="JPAT3_2"/>
    <n v="5"/>
    <s v="JPAT3_2_5"/>
    <x v="14"/>
    <s v="Trawl"/>
    <d v="1899-12-30T12:10:00"/>
    <m/>
    <m/>
    <d v="1899-12-30T12:15:00"/>
    <d v="1899-12-30T00:05:00"/>
    <s v="Yes"/>
    <s v="Low"/>
    <s v="No"/>
    <s v="NONE"/>
    <s v="n/a"/>
    <x v="0"/>
    <s v="N/A"/>
  </r>
  <r>
    <n v="267"/>
    <s v="JPAT3"/>
    <s v="JPAT3_2"/>
    <n v="6"/>
    <s v="JPAT3_2_6"/>
    <x v="14"/>
    <s v="Trawl"/>
    <d v="1899-12-30T12:15:00"/>
    <m/>
    <m/>
    <d v="1899-12-30T12:20:00"/>
    <d v="1899-12-30T00:05:00"/>
    <s v="Yes"/>
    <s v="Low"/>
    <s v="No"/>
    <s v="NONE"/>
    <s v="n/a"/>
    <x v="0"/>
    <s v="N/A"/>
  </r>
  <r>
    <n v="268"/>
    <s v="JPAT3"/>
    <s v="JPAT3_2"/>
    <n v="7"/>
    <s v="JPAT3_2_7"/>
    <x v="14"/>
    <s v="Trawl"/>
    <d v="1899-12-30T12:20:00"/>
    <m/>
    <m/>
    <d v="1899-12-30T12:25:00"/>
    <d v="1899-12-30T00:05:00"/>
    <s v="Yes"/>
    <s v="Low"/>
    <s v="No"/>
    <s v="NONE"/>
    <s v="n/a"/>
    <x v="0"/>
    <s v="N/A"/>
  </r>
  <r>
    <n v="269"/>
    <s v="JPAT3"/>
    <s v="JPAT3_2"/>
    <n v="8"/>
    <s v="JPAT3_2_8"/>
    <x v="14"/>
    <s v="Trawl"/>
    <d v="1899-12-30T12:55:00"/>
    <m/>
    <m/>
    <d v="1899-12-30T13:00:00"/>
    <d v="1899-12-30T00:05:00"/>
    <s v="Yes"/>
    <s v="Low"/>
    <s v="No"/>
    <s v="NONE"/>
    <s v="n/a"/>
    <x v="0"/>
    <s v="N/A"/>
  </r>
  <r>
    <n v="270"/>
    <s v="JPAT3"/>
    <s v="JPAT3_2"/>
    <n v="9"/>
    <s v="JPAT3_2_9"/>
    <x v="14"/>
    <s v="Trawl"/>
    <d v="1899-12-30T13:00:00"/>
    <m/>
    <m/>
    <d v="1899-12-30T13:05:00"/>
    <d v="1899-12-30T00:05:00"/>
    <s v="Yes"/>
    <s v="Low"/>
    <s v="No"/>
    <s v="NONE"/>
    <s v="n/a"/>
    <x v="0"/>
    <s v="N/A"/>
  </r>
  <r>
    <n v="271"/>
    <s v="JPAT3"/>
    <s v="JPAT3_2"/>
    <n v="10"/>
    <s v="JPAT3_2_10"/>
    <x v="14"/>
    <s v="Trawl"/>
    <d v="1899-12-30T13:05:00"/>
    <m/>
    <m/>
    <d v="1899-12-30T13:10:00"/>
    <d v="1899-12-30T00:05:00"/>
    <s v="Yes"/>
    <s v="Low"/>
    <s v="No"/>
    <s v="NONE"/>
    <s v="n/a"/>
    <x v="0"/>
    <s v="N/A"/>
  </r>
  <r>
    <n v="272"/>
    <s v="JPAT3"/>
    <s v="JPAT3_2"/>
    <n v="11"/>
    <s v="JPAT3_2_11"/>
    <x v="14"/>
    <s v="Trawl"/>
    <d v="1899-12-30T13:10:00"/>
    <m/>
    <m/>
    <d v="1899-12-30T13:15:00"/>
    <d v="1899-12-30T00:05:00"/>
    <s v="Yes"/>
    <s v="Low"/>
    <s v="No"/>
    <s v="NONE"/>
    <s v="n/a"/>
    <x v="0"/>
    <s v="N/A"/>
  </r>
  <r>
    <n v="273"/>
    <s v="JPAT3"/>
    <s v="JPAT3_2"/>
    <n v="12"/>
    <s v="JPAT3_2_12"/>
    <x v="14"/>
    <s v="Trawl"/>
    <d v="1899-12-30T13:15:00"/>
    <m/>
    <m/>
    <d v="1899-12-30T13:20:00"/>
    <d v="1899-12-30T00:05:00"/>
    <s v="Yes"/>
    <s v="Low"/>
    <s v="No"/>
    <s v="NONE"/>
    <s v="n/a"/>
    <x v="0"/>
    <s v="N/A"/>
  </r>
  <r>
    <n v="274"/>
    <s v="JPAT3"/>
    <s v="JPAT3_2"/>
    <n v="13"/>
    <s v="JPAT3_2_13"/>
    <x v="14"/>
    <s v="Trawl"/>
    <d v="1899-12-30T13:20:00"/>
    <m/>
    <m/>
    <d v="1899-12-30T13:25:00"/>
    <d v="1899-12-30T00:05:00"/>
    <s v="Yes"/>
    <s v="Low"/>
    <s v="No"/>
    <s v="NONE"/>
    <s v="n/a"/>
    <x v="0"/>
    <s v="N/A"/>
  </r>
  <r>
    <n v="275"/>
    <s v="JPAT3"/>
    <s v="JPAT3_2"/>
    <n v="14"/>
    <s v="JPAT3_2_14"/>
    <x v="14"/>
    <s v="Trawl"/>
    <d v="1899-12-30T13:55:00"/>
    <m/>
    <m/>
    <d v="1899-12-30T14:00:00"/>
    <d v="1899-12-30T00:05:00"/>
    <s v="No"/>
    <s v="None"/>
    <s v="No"/>
    <s v="NONE"/>
    <s v="n/a"/>
    <x v="0"/>
    <s v="N/A"/>
  </r>
  <r>
    <n v="276"/>
    <s v="JPAT3"/>
    <s v="JPAT3_2"/>
    <n v="15"/>
    <s v="JPAT3_2_15"/>
    <x v="14"/>
    <s v="Trawl"/>
    <d v="1899-12-30T14:00:00"/>
    <m/>
    <m/>
    <d v="1899-12-30T14:05:00"/>
    <d v="1899-12-30T00:05:00"/>
    <s v="No"/>
    <s v="None"/>
    <s v="No"/>
    <s v="NONE"/>
    <s v="n/a"/>
    <x v="0"/>
    <s v="N/A"/>
  </r>
  <r>
    <n v="277"/>
    <s v="JPAT3"/>
    <s v="JPAT3_2"/>
    <n v="16"/>
    <s v="JPAT3_2_16"/>
    <x v="14"/>
    <s v="Trawl"/>
    <d v="1899-12-30T14:05:00"/>
    <m/>
    <m/>
    <d v="1899-12-30T14:10:00"/>
    <d v="1899-12-30T00:05:00"/>
    <s v="No"/>
    <s v="None"/>
    <s v="No"/>
    <s v="NONE"/>
    <s v="n/a"/>
    <x v="0"/>
    <s v="N/A"/>
  </r>
  <r>
    <n v="278"/>
    <s v="JPAT3"/>
    <s v="JPAT3_2"/>
    <n v="17"/>
    <s v="JPAT3_2_17"/>
    <x v="14"/>
    <s v="Trawl"/>
    <d v="1899-12-30T14:10:00"/>
    <m/>
    <m/>
    <d v="1899-12-30T14:15:00"/>
    <d v="1899-12-30T00:05:00"/>
    <s v="No"/>
    <s v="None"/>
    <s v="No"/>
    <s v="NONE"/>
    <s v="n/a"/>
    <x v="0"/>
    <s v="N/A"/>
  </r>
  <r>
    <n v="279"/>
    <s v="JPAT3"/>
    <s v="JPAT3_2"/>
    <n v="18"/>
    <s v="JPAT3_2_18"/>
    <x v="14"/>
    <s v="Trawl"/>
    <d v="1899-12-30T14:15:00"/>
    <m/>
    <m/>
    <d v="1899-12-30T14:20:00"/>
    <d v="1899-12-30T00:05:00"/>
    <s v="No"/>
    <s v="None"/>
    <s v="No"/>
    <s v="NONE"/>
    <s v="n/a"/>
    <x v="0"/>
    <s v="N/A"/>
  </r>
  <r>
    <n v="280"/>
    <s v="JPAT3"/>
    <s v="JPAT3_2"/>
    <n v="19"/>
    <s v="JPAT3_2_19"/>
    <x v="14"/>
    <s v="Trawl"/>
    <d v="1899-12-30T14:20:00"/>
    <m/>
    <m/>
    <d v="1899-12-30T14:25:00"/>
    <d v="1899-12-30T00:05:00"/>
    <s v="No"/>
    <s v="None"/>
    <s v="No"/>
    <s v="NONE"/>
    <s v="n/a"/>
    <x v="0"/>
    <s v="N/A"/>
  </r>
  <r>
    <n v="281"/>
    <s v="JPAT3"/>
    <s v="JPAT3_2"/>
    <n v="20"/>
    <s v="JPAT3_2_20"/>
    <x v="14"/>
    <s v="Haul"/>
    <d v="1899-12-30T14:30:00"/>
    <m/>
    <m/>
    <d v="1899-12-30T14:53:00"/>
    <d v="1899-12-30T00:23:00"/>
    <s v="No"/>
    <s v="None"/>
    <s v="No"/>
    <s v="NONE"/>
    <s v="n/a"/>
    <x v="0"/>
    <s v="N/A"/>
  </r>
  <r>
    <n v="282"/>
    <s v="JPAT3"/>
    <s v="JPAT3_3"/>
    <n v="1"/>
    <s v="JPAT3_3_1"/>
    <x v="14"/>
    <s v="Set"/>
    <d v="1899-12-30T15:14:00"/>
    <m/>
    <m/>
    <d v="1899-12-30T15:29:00"/>
    <d v="1899-12-30T00:15:00"/>
    <s v="Yes"/>
    <s v="Low"/>
    <s v="No"/>
    <s v="NONE"/>
    <s v="n/a"/>
    <x v="0"/>
    <s v="N/A"/>
  </r>
  <r>
    <n v="283"/>
    <s v="JPAT3"/>
    <s v="JPAT3_3"/>
    <n v="2"/>
    <s v="JPAT3_3_2"/>
    <x v="14"/>
    <s v="Trawl"/>
    <d v="1899-12-30T15:50:00"/>
    <m/>
    <m/>
    <d v="1899-12-30T15:55:00"/>
    <d v="1899-12-30T00:05:00"/>
    <s v="No"/>
    <s v="None"/>
    <s v="Yes"/>
    <s v="NONE"/>
    <s v="n/a"/>
    <x v="0"/>
    <s v="N/A"/>
  </r>
  <r>
    <n v="284"/>
    <s v="JPAT3"/>
    <s v="JPAT3_3"/>
    <n v="3"/>
    <s v="JPAT3_3_3"/>
    <x v="14"/>
    <s v="Trawl"/>
    <d v="1899-12-30T15:55:00"/>
    <m/>
    <m/>
    <d v="1899-12-30T16:00:00"/>
    <d v="1899-12-30T00:05:00"/>
    <s v="No"/>
    <s v="None"/>
    <s v="Yes"/>
    <s v="NONE"/>
    <s v="n/a"/>
    <x v="0"/>
    <s v="N/A"/>
  </r>
  <r>
    <n v="285"/>
    <s v="JPAT3"/>
    <s v="JPAT3_3"/>
    <n v="4"/>
    <s v="JPAT3_3_4"/>
    <x v="14"/>
    <s v="Trawl"/>
    <d v="1899-12-30T16:00:00"/>
    <m/>
    <m/>
    <d v="1899-12-30T16:05:00"/>
    <d v="1899-12-30T00:05:00"/>
    <s v="No"/>
    <s v="None"/>
    <s v="Yes"/>
    <s v="NONE"/>
    <s v="n/a"/>
    <x v="0"/>
    <s v="N/A"/>
  </r>
  <r>
    <n v="286"/>
    <s v="JPAT3"/>
    <s v="JPAT3_3"/>
    <n v="5"/>
    <s v="JPAT3_3_5"/>
    <x v="14"/>
    <s v="Trawl"/>
    <d v="1899-12-30T16:05:00"/>
    <m/>
    <m/>
    <d v="1899-12-30T16:10:00"/>
    <d v="1899-12-30T00:05:00"/>
    <s v="No"/>
    <s v="None"/>
    <s v="Yes"/>
    <s v="NONE"/>
    <s v="n/a"/>
    <x v="0"/>
    <s v="N/A"/>
  </r>
  <r>
    <n v="287"/>
    <s v="JPAT3"/>
    <s v="JPAT3_3"/>
    <n v="6"/>
    <s v="JPAT3_3_6"/>
    <x v="14"/>
    <s v="Trawl"/>
    <d v="1899-12-30T16:10:00"/>
    <m/>
    <m/>
    <d v="1899-12-30T16:15:00"/>
    <d v="1899-12-30T00:05:00"/>
    <s v="No"/>
    <s v="None"/>
    <s v="Yes"/>
    <s v="NONE"/>
    <s v="n/a"/>
    <x v="0"/>
    <s v="N/A"/>
  </r>
  <r>
    <n v="288"/>
    <s v="JPAT3"/>
    <s v="JPAT3_3"/>
    <n v="7"/>
    <s v="JPAT3_3_7"/>
    <x v="14"/>
    <s v="Trawl"/>
    <d v="1899-12-30T16:15:00"/>
    <m/>
    <m/>
    <d v="1899-12-30T16:20:00"/>
    <d v="1899-12-30T00:05:00"/>
    <s v="No"/>
    <s v="None"/>
    <s v="Yes"/>
    <s v="NONE"/>
    <s v="n/a"/>
    <x v="0"/>
    <s v="N/A"/>
  </r>
  <r>
    <n v="289"/>
    <s v="JPAT3"/>
    <s v="JPAT3_3"/>
    <n v="8"/>
    <s v="JPAT3_3_8"/>
    <x v="14"/>
    <s v="Trawl"/>
    <d v="1899-12-30T16:50:00"/>
    <m/>
    <m/>
    <d v="1899-12-30T16:55:00"/>
    <d v="1899-12-30T00:05:00"/>
    <s v="No"/>
    <s v="None"/>
    <s v="Yes"/>
    <s v="NONE"/>
    <s v="n/a"/>
    <x v="0"/>
    <s v="N/A"/>
  </r>
  <r>
    <n v="290"/>
    <s v="JPAT3"/>
    <s v="JPAT3_3"/>
    <n v="9"/>
    <s v="JPAT3_3_9"/>
    <x v="14"/>
    <s v="Trawl"/>
    <d v="1899-12-30T16:55:00"/>
    <m/>
    <m/>
    <d v="1899-12-30T17:00:00"/>
    <d v="1899-12-30T00:05:00"/>
    <s v="No"/>
    <s v="None"/>
    <s v="Yes"/>
    <s v="NONE"/>
    <s v="n/a"/>
    <x v="0"/>
    <s v="N/A"/>
  </r>
  <r>
    <n v="291"/>
    <s v="JPAT3"/>
    <s v="JPAT3_3"/>
    <n v="10"/>
    <s v="JPAT3_3_10"/>
    <x v="14"/>
    <s v="Trawl"/>
    <d v="1899-12-30T17:00:00"/>
    <m/>
    <m/>
    <d v="1899-12-30T17:05:00"/>
    <d v="1899-12-30T00:05:00"/>
    <s v="No"/>
    <s v="None"/>
    <s v="Yes"/>
    <s v="NONE"/>
    <s v="n/a"/>
    <x v="0"/>
    <s v="N/A"/>
  </r>
  <r>
    <n v="292"/>
    <s v="JPAT3"/>
    <s v="JPAT3_3"/>
    <n v="11"/>
    <s v="JPAT3_3_11"/>
    <x v="14"/>
    <s v="Trawl"/>
    <d v="1899-12-30T17:05:00"/>
    <m/>
    <m/>
    <d v="1899-12-30T17:10:00"/>
    <d v="1899-12-30T00:05:00"/>
    <s v="No"/>
    <s v="None"/>
    <s v="Yes"/>
    <s v="NONE"/>
    <s v="n/a"/>
    <x v="0"/>
    <s v="N/A"/>
  </r>
  <r>
    <n v="293"/>
    <s v="JPAT3"/>
    <s v="JPAT3_3"/>
    <n v="12"/>
    <s v="JPAT3_3_12"/>
    <x v="14"/>
    <s v="Trawl"/>
    <d v="1899-12-30T17:10:00"/>
    <m/>
    <m/>
    <d v="1899-12-30T17:15:00"/>
    <d v="1899-12-30T00:05:00"/>
    <s v="No"/>
    <s v="None"/>
    <s v="Yes"/>
    <s v="NONE"/>
    <s v="n/a"/>
    <x v="0"/>
    <s v="N/A"/>
  </r>
  <r>
    <n v="294"/>
    <s v="JPAT3"/>
    <s v="JPAT3_3"/>
    <n v="13"/>
    <s v="JPAT3_3_13"/>
    <x v="14"/>
    <s v="Trawl"/>
    <d v="1899-12-30T17:15:00"/>
    <m/>
    <m/>
    <d v="1899-12-30T17:20:00"/>
    <d v="1899-12-30T00:05:00"/>
    <s v="No"/>
    <s v="None"/>
    <s v="Yes"/>
    <s v="NONE"/>
    <s v="n/a"/>
    <x v="0"/>
    <s v="N/A"/>
  </r>
  <r>
    <n v="295"/>
    <s v="JPAT3"/>
    <s v="JPAT3_3"/>
    <n v="14"/>
    <s v="JPAT3_3_14"/>
    <x v="14"/>
    <s v="Trawl"/>
    <d v="1899-12-30T17:50:00"/>
    <m/>
    <m/>
    <d v="1899-12-30T17:55:00"/>
    <d v="1899-12-30T00:05:00"/>
    <s v="No"/>
    <s v="None"/>
    <s v="Yes"/>
    <s v="NONE"/>
    <s v="n/a"/>
    <x v="0"/>
    <s v="N/A"/>
  </r>
  <r>
    <n v="296"/>
    <s v="JPAT3"/>
    <s v="JPAT3_3"/>
    <n v="15"/>
    <s v="JPAT3_3_15"/>
    <x v="14"/>
    <s v="Trawl"/>
    <d v="1899-12-30T17:55:00"/>
    <m/>
    <m/>
    <d v="1899-12-30T18:00:00"/>
    <d v="1899-12-30T00:05:00"/>
    <s v="No"/>
    <s v="None"/>
    <s v="Yes"/>
    <s v="NONE"/>
    <s v="n/a"/>
    <x v="0"/>
    <s v="N/A"/>
  </r>
  <r>
    <n v="297"/>
    <s v="JPAT3"/>
    <s v="JPAT3_3"/>
    <n v="16"/>
    <s v="JPAT3_3_16"/>
    <x v="14"/>
    <s v="Trawl"/>
    <d v="1899-12-30T18:00:00"/>
    <m/>
    <m/>
    <d v="1899-12-30T18:05:00"/>
    <d v="1899-12-30T00:05:00"/>
    <s v="No"/>
    <s v="None"/>
    <s v="Yes"/>
    <s v="NONE"/>
    <s v="n/a"/>
    <x v="0"/>
    <s v="N/A"/>
  </r>
  <r>
    <n v="298"/>
    <s v="JPAT3"/>
    <s v="JPAT3_3"/>
    <n v="17"/>
    <s v="JPAT3_3_17"/>
    <x v="14"/>
    <s v="Trawl"/>
    <d v="1899-12-30T18:05:00"/>
    <m/>
    <m/>
    <d v="1899-12-30T18:10:00"/>
    <d v="1899-12-30T00:05:00"/>
    <s v="No"/>
    <s v="None"/>
    <s v="Yes"/>
    <s v="NONE"/>
    <s v="n/a"/>
    <x v="0"/>
    <s v="N/A"/>
  </r>
  <r>
    <n v="299"/>
    <s v="JPAT3"/>
    <s v="JPAT3_3"/>
    <n v="18"/>
    <s v="JPAT3_3_18"/>
    <x v="14"/>
    <s v="Trawl"/>
    <d v="1899-12-30T18:10:00"/>
    <m/>
    <m/>
    <d v="1899-12-30T18:15:00"/>
    <d v="1899-12-30T00:05:00"/>
    <s v="No"/>
    <s v="None"/>
    <s v="Yes"/>
    <s v="NONE"/>
    <s v="n/a"/>
    <x v="0"/>
    <s v="N/A"/>
  </r>
  <r>
    <n v="300"/>
    <s v="JPAT3"/>
    <s v="JPAT3_3"/>
    <n v="19"/>
    <s v="JPAT3_3_19"/>
    <x v="14"/>
    <s v="Trawl"/>
    <d v="1899-12-30T18:15:00"/>
    <m/>
    <m/>
    <d v="1899-12-30T18:20:00"/>
    <d v="1899-12-30T00:05:00"/>
    <s v="No"/>
    <s v="None"/>
    <s v="Yes"/>
    <s v="NONE"/>
    <s v="n/a"/>
    <x v="0"/>
    <s v="N/A"/>
  </r>
  <r>
    <n v="301"/>
    <s v="JPAT3"/>
    <s v="JPAT3_3"/>
    <n v="20"/>
    <s v="JPAT3_3_20"/>
    <x v="14"/>
    <s v="Haul"/>
    <d v="1899-12-30T18:08:00"/>
    <m/>
    <m/>
    <d v="1899-12-30T18:28:00"/>
    <d v="1899-12-30T00:20:00"/>
    <s v="No"/>
    <s v="None"/>
    <s v="No"/>
    <s v="NONE"/>
    <s v="n/a"/>
    <x v="0"/>
    <s v="N/A"/>
  </r>
  <r>
    <n v="302"/>
    <s v="JPAT3"/>
    <s v="JPAT3_4"/>
    <n v="1"/>
    <s v="JPAT3_4_1"/>
    <x v="15"/>
    <s v="Set"/>
    <d v="1899-12-30T08:02:00"/>
    <m/>
    <m/>
    <d v="1899-12-30T08:17:00"/>
    <d v="1899-12-30T00:15:00"/>
    <s v="No"/>
    <s v="None"/>
    <s v="No"/>
    <s v="NONE"/>
    <s v="n/a"/>
    <x v="0"/>
    <s v="N/A"/>
  </r>
  <r>
    <n v="303"/>
    <s v="JPAT3"/>
    <s v="JPAT3_4"/>
    <n v="2"/>
    <s v="JPAT3_4_2"/>
    <x v="15"/>
    <s v="Trawl"/>
    <d v="1899-12-30T08:35:00"/>
    <m/>
    <m/>
    <d v="1899-12-30T08:40:00"/>
    <d v="1899-12-30T00:05:00"/>
    <s v="No"/>
    <s v="None"/>
    <s v="No"/>
    <s v="NONE"/>
    <s v="n/a"/>
    <x v="0"/>
    <s v="N/A"/>
  </r>
  <r>
    <n v="304"/>
    <s v="JPAT3"/>
    <s v="JPAT3_4"/>
    <n v="3"/>
    <s v="JPAT3_4_3"/>
    <x v="15"/>
    <s v="Trawl"/>
    <d v="1899-12-30T08:40:00"/>
    <m/>
    <m/>
    <d v="1899-12-30T08:45:00"/>
    <d v="1899-12-30T00:05:00"/>
    <s v="No"/>
    <s v="None"/>
    <s v="No"/>
    <s v="NONE"/>
    <s v="n/a"/>
    <x v="0"/>
    <s v="N/A"/>
  </r>
  <r>
    <n v="305"/>
    <s v="JPAT3"/>
    <s v="JPAT3_4"/>
    <n v="4"/>
    <s v="JPAT3_4_4"/>
    <x v="15"/>
    <s v="Trawl"/>
    <d v="1899-12-30T08:45:00"/>
    <m/>
    <m/>
    <d v="1899-12-30T08:50:00"/>
    <d v="1899-12-30T00:05:00"/>
    <s v="No"/>
    <s v="None"/>
    <s v="No"/>
    <s v="NONE"/>
    <s v="n/a"/>
    <x v="0"/>
    <s v="N/A"/>
  </r>
  <r>
    <n v="306"/>
    <s v="JPAT3"/>
    <s v="JPAT3_4"/>
    <n v="5"/>
    <s v="JPAT3_4_5"/>
    <x v="15"/>
    <s v="Trawl"/>
    <d v="1899-12-30T08:50:00"/>
    <m/>
    <m/>
    <d v="1899-12-30T08:55:00"/>
    <d v="1899-12-30T00:05:00"/>
    <s v="No"/>
    <s v="None"/>
    <s v="No"/>
    <s v="NONE"/>
    <s v="n/a"/>
    <x v="0"/>
    <s v="N/A"/>
  </r>
  <r>
    <n v="307"/>
    <s v="JPAT3"/>
    <s v="JPAT3_4"/>
    <n v="6"/>
    <s v="JPAT3_4_6"/>
    <x v="15"/>
    <s v="Trawl"/>
    <d v="1899-12-30T08:55:00"/>
    <m/>
    <m/>
    <d v="1899-12-30T09:00:00"/>
    <d v="1899-12-30T00:05:00"/>
    <s v="No"/>
    <s v="None"/>
    <s v="No"/>
    <s v="NONE"/>
    <s v="n/a"/>
    <x v="0"/>
    <s v="N/A"/>
  </r>
  <r>
    <n v="308"/>
    <s v="JPAT3"/>
    <s v="JPAT3_4"/>
    <n v="7"/>
    <s v="JPAT3_4_7"/>
    <x v="15"/>
    <s v="Trawl"/>
    <d v="1899-12-30T09:00:00"/>
    <m/>
    <m/>
    <d v="1899-12-30T09:05:00"/>
    <d v="1899-12-30T00:05:00"/>
    <s v="No"/>
    <s v="None"/>
    <s v="No"/>
    <s v="NONE"/>
    <s v="n/a"/>
    <x v="0"/>
    <s v="N/A"/>
  </r>
  <r>
    <n v="309"/>
    <s v="JPAT3"/>
    <s v="JPAT3_4"/>
    <n v="8"/>
    <s v="JPAT3_4_8"/>
    <x v="15"/>
    <s v="Trawl"/>
    <d v="1899-12-30T09:35:00"/>
    <m/>
    <m/>
    <d v="1899-12-30T09:40:00"/>
    <d v="1899-12-30T00:05:00"/>
    <s v="No"/>
    <s v="None"/>
    <s v="No"/>
    <s v="NONE"/>
    <s v="n/a"/>
    <x v="0"/>
    <s v="N/A"/>
  </r>
  <r>
    <n v="310"/>
    <s v="JPAT3"/>
    <s v="JPAT3_4"/>
    <n v="9"/>
    <s v="JPAT3_4_9"/>
    <x v="15"/>
    <s v="Trawl"/>
    <d v="1899-12-30T09:40:00"/>
    <m/>
    <m/>
    <d v="1899-12-30T09:45:00"/>
    <d v="1899-12-30T00:05:00"/>
    <s v="No"/>
    <s v="None"/>
    <s v="No"/>
    <s v="NONE"/>
    <s v="n/a"/>
    <x v="0"/>
    <s v="N/A"/>
  </r>
  <r>
    <n v="311"/>
    <s v="JPAT3"/>
    <s v="JPAT3_4"/>
    <n v="10"/>
    <s v="JPAT3_4_10"/>
    <x v="15"/>
    <s v="Trawl"/>
    <d v="1899-12-30T09:45:00"/>
    <m/>
    <m/>
    <d v="1899-12-30T09:50:00"/>
    <d v="1899-12-30T00:05:00"/>
    <s v="No"/>
    <s v="None"/>
    <s v="No"/>
    <s v="NONE"/>
    <s v="n/a"/>
    <x v="0"/>
    <s v="N/A"/>
  </r>
  <r>
    <n v="312"/>
    <s v="JPAT3"/>
    <s v="JPAT3_4"/>
    <n v="11"/>
    <s v="JPAT3_4_11"/>
    <x v="15"/>
    <s v="Trawl"/>
    <d v="1899-12-30T09:50:00"/>
    <m/>
    <m/>
    <d v="1899-12-30T09:55:00"/>
    <d v="1899-12-30T00:05:00"/>
    <s v="No"/>
    <s v="None"/>
    <s v="No"/>
    <s v="NONE"/>
    <s v="n/a"/>
    <x v="0"/>
    <s v="N/A"/>
  </r>
  <r>
    <n v="313"/>
    <s v="JPAT3"/>
    <s v="JPAT3_4"/>
    <n v="12"/>
    <s v="JPAT3_4_12"/>
    <x v="15"/>
    <s v="Trawl"/>
    <d v="1899-12-30T09:55:00"/>
    <m/>
    <m/>
    <d v="1899-12-30T10:00:00"/>
    <d v="1899-12-30T00:05:00"/>
    <s v="No"/>
    <s v="None"/>
    <s v="No"/>
    <s v="NONE"/>
    <s v="n/a"/>
    <x v="0"/>
    <s v="N/A"/>
  </r>
  <r>
    <n v="314"/>
    <s v="JPAT3"/>
    <s v="JPAT3_4"/>
    <n v="13"/>
    <s v="JPAT3_4_13"/>
    <x v="15"/>
    <s v="Trawl"/>
    <d v="1899-12-30T10:00:00"/>
    <m/>
    <m/>
    <d v="1899-12-30T10:05:00"/>
    <d v="1899-12-30T00:05:00"/>
    <s v="No"/>
    <s v="None"/>
    <s v="No"/>
    <s v="NONE"/>
    <s v="n/a"/>
    <x v="0"/>
    <s v="N/A"/>
  </r>
  <r>
    <n v="315"/>
    <s v="JPAT3"/>
    <s v="JPAT3_4"/>
    <n v="14"/>
    <s v="JPAT3_4_14"/>
    <x v="15"/>
    <s v="Trawl"/>
    <d v="1899-12-30T10:35:00"/>
    <m/>
    <m/>
    <d v="1899-12-30T10:40:00"/>
    <d v="1899-12-30T00:05:00"/>
    <s v="No"/>
    <s v="None"/>
    <s v="No"/>
    <s v="NONE"/>
    <s v="n/a"/>
    <x v="0"/>
    <s v="N/A"/>
  </r>
  <r>
    <n v="316"/>
    <s v="JPAT3"/>
    <s v="JPAT3_4"/>
    <n v="15"/>
    <s v="JPAT3_4_15"/>
    <x v="15"/>
    <s v="Trawl"/>
    <d v="1899-12-30T10:40:00"/>
    <m/>
    <m/>
    <d v="1899-12-30T10:45:00"/>
    <d v="1899-12-30T00:05:00"/>
    <s v="No"/>
    <s v="None"/>
    <s v="No"/>
    <s v="NONE"/>
    <s v="n/a"/>
    <x v="0"/>
    <s v="N/A"/>
  </r>
  <r>
    <n v="317"/>
    <s v="JPAT3"/>
    <s v="JPAT3_4"/>
    <n v="16"/>
    <s v="JPAT3_4_16"/>
    <x v="15"/>
    <s v="Trawl"/>
    <d v="1899-12-30T10:45:00"/>
    <m/>
    <m/>
    <d v="1899-12-30T10:50:00"/>
    <d v="1899-12-30T00:05:00"/>
    <s v="No"/>
    <s v="None"/>
    <s v="No"/>
    <s v="NONE"/>
    <s v="n/a"/>
    <x v="0"/>
    <s v="N/A"/>
  </r>
  <r>
    <n v="318"/>
    <s v="JPAT3"/>
    <s v="JPAT3_4"/>
    <n v="17"/>
    <s v="JPAT3_4_17"/>
    <x v="15"/>
    <s v="Trawl"/>
    <d v="1899-12-30T10:50:00"/>
    <m/>
    <m/>
    <d v="1899-12-30T10:55:00"/>
    <d v="1899-12-30T00:05:00"/>
    <s v="No"/>
    <s v="None"/>
    <s v="No"/>
    <s v="NONE"/>
    <s v="n/a"/>
    <x v="0"/>
    <s v="N/A"/>
  </r>
  <r>
    <n v="319"/>
    <s v="JPAT3"/>
    <s v="JPAT3_4"/>
    <n v="18"/>
    <s v="JPAT3_4_18"/>
    <x v="15"/>
    <s v="Trawl"/>
    <d v="1899-12-30T10:55:00"/>
    <m/>
    <m/>
    <d v="1899-12-30T11:00:00"/>
    <d v="1899-12-30T00:05:00"/>
    <s v="No"/>
    <s v="None"/>
    <s v="No"/>
    <s v="NONE"/>
    <s v="n/a"/>
    <x v="0"/>
    <s v="N/A"/>
  </r>
  <r>
    <n v="320"/>
    <s v="JPAT3"/>
    <s v="JPAT3_4"/>
    <n v="19"/>
    <s v="JPAT3_4_19"/>
    <x v="15"/>
    <s v="Trawl"/>
    <d v="1899-12-30T11:00:00"/>
    <m/>
    <m/>
    <d v="1899-12-30T11:05:00"/>
    <d v="1899-12-30T00:05:00"/>
    <s v="No"/>
    <s v="None"/>
    <s v="No"/>
    <s v="NONE"/>
    <s v="n/a"/>
    <x v="0"/>
    <s v="N/A"/>
  </r>
  <r>
    <n v="321"/>
    <s v="JPAT3"/>
    <s v="JPAT3_4"/>
    <n v="20"/>
    <s v="JPAT3_4_20"/>
    <x v="15"/>
    <s v="Haul"/>
    <d v="1899-12-30T10:53:00"/>
    <m/>
    <m/>
    <d v="1899-12-30T11:14:00"/>
    <d v="1899-12-30T00:21:00"/>
    <s v="No"/>
    <s v="None"/>
    <s v="No"/>
    <s v="NONE"/>
    <s v="n/a"/>
    <x v="0"/>
    <s v="N/A"/>
  </r>
  <r>
    <n v="322"/>
    <s v="JPAT3"/>
    <s v="JPAT3_5"/>
    <n v="1"/>
    <s v="JPAT3_5_1"/>
    <x v="15"/>
    <s v="Set"/>
    <d v="1899-12-30T11:39:00"/>
    <m/>
    <m/>
    <d v="1899-12-30T11:53:00"/>
    <d v="1899-12-30T00:14:00"/>
    <s v="Yes"/>
    <s v="Medium"/>
    <s v="No"/>
    <s v="NONE"/>
    <s v="n/a"/>
    <x v="0"/>
    <s v="N/A"/>
  </r>
  <r>
    <n v="323"/>
    <s v="JPAT3"/>
    <s v="JPAT3_5"/>
    <n v="2"/>
    <s v="JPAT3_5_2"/>
    <x v="15"/>
    <s v="Trawl"/>
    <d v="1899-12-30T12:10:00"/>
    <m/>
    <m/>
    <d v="1899-12-30T12:15:00"/>
    <d v="1899-12-30T00:05:00"/>
    <s v="Yes"/>
    <s v="Low"/>
    <s v="Yes"/>
    <s v="NONE"/>
    <s v="n/a"/>
    <x v="0"/>
    <s v="N/A"/>
  </r>
  <r>
    <n v="324"/>
    <s v="JPAT3"/>
    <s v="JPAT3_5"/>
    <n v="3"/>
    <s v="JPAT3_5_3"/>
    <x v="15"/>
    <s v="Trawl"/>
    <d v="1899-12-30T12:15:00"/>
    <m/>
    <m/>
    <d v="1899-12-30T12:20:00"/>
    <d v="1899-12-30T00:05:00"/>
    <s v="Yes"/>
    <s v="Medium"/>
    <s v="Yes"/>
    <s v="NONE"/>
    <s v="n/a"/>
    <x v="0"/>
    <s v="N/A"/>
  </r>
  <r>
    <n v="325"/>
    <s v="JPAT3"/>
    <s v="JPAT3_5"/>
    <n v="4"/>
    <s v="JPAT3_5_4"/>
    <x v="15"/>
    <s v="Trawl"/>
    <d v="1899-12-30T12:20:00"/>
    <m/>
    <m/>
    <d v="1899-12-30T12:25:00"/>
    <d v="1899-12-30T00:05:00"/>
    <s v="Yes"/>
    <s v="Low"/>
    <s v="Yes"/>
    <s v="NONE"/>
    <s v="n/a"/>
    <x v="0"/>
    <s v="N/A"/>
  </r>
  <r>
    <n v="326"/>
    <s v="JPAT3"/>
    <s v="JPAT3_5"/>
    <n v="5"/>
    <s v="JPAT3_5_5"/>
    <x v="15"/>
    <s v="Trawl"/>
    <d v="1899-12-30T12:25:00"/>
    <m/>
    <m/>
    <d v="1899-12-30T12:30:00"/>
    <d v="1899-12-30T00:05:00"/>
    <s v="Yes"/>
    <s v="Low"/>
    <s v="Yes"/>
    <s v="NONE"/>
    <s v="n/a"/>
    <x v="0"/>
    <s v="N/A"/>
  </r>
  <r>
    <n v="327"/>
    <s v="JPAT3"/>
    <s v="JPAT3_5"/>
    <n v="6"/>
    <s v="JPAT3_5_6"/>
    <x v="15"/>
    <s v="Trawl"/>
    <d v="1899-12-30T12:30:00"/>
    <m/>
    <m/>
    <d v="1899-12-30T12:35:00"/>
    <d v="1899-12-30T00:05:00"/>
    <s v="Yes"/>
    <s v="Low"/>
    <s v="Yes"/>
    <s v="NONE"/>
    <s v="n/a"/>
    <x v="0"/>
    <s v="N/A"/>
  </r>
  <r>
    <n v="328"/>
    <s v="JPAT3"/>
    <s v="JPAT3_5"/>
    <n v="7"/>
    <s v="JPAT3_5_7"/>
    <x v="15"/>
    <s v="Trawl"/>
    <d v="1899-12-30T12:35:00"/>
    <m/>
    <m/>
    <d v="1899-12-30T12:40:00"/>
    <d v="1899-12-30T00:05:00"/>
    <s v="Yes"/>
    <s v="Low"/>
    <s v="Yes"/>
    <s v="NONE"/>
    <s v="n/a"/>
    <x v="0"/>
    <s v="N/A"/>
  </r>
  <r>
    <n v="329"/>
    <s v="JPAT3"/>
    <s v="JPAT3_5"/>
    <n v="8"/>
    <s v="JPAT3_5_8"/>
    <x v="15"/>
    <s v="Trawl"/>
    <d v="1899-12-30T13:10:00"/>
    <m/>
    <m/>
    <d v="1899-12-30T13:15:00"/>
    <d v="1899-12-30T00:05:00"/>
    <s v="Yes"/>
    <s v="Low"/>
    <s v="Yes"/>
    <s v="NONE"/>
    <s v="n/a"/>
    <x v="0"/>
    <s v="N/A"/>
  </r>
  <r>
    <n v="330"/>
    <s v="JPAT3"/>
    <s v="JPAT3_5"/>
    <n v="9"/>
    <s v="JPAT3_5_9"/>
    <x v="15"/>
    <s v="Trawl"/>
    <d v="1899-12-30T13:15:00"/>
    <m/>
    <m/>
    <d v="1899-12-30T13:20:00"/>
    <d v="1899-12-30T00:05:00"/>
    <s v="Yes"/>
    <s v="Low"/>
    <s v="Yes"/>
    <s v="NONE"/>
    <s v="n/a"/>
    <x v="0"/>
    <s v="N/A"/>
  </r>
  <r>
    <n v="331"/>
    <s v="JPAT3"/>
    <s v="JPAT3_5"/>
    <n v="10"/>
    <s v="JPAT3_5_10"/>
    <x v="15"/>
    <s v="Trawl"/>
    <d v="1899-12-30T13:20:00"/>
    <m/>
    <m/>
    <d v="1899-12-30T13:25:00"/>
    <d v="1899-12-30T00:05:00"/>
    <s v="Yes"/>
    <s v="Low"/>
    <s v="Yes"/>
    <s v="NONE"/>
    <s v="n/a"/>
    <x v="0"/>
    <s v="N/A"/>
  </r>
  <r>
    <n v="332"/>
    <s v="JPAT3"/>
    <s v="JPAT3_5"/>
    <n v="11"/>
    <s v="JPAT3_5_11"/>
    <x v="15"/>
    <s v="Trawl"/>
    <d v="1899-12-30T13:25:00"/>
    <m/>
    <m/>
    <d v="1899-12-30T13:30:00"/>
    <d v="1899-12-30T00:05:00"/>
    <s v="Yes"/>
    <s v="Low"/>
    <s v="Yes"/>
    <s v="NONE"/>
    <s v="n/a"/>
    <x v="0"/>
    <s v="N/A"/>
  </r>
  <r>
    <n v="333"/>
    <s v="JPAT3"/>
    <s v="JPAT3_5"/>
    <n v="12"/>
    <s v="JPAT3_5_12"/>
    <x v="15"/>
    <s v="Trawl"/>
    <d v="1899-12-30T13:30:00"/>
    <m/>
    <m/>
    <d v="1899-12-30T13:35:00"/>
    <d v="1899-12-30T00:05:00"/>
    <s v="Yes"/>
    <s v="Low"/>
    <s v="Yes"/>
    <s v="NONE"/>
    <s v="n/a"/>
    <x v="0"/>
    <s v="N/A"/>
  </r>
  <r>
    <n v="334"/>
    <s v="JPAT3"/>
    <s v="JPAT3_5"/>
    <n v="13"/>
    <s v="JPAT3_5_13"/>
    <x v="15"/>
    <s v="Trawl"/>
    <d v="1899-12-30T13:35:00"/>
    <m/>
    <m/>
    <d v="1899-12-30T13:40:00"/>
    <d v="1899-12-30T00:05:00"/>
    <s v="Yes"/>
    <s v="Low"/>
    <s v="Yes"/>
    <s v="NONE"/>
    <s v="n/a"/>
    <x v="0"/>
    <s v="N/A"/>
  </r>
  <r>
    <n v="335"/>
    <s v="JPAT3"/>
    <s v="JPAT3_5"/>
    <n v="14"/>
    <s v="JPAT3_5_14"/>
    <x v="15"/>
    <s v="Haul"/>
    <d v="1899-12-30T14:00:00"/>
    <m/>
    <m/>
    <d v="1899-12-30T14:20:00"/>
    <d v="1899-12-30T00:20:00"/>
    <s v="No"/>
    <s v="None"/>
    <s v="No"/>
    <s v="NONE"/>
    <s v="n/a"/>
    <x v="0"/>
    <s v="N/A"/>
  </r>
  <r>
    <n v="336"/>
    <s v="JPAT3"/>
    <s v="JPAT3_6"/>
    <n v="1"/>
    <s v="JPAT3_6_1"/>
    <x v="15"/>
    <s v="Set"/>
    <d v="1899-12-30T14:53:00"/>
    <m/>
    <m/>
    <d v="1899-12-30T15:05:00"/>
    <d v="1899-12-30T00:12:00"/>
    <s v="Yes"/>
    <s v="Medium"/>
    <s v="No"/>
    <s v="NONE"/>
    <s v="n/a"/>
    <x v="0"/>
    <s v="N/A"/>
  </r>
  <r>
    <n v="337"/>
    <s v="JPAT3"/>
    <s v="JPAT3_6"/>
    <n v="2"/>
    <s v="JPAT3_6_2"/>
    <x v="15"/>
    <s v="Trawl"/>
    <d v="1899-12-30T15:20:00"/>
    <m/>
    <m/>
    <d v="1899-12-30T15:25:00"/>
    <d v="1899-12-30T00:05:00"/>
    <s v="Yes"/>
    <s v="Medium"/>
    <s v="No"/>
    <s v="NONE"/>
    <s v="n/a"/>
    <x v="0"/>
    <s v="N/A"/>
  </r>
  <r>
    <n v="338"/>
    <s v="JPAT3"/>
    <s v="JPAT3_6"/>
    <n v="3"/>
    <s v="JPAT3_6_3"/>
    <x v="15"/>
    <s v="Trawl"/>
    <d v="1899-12-30T15:25:00"/>
    <m/>
    <m/>
    <d v="1899-12-30T15:30:00"/>
    <d v="1899-12-30T00:05:00"/>
    <s v="Yes"/>
    <s v="Medium"/>
    <s v="No"/>
    <s v="NONE"/>
    <s v="n/a"/>
    <x v="0"/>
    <s v="N/A"/>
  </r>
  <r>
    <n v="339"/>
    <s v="JPAT3"/>
    <s v="JPAT3_6"/>
    <n v="4"/>
    <s v="JPAT3_6_4"/>
    <x v="15"/>
    <s v="Trawl"/>
    <d v="1899-12-30T15:30:00"/>
    <m/>
    <m/>
    <d v="1899-12-30T15:35:00"/>
    <d v="1899-12-30T00:05:00"/>
    <s v="Yes"/>
    <s v="Low"/>
    <s v="No"/>
    <s v="NONE"/>
    <s v="n/a"/>
    <x v="0"/>
    <s v="N/A"/>
  </r>
  <r>
    <n v="340"/>
    <s v="JPAT3"/>
    <s v="JPAT3_6"/>
    <n v="5"/>
    <s v="JPAT3_6_5"/>
    <x v="15"/>
    <s v="Trawl"/>
    <d v="1899-12-30T15:35:00"/>
    <m/>
    <m/>
    <d v="1899-12-30T15:40:00"/>
    <d v="1899-12-30T00:05:00"/>
    <s v="Yes"/>
    <s v="Medium"/>
    <s v="No"/>
    <s v="NONE"/>
    <s v="n/a"/>
    <x v="0"/>
    <s v="N/A"/>
  </r>
  <r>
    <n v="341"/>
    <s v="JPAT3"/>
    <s v="JPAT3_6"/>
    <n v="6"/>
    <s v="JPAT3_6_6"/>
    <x v="15"/>
    <s v="Trawl"/>
    <d v="1899-12-30T15:40:00"/>
    <m/>
    <m/>
    <d v="1899-12-30T15:45:00"/>
    <d v="1899-12-30T00:05:00"/>
    <s v="Yes"/>
    <s v="Medium"/>
    <s v="No"/>
    <s v="NONE"/>
    <s v="n/a"/>
    <x v="0"/>
    <s v="N/A"/>
  </r>
  <r>
    <n v="342"/>
    <s v="JPAT3"/>
    <s v="JPAT3_6"/>
    <n v="7"/>
    <s v="JPAT3_6_7"/>
    <x v="15"/>
    <s v="Trawl"/>
    <d v="1899-12-30T15:45:00"/>
    <m/>
    <m/>
    <d v="1899-12-30T15:50:00"/>
    <d v="1899-12-30T00:05:00"/>
    <s v="Yes"/>
    <s v="Medium"/>
    <s v="No"/>
    <s v="NONE"/>
    <s v="n/a"/>
    <x v="0"/>
    <s v="N/A"/>
  </r>
  <r>
    <n v="343"/>
    <s v="JPAT3"/>
    <s v="JPAT3_6"/>
    <n v="8"/>
    <s v="JPAT3_6_8"/>
    <x v="15"/>
    <s v="Trawl"/>
    <d v="1899-12-30T16:20:00"/>
    <m/>
    <m/>
    <d v="1899-12-30T16:25:00"/>
    <d v="1899-12-30T00:05:00"/>
    <s v="Yes"/>
    <s v="Low"/>
    <s v="No"/>
    <s v="NONE"/>
    <s v="n/a"/>
    <x v="0"/>
    <s v="N/A"/>
  </r>
  <r>
    <n v="344"/>
    <s v="JPAT3"/>
    <s v="JPAT3_6"/>
    <n v="9"/>
    <s v="JPAT3_6_9"/>
    <x v="15"/>
    <s v="Trawl"/>
    <d v="1899-12-30T16:25:00"/>
    <m/>
    <m/>
    <d v="1899-12-30T16:30:00"/>
    <d v="1899-12-30T00:05:00"/>
    <s v="Yes"/>
    <s v="Low"/>
    <s v="No"/>
    <s v="NONE"/>
    <s v="n/a"/>
    <x v="0"/>
    <s v="N/A"/>
  </r>
  <r>
    <n v="345"/>
    <s v="JPAT3"/>
    <s v="JPAT3_6"/>
    <n v="10"/>
    <s v="JPAT3_6_10"/>
    <x v="15"/>
    <s v="Trawl"/>
    <d v="1899-12-30T16:30:00"/>
    <m/>
    <m/>
    <d v="1899-12-30T16:35:00"/>
    <d v="1899-12-30T00:05:00"/>
    <s v="Yes"/>
    <s v="Low"/>
    <s v="No"/>
    <s v="NONE"/>
    <s v="n/a"/>
    <x v="0"/>
    <s v="N/A"/>
  </r>
  <r>
    <n v="346"/>
    <s v="JPAT3"/>
    <s v="JPAT3_6"/>
    <n v="11"/>
    <s v="JPAT3_6_11"/>
    <x v="15"/>
    <s v="Trawl"/>
    <d v="1899-12-30T16:35:00"/>
    <m/>
    <m/>
    <d v="1899-12-30T16:40:00"/>
    <d v="1899-12-30T00:05:00"/>
    <s v="Yes"/>
    <s v="Medium"/>
    <s v="No"/>
    <s v="NONE"/>
    <s v="n/a"/>
    <x v="0"/>
    <s v="N/A"/>
  </r>
  <r>
    <n v="347"/>
    <s v="JPAT3"/>
    <s v="JPAT3_6"/>
    <n v="12"/>
    <s v="JPAT3_6_12"/>
    <x v="15"/>
    <s v="Trawl"/>
    <d v="1899-12-30T16:40:00"/>
    <m/>
    <m/>
    <d v="1899-12-30T16:45:00"/>
    <d v="1899-12-30T00:05:00"/>
    <s v="Yes"/>
    <s v="Medium"/>
    <s v="No"/>
    <s v="NONE"/>
    <s v="n/a"/>
    <x v="0"/>
    <s v="N/A"/>
  </r>
  <r>
    <n v="348"/>
    <s v="JPAT3"/>
    <s v="JPAT3_6"/>
    <n v="13"/>
    <s v="JPAT3_6_13"/>
    <x v="15"/>
    <s v="Trawl"/>
    <d v="1899-12-30T16:45:00"/>
    <m/>
    <m/>
    <d v="1899-12-30T16:50:00"/>
    <d v="1899-12-30T00:05:00"/>
    <s v="Yes"/>
    <s v="Low"/>
    <s v="No"/>
    <s v="NONE"/>
    <s v="n/a"/>
    <x v="0"/>
    <s v="N/A"/>
  </r>
  <r>
    <n v="349"/>
    <s v="JPAT3"/>
    <s v="JPAT3_6"/>
    <n v="14"/>
    <s v="JPAT3_6_14"/>
    <x v="15"/>
    <s v="Trawl"/>
    <d v="1899-12-30T17:20:00"/>
    <m/>
    <m/>
    <d v="1899-12-30T17:25:00"/>
    <d v="1899-12-30T00:05:00"/>
    <s v="No"/>
    <s v="None"/>
    <s v="No"/>
    <s v="NONE"/>
    <s v="n/a"/>
    <x v="0"/>
    <s v="N/A"/>
  </r>
  <r>
    <n v="350"/>
    <s v="JPAT3"/>
    <s v="JPAT3_6"/>
    <n v="15"/>
    <s v="JPAT3_6_15"/>
    <x v="15"/>
    <s v="Trawl"/>
    <d v="1899-12-30T17:25:00"/>
    <m/>
    <m/>
    <d v="1899-12-30T17:30:00"/>
    <d v="1899-12-30T00:05:00"/>
    <s v="No"/>
    <s v="None"/>
    <s v="No"/>
    <s v="NONE"/>
    <s v="n/a"/>
    <x v="0"/>
    <s v="N/A"/>
  </r>
  <r>
    <n v="351"/>
    <s v="JPAT3"/>
    <s v="JPAT3_6"/>
    <n v="16"/>
    <s v="JPAT3_6_16"/>
    <x v="15"/>
    <s v="Trawl"/>
    <d v="1899-12-30T17:30:00"/>
    <m/>
    <m/>
    <d v="1899-12-30T17:35:00"/>
    <d v="1899-12-30T00:05:00"/>
    <s v="No"/>
    <s v="None"/>
    <s v="No"/>
    <s v="NONE"/>
    <s v="n/a"/>
    <x v="0"/>
    <s v="N/A"/>
  </r>
  <r>
    <n v="352"/>
    <s v="JPAT3"/>
    <s v="JPAT3_6"/>
    <n v="17"/>
    <s v="JPAT3_6_17"/>
    <x v="15"/>
    <s v="Trawl"/>
    <d v="1899-12-30T17:35:00"/>
    <m/>
    <m/>
    <d v="1899-12-30T17:40:00"/>
    <d v="1899-12-30T00:05:00"/>
    <s v="No"/>
    <s v="None"/>
    <s v="No"/>
    <s v="NONE"/>
    <s v="n/a"/>
    <x v="0"/>
    <s v="N/A"/>
  </r>
  <r>
    <n v="353"/>
    <s v="JPAT3"/>
    <s v="JPAT3_6"/>
    <n v="18"/>
    <s v="JPAT3_6_18"/>
    <x v="15"/>
    <s v="Trawl"/>
    <d v="1899-12-30T17:40:00"/>
    <m/>
    <m/>
    <d v="1899-12-30T17:45:00"/>
    <d v="1899-12-30T00:05:00"/>
    <s v="No"/>
    <s v="None"/>
    <s v="No"/>
    <s v="NONE"/>
    <s v="n/a"/>
    <x v="0"/>
    <s v="N/A"/>
  </r>
  <r>
    <n v="354"/>
    <s v="JPAT3"/>
    <s v="JPAT3_6"/>
    <n v="19"/>
    <s v="JPAT3_6_19"/>
    <x v="15"/>
    <s v="Trawl"/>
    <d v="1899-12-30T17:45:00"/>
    <m/>
    <m/>
    <d v="1899-12-30T17:50:00"/>
    <d v="1899-12-30T00:05:00"/>
    <s v="No"/>
    <s v="None"/>
    <s v="No"/>
    <s v="NONE"/>
    <s v="n/a"/>
    <x v="0"/>
    <s v="N/A"/>
  </r>
  <r>
    <n v="355"/>
    <s v="JPAT3"/>
    <s v="JPAT3_6"/>
    <n v="20"/>
    <s v="JPAT3_6_20"/>
    <x v="15"/>
    <s v="Haul"/>
    <d v="1899-12-30T17:35:00"/>
    <m/>
    <m/>
    <d v="1899-12-30T17:56:00"/>
    <d v="1899-12-30T00:21:00"/>
    <s v="No"/>
    <s v="None"/>
    <s v="No"/>
    <s v="NONE"/>
    <s v="n/a"/>
    <x v="0"/>
    <s v="N/A"/>
  </r>
  <r>
    <n v="356"/>
    <s v="JPAT3"/>
    <s v="JPAT3_7"/>
    <n v="1"/>
    <s v="JPAT3_7_1"/>
    <x v="16"/>
    <s v="Set"/>
    <d v="1899-12-30T07:43:00"/>
    <m/>
    <m/>
    <d v="1899-12-30T07:58:00"/>
    <d v="1899-12-30T00:15:00"/>
    <s v="No"/>
    <s v="None"/>
    <s v="No"/>
    <s v="NONE"/>
    <s v="n/a"/>
    <x v="0"/>
    <s v="N/A"/>
  </r>
  <r>
    <n v="357"/>
    <s v="JPAT3"/>
    <s v="JPAT3_7"/>
    <n v="2"/>
    <s v="JPAT3_7_2"/>
    <x v="16"/>
    <s v="Trawl"/>
    <d v="1899-12-30T08:30:00"/>
    <m/>
    <m/>
    <d v="1899-12-30T08:35:00"/>
    <d v="1899-12-30T00:05:00"/>
    <s v="No"/>
    <s v="None"/>
    <s v="No"/>
    <s v="NONE"/>
    <s v="n/a"/>
    <x v="0"/>
    <s v="N/A"/>
  </r>
  <r>
    <n v="358"/>
    <s v="JPAT3"/>
    <s v="JPAT3_7"/>
    <n v="3"/>
    <s v="JPAT3_7_3"/>
    <x v="16"/>
    <s v="Trawl"/>
    <d v="1899-12-30T08:35:00"/>
    <m/>
    <m/>
    <d v="1899-12-30T08:40:00"/>
    <d v="1899-12-30T00:05:00"/>
    <s v="No"/>
    <s v="None"/>
    <s v="No"/>
    <s v="NONE"/>
    <s v="n/a"/>
    <x v="0"/>
    <s v="N/A"/>
  </r>
  <r>
    <n v="359"/>
    <s v="JPAT3"/>
    <s v="JPAT3_7"/>
    <n v="4"/>
    <s v="JPAT3_7_4"/>
    <x v="16"/>
    <s v="Trawl"/>
    <d v="1899-12-30T08:40:00"/>
    <m/>
    <m/>
    <d v="1899-12-30T08:45:00"/>
    <d v="1899-12-30T00:05:00"/>
    <s v="No"/>
    <s v="None"/>
    <s v="No"/>
    <s v="NONE"/>
    <s v="n/a"/>
    <x v="0"/>
    <s v="N/A"/>
  </r>
  <r>
    <n v="360"/>
    <s v="JPAT3"/>
    <s v="JPAT3_7"/>
    <n v="5"/>
    <s v="JPAT3_7_5"/>
    <x v="16"/>
    <s v="Trawl"/>
    <d v="1899-12-30T08:45:00"/>
    <m/>
    <m/>
    <d v="1899-12-30T08:50:00"/>
    <d v="1899-12-30T00:05:00"/>
    <s v="No"/>
    <s v="None"/>
    <s v="No"/>
    <s v="NONE"/>
    <s v="n/a"/>
    <x v="0"/>
    <s v="N/A"/>
  </r>
  <r>
    <n v="361"/>
    <s v="JPAT3"/>
    <s v="JPAT3_7"/>
    <n v="6"/>
    <s v="JPAT3_7_6"/>
    <x v="16"/>
    <s v="Trawl"/>
    <d v="1899-12-30T08:50:00"/>
    <m/>
    <m/>
    <d v="1899-12-30T08:55:00"/>
    <d v="1899-12-30T00:05:00"/>
    <s v="No"/>
    <s v="None"/>
    <s v="No"/>
    <s v="NONE"/>
    <s v="n/a"/>
    <x v="0"/>
    <s v="N/A"/>
  </r>
  <r>
    <n v="362"/>
    <s v="JPAT3"/>
    <s v="JPAT3_7"/>
    <n v="7"/>
    <s v="JPAT3_7_7"/>
    <x v="16"/>
    <s v="Trawl"/>
    <d v="1899-12-30T08:55:00"/>
    <m/>
    <m/>
    <d v="1899-12-30T09:00:00"/>
    <d v="1899-12-30T00:05:00"/>
    <s v="No"/>
    <s v="None"/>
    <s v="No"/>
    <s v="NONE"/>
    <s v="n/a"/>
    <x v="0"/>
    <s v="N/A"/>
  </r>
  <r>
    <n v="363"/>
    <s v="JPAT3"/>
    <s v="JPAT3_7"/>
    <n v="8"/>
    <s v="JPAT3_7_8"/>
    <x v="16"/>
    <s v="Trawl"/>
    <d v="1899-12-30T09:30:00"/>
    <m/>
    <m/>
    <d v="1899-12-30T09:35:00"/>
    <d v="1899-12-30T00:05:00"/>
    <s v="No"/>
    <s v="None"/>
    <s v="No"/>
    <s v="NONE"/>
    <s v="n/a"/>
    <x v="0"/>
    <s v="N/A"/>
  </r>
  <r>
    <n v="364"/>
    <s v="JPAT3"/>
    <s v="JPAT3_7"/>
    <n v="9"/>
    <s v="JPAT3_7_9"/>
    <x v="16"/>
    <s v="Trawl"/>
    <d v="1899-12-30T09:35:00"/>
    <m/>
    <m/>
    <d v="1899-12-30T09:40:00"/>
    <d v="1899-12-30T00:05:00"/>
    <s v="No"/>
    <s v="None"/>
    <s v="No"/>
    <s v="NONE"/>
    <s v="n/a"/>
    <x v="0"/>
    <s v="N/A"/>
  </r>
  <r>
    <n v="365"/>
    <s v="JPAT3"/>
    <s v="JPAT3_7"/>
    <n v="10"/>
    <s v="JPAT3_7_10"/>
    <x v="16"/>
    <s v="Trawl"/>
    <d v="1899-12-30T09:40:00"/>
    <m/>
    <m/>
    <d v="1899-12-30T09:45:00"/>
    <d v="1899-12-30T00:05:00"/>
    <s v="No"/>
    <s v="None"/>
    <s v="No"/>
    <s v="NONE"/>
    <s v="n/a"/>
    <x v="0"/>
    <s v="N/A"/>
  </r>
  <r>
    <n v="366"/>
    <s v="JPAT3"/>
    <s v="JPAT3_7"/>
    <n v="11"/>
    <s v="JPAT3_7_11"/>
    <x v="16"/>
    <s v="Trawl"/>
    <d v="1899-12-30T09:45:00"/>
    <m/>
    <m/>
    <d v="1899-12-30T09:50:00"/>
    <d v="1899-12-30T00:05:00"/>
    <s v="No"/>
    <s v="None"/>
    <s v="No"/>
    <s v="NONE"/>
    <s v="n/a"/>
    <x v="0"/>
    <s v="N/A"/>
  </r>
  <r>
    <n v="367"/>
    <s v="JPAT3"/>
    <s v="JPAT3_7"/>
    <n v="12"/>
    <s v="JPAT3_7_12"/>
    <x v="16"/>
    <s v="Trawl"/>
    <d v="1899-12-30T09:50:00"/>
    <m/>
    <m/>
    <d v="1899-12-30T09:55:00"/>
    <d v="1899-12-30T00:05:00"/>
    <s v="No"/>
    <s v="None"/>
    <s v="No"/>
    <s v="NONE"/>
    <s v="n/a"/>
    <x v="0"/>
    <s v="N/A"/>
  </r>
  <r>
    <n v="368"/>
    <s v="JPAT3"/>
    <s v="JPAT3_7"/>
    <n v="13"/>
    <s v="JPAT3_7_13"/>
    <x v="16"/>
    <s v="Trawl"/>
    <d v="1899-12-30T09:55:00"/>
    <m/>
    <m/>
    <d v="1899-12-30T10:00:00"/>
    <d v="1899-12-30T00:05:00"/>
    <s v="No"/>
    <s v="None"/>
    <s v="No"/>
    <s v="NONE"/>
    <s v="n/a"/>
    <x v="0"/>
    <s v="N/A"/>
  </r>
  <r>
    <n v="369"/>
    <s v="JPAT3"/>
    <s v="JPAT3_7"/>
    <n v="14"/>
    <s v="JPAT3_7_14"/>
    <x v="16"/>
    <s v="Haul"/>
    <d v="1899-12-30T12:48:00"/>
    <m/>
    <m/>
    <d v="1899-12-30T13:18:00"/>
    <d v="1899-12-30T00:30:00"/>
    <s v="No"/>
    <s v="None"/>
    <s v="No"/>
    <s v="NONE"/>
    <s v="n/a"/>
    <x v="0"/>
    <s v="N/A"/>
  </r>
  <r>
    <n v="370"/>
    <s v="JPAT4"/>
    <s v="JPAT4_1"/>
    <n v="1"/>
    <s v="JPAT4_1_1"/>
    <x v="17"/>
    <s v="Set"/>
    <d v="1899-12-30T10:22:00"/>
    <m/>
    <m/>
    <d v="1899-12-30T10:41:00"/>
    <d v="1899-12-30T00:19:00"/>
    <s v="Yes"/>
    <s v="Medium"/>
    <s v="No"/>
    <s v="NONE"/>
    <s v="n/a"/>
    <x v="0"/>
    <s v="N/A"/>
  </r>
  <r>
    <n v="371"/>
    <s v="JPAT4"/>
    <s v="JPAT4_1"/>
    <n v="2"/>
    <s v="JPAT4_1_2"/>
    <x v="17"/>
    <s v="Trawl"/>
    <d v="1899-12-30T10:55:00"/>
    <m/>
    <m/>
    <d v="1899-12-30T11:00:00"/>
    <d v="1899-12-30T00:05:00"/>
    <s v="Yes"/>
    <s v="Low"/>
    <s v="No"/>
    <s v="NONE"/>
    <s v="n/a"/>
    <x v="0"/>
    <s v="N/A"/>
  </r>
  <r>
    <n v="372"/>
    <s v="JPAT4"/>
    <s v="JPAT4_1"/>
    <n v="3"/>
    <s v="JPAT4_1_3"/>
    <x v="17"/>
    <s v="Trawl"/>
    <d v="1899-12-30T11:00:00"/>
    <m/>
    <m/>
    <d v="1899-12-30T11:05:00"/>
    <d v="1899-12-30T00:05:00"/>
    <s v="No"/>
    <s v="None"/>
    <s v="No"/>
    <s v="NONE"/>
    <s v="n/a"/>
    <x v="0"/>
    <s v="N/A"/>
  </r>
  <r>
    <n v="373"/>
    <s v="JPAT4"/>
    <s v="JPAT4_1"/>
    <n v="4"/>
    <s v="JPAT4_1_4"/>
    <x v="17"/>
    <s v="Trawl"/>
    <d v="1899-12-30T11:05:00"/>
    <m/>
    <m/>
    <d v="1899-12-30T11:10:00"/>
    <d v="1899-12-30T00:05:00"/>
    <s v="No"/>
    <s v="None"/>
    <s v="No"/>
    <s v="NONE"/>
    <s v="n/a"/>
    <x v="0"/>
    <s v="N/A"/>
  </r>
  <r>
    <n v="374"/>
    <s v="JPAT4"/>
    <s v="JPAT4_1"/>
    <n v="5"/>
    <s v="JPAT4_1_5"/>
    <x v="17"/>
    <s v="Trawl"/>
    <d v="1899-12-30T11:10:00"/>
    <m/>
    <m/>
    <d v="1899-12-30T11:15:00"/>
    <d v="1899-12-30T00:05:00"/>
    <s v="No"/>
    <s v="None"/>
    <s v="No"/>
    <s v="PRAEQ"/>
    <s v="Medium"/>
    <x v="2"/>
    <s v="Not injured"/>
  </r>
  <r>
    <n v="375"/>
    <s v="JPAT4"/>
    <s v="JPAT4_1"/>
    <n v="6"/>
    <s v="JPAT4_1_6"/>
    <x v="17"/>
    <s v="Trawl"/>
    <d v="1899-12-30T11:15:00"/>
    <m/>
    <m/>
    <d v="1899-12-30T11:20:00"/>
    <d v="1899-12-30T00:05:00"/>
    <s v="No"/>
    <s v="None"/>
    <s v="No"/>
    <s v="NONE"/>
    <s v="n/a"/>
    <x v="0"/>
    <s v="N/A"/>
  </r>
  <r>
    <n v="376"/>
    <s v="JPAT4"/>
    <s v="JPAT4_1"/>
    <n v="7"/>
    <s v="JPAT4_1_7"/>
    <x v="17"/>
    <s v="Trawl"/>
    <d v="1899-12-30T11:20:00"/>
    <m/>
    <m/>
    <d v="1899-12-30T11:25:00"/>
    <d v="1899-12-30T00:05:00"/>
    <s v="No"/>
    <s v="None"/>
    <s v="No"/>
    <s v="NONE"/>
    <s v="n/a"/>
    <x v="0"/>
    <s v="N/A"/>
  </r>
  <r>
    <n v="377"/>
    <s v="JPAT4"/>
    <s v="JPAT4_1"/>
    <n v="8"/>
    <s v="JPAT4_1_8"/>
    <x v="17"/>
    <s v="Haul"/>
    <d v="1899-12-30T12:50:00"/>
    <m/>
    <m/>
    <d v="1899-12-30T13:18:00"/>
    <d v="1899-12-30T00:28:00"/>
    <s v="No"/>
    <s v="None"/>
    <s v="No"/>
    <s v="NONE"/>
    <s v="n/a"/>
    <x v="0"/>
    <s v="N/A"/>
  </r>
  <r>
    <n v="378"/>
    <s v="JPAT4"/>
    <s v="JPAT4_2"/>
    <n v="1"/>
    <s v="JPAT4_2_1"/>
    <x v="17"/>
    <s v="Set"/>
    <d v="1899-12-30T13:49:00"/>
    <m/>
    <m/>
    <d v="1899-12-30T14:06:00"/>
    <d v="1899-12-30T00:17:00"/>
    <s v="Yes"/>
    <s v="Low"/>
    <s v="No"/>
    <s v="NONE"/>
    <s v="n/a"/>
    <x v="0"/>
    <s v="N/A"/>
  </r>
  <r>
    <n v="379"/>
    <s v="JPAT4"/>
    <s v="JPAT4_2"/>
    <n v="2"/>
    <s v="JPAT4_2_2"/>
    <x v="17"/>
    <s v="Trawl"/>
    <d v="1899-12-30T14:25:00"/>
    <m/>
    <m/>
    <d v="1899-12-30T14:30:00"/>
    <d v="1899-12-30T00:05:00"/>
    <s v="Yes"/>
    <s v="Low"/>
    <s v="No"/>
    <s v="NONE"/>
    <s v="n/a"/>
    <x v="0"/>
    <s v="N/A"/>
  </r>
  <r>
    <n v="380"/>
    <s v="JPAT4"/>
    <s v="JPAT4_2"/>
    <n v="3"/>
    <s v="JPAT4_2_3"/>
    <x v="17"/>
    <s v="Trawl"/>
    <d v="1899-12-30T14:30:00"/>
    <m/>
    <m/>
    <d v="1899-12-30T14:35:00"/>
    <d v="1899-12-30T00:05:00"/>
    <s v="No"/>
    <s v="None"/>
    <s v="No"/>
    <s v="NONE"/>
    <s v="n/a"/>
    <x v="0"/>
    <s v="N/A"/>
  </r>
  <r>
    <n v="381"/>
    <s v="JPAT4"/>
    <s v="JPAT4_2"/>
    <n v="4"/>
    <s v="JPAT4_2_4"/>
    <x v="17"/>
    <s v="Trawl"/>
    <d v="1899-12-30T14:35:00"/>
    <m/>
    <m/>
    <d v="1899-12-30T14:40:00"/>
    <d v="1899-12-30T00:05:00"/>
    <s v="No"/>
    <s v="None"/>
    <s v="No"/>
    <s v="NONE"/>
    <s v="n/a"/>
    <x v="0"/>
    <s v="N/A"/>
  </r>
  <r>
    <n v="382"/>
    <s v="JPAT4"/>
    <s v="JPAT4_2"/>
    <n v="5"/>
    <s v="JPAT4_2_5"/>
    <x v="17"/>
    <s v="Trawl"/>
    <d v="1899-12-30T14:40:00"/>
    <m/>
    <m/>
    <d v="1899-12-30T14:45:00"/>
    <d v="1899-12-30T00:05:00"/>
    <s v="No"/>
    <s v="None"/>
    <s v="No"/>
    <s v="NONE"/>
    <s v="n/a"/>
    <x v="0"/>
    <s v="N/A"/>
  </r>
  <r>
    <n v="383"/>
    <s v="JPAT4"/>
    <s v="JPAT4_2"/>
    <n v="6"/>
    <s v="JPAT4_2_6"/>
    <x v="17"/>
    <s v="Trawl"/>
    <d v="1899-12-30T14:45:00"/>
    <m/>
    <m/>
    <d v="1899-12-30T14:50:00"/>
    <d v="1899-12-30T00:05:00"/>
    <s v="No"/>
    <s v="None"/>
    <s v="No"/>
    <s v="NONE"/>
    <s v="n/a"/>
    <x v="0"/>
    <s v="N/A"/>
  </r>
  <r>
    <n v="384"/>
    <s v="JPAT4"/>
    <s v="JPAT4_2"/>
    <n v="7"/>
    <s v="JPAT4_2_7"/>
    <x v="17"/>
    <s v="Trawl"/>
    <d v="1899-12-30T14:50:00"/>
    <m/>
    <m/>
    <d v="1899-12-30T14:55:00"/>
    <d v="1899-12-30T00:05:00"/>
    <s v="No"/>
    <s v="None"/>
    <s v="No"/>
    <s v="NONE"/>
    <s v="n/a"/>
    <x v="0"/>
    <s v="N/A"/>
  </r>
  <r>
    <n v="385"/>
    <s v="JPAT4"/>
    <s v="JPAT4_2"/>
    <n v="8"/>
    <s v="JPAT4_2_8"/>
    <x v="17"/>
    <s v="Haul"/>
    <d v="1899-12-30T17:25:00"/>
    <m/>
    <m/>
    <d v="1899-12-30T17:55:00"/>
    <d v="1899-12-30T00:30:00"/>
    <s v="No"/>
    <s v="None"/>
    <s v="No"/>
    <s v="NONE"/>
    <s v="n/a"/>
    <x v="0"/>
    <s v="N/A"/>
  </r>
  <r>
    <n v="386"/>
    <s v="JPAT4"/>
    <s v="JPAT4_3"/>
    <n v="1"/>
    <s v="JPAT4_3_1"/>
    <x v="18"/>
    <s v="Set"/>
    <d v="1899-12-30T10:45:00"/>
    <m/>
    <m/>
    <d v="1899-12-30T11:03:00"/>
    <d v="1899-12-30T00:18:00"/>
    <s v="Yes"/>
    <s v="Medium"/>
    <s v="No"/>
    <s v="NONE"/>
    <s v="n/a"/>
    <x v="0"/>
    <s v="N/A"/>
  </r>
  <r>
    <n v="387"/>
    <s v="JPAT4"/>
    <s v="JPAT4_3"/>
    <n v="2"/>
    <s v="JPAT4_3_2"/>
    <x v="18"/>
    <s v="Trawl"/>
    <d v="1899-12-30T11:15:00"/>
    <m/>
    <m/>
    <d v="1899-12-30T11:20:00"/>
    <d v="1899-12-30T00:05:00"/>
    <s v="Yes"/>
    <s v="Low"/>
    <s v="No"/>
    <s v="PRAEQ"/>
    <s v="Light"/>
    <x v="2"/>
    <s v="N/A"/>
  </r>
  <r>
    <n v="388"/>
    <s v="JPAT4"/>
    <s v="JPAT4_3"/>
    <n v="3"/>
    <s v="JPAT4_3_3"/>
    <x v="18"/>
    <s v="Trawl"/>
    <d v="1899-12-30T11:20:00"/>
    <m/>
    <m/>
    <d v="1899-12-30T11:25:00"/>
    <d v="1899-12-30T00:05:00"/>
    <s v="No"/>
    <s v="None"/>
    <s v="No"/>
    <s v="NONE"/>
    <s v="n/a"/>
    <x v="0"/>
    <s v="N/A"/>
  </r>
  <r>
    <n v="389"/>
    <s v="JPAT4"/>
    <s v="JPAT4_3"/>
    <n v="4"/>
    <s v="JPAT4_3_4"/>
    <x v="18"/>
    <s v="Trawl"/>
    <d v="1899-12-30T11:25:00"/>
    <m/>
    <m/>
    <d v="1899-12-30T11:30:00"/>
    <d v="1899-12-30T00:05:00"/>
    <s v="No"/>
    <s v="None"/>
    <s v="No"/>
    <s v="NONE"/>
    <s v="n/a"/>
    <x v="0"/>
    <s v="N/A"/>
  </r>
  <r>
    <n v="390"/>
    <s v="JPAT4"/>
    <s v="JPAT4_3"/>
    <n v="5"/>
    <s v="JPAT4_3_5"/>
    <x v="18"/>
    <s v="Trawl"/>
    <d v="1899-12-30T11:30:00"/>
    <m/>
    <m/>
    <d v="1899-12-30T11:35:00"/>
    <d v="1899-12-30T00:05:00"/>
    <s v="No"/>
    <s v="None"/>
    <s v="No"/>
    <s v="NONE"/>
    <s v="n/a"/>
    <x v="0"/>
    <s v="N/A"/>
  </r>
  <r>
    <n v="391"/>
    <s v="JPAT4"/>
    <s v="JPAT4_3"/>
    <n v="6"/>
    <s v="JPAT4_3_6"/>
    <x v="18"/>
    <s v="Trawl"/>
    <d v="1899-12-30T11:35:00"/>
    <m/>
    <m/>
    <d v="1899-12-30T11:40:00"/>
    <d v="1899-12-30T00:05:00"/>
    <s v="No"/>
    <s v="None"/>
    <s v="No"/>
    <s v="NONE"/>
    <s v="n/a"/>
    <x v="0"/>
    <s v="N/A"/>
  </r>
  <r>
    <n v="392"/>
    <s v="JPAT4"/>
    <s v="JPAT4_3"/>
    <n v="7"/>
    <s v="JPAT4_3_7"/>
    <x v="18"/>
    <s v="Trawl"/>
    <d v="1899-12-30T11:40:00"/>
    <m/>
    <m/>
    <d v="1899-12-30T11:45:00"/>
    <d v="1899-12-30T00:05:00"/>
    <s v="No"/>
    <s v="None"/>
    <s v="No"/>
    <s v="NONE"/>
    <s v="n/a"/>
    <x v="0"/>
    <s v="N/A"/>
  </r>
  <r>
    <n v="393"/>
    <s v="JPAT4"/>
    <s v="JPAT4_3"/>
    <n v="8"/>
    <s v="JPAT4_3_8"/>
    <x v="18"/>
    <s v="Haul"/>
    <d v="1899-12-30T14:50:00"/>
    <m/>
    <m/>
    <d v="1899-12-30T15:20:00"/>
    <d v="1899-12-30T00:30:00"/>
    <s v="No"/>
    <s v="None"/>
    <s v="No"/>
    <s v="NONE"/>
    <s v="n/a"/>
    <x v="0"/>
    <s v="N/A"/>
  </r>
  <r>
    <n v="394"/>
    <s v="JPAT4"/>
    <s v="JPAT4_4"/>
    <n v="1"/>
    <s v="JPAT4_4_1"/>
    <x v="19"/>
    <s v="Set"/>
    <d v="1899-12-30T10:17:00"/>
    <m/>
    <m/>
    <d v="1899-12-30T10:29:00"/>
    <d v="1899-12-30T00:12:00"/>
    <s v="Yes"/>
    <s v="Medium"/>
    <s v="No"/>
    <s v="NONE"/>
    <s v="n/a"/>
    <x v="0"/>
    <s v="N/A"/>
  </r>
  <r>
    <n v="395"/>
    <s v="JPAT4"/>
    <s v="JPAT4_4"/>
    <n v="2"/>
    <s v="JPAT4_4_2"/>
    <x v="19"/>
    <s v="Trawl"/>
    <d v="1899-12-30T11:00:00"/>
    <m/>
    <m/>
    <d v="1899-12-30T11:05:00"/>
    <d v="1899-12-30T00:05:00"/>
    <s v="Yes"/>
    <s v="Medium"/>
    <s v="Yes"/>
    <s v="NONE"/>
    <s v="n/a"/>
    <x v="0"/>
    <s v="N/A"/>
  </r>
  <r>
    <n v="396"/>
    <s v="JPAT4"/>
    <s v="JPAT4_4"/>
    <n v="3"/>
    <s v="JPAT4_4_3"/>
    <x v="19"/>
    <s v="Trawl"/>
    <d v="1899-12-30T11:05:00"/>
    <m/>
    <m/>
    <d v="1899-12-30T11:10:00"/>
    <d v="1899-12-30T00:05:00"/>
    <s v="Yes"/>
    <s v="Medium"/>
    <s v="Yes"/>
    <s v="NONE"/>
    <s v="n/a"/>
    <x v="0"/>
    <s v="N/A"/>
  </r>
  <r>
    <n v="397"/>
    <s v="JPAT4"/>
    <s v="JPAT4_4"/>
    <n v="4"/>
    <s v="JPAT4_4_4"/>
    <x v="19"/>
    <s v="Trawl"/>
    <d v="1899-12-30T11:10:00"/>
    <m/>
    <m/>
    <d v="1899-12-30T11:15:00"/>
    <d v="1899-12-30T00:05:00"/>
    <s v="Yes"/>
    <s v="Medium"/>
    <s v="Yes"/>
    <s v="NONE"/>
    <s v="n/a"/>
    <x v="0"/>
    <s v="N/A"/>
  </r>
  <r>
    <n v="398"/>
    <s v="JPAT4"/>
    <s v="JPAT4_4"/>
    <n v="5"/>
    <s v="JPAT4_4_5"/>
    <x v="19"/>
    <s v="Trawl"/>
    <d v="1899-12-30T11:15:00"/>
    <m/>
    <m/>
    <d v="1899-12-30T11:20:00"/>
    <d v="1899-12-30T00:05:00"/>
    <s v="Yes"/>
    <s v="Medium"/>
    <s v="Yes"/>
    <s v="NONE"/>
    <s v="n/a"/>
    <x v="0"/>
    <s v="N/A"/>
  </r>
  <r>
    <n v="399"/>
    <s v="JPAT4"/>
    <s v="JPAT4_4"/>
    <n v="6"/>
    <s v="JPAT4_4_6"/>
    <x v="19"/>
    <s v="Trawl"/>
    <d v="1899-12-30T11:20:00"/>
    <m/>
    <m/>
    <d v="1899-12-30T11:25:00"/>
    <d v="1899-12-30T00:05:00"/>
    <s v="Yes"/>
    <s v="Low"/>
    <s v="Yes"/>
    <s v="NONE"/>
    <s v="n/a"/>
    <x v="0"/>
    <s v="N/A"/>
  </r>
  <r>
    <n v="400"/>
    <s v="JPAT4"/>
    <s v="JPAT4_4"/>
    <n v="7"/>
    <s v="JPAT4_4_7"/>
    <x v="19"/>
    <s v="Trawl"/>
    <d v="1899-12-30T11:25:00"/>
    <m/>
    <m/>
    <d v="1899-12-30T11:30:00"/>
    <d v="1899-12-30T00:05:00"/>
    <s v="Yes"/>
    <s v="Low"/>
    <s v="Yes"/>
    <s v="NONE"/>
    <s v="n/a"/>
    <x v="0"/>
    <s v="N/A"/>
  </r>
  <r>
    <n v="401"/>
    <s v="JPAT4"/>
    <s v="JPAT4_4"/>
    <n v="8"/>
    <s v="JPAT4_4_8"/>
    <x v="19"/>
    <s v="Trawl"/>
    <d v="1899-12-30T12:00:00"/>
    <m/>
    <m/>
    <d v="1899-12-30T12:05:00"/>
    <d v="1899-12-30T00:05:00"/>
    <s v="No"/>
    <s v="None"/>
    <s v="Yes"/>
    <s v="NONE"/>
    <s v="n/a"/>
    <x v="0"/>
    <s v="N/A"/>
  </r>
  <r>
    <n v="402"/>
    <s v="JPAT4"/>
    <s v="JPAT4_4"/>
    <n v="9"/>
    <s v="JPAT4_4_9"/>
    <x v="19"/>
    <s v="Trawl"/>
    <d v="1899-12-30T12:05:00"/>
    <m/>
    <m/>
    <d v="1899-12-30T12:10:00"/>
    <d v="1899-12-30T00:05:00"/>
    <s v="No"/>
    <s v="None"/>
    <s v="Yes"/>
    <s v="NONE"/>
    <s v="n/a"/>
    <x v="0"/>
    <s v="N/A"/>
  </r>
  <r>
    <n v="403"/>
    <s v="JPAT4"/>
    <s v="JPAT4_4"/>
    <n v="10"/>
    <s v="JPAT4_4_10"/>
    <x v="19"/>
    <s v="Trawl"/>
    <d v="1899-12-30T12:10:00"/>
    <m/>
    <m/>
    <d v="1899-12-30T12:15:00"/>
    <d v="1899-12-30T00:05:00"/>
    <s v="No"/>
    <s v="None"/>
    <s v="Yes"/>
    <s v="NONE"/>
    <s v="n/a"/>
    <x v="0"/>
    <s v="N/A"/>
  </r>
  <r>
    <n v="404"/>
    <s v="JPAT4"/>
    <s v="JPAT4_4"/>
    <n v="11"/>
    <s v="JPAT4_4_11"/>
    <x v="19"/>
    <s v="Trawl"/>
    <d v="1899-12-30T12:15:00"/>
    <m/>
    <m/>
    <d v="1899-12-30T12:20:00"/>
    <d v="1899-12-30T00:05:00"/>
    <s v="No"/>
    <s v="None"/>
    <s v="Yes"/>
    <s v="NONE"/>
    <s v="n/a"/>
    <x v="0"/>
    <s v="N/A"/>
  </r>
  <r>
    <n v="405"/>
    <s v="JPAT4"/>
    <s v="JPAT4_4"/>
    <n v="12"/>
    <s v="JPAT4_4_12"/>
    <x v="19"/>
    <s v="Trawl"/>
    <d v="1899-12-30T12:20:00"/>
    <m/>
    <m/>
    <d v="1899-12-30T12:25:00"/>
    <d v="1899-12-30T00:05:00"/>
    <s v="No"/>
    <s v="None"/>
    <s v="Yes"/>
    <s v="NONE"/>
    <s v="n/a"/>
    <x v="0"/>
    <s v="N/A"/>
  </r>
  <r>
    <n v="406"/>
    <s v="JPAT4"/>
    <s v="JPAT4_4"/>
    <n v="13"/>
    <s v="JPAT4_4_13"/>
    <x v="19"/>
    <s v="Trawl"/>
    <d v="1899-12-30T12:25:00"/>
    <m/>
    <m/>
    <d v="1899-12-30T12:30:00"/>
    <d v="1899-12-30T00:05:00"/>
    <s v="No"/>
    <s v="None"/>
    <s v="Yes"/>
    <s v="NONE"/>
    <s v="n/a"/>
    <x v="0"/>
    <s v="N/A"/>
  </r>
  <r>
    <n v="407"/>
    <s v="JPAT4"/>
    <s v="JPAT4_4"/>
    <n v="14"/>
    <s v="JPAT4_4_14"/>
    <x v="19"/>
    <s v="Haul"/>
    <d v="1899-12-30T12:57:00"/>
    <m/>
    <m/>
    <d v="1899-12-30T13:27:00"/>
    <d v="1899-12-30T00:30:00"/>
    <s v="No"/>
    <s v="None"/>
    <s v="No"/>
    <s v="NONE"/>
    <s v="n/a"/>
    <x v="0"/>
    <s v="N/A"/>
  </r>
  <r>
    <n v="408"/>
    <s v="JPAT4"/>
    <s v="JPAT4_4"/>
    <n v="15"/>
    <s v="JPAT4_4_15"/>
    <x v="19"/>
    <s v="Set"/>
    <d v="1899-12-30T13:37:00"/>
    <m/>
    <m/>
    <d v="1899-12-30T13:52:00"/>
    <d v="1899-12-30T00:15:00"/>
    <s v="Yes"/>
    <s v="Medium"/>
    <s v="No"/>
    <s v="NONE"/>
    <s v="n/a"/>
    <x v="0"/>
    <s v="N/A"/>
  </r>
  <r>
    <n v="409"/>
    <s v="JPAT4"/>
    <s v="JPAT4_5"/>
    <n v="1"/>
    <s v="JPAT4_5_1"/>
    <x v="19"/>
    <s v="Trawl"/>
    <d v="1899-12-30T14:05:00"/>
    <m/>
    <m/>
    <d v="1899-12-30T14:10:00"/>
    <d v="1899-12-30T00:05:00"/>
    <s v="Yes"/>
    <s v="Medium"/>
    <s v="No"/>
    <s v="PRAEQ"/>
    <s v="Light"/>
    <x v="2"/>
    <s v="Not injured"/>
  </r>
  <r>
    <n v="410"/>
    <s v="JPAT4"/>
    <s v="JPAT4_5"/>
    <n v="2"/>
    <s v="JPAT4_5_2"/>
    <x v="19"/>
    <s v="Trawl"/>
    <d v="1899-12-30T14:10:00"/>
    <m/>
    <m/>
    <d v="1899-12-30T14:15:00"/>
    <d v="1899-12-30T00:05:00"/>
    <s v="Yes"/>
    <s v="Medium"/>
    <s v="No"/>
    <s v="NONE"/>
    <s v="n/a"/>
    <x v="0"/>
    <s v="N/A"/>
  </r>
  <r>
    <n v="411"/>
    <s v="JPAT4"/>
    <s v="JPAT4_5"/>
    <n v="3"/>
    <s v="JPAT4_5_3"/>
    <x v="19"/>
    <s v="Trawl"/>
    <d v="1899-12-30T14:15:00"/>
    <m/>
    <m/>
    <d v="1899-12-30T14:20:00"/>
    <d v="1899-12-30T00:05:00"/>
    <s v="Yes"/>
    <s v="Medium"/>
    <s v="No"/>
    <s v="PRAEQ"/>
    <s v="Light"/>
    <x v="2"/>
    <s v="Not injured"/>
  </r>
  <r>
    <n v="412"/>
    <s v="JPAT4"/>
    <s v="JPAT4_5"/>
    <n v="4"/>
    <s v="JPAT4_5_4"/>
    <x v="19"/>
    <s v="Trawl"/>
    <d v="1899-12-30T14:20:00"/>
    <m/>
    <m/>
    <d v="1899-12-30T14:25:00"/>
    <d v="1899-12-30T00:05:00"/>
    <s v="Yes"/>
    <s v="Medium"/>
    <s v="No"/>
    <s v="NONE"/>
    <s v="n/a"/>
    <x v="0"/>
    <s v="N/A"/>
  </r>
  <r>
    <n v="413"/>
    <s v="JPAT4"/>
    <s v="JPAT4_5"/>
    <n v="5"/>
    <s v="JPAT4_5_5"/>
    <x v="19"/>
    <s v="Trawl"/>
    <d v="1899-12-30T14:25:00"/>
    <m/>
    <m/>
    <d v="1899-12-30T14:30:00"/>
    <d v="1899-12-30T00:05:00"/>
    <s v="Yes"/>
    <s v="Medium"/>
    <s v="No"/>
    <s v="PRAEQ"/>
    <s v="Heavy"/>
    <x v="2"/>
    <s v="Not injured"/>
  </r>
  <r>
    <n v="414"/>
    <s v="JPAT4"/>
    <s v="JPAT4_5"/>
    <n v="6"/>
    <s v="JPAT4_5_6"/>
    <x v="19"/>
    <s v="Trawl"/>
    <d v="1899-12-30T14:25:00"/>
    <m/>
    <m/>
    <d v="1899-12-30T14:30:00"/>
    <d v="1899-12-30T00:05:00"/>
    <s v="Yes"/>
    <s v="Medium"/>
    <s v="No"/>
    <s v="CHANT"/>
    <s v="Medium"/>
    <x v="2"/>
    <s v="Not injured"/>
  </r>
  <r>
    <n v="415"/>
    <s v="JPAT4"/>
    <s v="JPAT4_5"/>
    <n v="7"/>
    <s v="JPAT4_5_7"/>
    <x v="19"/>
    <s v="Trawl"/>
    <d v="1899-12-30T14:30:00"/>
    <m/>
    <m/>
    <d v="1899-12-30T14:35:00"/>
    <d v="1899-12-30T00:05:00"/>
    <s v="Yes"/>
    <s v="Medium"/>
    <s v="No"/>
    <s v="PRAEQ"/>
    <s v="Light"/>
    <x v="2"/>
    <s v="Not injured"/>
  </r>
  <r>
    <n v="416"/>
    <s v="JPAT4"/>
    <s v="JPAT4_5"/>
    <n v="8"/>
    <s v="JPAT4_5_8"/>
    <x v="19"/>
    <s v="Trawl"/>
    <d v="1899-12-30T14:30:00"/>
    <m/>
    <m/>
    <d v="1899-12-30T14:35:00"/>
    <d v="1899-12-30T00:05:00"/>
    <s v="Yes"/>
    <s v="Medium"/>
    <s v="No"/>
    <s v="PRAEQ"/>
    <s v="Heavy"/>
    <x v="2"/>
    <s v="Not injured"/>
  </r>
  <r>
    <n v="417"/>
    <s v="JPAT4"/>
    <s v="JPAT4_5"/>
    <n v="9"/>
    <s v="JPAT4_5_9"/>
    <x v="19"/>
    <s v="Trawl"/>
    <d v="1899-12-30T15:05:00"/>
    <m/>
    <m/>
    <d v="1899-12-30T15:10:00"/>
    <d v="1899-12-30T00:05:00"/>
    <s v="Yes"/>
    <s v="Medium"/>
    <s v="No"/>
    <s v="NONE"/>
    <s v="n/a"/>
    <x v="0"/>
    <s v="N/A"/>
  </r>
  <r>
    <n v="418"/>
    <s v="JPAT4"/>
    <s v="JPAT4_5"/>
    <n v="10"/>
    <s v="JPAT4_5_10"/>
    <x v="19"/>
    <s v="Trawl"/>
    <d v="1899-12-30T15:10:00"/>
    <m/>
    <m/>
    <d v="1899-12-30T15:15:00"/>
    <d v="1899-12-30T00:05:00"/>
    <s v="Yes"/>
    <s v="Medium"/>
    <s v="No"/>
    <s v="NONE"/>
    <s v="n/a"/>
    <x v="0"/>
    <s v="N/A"/>
  </r>
  <r>
    <n v="419"/>
    <s v="JPAT4"/>
    <s v="JPAT4_5"/>
    <n v="11"/>
    <s v="JPAT4_5_11"/>
    <x v="19"/>
    <s v="Trawl"/>
    <d v="1899-12-30T15:15:00"/>
    <m/>
    <m/>
    <d v="1899-12-30T15:20:00"/>
    <d v="1899-12-30T00:05:00"/>
    <s v="Yes"/>
    <s v="Medium"/>
    <s v="No"/>
    <s v="NONE"/>
    <s v="n/a"/>
    <x v="0"/>
    <s v="N/A"/>
  </r>
  <r>
    <n v="420"/>
    <s v="JPAT4"/>
    <s v="JPAT4_5"/>
    <n v="12"/>
    <s v="JPAT4_5_12"/>
    <x v="19"/>
    <s v="Trawl"/>
    <d v="1899-12-30T15:20:00"/>
    <m/>
    <m/>
    <d v="1899-12-30T15:25:00"/>
    <d v="1899-12-30T00:05:00"/>
    <s v="Yes"/>
    <s v="Medium"/>
    <s v="No"/>
    <s v="NONE"/>
    <s v="n/a"/>
    <x v="0"/>
    <s v="N/A"/>
  </r>
  <r>
    <n v="421"/>
    <s v="JPAT4"/>
    <s v="JPAT4_5"/>
    <n v="13"/>
    <s v="JPAT4_5_13"/>
    <x v="19"/>
    <s v="Trawl"/>
    <d v="1899-12-30T15:25:00"/>
    <m/>
    <m/>
    <d v="1899-12-30T15:30:00"/>
    <d v="1899-12-30T00:05:00"/>
    <s v="Yes"/>
    <s v="Medium"/>
    <s v="No"/>
    <s v="PRAEQ"/>
    <s v="Medium"/>
    <x v="2"/>
    <s v="Not injured"/>
  </r>
  <r>
    <n v="422"/>
    <s v="JPAT4"/>
    <s v="JPAT4_5"/>
    <n v="14"/>
    <s v="JPAT4_5_14"/>
    <x v="19"/>
    <s v="Trawl"/>
    <d v="1899-12-30T15:30:00"/>
    <m/>
    <m/>
    <d v="1899-12-30T15:35:00"/>
    <d v="1899-12-30T00:05:00"/>
    <s v="Yes"/>
    <s v="Medium"/>
    <s v="No"/>
    <s v="NONE"/>
    <s v="n/a"/>
    <x v="0"/>
    <s v="N/A"/>
  </r>
  <r>
    <n v="423"/>
    <s v="JPAT4"/>
    <s v="JPAT4_5"/>
    <n v="15"/>
    <s v="JPAT4_5_15"/>
    <x v="19"/>
    <s v="Trawl"/>
    <d v="1899-12-30T16:05:00"/>
    <m/>
    <m/>
    <d v="1899-12-30T16:10:00"/>
    <d v="1899-12-30T00:05:00"/>
    <s v="Yes"/>
    <s v="Medium"/>
    <s v="No"/>
    <s v="NONE"/>
    <s v="n/a"/>
    <x v="0"/>
    <s v="N/A"/>
  </r>
  <r>
    <n v="424"/>
    <s v="JPAT4"/>
    <s v="JPAT4_5"/>
    <n v="16"/>
    <s v="JPAT4_5_16"/>
    <x v="19"/>
    <s v="Trawl"/>
    <d v="1899-12-30T16:10:00"/>
    <m/>
    <m/>
    <d v="1899-12-30T16:15:00"/>
    <d v="1899-12-30T00:05:00"/>
    <s v="Yes"/>
    <s v="Medium"/>
    <s v="No"/>
    <s v="NONE"/>
    <s v="n/a"/>
    <x v="0"/>
    <s v="N/A"/>
  </r>
  <r>
    <n v="425"/>
    <s v="JPAT4"/>
    <s v="JPAT4_5"/>
    <n v="17"/>
    <s v="JPAT4_5_17"/>
    <x v="19"/>
    <s v="Trawl"/>
    <d v="1899-12-30T16:15:00"/>
    <m/>
    <m/>
    <d v="1899-12-30T16:20:00"/>
    <d v="1899-12-30T00:05:00"/>
    <s v="Yes"/>
    <s v="Medium"/>
    <s v="No"/>
    <s v="NONE"/>
    <s v="n/a"/>
    <x v="0"/>
    <s v="N/A"/>
  </r>
  <r>
    <n v="426"/>
    <s v="JPAT4"/>
    <s v="JPAT4_5"/>
    <n v="18"/>
    <s v="JPAT4_5_18"/>
    <x v="19"/>
    <s v="Trawl"/>
    <d v="1899-12-30T16:20:00"/>
    <m/>
    <m/>
    <d v="1899-12-30T16:25:00"/>
    <d v="1899-12-30T00:05:00"/>
    <s v="Yes"/>
    <s v="Medium"/>
    <s v="No"/>
    <s v="NONE"/>
    <s v="n/a"/>
    <x v="0"/>
    <s v="N/A"/>
  </r>
  <r>
    <n v="427"/>
    <s v="JPAT4"/>
    <s v="JPAT4_5"/>
    <n v="19"/>
    <s v="JPAT4_5_19"/>
    <x v="19"/>
    <s v="Trawl"/>
    <d v="1899-12-30T16:25:00"/>
    <m/>
    <m/>
    <d v="1899-12-30T16:30:00"/>
    <d v="1899-12-30T00:05:00"/>
    <s v="Yes"/>
    <s v="Medium"/>
    <s v="No"/>
    <s v="NONE"/>
    <s v="n/a"/>
    <x v="0"/>
    <s v="N/A"/>
  </r>
  <r>
    <n v="428"/>
    <s v="JPAT4"/>
    <s v="JPAT4_5"/>
    <n v="20"/>
    <s v="JPAT4_5_20"/>
    <x v="19"/>
    <s v="Trawl"/>
    <d v="1899-12-30T16:30:00"/>
    <m/>
    <m/>
    <d v="1899-12-30T16:35:00"/>
    <d v="1899-12-30T00:05:00"/>
    <s v="Yes"/>
    <s v="Medium"/>
    <s v="No"/>
    <s v="NONE"/>
    <s v="n/a"/>
    <x v="0"/>
    <s v="N/A"/>
  </r>
  <r>
    <n v="429"/>
    <s v="JPAT4"/>
    <s v="JPAT4_5"/>
    <n v="21"/>
    <s v="JPAT4_5_21"/>
    <x v="19"/>
    <s v="Haul"/>
    <d v="1899-12-30T17:09:00"/>
    <m/>
    <m/>
    <d v="1899-12-30T17:40:00"/>
    <d v="1899-12-30T00:31:00"/>
    <s v="Yes"/>
    <s v="Medium"/>
    <s v="No"/>
    <s v="NONE"/>
    <s v="n/a"/>
    <x v="0"/>
    <s v="N/A"/>
  </r>
  <r>
    <n v="430"/>
    <s v="JPAT4"/>
    <s v="JPAT4_6"/>
    <n v="1"/>
    <s v="JPAT4_6_1"/>
    <x v="20"/>
    <s v="Set"/>
    <d v="1899-12-30T13:52:00"/>
    <m/>
    <m/>
    <d v="1899-12-30T14:08:00"/>
    <d v="1899-12-30T00:16:00"/>
    <s v="Yes"/>
    <s v="Medium"/>
    <s v="No"/>
    <s v="PRAEQ"/>
    <s v="Medium"/>
    <x v="2"/>
    <s v="Not injured"/>
  </r>
  <r>
    <n v="431"/>
    <s v="JPAT4"/>
    <s v="JPAT4_6"/>
    <n v="2"/>
    <s v="JPAT4_6_2"/>
    <x v="20"/>
    <s v="Set"/>
    <d v="1899-12-30T13:52:00"/>
    <m/>
    <m/>
    <d v="1899-12-30T14:08:00"/>
    <d v="1899-12-30T00:16:00"/>
    <s v="Yes"/>
    <s v="Medium"/>
    <s v="No"/>
    <s v="PRAEQ"/>
    <s v="Light"/>
    <x v="6"/>
    <s v="Not injured"/>
  </r>
  <r>
    <n v="432"/>
    <s v="JPAT4"/>
    <s v="JPAT4_6"/>
    <n v="3"/>
    <s v="JPAT4_6_3"/>
    <x v="20"/>
    <s v="Set"/>
    <d v="1899-12-30T13:52:00"/>
    <m/>
    <m/>
    <d v="1899-12-30T14:08:00"/>
    <d v="1899-12-30T00:16:00"/>
    <s v="Yes"/>
    <s v="Medium"/>
    <s v="No"/>
    <s v="PRAEQ"/>
    <s v="Medium"/>
    <x v="2"/>
    <s v="Not injured"/>
  </r>
  <r>
    <n v="433"/>
    <s v="JPAT4"/>
    <s v="JPAT4_6"/>
    <n v="4"/>
    <s v="JPAT4_6_4"/>
    <x v="20"/>
    <s v="Set"/>
    <d v="1899-12-30T13:52:00"/>
    <m/>
    <m/>
    <d v="1899-12-30T14:08:00"/>
    <d v="1899-12-30T00:16:00"/>
    <s v="Yes"/>
    <s v="Medium"/>
    <s v="No"/>
    <s v="PRAEQ"/>
    <s v="Heavy"/>
    <x v="1"/>
    <s v="Not injured"/>
  </r>
  <r>
    <n v="434"/>
    <s v="JPAT4"/>
    <s v="JPAT4_6"/>
    <n v="5"/>
    <s v="JPAT4_6_5"/>
    <x v="20"/>
    <s v="Set"/>
    <d v="1899-12-30T13:52:00"/>
    <m/>
    <m/>
    <d v="1899-12-30T14:08:00"/>
    <d v="1899-12-30T00:16:00"/>
    <s v="Yes"/>
    <s v="Medium"/>
    <s v="No"/>
    <s v="THCHL"/>
    <s v="Light"/>
    <x v="2"/>
    <s v="Not injured"/>
  </r>
  <r>
    <n v="435"/>
    <s v="JPAT4"/>
    <s v="JPAT4_6"/>
    <n v="6"/>
    <s v="JPAT4_6_6"/>
    <x v="20"/>
    <s v="Set"/>
    <d v="1899-12-30T13:52:00"/>
    <m/>
    <m/>
    <d v="1899-12-30T14:08:00"/>
    <d v="1899-12-30T00:16:00"/>
    <s v="Yes"/>
    <s v="Medium"/>
    <s v="No"/>
    <s v="THMEL"/>
    <s v="Light"/>
    <x v="2"/>
    <s v="Not injured"/>
  </r>
  <r>
    <n v="436"/>
    <s v="JPAT4"/>
    <s v="JPAT4_6"/>
    <n v="7"/>
    <s v="JPAT4_6_7"/>
    <x v="20"/>
    <s v="Trawl"/>
    <d v="1899-12-30T14:20:00"/>
    <m/>
    <m/>
    <d v="1899-12-30T14:25:00"/>
    <d v="1899-12-30T00:05:00"/>
    <s v="Yes"/>
    <s v="Low"/>
    <s v="No"/>
    <s v="THCHL"/>
    <s v="Medium"/>
    <x v="2"/>
    <s v="Not injured"/>
  </r>
  <r>
    <n v="437"/>
    <s v="JPAT4"/>
    <s v="JPAT4_6"/>
    <n v="8"/>
    <s v="JPAT4_6_8"/>
    <x v="20"/>
    <s v="Trawl"/>
    <d v="1899-12-30T14:25:00"/>
    <m/>
    <m/>
    <d v="1899-12-30T14:30:00"/>
    <d v="1899-12-30T00:05:00"/>
    <s v="No"/>
    <s v="None"/>
    <s v="No"/>
    <s v="NONE"/>
    <s v="n/a"/>
    <x v="0"/>
    <s v="N/A"/>
  </r>
  <r>
    <n v="438"/>
    <s v="JPAT4"/>
    <s v="JPAT4_6"/>
    <n v="9"/>
    <s v="JPAT4_6_9"/>
    <x v="20"/>
    <s v="Trawl"/>
    <d v="1899-12-30T14:30:00"/>
    <m/>
    <m/>
    <d v="1899-12-30T14:35:00"/>
    <d v="1899-12-30T00:05:00"/>
    <s v="No"/>
    <s v="None"/>
    <s v="No"/>
    <s v="NONE"/>
    <s v="n/a"/>
    <x v="0"/>
    <s v="N/A"/>
  </r>
  <r>
    <n v="439"/>
    <s v="JPAT4"/>
    <s v="JPAT4_6"/>
    <n v="10"/>
    <s v="JPAT4_6_10"/>
    <x v="20"/>
    <s v="Trawl"/>
    <d v="1899-12-30T14:35:00"/>
    <m/>
    <m/>
    <d v="1899-12-30T14:40:00"/>
    <d v="1899-12-30T00:05:00"/>
    <s v="No"/>
    <s v="None"/>
    <s v="No"/>
    <s v="NONE"/>
    <s v="n/a"/>
    <x v="0"/>
    <s v="N/A"/>
  </r>
  <r>
    <n v="440"/>
    <s v="JPAT4"/>
    <s v="JPAT4_6"/>
    <n v="11"/>
    <s v="JPAT4_6_11"/>
    <x v="20"/>
    <s v="Trawl"/>
    <d v="1899-12-30T14:40:00"/>
    <m/>
    <m/>
    <d v="1899-12-30T14:45:00"/>
    <d v="1899-12-30T00:05:00"/>
    <s v="No"/>
    <s v="None"/>
    <s v="No"/>
    <s v="NONE"/>
    <s v="n/a"/>
    <x v="0"/>
    <s v="N/A"/>
  </r>
  <r>
    <n v="441"/>
    <s v="JPAT4"/>
    <s v="JPAT4_6"/>
    <n v="12"/>
    <s v="JPAT4_6_12"/>
    <x v="20"/>
    <s v="Trawl"/>
    <d v="1899-12-30T14:45:00"/>
    <m/>
    <m/>
    <d v="1899-12-30T14:50:00"/>
    <d v="1899-12-30T00:05:00"/>
    <s v="No"/>
    <s v="None"/>
    <s v="No"/>
    <s v="NONE"/>
    <s v="n/a"/>
    <x v="0"/>
    <s v="N/A"/>
  </r>
  <r>
    <n v="442"/>
    <s v="JPAT4"/>
    <s v="JPAT4_6"/>
    <n v="13"/>
    <s v="JPAT4_6_13"/>
    <x v="20"/>
    <s v="Haul"/>
    <d v="1899-12-30T17:58:00"/>
    <m/>
    <m/>
    <d v="1899-12-30T18:30:00"/>
    <d v="1899-12-30T00:32:00"/>
    <s v="No"/>
    <s v="None"/>
    <s v="No"/>
    <s v="NONE"/>
    <s v="n/a"/>
    <x v="0"/>
    <s v="N/A"/>
  </r>
  <r>
    <n v="443"/>
    <s v="JPAT4"/>
    <s v="JPAT4_7"/>
    <n v="1"/>
    <s v="JPAT4_7_1"/>
    <x v="21"/>
    <s v="Set"/>
    <d v="1899-12-30T10:53:00"/>
    <m/>
    <m/>
    <d v="1899-12-30T11:19:00"/>
    <d v="1899-12-30T00:26:00"/>
    <s v="Yes"/>
    <s v="Low"/>
    <s v="No"/>
    <s v="THCHL"/>
    <s v="Light"/>
    <x v="4"/>
    <s v="Not injured"/>
  </r>
  <r>
    <n v="444"/>
    <s v="JPAT4"/>
    <s v="JPAT4_7"/>
    <n v="2"/>
    <s v="JPAT4_7_2"/>
    <x v="21"/>
    <s v="Trawl"/>
    <d v="1899-12-30T11:40:00"/>
    <m/>
    <m/>
    <d v="1899-12-30T11:45:00"/>
    <d v="1899-12-30T00:05:00"/>
    <s v="Yes"/>
    <s v="Low"/>
    <s v="Yes"/>
    <s v="NONE"/>
    <s v="n/a"/>
    <x v="0"/>
    <s v="N/A"/>
  </r>
  <r>
    <n v="445"/>
    <s v="JPAT4"/>
    <s v="JPAT4_7"/>
    <n v="3"/>
    <s v="JPAT4_7_3"/>
    <x v="21"/>
    <s v="Trawl"/>
    <d v="1899-12-30T11:45:00"/>
    <m/>
    <m/>
    <d v="1899-12-30T11:50:00"/>
    <d v="1899-12-30T00:05:00"/>
    <s v="No"/>
    <s v="None"/>
    <s v="Yes"/>
    <s v="NONE"/>
    <s v="n/a"/>
    <x v="0"/>
    <s v="N/A"/>
  </r>
  <r>
    <n v="446"/>
    <s v="JPAT4"/>
    <s v="JPAT4_7"/>
    <n v="4"/>
    <s v="JPAT4_7_4"/>
    <x v="21"/>
    <s v="Trawl"/>
    <d v="1899-12-30T11:50:00"/>
    <m/>
    <m/>
    <d v="1899-12-30T11:55:00"/>
    <d v="1899-12-30T00:05:00"/>
    <s v="No"/>
    <s v="None"/>
    <s v="Yes"/>
    <s v="NONE"/>
    <s v="n/a"/>
    <x v="0"/>
    <s v="N/A"/>
  </r>
  <r>
    <n v="447"/>
    <s v="JPAT4"/>
    <s v="JPAT4_7"/>
    <n v="5"/>
    <s v="JPAT4_7_5"/>
    <x v="21"/>
    <s v="Trawl"/>
    <d v="1899-12-30T11:55:00"/>
    <m/>
    <m/>
    <d v="1899-12-30T12:00:00"/>
    <d v="1899-12-30T00:05:00"/>
    <s v="No"/>
    <s v="None"/>
    <s v="Yes"/>
    <s v="NONE"/>
    <s v="n/a"/>
    <x v="0"/>
    <s v="N/A"/>
  </r>
  <r>
    <n v="448"/>
    <s v="JPAT4"/>
    <s v="JPAT4_7"/>
    <n v="6"/>
    <s v="JPAT4_7_6"/>
    <x v="21"/>
    <s v="Trawl"/>
    <d v="1899-12-30T12:00:00"/>
    <m/>
    <m/>
    <d v="1899-12-30T12:05:00"/>
    <d v="1899-12-30T00:05:00"/>
    <s v="No"/>
    <s v="None"/>
    <s v="Yes"/>
    <s v="NONE"/>
    <s v="n/a"/>
    <x v="0"/>
    <s v="N/A"/>
  </r>
  <r>
    <n v="449"/>
    <s v="JPAT4"/>
    <s v="JPAT4_7"/>
    <n v="7"/>
    <s v="JPAT4_7_7"/>
    <x v="21"/>
    <s v="Trawl"/>
    <d v="1899-12-30T12:05:00"/>
    <m/>
    <m/>
    <d v="1899-12-30T12:10:00"/>
    <d v="1899-12-30T00:05:00"/>
    <s v="No"/>
    <s v="None"/>
    <s v="Yes"/>
    <s v="NONE"/>
    <s v="n/a"/>
    <x v="0"/>
    <s v="N/A"/>
  </r>
  <r>
    <n v="450"/>
    <s v="JPAT4"/>
    <s v="JPAT4_7"/>
    <n v="8"/>
    <s v="JPAT4_7_8"/>
    <x v="21"/>
    <s v="Haul"/>
    <d v="1899-12-30T13:02:00"/>
    <m/>
    <m/>
    <d v="1899-12-30T13:31:00"/>
    <d v="1899-12-30T00:29:00"/>
    <s v="No"/>
    <s v="None"/>
    <s v="No"/>
    <s v="NONE"/>
    <s v="n/a"/>
    <x v="0"/>
    <s v="N/A"/>
  </r>
  <r>
    <n v="451"/>
    <s v="JPAT4"/>
    <s v="JPAT4_8"/>
    <n v="1"/>
    <s v="JPAT4_8_1"/>
    <x v="22"/>
    <s v="Set"/>
    <d v="1899-12-30T10:58:00"/>
    <m/>
    <m/>
    <d v="1899-12-30T11:12:00"/>
    <d v="1899-12-30T00:14:00"/>
    <s v="Yes"/>
    <s v="Medium"/>
    <s v="No"/>
    <s v="THCHL"/>
    <s v="Light"/>
    <x v="2"/>
    <s v="Not injured"/>
  </r>
  <r>
    <n v="452"/>
    <s v="JPAT4"/>
    <s v="JPAT4_8"/>
    <n v="2"/>
    <s v="JPAT4_8_2"/>
    <x v="22"/>
    <s v="Set"/>
    <d v="1899-12-30T10:58:00"/>
    <m/>
    <m/>
    <d v="1899-12-30T11:12:00"/>
    <d v="1899-12-30T00:14:00"/>
    <s v="Yes"/>
    <s v="Medium"/>
    <s v="No"/>
    <s v="THCAU"/>
    <s v="Light"/>
    <x v="3"/>
    <s v="Not injured"/>
  </r>
  <r>
    <n v="453"/>
    <s v="JPAT4"/>
    <s v="JPAT4_8"/>
    <n v="3"/>
    <s v="JPAT4_8_3"/>
    <x v="22"/>
    <s v="Set"/>
    <d v="1899-12-30T10:58:00"/>
    <m/>
    <m/>
    <d v="1899-12-30T11:12:00"/>
    <d v="1899-12-30T00:14:00"/>
    <s v="Yes"/>
    <s v="Medium"/>
    <s v="No"/>
    <s v="THMEL"/>
    <s v="Light"/>
    <x v="2"/>
    <s v="Not injured"/>
  </r>
  <r>
    <n v="454"/>
    <s v="JPAT4"/>
    <s v="JPAT4_8"/>
    <n v="4"/>
    <s v="JPAT4_8_4"/>
    <x v="22"/>
    <s v="Trawl"/>
    <d v="1899-12-30T11:25:00"/>
    <m/>
    <m/>
    <d v="1899-12-30T11:30:00"/>
    <d v="1899-12-30T00:05:00"/>
    <s v="Yes"/>
    <s v="Medium"/>
    <s v="No"/>
    <s v="THCHL"/>
    <s v="Light"/>
    <x v="3"/>
    <s v="Not injured"/>
  </r>
  <r>
    <n v="455"/>
    <s v="JPAT4"/>
    <s v="JPAT4_8"/>
    <n v="5"/>
    <s v="JPAT4_8_5"/>
    <x v="22"/>
    <s v="Set"/>
    <d v="1899-12-30T11:25:00"/>
    <m/>
    <m/>
    <d v="1899-12-30T11:30:00"/>
    <d v="1899-12-30T00:05:00"/>
    <s v="Yes"/>
    <s v="Medium"/>
    <s v="No"/>
    <s v="THCHL"/>
    <s v="Medium"/>
    <x v="2"/>
    <s v="Not injured"/>
  </r>
  <r>
    <n v="456"/>
    <s v="JPAT4"/>
    <s v="JPAT4_8"/>
    <n v="6"/>
    <s v="JPAT4_8_6"/>
    <x v="22"/>
    <s v="Set"/>
    <d v="1899-12-30T11:25:00"/>
    <m/>
    <m/>
    <d v="1899-12-30T11:30:00"/>
    <d v="1899-12-30T00:05:00"/>
    <s v="Yes"/>
    <s v="Medium"/>
    <s v="No"/>
    <s v="PRAEQ"/>
    <s v="Light"/>
    <x v="2"/>
    <s v="Not injured"/>
  </r>
  <r>
    <n v="457"/>
    <s v="JPAT4"/>
    <s v="JPAT4_8"/>
    <n v="7"/>
    <s v="JPAT4_8_7"/>
    <x v="22"/>
    <s v="Set"/>
    <d v="1899-12-30T11:30:00"/>
    <m/>
    <m/>
    <d v="1899-12-30T11:35:00"/>
    <d v="1899-12-30T00:05:00"/>
    <s v="Yes"/>
    <s v="Low"/>
    <s v="No"/>
    <s v="PRAEQ"/>
    <s v="Light"/>
    <x v="3"/>
    <s v="Not injured"/>
  </r>
  <r>
    <n v="458"/>
    <s v="JPAT4"/>
    <s v="JPAT4_8"/>
    <n v="8"/>
    <s v="JPAT4_8_8"/>
    <x v="22"/>
    <s v="Set"/>
    <d v="1899-12-30T11:35:00"/>
    <m/>
    <m/>
    <d v="1899-12-30T11:40:00"/>
    <d v="1899-12-30T00:05:00"/>
    <s v="Yes"/>
    <s v="Low"/>
    <s v="No"/>
    <s v="THCHL"/>
    <s v="Medium"/>
    <x v="2"/>
    <s v="Not injured"/>
  </r>
  <r>
    <n v="459"/>
    <s v="JPAT4"/>
    <s v="JPAT4_8"/>
    <n v="9"/>
    <s v="JPAT4_8_9"/>
    <x v="22"/>
    <s v="Set"/>
    <d v="1899-12-30T11:40:00"/>
    <m/>
    <m/>
    <d v="1899-12-30T11:45:00"/>
    <d v="1899-12-30T00:05:00"/>
    <s v="Yes"/>
    <s v="Low"/>
    <s v="No"/>
    <s v="PRAEQ"/>
    <s v="Light"/>
    <x v="3"/>
    <s v="Not injured"/>
  </r>
  <r>
    <n v="460"/>
    <s v="JPAT4"/>
    <s v="JPAT4_8"/>
    <n v="10"/>
    <s v="JPAT4_8_10"/>
    <x v="22"/>
    <s v="Set"/>
    <d v="1899-12-30T11:40:00"/>
    <m/>
    <m/>
    <d v="1899-12-30T11:45:00"/>
    <d v="1899-12-30T00:05:00"/>
    <s v="Yes"/>
    <s v="Low"/>
    <s v="No"/>
    <s v="PRAEQ"/>
    <s v="Medium"/>
    <x v="3"/>
    <s v="Not injured"/>
  </r>
  <r>
    <n v="461"/>
    <s v="JPAT4"/>
    <s v="JPAT4_8"/>
    <n v="11"/>
    <s v="JPAT4_8_11"/>
    <x v="22"/>
    <s v="Set"/>
    <d v="1899-12-30T11:45:00"/>
    <m/>
    <m/>
    <d v="1899-12-30T11:50:00"/>
    <d v="1899-12-30T00:05:00"/>
    <s v="Yes"/>
    <s v="Medium"/>
    <s v="No"/>
    <s v="THCAU"/>
    <s v="Light"/>
    <x v="2"/>
    <s v="Not injured"/>
  </r>
  <r>
    <n v="462"/>
    <s v="JPAT4"/>
    <s v="JPAT4_8"/>
    <n v="12"/>
    <s v="JPAT4_8_12"/>
    <x v="22"/>
    <s v="Set"/>
    <d v="1899-12-30T11:50:00"/>
    <m/>
    <m/>
    <d v="1899-12-30T11:55:00"/>
    <d v="1899-12-30T00:05:00"/>
    <s v="Yes"/>
    <s v="Low"/>
    <s v="No"/>
    <s v="PRAEQ"/>
    <s v="Light"/>
    <x v="1"/>
    <s v="Not injured"/>
  </r>
  <r>
    <n v="463"/>
    <s v="JPAT4"/>
    <s v="JPAT4_8"/>
    <n v="13"/>
    <s v="JPAT4_8_13"/>
    <x v="22"/>
    <s v="Set"/>
    <d v="1899-12-30T11:50:00"/>
    <m/>
    <m/>
    <d v="1899-12-30T11:55:00"/>
    <d v="1899-12-30T00:05:00"/>
    <s v="Yes"/>
    <s v="Low"/>
    <s v="No"/>
    <s v="THCAU"/>
    <s v="Medium"/>
    <x v="2"/>
    <s v="Not injured"/>
  </r>
  <r>
    <n v="464"/>
    <s v="JPAT4"/>
    <s v="JPAT4_8"/>
    <n v="14"/>
    <s v="JPAT4_8_14"/>
    <x v="22"/>
    <s v="Set"/>
    <d v="1899-12-30T11:50:00"/>
    <m/>
    <m/>
    <d v="1899-12-30T11:55:00"/>
    <d v="1899-12-30T00:05:00"/>
    <s v="Yes"/>
    <s v="Low"/>
    <s v="No"/>
    <s v="THCHL"/>
    <s v="Medium"/>
    <x v="2"/>
    <s v="Not injured"/>
  </r>
  <r>
    <n v="465"/>
    <s v="JPAT4"/>
    <s v="JPAT4_8"/>
    <n v="15"/>
    <s v="JPAT4_8_15"/>
    <x v="22"/>
    <s v="Set"/>
    <d v="1899-12-30T12:25:00"/>
    <m/>
    <m/>
    <d v="1899-12-30T12:30:00"/>
    <d v="1899-12-30T00:05:00"/>
    <s v="Yes"/>
    <s v="Low"/>
    <s v="No"/>
    <s v="NONE"/>
    <s v="n/a"/>
    <x v="0"/>
    <s v="N/A"/>
  </r>
  <r>
    <n v="466"/>
    <s v="JPAT4"/>
    <s v="JPAT4_8"/>
    <n v="16"/>
    <s v="JPAT4_8_16"/>
    <x v="22"/>
    <s v="Set"/>
    <d v="1899-12-30T12:30:00"/>
    <m/>
    <m/>
    <d v="1899-12-30T12:35:00"/>
    <d v="1899-12-30T00:05:00"/>
    <s v="Yes"/>
    <s v="Low"/>
    <s v="No"/>
    <s v="THCHL"/>
    <s v="Light"/>
    <x v="2"/>
    <s v="Not injured"/>
  </r>
  <r>
    <n v="467"/>
    <s v="JPAT4"/>
    <s v="JPAT4_8"/>
    <n v="17"/>
    <s v="JPAT4_8_17"/>
    <x v="22"/>
    <s v="Set"/>
    <d v="1899-12-30T12:35:00"/>
    <m/>
    <m/>
    <d v="1899-12-30T12:40:00"/>
    <d v="1899-12-30T00:05:00"/>
    <s v="Yes"/>
    <s v="Medium"/>
    <s v="No"/>
    <s v="PRAEQ"/>
    <s v="Light"/>
    <x v="1"/>
    <s v="Not injured"/>
  </r>
  <r>
    <n v="468"/>
    <s v="JPAT4"/>
    <s v="JPAT4_8"/>
    <n v="18"/>
    <s v="JPAT4_8_18"/>
    <x v="22"/>
    <s v="Set"/>
    <d v="1899-12-30T12:40:00"/>
    <m/>
    <m/>
    <d v="1899-12-30T12:45:00"/>
    <d v="1899-12-30T00:05:00"/>
    <s v="Yes"/>
    <s v="Medium"/>
    <s v="No"/>
    <s v="PRAEQ"/>
    <s v="Light"/>
    <x v="2"/>
    <s v="Not injured"/>
  </r>
  <r>
    <n v="469"/>
    <s v="JPAT4"/>
    <s v="JPAT4_8"/>
    <n v="19"/>
    <s v="JPAT4_8_19"/>
    <x v="22"/>
    <s v="Set"/>
    <d v="1899-12-30T12:40:00"/>
    <m/>
    <m/>
    <d v="1899-12-30T12:45:00"/>
    <d v="1899-12-30T00:05:00"/>
    <s v="Yes"/>
    <s v="Medium"/>
    <s v="No"/>
    <s v="PRAEQ"/>
    <s v="Light"/>
    <x v="2"/>
    <s v="Not injured"/>
  </r>
  <r>
    <n v="470"/>
    <s v="JPAT4"/>
    <s v="JPAT4_8"/>
    <n v="20"/>
    <s v="JPAT4_8_20"/>
    <x v="22"/>
    <s v="Set"/>
    <d v="1899-12-30T12:45:00"/>
    <m/>
    <m/>
    <d v="1899-12-30T12:50:00"/>
    <d v="1899-12-30T00:05:00"/>
    <s v="Yes"/>
    <s v="Low"/>
    <s v="No"/>
    <s v="PRAEQ"/>
    <s v="Medium"/>
    <x v="2"/>
    <s v="Not injured"/>
  </r>
  <r>
    <n v="471"/>
    <s v="JPAT4"/>
    <s v="JPAT4_8"/>
    <n v="21"/>
    <s v="JPAT4_8_21"/>
    <x v="22"/>
    <s v="Set"/>
    <d v="1899-12-30T12:50:00"/>
    <m/>
    <m/>
    <d v="1899-12-30T12:55:00"/>
    <d v="1899-12-30T00:05:00"/>
    <s v="Yes"/>
    <s v="Medium"/>
    <s v="No"/>
    <s v="THCHL"/>
    <s v="Medium"/>
    <x v="2"/>
    <s v="Not injured"/>
  </r>
  <r>
    <n v="472"/>
    <s v="JPAT4"/>
    <s v="JPAT4_8"/>
    <n v="22"/>
    <s v="JPAT4_8_22"/>
    <x v="22"/>
    <s v="Set"/>
    <d v="1899-12-30T12:50:00"/>
    <m/>
    <m/>
    <d v="1899-12-30T12:55:00"/>
    <d v="1899-12-30T00:05:00"/>
    <s v="Yes"/>
    <s v="Medium"/>
    <s v="No"/>
    <s v="PRAEQ"/>
    <s v="Light"/>
    <x v="2"/>
    <s v="Not injured"/>
  </r>
  <r>
    <n v="473"/>
    <s v="JPAT4"/>
    <s v="JPAT4_8"/>
    <n v="23"/>
    <s v="JPAT4_8_23"/>
    <x v="22"/>
    <s v="Haul"/>
    <d v="1899-12-30T13:30:00"/>
    <m/>
    <m/>
    <d v="1899-12-30T14:01:00"/>
    <d v="1899-12-30T00:31:00"/>
    <s v="Yes"/>
    <s v="Low"/>
    <s v="No"/>
    <s v="NONE"/>
    <s v="n/a"/>
    <x v="0"/>
    <s v="N/A"/>
  </r>
  <r>
    <n v="474"/>
    <s v="JPAT5"/>
    <s v="JPAT5_1"/>
    <n v="1"/>
    <s v="JPAT5_1_1"/>
    <x v="23"/>
    <s v="Set"/>
    <d v="1899-12-30T10:46:00"/>
    <m/>
    <m/>
    <d v="1899-12-30T11:02:00"/>
    <d v="1899-12-30T00:16:00"/>
    <s v="Yes"/>
    <s v="Low"/>
    <s v="No"/>
    <s v="THMEL"/>
    <s v="Light"/>
    <x v="3"/>
    <s v="Not injured"/>
  </r>
  <r>
    <n v="475"/>
    <s v="JPAT5"/>
    <s v="JPAT5_1"/>
    <n v="2"/>
    <s v="JPAT5_1_2"/>
    <x v="23"/>
    <s v="Trawl"/>
    <d v="1899-12-30T11:20:00"/>
    <m/>
    <m/>
    <d v="1899-12-30T11:25:00"/>
    <d v="1899-12-30T00:05:00"/>
    <s v="Yes"/>
    <s v="Low"/>
    <s v="No"/>
    <s v="THMEL"/>
    <s v="Light"/>
    <x v="2"/>
    <s v="Not injured"/>
  </r>
  <r>
    <n v="476"/>
    <s v="JPAT5"/>
    <s v="JPAT5_1"/>
    <n v="3"/>
    <s v="JPAT5_1_3"/>
    <x v="23"/>
    <s v="Trawl"/>
    <d v="1899-12-30T11:20:00"/>
    <m/>
    <m/>
    <d v="1899-12-30T11:25:00"/>
    <d v="1899-12-30T00:05:00"/>
    <s v="Yes"/>
    <s v="Low"/>
    <s v="No"/>
    <s v="THMEL"/>
    <s v="Light"/>
    <x v="3"/>
    <s v="Not injured"/>
  </r>
  <r>
    <n v="477"/>
    <s v="JPAT5"/>
    <s v="JPAT5_1"/>
    <n v="4"/>
    <s v="JPAT5_1_4"/>
    <x v="23"/>
    <s v="Trawl"/>
    <d v="1899-12-30T11:20:00"/>
    <m/>
    <m/>
    <d v="1899-12-30T11:25:00"/>
    <d v="1899-12-30T00:05:00"/>
    <s v="Yes"/>
    <s v="Low"/>
    <s v="No"/>
    <s v="THMEL"/>
    <s v="Medium"/>
    <x v="2"/>
    <s v="Not injured"/>
  </r>
  <r>
    <n v="478"/>
    <s v="JPAT5"/>
    <s v="JPAT5_1"/>
    <n v="5"/>
    <s v="JPAT5_1_5"/>
    <x v="23"/>
    <s v="Trawl"/>
    <d v="1899-12-30T11:20:00"/>
    <m/>
    <m/>
    <d v="1899-12-30T11:25:00"/>
    <d v="1899-12-30T00:05:00"/>
    <s v="Yes"/>
    <s v="Low"/>
    <s v="No"/>
    <s v="THMEL"/>
    <s v="Heavy"/>
    <x v="2"/>
    <s v="Dead"/>
  </r>
  <r>
    <n v="479"/>
    <s v="JPAT5"/>
    <s v="JPAT5_1"/>
    <n v="6"/>
    <s v="JPAT5_1_6"/>
    <x v="23"/>
    <s v="Trawl"/>
    <d v="1899-12-30T11:20:00"/>
    <m/>
    <m/>
    <d v="1899-12-30T11:25:00"/>
    <d v="1899-12-30T00:05:00"/>
    <s v="Yes"/>
    <s v="Low"/>
    <s v="No"/>
    <s v="THMEL"/>
    <s v="Medium"/>
    <x v="2"/>
    <s v="Not injured"/>
  </r>
  <r>
    <n v="480"/>
    <s v="JPAT5"/>
    <s v="JPAT5_1"/>
    <n v="7"/>
    <s v="JPAT5_1_7"/>
    <x v="23"/>
    <s v="Trawl"/>
    <d v="1899-12-30T11:20:00"/>
    <m/>
    <m/>
    <d v="1899-12-30T11:25:00"/>
    <d v="1899-12-30T00:05:00"/>
    <s v="Yes"/>
    <s v="Low"/>
    <s v="No"/>
    <s v="PUGRI"/>
    <s v="Light"/>
    <x v="2"/>
    <s v="Not injured"/>
  </r>
  <r>
    <n v="481"/>
    <s v="JPAT5"/>
    <s v="JPAT5_1"/>
    <n v="8"/>
    <s v="JPAT5_1_8"/>
    <x v="23"/>
    <s v="Trawl"/>
    <d v="1899-12-30T11:20:00"/>
    <m/>
    <m/>
    <d v="1899-12-30T11:25:00"/>
    <d v="1899-12-30T00:05:00"/>
    <s v="Yes"/>
    <s v="Low"/>
    <s v="No"/>
    <s v="THCAU"/>
    <s v="Light"/>
    <x v="2"/>
    <s v="Not injured"/>
  </r>
  <r>
    <n v="482"/>
    <s v="JPAT5"/>
    <s v="JPAT5_1"/>
    <n v="9"/>
    <s v="JPAT5_1_9"/>
    <x v="23"/>
    <s v="Trawl"/>
    <d v="1899-12-30T11:25:00"/>
    <m/>
    <m/>
    <d v="1899-12-30T11:30:00"/>
    <d v="1899-12-30T00:05:00"/>
    <s v="Yes"/>
    <s v="Low"/>
    <s v="No"/>
    <s v="THMEL"/>
    <s v="Light"/>
    <x v="2"/>
    <s v="Not injured"/>
  </r>
  <r>
    <n v="483"/>
    <s v="JPAT5"/>
    <s v="JPAT5_1"/>
    <n v="10"/>
    <s v="JPAT5_1_10"/>
    <x v="23"/>
    <s v="Trawl"/>
    <d v="1899-12-30T11:25:00"/>
    <m/>
    <m/>
    <d v="1899-12-30T11:30:00"/>
    <d v="1899-12-30T00:05:00"/>
    <s v="Yes"/>
    <s v="Low"/>
    <s v="No"/>
    <s v="THMEL"/>
    <s v="Light"/>
    <x v="1"/>
    <s v="Not injured"/>
  </r>
  <r>
    <n v="484"/>
    <s v="JPAT5"/>
    <s v="JPAT5_1"/>
    <n v="11"/>
    <s v="JPAT5_1_11"/>
    <x v="23"/>
    <s v="Trawl"/>
    <d v="1899-12-30T11:25:00"/>
    <m/>
    <m/>
    <d v="1899-12-30T11:30:00"/>
    <d v="1899-12-30T00:05:00"/>
    <s v="Yes"/>
    <s v="Low"/>
    <s v="No"/>
    <s v="THMEL"/>
    <s v="Heavy"/>
    <x v="2"/>
    <s v="Dead"/>
  </r>
  <r>
    <n v="485"/>
    <s v="JPAT5"/>
    <s v="JPAT5_1"/>
    <n v="12"/>
    <s v="JPAT5_1_12"/>
    <x v="23"/>
    <s v="Trawl"/>
    <d v="1899-12-30T11:25:00"/>
    <m/>
    <m/>
    <d v="1899-12-30T11:30:00"/>
    <d v="1899-12-30T00:05:00"/>
    <s v="Yes"/>
    <s v="Low"/>
    <s v="No"/>
    <s v="THMEL"/>
    <s v="Medium"/>
    <x v="2"/>
    <s v="Not injured"/>
  </r>
  <r>
    <n v="486"/>
    <s v="JPAT5"/>
    <s v="JPAT5_1"/>
    <n v="13"/>
    <s v="JPAT5_1_13"/>
    <x v="23"/>
    <s v="Trawl"/>
    <d v="1899-12-30T11:30:00"/>
    <m/>
    <m/>
    <d v="1899-12-30T11:35:00"/>
    <d v="1899-12-30T00:05:00"/>
    <s v="Yes"/>
    <s v="Low"/>
    <s v="No"/>
    <s v="THCAU"/>
    <s v="Medium"/>
    <x v="2"/>
    <s v="Not injured"/>
  </r>
  <r>
    <n v="487"/>
    <s v="JPAT5"/>
    <s v="JPAT5_1"/>
    <n v="14"/>
    <s v="JPAT5_1_14"/>
    <x v="23"/>
    <s v="Trawl"/>
    <d v="1899-12-30T11:30:00"/>
    <m/>
    <m/>
    <d v="1899-12-30T11:35:00"/>
    <d v="1899-12-30T00:05:00"/>
    <s v="Yes"/>
    <s v="Low"/>
    <s v="No"/>
    <s v="THMEL"/>
    <s v="Light"/>
    <x v="2"/>
    <s v="Not injured"/>
  </r>
  <r>
    <n v="488"/>
    <s v="JPAT5"/>
    <s v="JPAT5_1"/>
    <n v="15"/>
    <s v="JPAT5_1_15"/>
    <x v="23"/>
    <s v="Trawl"/>
    <d v="1899-12-30T11:35:00"/>
    <m/>
    <m/>
    <d v="1899-12-30T11:40:00"/>
    <d v="1899-12-30T00:05:00"/>
    <s v="Yes"/>
    <s v="Low"/>
    <s v="No"/>
    <s v="THMEL"/>
    <s v="Light"/>
    <x v="2"/>
    <s v="Not injured"/>
  </r>
  <r>
    <n v="489"/>
    <s v="JPAT5"/>
    <s v="JPAT5_1"/>
    <n v="16"/>
    <s v="JPAT5_1_16"/>
    <x v="23"/>
    <s v="Trawl"/>
    <d v="1899-12-30T11:40:00"/>
    <m/>
    <m/>
    <d v="1899-12-30T11:45:00"/>
    <d v="1899-12-30T00:05:00"/>
    <s v="Yes"/>
    <s v="Low"/>
    <s v="No"/>
    <s v="NONE"/>
    <s v="n/a"/>
    <x v="0"/>
    <s v="N/A"/>
  </r>
  <r>
    <n v="490"/>
    <s v="JPAT5"/>
    <s v="JPAT5_1"/>
    <n v="17"/>
    <s v="JPAT5_1_17"/>
    <x v="23"/>
    <s v="Trawl"/>
    <d v="1899-12-30T11:45:00"/>
    <m/>
    <m/>
    <d v="1899-12-30T11:50:00"/>
    <d v="1899-12-30T00:05:00"/>
    <s v="Yes"/>
    <s v="Low"/>
    <s v="No"/>
    <s v="NONE"/>
    <s v="n/a"/>
    <x v="0"/>
    <s v="N/A"/>
  </r>
  <r>
    <n v="491"/>
    <s v="JPAT5"/>
    <s v="JPAT5_1"/>
    <n v="18"/>
    <s v="JPAT5_1_18"/>
    <x v="23"/>
    <s v="Trawl"/>
    <d v="1899-12-30T12:20:00"/>
    <m/>
    <m/>
    <d v="1899-12-30T12:25:00"/>
    <d v="1899-12-30T00:05:00"/>
    <s v="No"/>
    <s v="None"/>
    <s v="No"/>
    <s v="NONE"/>
    <s v="n/a"/>
    <x v="0"/>
    <s v="N/A"/>
  </r>
  <r>
    <n v="492"/>
    <s v="JPAT5"/>
    <s v="JPAT5_1"/>
    <n v="19"/>
    <s v="JPAT5_1_19"/>
    <x v="23"/>
    <s v="Trawl"/>
    <d v="1899-12-30T12:25:00"/>
    <m/>
    <m/>
    <d v="1899-12-30T12:30:00"/>
    <d v="1899-12-30T00:05:00"/>
    <s v="No"/>
    <s v="None"/>
    <s v="No"/>
    <s v="NONE"/>
    <s v="n/a"/>
    <x v="0"/>
    <s v="N/A"/>
  </r>
  <r>
    <n v="493"/>
    <s v="JPAT5"/>
    <s v="JPAT5_1"/>
    <n v="20"/>
    <s v="JPAT5_1_20"/>
    <x v="23"/>
    <s v="Trawl"/>
    <d v="1899-12-30T12:30:00"/>
    <m/>
    <m/>
    <d v="1899-12-30T12:35:00"/>
    <d v="1899-12-30T00:05:00"/>
    <s v="No"/>
    <s v="None"/>
    <s v="No"/>
    <s v="NONE"/>
    <s v="n/a"/>
    <x v="0"/>
    <s v="N/A"/>
  </r>
  <r>
    <n v="494"/>
    <s v="JPAT5"/>
    <s v="JPAT5_1"/>
    <n v="21"/>
    <s v="JPAT5_1_21"/>
    <x v="23"/>
    <s v="Trawl"/>
    <d v="1899-12-30T12:35:00"/>
    <m/>
    <m/>
    <d v="1899-12-30T12:40:00"/>
    <d v="1899-12-30T00:05:00"/>
    <s v="No"/>
    <s v="None"/>
    <s v="No"/>
    <s v="NONE"/>
    <s v="n/a"/>
    <x v="0"/>
    <s v="N/A"/>
  </r>
  <r>
    <n v="495"/>
    <s v="JPAT5"/>
    <s v="JPAT5_1"/>
    <n v="22"/>
    <s v="JPAT5_1_22"/>
    <x v="23"/>
    <s v="Trawl"/>
    <d v="1899-12-30T12:40:00"/>
    <m/>
    <m/>
    <d v="1899-12-30T12:45:00"/>
    <d v="1899-12-30T00:05:00"/>
    <s v="No"/>
    <s v="None"/>
    <s v="No"/>
    <s v="NONE"/>
    <s v="n/a"/>
    <x v="0"/>
    <s v="N/A"/>
  </r>
  <r>
    <n v="496"/>
    <s v="JPAT5"/>
    <s v="JPAT5_1"/>
    <n v="23"/>
    <s v="JPAT5_1_23"/>
    <x v="23"/>
    <s v="Trawl"/>
    <d v="1899-12-30T12:45:00"/>
    <m/>
    <m/>
    <d v="1899-12-30T12:50:00"/>
    <d v="1899-12-30T00:05:00"/>
    <s v="No"/>
    <s v="None"/>
    <s v="No"/>
    <s v="NONE"/>
    <s v="n/a"/>
    <x v="0"/>
    <s v="N/A"/>
  </r>
  <r>
    <n v="497"/>
    <s v="JPAT5"/>
    <s v="JPAT5_1"/>
    <n v="24"/>
    <s v="JPAT5_1_24"/>
    <x v="23"/>
    <s v="Haul"/>
    <d v="1899-12-30T13:00:00"/>
    <m/>
    <m/>
    <d v="1899-12-30T13:20:00"/>
    <d v="1899-12-30T00:20:00"/>
    <s v="No"/>
    <s v="None"/>
    <s v="No"/>
    <s v="NONE"/>
    <s v="n/a"/>
    <x v="0"/>
    <s v="N/A"/>
  </r>
  <r>
    <n v="498"/>
    <s v="JPAT5"/>
    <s v="JPAT5_2"/>
    <n v="1"/>
    <s v="JPAT5_2_1"/>
    <x v="23"/>
    <s v="Set"/>
    <d v="1899-12-30T13:40:00"/>
    <m/>
    <m/>
    <d v="1899-12-30T13:54:00"/>
    <d v="1899-12-30T00:14:00"/>
    <s v="Yes"/>
    <s v="Low"/>
    <s v="No"/>
    <s v="THCHL"/>
    <s v="Light"/>
    <x v="2"/>
    <s v="Not injured"/>
  </r>
  <r>
    <n v="499"/>
    <s v="JPAT5"/>
    <s v="JPAT5_2"/>
    <n v="2"/>
    <s v="JPAT5_2_2"/>
    <x v="23"/>
    <s v="Set"/>
    <d v="1899-12-30T13:40:00"/>
    <m/>
    <m/>
    <d v="1899-12-30T13:54:00"/>
    <d v="1899-12-30T00:14:00"/>
    <s v="Yes"/>
    <s v="Low"/>
    <s v="No"/>
    <s v="PUGRI"/>
    <s v="Light"/>
    <x v="2"/>
    <s v="Not injured"/>
  </r>
  <r>
    <n v="500"/>
    <s v="JPAT5"/>
    <s v="JPAT5_2"/>
    <n v="3"/>
    <s v="JPAT5_2_3"/>
    <x v="23"/>
    <s v="Trawl"/>
    <d v="1899-12-30T14:15:00"/>
    <m/>
    <m/>
    <d v="1899-12-30T14:20:00"/>
    <d v="1899-12-30T00:05:00"/>
    <s v="Yes"/>
    <s v="Low"/>
    <s v="No"/>
    <s v="THMEL"/>
    <s v="Medium"/>
    <x v="2"/>
    <s v="Not injured"/>
  </r>
  <r>
    <n v="501"/>
    <s v="JPAT5"/>
    <s v="JPAT5_2"/>
    <n v="4"/>
    <s v="JPAT5_2_4"/>
    <x v="23"/>
    <s v="Trawl"/>
    <d v="1899-12-30T14:15:00"/>
    <m/>
    <m/>
    <d v="1899-12-30T14:20:00"/>
    <d v="1899-12-30T00:05:00"/>
    <s v="Yes"/>
    <s v="Low"/>
    <s v="No"/>
    <s v="THMEL"/>
    <s v="Heavy"/>
    <x v="2"/>
    <s v="Not injured"/>
  </r>
  <r>
    <n v="502"/>
    <s v="JPAT5"/>
    <s v="JPAT5_2"/>
    <n v="5"/>
    <s v="JPAT5_2_5"/>
    <x v="23"/>
    <s v="Trawl"/>
    <d v="1899-12-30T14:15:00"/>
    <m/>
    <m/>
    <d v="1899-12-30T14:20:00"/>
    <d v="1899-12-30T00:05:00"/>
    <s v="Yes"/>
    <s v="Low"/>
    <s v="No"/>
    <s v="THCHL"/>
    <s v="Light"/>
    <x v="2"/>
    <s v="Not injured"/>
  </r>
  <r>
    <n v="503"/>
    <s v="JPAT5"/>
    <s v="JPAT5_2"/>
    <n v="6"/>
    <s v="JPAT5_2_6"/>
    <x v="23"/>
    <s v="Trawl"/>
    <d v="1899-12-30T14:15:00"/>
    <m/>
    <m/>
    <d v="1899-12-30T14:20:00"/>
    <d v="1899-12-30T00:05:00"/>
    <s v="Yes"/>
    <s v="Low"/>
    <s v="No"/>
    <s v="THMEL"/>
    <s v="Light"/>
    <x v="2"/>
    <s v="Not injured"/>
  </r>
  <r>
    <n v="504"/>
    <s v="JPAT5"/>
    <s v="JPAT5_2"/>
    <n v="7"/>
    <s v="JPAT5_2_7"/>
    <x v="23"/>
    <s v="Trawl"/>
    <d v="1899-12-30T14:20:00"/>
    <m/>
    <m/>
    <d v="1899-12-30T14:25:00"/>
    <d v="1899-12-30T00:05:00"/>
    <s v="Yes"/>
    <s v="Low"/>
    <s v="No"/>
    <s v="NONE"/>
    <s v="n/a"/>
    <x v="0"/>
    <s v="N/A"/>
  </r>
  <r>
    <n v="505"/>
    <s v="JPAT5"/>
    <s v="JPAT5_2"/>
    <n v="8"/>
    <s v="JPAT5_2_8"/>
    <x v="23"/>
    <s v="Trawl"/>
    <d v="1899-12-30T14:25:00"/>
    <m/>
    <m/>
    <d v="1899-12-30T14:30:00"/>
    <d v="1899-12-30T00:05:00"/>
    <s v="Yes"/>
    <s v="Low"/>
    <s v="No"/>
    <s v="NONE"/>
    <s v="n/a"/>
    <x v="0"/>
    <s v="N/A"/>
  </r>
  <r>
    <n v="506"/>
    <s v="JPAT5"/>
    <s v="JPAT5_2"/>
    <n v="9"/>
    <s v="JPAT5_2_9"/>
    <x v="23"/>
    <s v="Trawl"/>
    <d v="1899-12-30T14:30:00"/>
    <m/>
    <m/>
    <d v="1899-12-30T14:35:00"/>
    <d v="1899-12-30T00:05:00"/>
    <s v="Yes"/>
    <s v="Low"/>
    <s v="No"/>
    <s v="THMEL"/>
    <s v="Medium"/>
    <x v="2"/>
    <s v="Not injured"/>
  </r>
  <r>
    <n v="507"/>
    <s v="JPAT5"/>
    <s v="JPAT5_2"/>
    <n v="10"/>
    <s v="JPAT5_2_10"/>
    <x v="23"/>
    <s v="Trawl"/>
    <d v="1899-12-30T14:30:00"/>
    <m/>
    <m/>
    <d v="1899-12-30T14:35:00"/>
    <d v="1899-12-30T00:05:00"/>
    <s v="Yes"/>
    <s v="Low"/>
    <s v="No"/>
    <s v="THMEL"/>
    <s v="Medium"/>
    <x v="2"/>
    <s v="Not injured"/>
  </r>
  <r>
    <n v="508"/>
    <s v="JPAT5"/>
    <s v="JPAT5_2"/>
    <n v="11"/>
    <s v="JPAT5_2_11"/>
    <x v="23"/>
    <s v="Trawl"/>
    <d v="1899-12-30T14:30:00"/>
    <m/>
    <m/>
    <d v="1899-12-30T14:35:00"/>
    <d v="1899-12-30T00:05:00"/>
    <s v="Yes"/>
    <s v="Low"/>
    <s v="No"/>
    <s v="THMEL"/>
    <s v="Medium"/>
    <x v="2"/>
    <s v="Not injured"/>
  </r>
  <r>
    <n v="509"/>
    <s v="JPAT5"/>
    <s v="JPAT5_2"/>
    <n v="12"/>
    <s v="JPAT5_2_12"/>
    <x v="23"/>
    <s v="Trawl"/>
    <d v="1899-12-30T14:45:00"/>
    <m/>
    <m/>
    <d v="1899-12-30T14:50:00"/>
    <d v="1899-12-30T00:05:00"/>
    <s v="Yes"/>
    <s v="Low"/>
    <s v="No"/>
    <s v="NONE"/>
    <s v="n/a"/>
    <x v="0"/>
    <s v="N/A"/>
  </r>
  <r>
    <n v="510"/>
    <s v="JPAT5"/>
    <s v="JPAT5_2"/>
    <n v="13"/>
    <s v="JPAT5_2_13"/>
    <x v="23"/>
    <s v="Trawl"/>
    <d v="1899-12-30T14:50:00"/>
    <m/>
    <m/>
    <d v="1899-12-30T14:55:00"/>
    <d v="1899-12-30T00:05:00"/>
    <s v="Yes"/>
    <s v="Low"/>
    <s v="No"/>
    <s v="NONE"/>
    <s v="n/a"/>
    <x v="0"/>
    <s v="N/A"/>
  </r>
  <r>
    <n v="511"/>
    <s v="JPAT5"/>
    <s v="JPAT5_2"/>
    <n v="14"/>
    <s v="JPAT5_2_14"/>
    <x v="23"/>
    <s v="Haul"/>
    <d v="1899-12-30T16:55:00"/>
    <m/>
    <m/>
    <d v="1899-12-30T17:20:00"/>
    <d v="1899-12-30T00:25:00"/>
    <s v="No"/>
    <s v="None"/>
    <s v="No"/>
    <s v="NONE"/>
    <s v="n/a"/>
    <x v="0"/>
    <s v="N/A"/>
  </r>
  <r>
    <n v="512"/>
    <s v="JPAT5"/>
    <s v="JPAT5_3"/>
    <n v="1"/>
    <s v="JPAT5_3_1"/>
    <x v="24"/>
    <s v="Set"/>
    <d v="1899-12-30T07:35:00"/>
    <m/>
    <m/>
    <d v="1899-12-30T07:52:00"/>
    <d v="1899-12-30T00:17:00"/>
    <s v="Yes"/>
    <s v="Low"/>
    <s v="No"/>
    <s v="THCHL"/>
    <s v="Light"/>
    <x v="2"/>
    <s v="Not injured"/>
  </r>
  <r>
    <n v="513"/>
    <s v="JPAT5"/>
    <s v="JPAT5_3"/>
    <n v="2"/>
    <s v="JPAT5_3_2"/>
    <x v="24"/>
    <s v="Set"/>
    <d v="1899-12-30T07:35:00"/>
    <m/>
    <m/>
    <d v="1899-12-30T07:52:00"/>
    <d v="1899-12-30T00:17:00"/>
    <s v="Yes"/>
    <s v="Low"/>
    <s v="No"/>
    <s v="THMEL"/>
    <s v="Light"/>
    <x v="2"/>
    <s v="Not injured"/>
  </r>
  <r>
    <n v="514"/>
    <s v="JPAT5"/>
    <s v="JPAT5_3"/>
    <n v="3"/>
    <s v="JPAT5_3_3"/>
    <x v="24"/>
    <s v="Trawl"/>
    <d v="1899-12-30T08:10:00"/>
    <m/>
    <m/>
    <d v="1899-12-30T08:15:00"/>
    <d v="1899-12-30T00:05:00"/>
    <s v="Yes"/>
    <s v="Low"/>
    <s v="No"/>
    <s v="THMEL"/>
    <s v="Light"/>
    <x v="2"/>
    <s v="Not injured"/>
  </r>
  <r>
    <n v="515"/>
    <s v="JPAT5"/>
    <s v="JPAT5_3"/>
    <n v="4"/>
    <s v="JPAT5_3_4"/>
    <x v="24"/>
    <s v="Trawl"/>
    <d v="1899-12-30T08:10:00"/>
    <m/>
    <m/>
    <d v="1899-12-30T08:15:00"/>
    <d v="1899-12-30T00:05:00"/>
    <s v="Yes"/>
    <s v="Low"/>
    <s v="No"/>
    <s v="THMEL"/>
    <s v="Heavy"/>
    <x v="2"/>
    <s v="Not injured"/>
  </r>
  <r>
    <n v="516"/>
    <s v="JPAT5"/>
    <s v="JPAT5_3"/>
    <n v="5"/>
    <s v="JPAT5_3_5"/>
    <x v="24"/>
    <s v="Trawl"/>
    <d v="1899-12-30T08:10:00"/>
    <m/>
    <m/>
    <d v="1899-12-30T08:15:00"/>
    <d v="1899-12-30T00:05:00"/>
    <s v="Yes"/>
    <s v="Low"/>
    <s v="No"/>
    <s v="DACAP"/>
    <s v="Light"/>
    <x v="2"/>
    <s v="Not injured"/>
  </r>
  <r>
    <n v="517"/>
    <s v="JPAT5"/>
    <s v="JPAT5_3"/>
    <n v="6"/>
    <s v="JPAT5_3_6"/>
    <x v="24"/>
    <s v="Trawl"/>
    <d v="1899-12-30T08:10:00"/>
    <m/>
    <m/>
    <d v="1899-12-30T08:15:00"/>
    <d v="1899-12-30T00:05:00"/>
    <s v="Yes"/>
    <s v="Low"/>
    <s v="No"/>
    <s v="DACAP"/>
    <s v="Medium"/>
    <x v="2"/>
    <s v="Not injured"/>
  </r>
  <r>
    <n v="518"/>
    <s v="JPAT5"/>
    <s v="JPAT5_3"/>
    <n v="7"/>
    <s v="JPAT5_3_7"/>
    <x v="24"/>
    <s v="Trawl"/>
    <d v="1899-12-30T08:10:00"/>
    <m/>
    <m/>
    <d v="1899-12-30T08:15:00"/>
    <d v="1899-12-30T00:05:00"/>
    <s v="Yes"/>
    <s v="Low"/>
    <s v="No"/>
    <s v="THMEL"/>
    <s v="Medium"/>
    <x v="2"/>
    <s v="Not injured"/>
  </r>
  <r>
    <n v="519"/>
    <s v="JPAT5"/>
    <s v="JPAT5_3"/>
    <n v="8"/>
    <s v="JPAT5_3_8"/>
    <x v="24"/>
    <s v="Trawl"/>
    <d v="1899-12-30T08:10:00"/>
    <m/>
    <m/>
    <d v="1899-12-30T08:15:00"/>
    <d v="1899-12-30T00:05:00"/>
    <s v="Yes"/>
    <s v="Low"/>
    <s v="No"/>
    <s v="CHANT"/>
    <s v="Heavy"/>
    <x v="2"/>
    <s v="Not injured"/>
  </r>
  <r>
    <n v="520"/>
    <s v="JPAT5"/>
    <s v="JPAT5_3"/>
    <n v="9"/>
    <s v="JPAT5_3_9"/>
    <x v="24"/>
    <s v="Trawl"/>
    <d v="1899-12-30T08:15:00"/>
    <m/>
    <m/>
    <d v="1899-12-30T08:20:00"/>
    <d v="1899-12-30T00:05:00"/>
    <s v="Yes"/>
    <s v="Low"/>
    <s v="No"/>
    <s v="DACAP"/>
    <s v="Heavy"/>
    <x v="2"/>
    <s v="Unknown"/>
  </r>
  <r>
    <n v="521"/>
    <s v="JPAT5"/>
    <s v="JPAT5_3"/>
    <n v="10"/>
    <s v="JPAT5_3_10"/>
    <x v="24"/>
    <s v="Trawl"/>
    <d v="1899-12-30T08:20:00"/>
    <m/>
    <m/>
    <d v="1899-12-30T08:25:00"/>
    <d v="1899-12-30T00:05:00"/>
    <s v="Yes"/>
    <s v="Low"/>
    <s v="No"/>
    <s v="THMEL"/>
    <s v="Medium"/>
    <x v="2"/>
    <s v="Not injured"/>
  </r>
  <r>
    <n v="522"/>
    <s v="JPAT5"/>
    <s v="JPAT5_3"/>
    <n v="11"/>
    <s v="JPAT5_3_11"/>
    <x v="24"/>
    <s v="Trawl"/>
    <d v="1899-12-30T08:20:00"/>
    <m/>
    <m/>
    <d v="1899-12-30T08:25:00"/>
    <d v="1899-12-30T00:05:00"/>
    <s v="Yes"/>
    <s v="Low"/>
    <s v="No"/>
    <s v="PUGRI"/>
    <s v="Medium"/>
    <x v="2"/>
    <s v="Not injured"/>
  </r>
  <r>
    <n v="523"/>
    <s v="JPAT5"/>
    <s v="JPAT5_3"/>
    <n v="12"/>
    <s v="JPAT5_3_12"/>
    <x v="24"/>
    <s v="Trawl"/>
    <d v="1899-12-30T08:25:00"/>
    <m/>
    <m/>
    <d v="1899-12-30T08:30:00"/>
    <d v="1899-12-30T00:05:00"/>
    <s v="Yes"/>
    <s v="Low"/>
    <s v="No"/>
    <s v="NONE"/>
    <s v="n/a"/>
    <x v="0"/>
    <s v="N/A"/>
  </r>
  <r>
    <n v="524"/>
    <s v="JPAT5"/>
    <s v="JPAT5_3"/>
    <n v="13"/>
    <s v="JPAT5_3_13"/>
    <x v="24"/>
    <s v="Trawl"/>
    <d v="1899-12-30T08:30:00"/>
    <m/>
    <m/>
    <d v="1899-12-30T08:35:00"/>
    <d v="1899-12-30T00:05:00"/>
    <s v="No"/>
    <s v="None"/>
    <s v="No"/>
    <s v="NONE"/>
    <s v="n/a"/>
    <x v="0"/>
    <s v="N/A"/>
  </r>
  <r>
    <n v="525"/>
    <s v="JPAT5"/>
    <s v="JPAT5_3"/>
    <n v="14"/>
    <s v="JPAT5_3_14"/>
    <x v="24"/>
    <s v="Trawl"/>
    <d v="1899-12-30T08:35:00"/>
    <m/>
    <m/>
    <d v="1899-12-30T08:40:00"/>
    <d v="1899-12-30T00:05:00"/>
    <s v="No"/>
    <s v="None"/>
    <s v="No"/>
    <s v="NONE"/>
    <s v="n/a"/>
    <x v="0"/>
    <s v="N/A"/>
  </r>
  <r>
    <n v="526"/>
    <s v="JPAT5"/>
    <s v="JPAT5_3"/>
    <n v="15"/>
    <s v="JPAT5_3_15"/>
    <x v="24"/>
    <s v="Haul"/>
    <d v="1899-12-30T10:24:00"/>
    <m/>
    <m/>
    <d v="1899-12-30T10:43:00"/>
    <d v="1899-12-30T00:19:00"/>
    <s v="No"/>
    <s v="None"/>
    <s v="No"/>
    <s v="NONE"/>
    <s v="n/a"/>
    <x v="0"/>
    <s v="N/A"/>
  </r>
  <r>
    <n v="527"/>
    <s v="JPAT5"/>
    <s v="JPAT5_4"/>
    <n v="1"/>
    <s v="JPAT5_4_1"/>
    <x v="24"/>
    <s v="Set"/>
    <d v="1899-12-30T10:55:00"/>
    <m/>
    <m/>
    <d v="1899-12-30T11:11:00"/>
    <d v="1899-12-30T00:16:00"/>
    <s v="Yes"/>
    <s v="Low"/>
    <s v="No"/>
    <s v="NONE"/>
    <s v="n/a"/>
    <x v="0"/>
    <s v="N/A"/>
  </r>
  <r>
    <n v="528"/>
    <s v="JPAT5"/>
    <s v="JPAT5_4"/>
    <n v="2"/>
    <s v="JPAT5_4_2"/>
    <x v="24"/>
    <s v="Trawl"/>
    <d v="1899-12-30T11:30:00"/>
    <m/>
    <m/>
    <d v="1899-12-30T11:35:00"/>
    <d v="1899-12-30T00:05:00"/>
    <s v="Yes"/>
    <s v="Low"/>
    <s v="No"/>
    <s v="NONE"/>
    <s v="n/a"/>
    <x v="0"/>
    <s v="N/A"/>
  </r>
  <r>
    <n v="529"/>
    <s v="JPAT5"/>
    <s v="JPAT5_4"/>
    <n v="3"/>
    <s v="JPAT5_4_3"/>
    <x v="24"/>
    <s v="Trawl"/>
    <d v="1899-12-30T11:35:00"/>
    <m/>
    <m/>
    <d v="1899-12-30T11:40:00"/>
    <d v="1899-12-30T00:05:00"/>
    <s v="Yes"/>
    <s v="Low"/>
    <s v="No"/>
    <s v="NONE"/>
    <s v="n/a"/>
    <x v="0"/>
    <s v="N/A"/>
  </r>
  <r>
    <n v="530"/>
    <s v="JPAT5"/>
    <s v="JPAT5_4"/>
    <n v="4"/>
    <s v="JPAT5_4_4"/>
    <x v="24"/>
    <s v="Trawl"/>
    <d v="1899-12-30T11:40:00"/>
    <m/>
    <m/>
    <d v="1899-12-30T11:45:00"/>
    <d v="1899-12-30T00:05:00"/>
    <s v="Yes"/>
    <s v="Low"/>
    <s v="No"/>
    <s v="THCHL"/>
    <s v="Heavy"/>
    <x v="2"/>
    <s v="Not injured"/>
  </r>
  <r>
    <n v="531"/>
    <s v="JPAT5"/>
    <s v="JPAT5_4"/>
    <n v="5"/>
    <s v="JPAT5_4_5"/>
    <x v="24"/>
    <s v="Trawl"/>
    <d v="1899-12-30T11:45:00"/>
    <m/>
    <m/>
    <d v="1899-12-30T11:50:00"/>
    <d v="1899-12-30T00:05:00"/>
    <s v="Yes"/>
    <s v="Low"/>
    <s v="No"/>
    <s v="PRAEQ"/>
    <s v="Light"/>
    <x v="2"/>
    <s v="Not injured"/>
  </r>
  <r>
    <n v="532"/>
    <s v="JPAT5"/>
    <s v="JPAT5_4"/>
    <n v="6"/>
    <s v="JPAT5_4_6"/>
    <x v="24"/>
    <s v="Trawl"/>
    <d v="1899-12-30T11:50:00"/>
    <m/>
    <m/>
    <d v="1899-12-30T11:55:00"/>
    <d v="1899-12-30T00:05:00"/>
    <s v="Yes"/>
    <s v="Low"/>
    <s v="No"/>
    <s v="THMEL"/>
    <s v="Light"/>
    <x v="2"/>
    <s v="Not injured"/>
  </r>
  <r>
    <n v="533"/>
    <s v="JPAT5"/>
    <s v="JPAT5_4"/>
    <n v="7"/>
    <s v="JPAT5_4_7"/>
    <x v="24"/>
    <s v="Trawl"/>
    <d v="1899-12-30T11:55:00"/>
    <m/>
    <m/>
    <d v="1899-12-30T12:00:00"/>
    <d v="1899-12-30T00:05:00"/>
    <s v="Yes"/>
    <s v="Low"/>
    <s v="No"/>
    <s v="THCHL"/>
    <s v="Medium"/>
    <x v="2"/>
    <s v="Not injured"/>
  </r>
  <r>
    <n v="534"/>
    <s v="JPAT5"/>
    <s v="JPAT5_4"/>
    <n v="8"/>
    <s v="JPAT5_4_8"/>
    <x v="24"/>
    <s v="Trawl"/>
    <d v="1899-12-30T11:55:00"/>
    <m/>
    <m/>
    <d v="1899-12-30T12:00:00"/>
    <d v="1899-12-30T00:05:00"/>
    <s v="Yes"/>
    <s v="Low"/>
    <s v="No"/>
    <s v="THMEL"/>
    <s v="Medium"/>
    <x v="2"/>
    <s v="Not injured"/>
  </r>
  <r>
    <n v="535"/>
    <s v="JPAT5"/>
    <s v="JPAT5_4"/>
    <n v="9"/>
    <s v="JPAT5_4_9"/>
    <x v="24"/>
    <s v="Trawl"/>
    <d v="1899-12-30T11:55:00"/>
    <m/>
    <m/>
    <d v="1899-12-30T12:00:00"/>
    <d v="1899-12-30T00:05:00"/>
    <s v="Yes"/>
    <s v="Low"/>
    <s v="No"/>
    <s v="THMEL"/>
    <s v="Heavy"/>
    <x v="2"/>
    <s v="Dead"/>
  </r>
  <r>
    <n v="536"/>
    <s v="JPAT5"/>
    <s v="JPAT5_4"/>
    <n v="10"/>
    <s v="JPAT5_4_10"/>
    <x v="24"/>
    <s v="Trawl"/>
    <d v="1899-12-30T12:30:00"/>
    <m/>
    <m/>
    <d v="1899-12-30T12:35:00"/>
    <d v="1899-12-30T00:05:00"/>
    <s v="Yes"/>
    <s v="Low"/>
    <s v="No"/>
    <s v="NONE"/>
    <s v="n/a"/>
    <x v="0"/>
    <s v="N/A"/>
  </r>
  <r>
    <n v="537"/>
    <s v="JPAT5"/>
    <s v="JPAT5_4"/>
    <n v="11"/>
    <s v="JPAT5_4_11"/>
    <x v="24"/>
    <s v="Trawl"/>
    <d v="1899-12-30T12:35:00"/>
    <m/>
    <m/>
    <d v="1899-12-30T12:40:00"/>
    <d v="1899-12-30T00:05:00"/>
    <s v="Yes"/>
    <s v="Low"/>
    <s v="No"/>
    <s v="NONE"/>
    <s v="n/a"/>
    <x v="0"/>
    <s v="N/A"/>
  </r>
  <r>
    <n v="538"/>
    <s v="JPAT5"/>
    <s v="JPAT5_4"/>
    <n v="12"/>
    <s v="JPAT5_4_12"/>
    <x v="24"/>
    <s v="Trawl"/>
    <d v="1899-12-30T12:40:00"/>
    <m/>
    <m/>
    <d v="1899-12-30T12:45:00"/>
    <d v="1899-12-30T00:05:00"/>
    <s v="Yes"/>
    <s v="Low"/>
    <s v="No"/>
    <s v="NONE"/>
    <s v="n/a"/>
    <x v="0"/>
    <s v="N/A"/>
  </r>
  <r>
    <n v="539"/>
    <s v="JPAT5"/>
    <s v="JPAT5_4"/>
    <n v="13"/>
    <s v="JPAT5_4_13"/>
    <x v="24"/>
    <s v="Trawl"/>
    <d v="1899-12-30T12:45:00"/>
    <m/>
    <m/>
    <d v="1899-12-30T12:50:00"/>
    <d v="1899-12-30T00:05:00"/>
    <s v="Yes"/>
    <s v="Low"/>
    <s v="No"/>
    <s v="NONE"/>
    <s v="n/a"/>
    <x v="0"/>
    <s v="N/A"/>
  </r>
  <r>
    <n v="540"/>
    <s v="JPAT5"/>
    <s v="JPAT5_4"/>
    <n v="14"/>
    <s v="JPAT5_4_14"/>
    <x v="24"/>
    <s v="Trawl"/>
    <d v="1899-12-30T12:50:00"/>
    <m/>
    <m/>
    <d v="1899-12-30T12:55:00"/>
    <d v="1899-12-30T00:05:00"/>
    <s v="No"/>
    <s v="None"/>
    <s v="No"/>
    <s v="NONE"/>
    <s v="n/a"/>
    <x v="0"/>
    <s v="N/A"/>
  </r>
  <r>
    <n v="541"/>
    <s v="JPAT5"/>
    <s v="JPAT5_4"/>
    <n v="15"/>
    <s v="JPAT5_4_15"/>
    <x v="24"/>
    <s v="Trawl"/>
    <d v="1899-12-30T12:55:00"/>
    <m/>
    <m/>
    <d v="1899-12-30T13:00:00"/>
    <d v="1899-12-30T00:05:00"/>
    <s v="No"/>
    <s v="None"/>
    <s v="No"/>
    <s v="NONE"/>
    <s v="n/a"/>
    <x v="0"/>
    <s v="N/A"/>
  </r>
  <r>
    <n v="542"/>
    <s v="JPAT5"/>
    <s v="JPAT5_4"/>
    <n v="16"/>
    <s v="JPAT5_4_16"/>
    <x v="24"/>
    <s v="Haul"/>
    <d v="1899-12-30T13:02:00"/>
    <m/>
    <m/>
    <d v="1899-12-30T13:21:00"/>
    <d v="1899-12-30T00:19:00"/>
    <s v="No"/>
    <s v="None"/>
    <s v="No"/>
    <s v="NONE"/>
    <s v="n/a"/>
    <x v="0"/>
    <s v="N/A"/>
  </r>
  <r>
    <n v="543"/>
    <s v="JPAT5"/>
    <s v="JPAT5_5"/>
    <n v="1"/>
    <s v="JPAT5_5_1"/>
    <x v="24"/>
    <s v="Set"/>
    <d v="1899-12-30T13:30:00"/>
    <m/>
    <m/>
    <d v="1899-12-30T13:47:00"/>
    <d v="1899-12-30T00:17:00"/>
    <s v="Yes"/>
    <s v="Low"/>
    <s v="No"/>
    <s v="NONE"/>
    <s v="n/a"/>
    <x v="0"/>
    <s v="N/A"/>
  </r>
  <r>
    <n v="544"/>
    <s v="JPAT5"/>
    <s v="JPAT5_5"/>
    <n v="2"/>
    <s v="JPAT5_5_2"/>
    <x v="24"/>
    <s v="Trawl"/>
    <d v="1899-12-30T14:05:00"/>
    <m/>
    <m/>
    <d v="1899-12-30T14:10:00"/>
    <d v="1899-12-30T00:05:00"/>
    <s v="Yes"/>
    <s v="Low"/>
    <s v="No"/>
    <s v="PUGRI"/>
    <s v="Light"/>
    <x v="2"/>
    <s v="Not injured"/>
  </r>
  <r>
    <n v="545"/>
    <s v="JPAT5"/>
    <s v="JPAT5_5"/>
    <n v="3"/>
    <s v="JPAT5_5_3"/>
    <x v="24"/>
    <s v="Trawl"/>
    <d v="1899-12-30T14:05:00"/>
    <m/>
    <m/>
    <d v="1899-12-30T14:10:00"/>
    <d v="1899-12-30T00:05:00"/>
    <s v="Yes"/>
    <s v="Low"/>
    <s v="No"/>
    <s v="THMEL"/>
    <s v="Medium"/>
    <x v="2"/>
    <s v="Not injured"/>
  </r>
  <r>
    <n v="546"/>
    <s v="JPAT5"/>
    <s v="JPAT5_5"/>
    <n v="4"/>
    <s v="JPAT5_5_4"/>
    <x v="24"/>
    <s v="Trawl"/>
    <d v="1899-12-30T14:05:00"/>
    <m/>
    <m/>
    <d v="1899-12-30T14:10:00"/>
    <d v="1899-12-30T00:05:00"/>
    <s v="Yes"/>
    <s v="Low"/>
    <s v="No"/>
    <s v="THCHL"/>
    <s v="Medium"/>
    <x v="2"/>
    <s v="Not injured"/>
  </r>
  <r>
    <n v="547"/>
    <s v="JPAT5"/>
    <s v="JPAT5_5"/>
    <n v="5"/>
    <s v="JPAT5_5_5"/>
    <x v="24"/>
    <s v="Trawl"/>
    <d v="1899-12-30T14:05:00"/>
    <m/>
    <m/>
    <d v="1899-12-30T14:10:00"/>
    <d v="1899-12-30T00:05:00"/>
    <s v="Yes"/>
    <s v="Low"/>
    <s v="No"/>
    <s v="CHANT"/>
    <s v="Medium"/>
    <x v="2"/>
    <s v="Not injured"/>
  </r>
  <r>
    <n v="548"/>
    <s v="JPAT5"/>
    <s v="JPAT5_5"/>
    <n v="6"/>
    <s v="JPAT5_5_6"/>
    <x v="24"/>
    <s v="Trawl"/>
    <d v="1899-12-30T14:10:00"/>
    <m/>
    <m/>
    <d v="1899-12-30T14:15:00"/>
    <d v="1899-12-30T00:05:00"/>
    <s v="Yes"/>
    <s v="Low"/>
    <s v="No"/>
    <s v="NONE"/>
    <s v="n/a"/>
    <x v="0"/>
    <s v="N/A"/>
  </r>
  <r>
    <n v="549"/>
    <s v="JPAT5"/>
    <s v="JPAT5_5"/>
    <n v="7"/>
    <s v="JPAT5_5_7"/>
    <x v="24"/>
    <s v="Trawl"/>
    <d v="1899-12-30T14:15:00"/>
    <m/>
    <m/>
    <d v="1899-12-30T14:20:00"/>
    <d v="1899-12-30T00:05:00"/>
    <s v="Yes"/>
    <s v="Low"/>
    <s v="No"/>
    <s v="THMEL"/>
    <s v="Heavy"/>
    <x v="2"/>
    <s v="Not injured"/>
  </r>
  <r>
    <n v="550"/>
    <s v="JPAT5"/>
    <s v="JPAT5_5"/>
    <n v="8"/>
    <s v="JPAT5_5_8"/>
    <x v="24"/>
    <s v="Trawl"/>
    <d v="1899-12-30T14:20:00"/>
    <m/>
    <m/>
    <d v="1899-12-30T14:25:00"/>
    <d v="1899-12-30T00:05:00"/>
    <s v="Yes"/>
    <s v="Low"/>
    <s v="No"/>
    <s v="THMEL"/>
    <s v="Heavy"/>
    <x v="2"/>
    <s v="Not injured"/>
  </r>
  <r>
    <n v="551"/>
    <s v="JPAT5"/>
    <s v="JPAT5_5"/>
    <n v="9"/>
    <s v="JPAT5_5_9"/>
    <x v="24"/>
    <s v="Trawl"/>
    <d v="1899-12-30T14:25:00"/>
    <m/>
    <m/>
    <d v="1899-12-30T14:30:00"/>
    <d v="1899-12-30T00:05:00"/>
    <s v="Yes"/>
    <s v="Low"/>
    <s v="No"/>
    <s v="THCHL"/>
    <s v="Medium"/>
    <x v="2"/>
    <s v="Not injured"/>
  </r>
  <r>
    <n v="552"/>
    <s v="JPAT5"/>
    <s v="JPAT5_5"/>
    <n v="10"/>
    <s v="JPAT5_5_10"/>
    <x v="24"/>
    <s v="Trawl"/>
    <d v="1899-12-30T14:30:00"/>
    <m/>
    <m/>
    <d v="1899-12-30T14:35:00"/>
    <d v="1899-12-30T00:05:00"/>
    <s v="Yes"/>
    <s v="Low"/>
    <s v="No"/>
    <s v="THMEL"/>
    <s v="Heavy"/>
    <x v="3"/>
    <s v="Not injured"/>
  </r>
  <r>
    <n v="553"/>
    <s v="JPAT5"/>
    <s v="JPAT5_5"/>
    <n v="11"/>
    <s v="JPAT5_5_11"/>
    <x v="24"/>
    <s v="Trawl"/>
    <d v="1899-12-30T15:05:00"/>
    <m/>
    <m/>
    <d v="1899-12-30T15:10:00"/>
    <d v="1899-12-30T00:05:00"/>
    <s v="No"/>
    <s v="None"/>
    <s v="No"/>
    <s v="NONE"/>
    <s v="n/a"/>
    <x v="0"/>
    <s v="N/A"/>
  </r>
  <r>
    <n v="554"/>
    <s v="JPAT5"/>
    <s v="JPAT5_5"/>
    <n v="12"/>
    <s v="JPAT5_5_12"/>
    <x v="24"/>
    <s v="Trawl"/>
    <d v="1899-12-30T15:10:00"/>
    <m/>
    <m/>
    <d v="1899-12-30T15:15:00"/>
    <d v="1899-12-30T00:05:00"/>
    <s v="No"/>
    <s v="None"/>
    <s v="No"/>
    <s v="NONE"/>
    <s v="n/a"/>
    <x v="0"/>
    <s v="N/A"/>
  </r>
  <r>
    <n v="555"/>
    <s v="JPAT5"/>
    <s v="JPAT5_5"/>
    <n v="13"/>
    <s v="JPAT5_5_13"/>
    <x v="24"/>
    <s v="Trawl"/>
    <d v="1899-12-30T15:15:00"/>
    <m/>
    <m/>
    <d v="1899-12-30T15:20:00"/>
    <d v="1899-12-30T00:05:00"/>
    <s v="No"/>
    <s v="None"/>
    <s v="No"/>
    <s v="NONE"/>
    <s v="n/a"/>
    <x v="0"/>
    <s v="N/A"/>
  </r>
  <r>
    <n v="556"/>
    <s v="JPAT5"/>
    <s v="JPAT5_5"/>
    <n v="14"/>
    <s v="JPAT5_5_14"/>
    <x v="24"/>
    <s v="Trawl"/>
    <d v="1899-12-30T15:20:00"/>
    <m/>
    <m/>
    <d v="1899-12-30T15:25:00"/>
    <d v="1899-12-30T00:05:00"/>
    <s v="No"/>
    <s v="None"/>
    <s v="No"/>
    <s v="NONE"/>
    <s v="n/a"/>
    <x v="0"/>
    <s v="N/A"/>
  </r>
  <r>
    <n v="557"/>
    <s v="JPAT5"/>
    <s v="JPAT5_5"/>
    <n v="15"/>
    <s v="JPAT5_5_15"/>
    <x v="24"/>
    <s v="Trawl"/>
    <d v="1899-12-30T15:25:00"/>
    <m/>
    <m/>
    <d v="1899-12-30T15:30:00"/>
    <d v="1899-12-30T00:05:00"/>
    <s v="No"/>
    <s v="None"/>
    <s v="No"/>
    <s v="NONE"/>
    <s v="n/a"/>
    <x v="0"/>
    <s v="N/A"/>
  </r>
  <r>
    <n v="558"/>
    <s v="JPAT5"/>
    <s v="JPAT5_5"/>
    <n v="16"/>
    <s v="JPAT5_5_16"/>
    <x v="24"/>
    <s v="Trawl"/>
    <d v="1899-12-30T15:30:00"/>
    <m/>
    <m/>
    <d v="1899-12-30T15:35:00"/>
    <d v="1899-12-30T00:05:00"/>
    <s v="No"/>
    <s v="None"/>
    <s v="No"/>
    <s v="NONE"/>
    <s v="n/a"/>
    <x v="0"/>
    <s v="N/A"/>
  </r>
  <r>
    <n v="559"/>
    <s v="JPAT5"/>
    <s v="JPAT5_5"/>
    <n v="17"/>
    <s v="JPAT5_5_17"/>
    <x v="24"/>
    <s v="Haul"/>
    <d v="1899-12-30T16:44:00"/>
    <m/>
    <m/>
    <d v="1899-12-30T17:05:00"/>
    <d v="1899-12-30T00:21:00"/>
    <s v="No"/>
    <s v="None"/>
    <s v="No"/>
    <s v="NONE"/>
    <s v="n/a"/>
    <x v="0"/>
    <s v="N/A"/>
  </r>
  <r>
    <n v="560"/>
    <s v="JPAT5"/>
    <s v="JPAT5_6"/>
    <n v="1"/>
    <s v="JPAT5_6_1"/>
    <x v="25"/>
    <s v="Set"/>
    <d v="1899-12-30T10:32:00"/>
    <m/>
    <m/>
    <d v="1899-12-30T10:47:00"/>
    <d v="1899-12-30T00:15:00"/>
    <s v="Yes"/>
    <s v="Low"/>
    <s v="No"/>
    <s v="NONE"/>
    <s v="n/a"/>
    <x v="0"/>
    <s v="N/A"/>
  </r>
  <r>
    <n v="561"/>
    <s v="JPAT5"/>
    <s v="JPAT5_6"/>
    <n v="2"/>
    <s v="JPAT5_6_2"/>
    <x v="25"/>
    <s v="Trawl"/>
    <d v="1899-12-30T11:15:00"/>
    <m/>
    <m/>
    <d v="1899-12-30T11:20:00"/>
    <d v="1899-12-30T00:05:00"/>
    <s v="Yes"/>
    <s v="Low"/>
    <s v="Yes"/>
    <s v="NONE"/>
    <s v="n/a"/>
    <x v="0"/>
    <s v="N/A"/>
  </r>
  <r>
    <n v="562"/>
    <s v="JPAT5"/>
    <s v="JPAT5_6"/>
    <n v="3"/>
    <s v="JPAT5_6_3"/>
    <x v="25"/>
    <s v="Trawl"/>
    <d v="1899-12-30T11:20:00"/>
    <m/>
    <m/>
    <d v="1899-12-30T11:25:00"/>
    <d v="1899-12-30T00:05:00"/>
    <s v="Yes"/>
    <s v="Low"/>
    <s v="Yes"/>
    <s v="NONE"/>
    <s v="n/a"/>
    <x v="0"/>
    <s v="N/A"/>
  </r>
  <r>
    <n v="563"/>
    <s v="JPAT5"/>
    <s v="JPAT5_6"/>
    <n v="4"/>
    <s v="JPAT5_6_4"/>
    <x v="25"/>
    <s v="Trawl"/>
    <d v="1899-12-30T11:25:00"/>
    <m/>
    <m/>
    <d v="1899-12-30T11:30:00"/>
    <d v="1899-12-30T00:05:00"/>
    <s v="Yes"/>
    <s v="Low"/>
    <s v="Yes"/>
    <s v="NONE"/>
    <s v="n/a"/>
    <x v="0"/>
    <s v="N/A"/>
  </r>
  <r>
    <n v="564"/>
    <s v="JPAT5"/>
    <s v="JPAT5_6"/>
    <n v="5"/>
    <s v="JPAT5_6_5"/>
    <x v="25"/>
    <s v="Trawl"/>
    <d v="1899-12-30T11:30:00"/>
    <m/>
    <m/>
    <d v="1899-12-30T11:35:00"/>
    <d v="1899-12-30T00:05:00"/>
    <s v="Yes"/>
    <s v="Low"/>
    <s v="Yes"/>
    <s v="NONE"/>
    <s v="n/a"/>
    <x v="0"/>
    <s v="N/A"/>
  </r>
  <r>
    <n v="565"/>
    <s v="JPAT5"/>
    <s v="JPAT5_6"/>
    <n v="6"/>
    <s v="JPAT5_6_6"/>
    <x v="25"/>
    <s v="Trawl"/>
    <d v="1899-12-30T11:35:00"/>
    <m/>
    <m/>
    <d v="1899-12-30T11:40:00"/>
    <d v="1899-12-30T00:05:00"/>
    <s v="Yes"/>
    <s v="Low"/>
    <s v="Yes"/>
    <s v="NONE"/>
    <s v="n/a"/>
    <x v="0"/>
    <s v="N/A"/>
  </r>
  <r>
    <n v="566"/>
    <s v="JPAT5"/>
    <s v="JPAT5_6"/>
    <n v="7"/>
    <s v="JPAT5_6_7"/>
    <x v="25"/>
    <s v="Trawl"/>
    <d v="1899-12-30T11:40:00"/>
    <m/>
    <m/>
    <d v="1899-12-30T11:45:00"/>
    <d v="1899-12-30T00:05:00"/>
    <s v="No"/>
    <s v="None"/>
    <s v="Yes"/>
    <s v="NONE"/>
    <s v="n/a"/>
    <x v="0"/>
    <s v="N/A"/>
  </r>
  <r>
    <n v="567"/>
    <s v="JPAT5"/>
    <s v="JPAT5_6"/>
    <n v="8"/>
    <s v="JPAT5_6_8"/>
    <x v="25"/>
    <s v="Haul"/>
    <d v="1899-12-30T13:18:00"/>
    <m/>
    <m/>
    <d v="1899-12-30T13:35:00"/>
    <d v="1899-12-30T00:17:00"/>
    <s v="No"/>
    <s v="None"/>
    <s v="No"/>
    <s v="NONE"/>
    <s v="n/a"/>
    <x v="0"/>
    <s v="N/A"/>
  </r>
  <r>
    <n v="568"/>
    <s v="JPAT5"/>
    <s v="JPAT5_7"/>
    <n v="1"/>
    <s v="JPAT5_7_1"/>
    <x v="25"/>
    <s v="Set"/>
    <d v="1899-12-30T13:45:00"/>
    <m/>
    <m/>
    <d v="1899-12-30T14:00:00"/>
    <d v="1899-12-30T00:15:00"/>
    <s v="Yes"/>
    <s v="Low"/>
    <s v="No"/>
    <s v="THCHL"/>
    <s v="Medium"/>
    <x v="2"/>
    <s v="Not injured"/>
  </r>
  <r>
    <n v="569"/>
    <s v="JPAT5"/>
    <s v="JPAT5_7"/>
    <n v="2"/>
    <s v="JPAT5_7_2"/>
    <x v="25"/>
    <s v="Set"/>
    <d v="1899-12-30T13:45:00"/>
    <m/>
    <m/>
    <d v="1899-12-30T14:00:00"/>
    <d v="1899-12-30T00:15:00"/>
    <s v="Yes"/>
    <s v="Low"/>
    <s v="No"/>
    <s v="THMEL"/>
    <s v="Medium"/>
    <x v="2"/>
    <s v="Not injured"/>
  </r>
  <r>
    <n v="570"/>
    <s v="JPAT5"/>
    <s v="JPAT5_7"/>
    <n v="3"/>
    <s v="JPAT5_7_3"/>
    <x v="25"/>
    <s v="Set"/>
    <d v="1899-12-30T13:45:00"/>
    <m/>
    <m/>
    <d v="1899-12-30T14:00:00"/>
    <d v="1899-12-30T00:15:00"/>
    <s v="Yes"/>
    <s v="Low"/>
    <s v="No"/>
    <s v="THMEL"/>
    <s v="Heavy"/>
    <x v="2"/>
    <s v="Not injured"/>
  </r>
  <r>
    <n v="571"/>
    <s v="JPAT5"/>
    <s v="JPAT5_7"/>
    <n v="4"/>
    <s v="JPAT5_7_4"/>
    <x v="25"/>
    <s v="Trawl"/>
    <d v="1899-12-30T14:25:00"/>
    <m/>
    <m/>
    <d v="1899-12-30T14:30:00"/>
    <d v="1899-12-30T00:05:00"/>
    <s v="Yes"/>
    <s v="Low"/>
    <s v="Yes"/>
    <s v="NONE"/>
    <s v="n/a"/>
    <x v="0"/>
    <s v="N/A"/>
  </r>
  <r>
    <n v="572"/>
    <s v="JPAT5"/>
    <s v="JPAT5_7"/>
    <n v="5"/>
    <s v="JPAT5_7_5"/>
    <x v="25"/>
    <s v="Trawl"/>
    <d v="1899-12-30T14:30:00"/>
    <m/>
    <m/>
    <d v="1899-12-30T14:35:00"/>
    <d v="1899-12-30T00:05:00"/>
    <s v="Yes"/>
    <s v="Low"/>
    <s v="Yes"/>
    <s v="NONE"/>
    <s v="n/a"/>
    <x v="0"/>
    <s v="N/A"/>
  </r>
  <r>
    <n v="573"/>
    <s v="JPAT5"/>
    <s v="JPAT5_7"/>
    <n v="6"/>
    <s v="JPAT5_7_6"/>
    <x v="25"/>
    <s v="Trawl"/>
    <d v="1899-12-30T14:35:00"/>
    <m/>
    <m/>
    <d v="1899-12-30T14:40:00"/>
    <d v="1899-12-30T00:05:00"/>
    <s v="Yes"/>
    <s v="Low"/>
    <s v="Yes"/>
    <s v="NONE"/>
    <s v="n/a"/>
    <x v="0"/>
    <s v="N/A"/>
  </r>
  <r>
    <n v="574"/>
    <s v="JPAT5"/>
    <s v="JPAT5_7"/>
    <n v="7"/>
    <s v="JPAT5_7_7"/>
    <x v="25"/>
    <s v="Trawl"/>
    <d v="1899-12-30T14:40:00"/>
    <m/>
    <m/>
    <d v="1899-12-30T14:45:00"/>
    <d v="1899-12-30T00:05:00"/>
    <s v="Yes"/>
    <s v="Low"/>
    <s v="Yes"/>
    <s v="NONE"/>
    <s v="n/a"/>
    <x v="0"/>
    <s v="N/A"/>
  </r>
  <r>
    <n v="575"/>
    <s v="JPAT5"/>
    <s v="JPAT5_7"/>
    <n v="8"/>
    <s v="JPAT5_7_8"/>
    <x v="25"/>
    <s v="Trawl"/>
    <d v="1899-12-30T14:45:00"/>
    <m/>
    <m/>
    <d v="1899-12-30T14:50:00"/>
    <d v="1899-12-30T00:05:00"/>
    <s v="Yes"/>
    <s v="Low"/>
    <s v="Yes"/>
    <s v="NONE"/>
    <s v="n/a"/>
    <x v="0"/>
    <s v="N/A"/>
  </r>
  <r>
    <n v="576"/>
    <s v="JPAT5"/>
    <s v="JPAT5_7"/>
    <n v="9"/>
    <s v="JPAT5_7_9"/>
    <x v="25"/>
    <s v="Trawl"/>
    <d v="1899-12-30T14:50:00"/>
    <m/>
    <m/>
    <d v="1899-12-30T14:55:00"/>
    <d v="1899-12-30T00:05:00"/>
    <s v="Yes"/>
    <s v="Low"/>
    <s v="Yes"/>
    <s v="NONE"/>
    <s v="n/a"/>
    <x v="0"/>
    <s v="N/A"/>
  </r>
  <r>
    <n v="577"/>
    <s v="JPAT5"/>
    <s v="JPAT5_7"/>
    <n v="10"/>
    <s v="JPAT5_7_10"/>
    <x v="25"/>
    <s v="Haul"/>
    <d v="1899-12-30T17:00:00"/>
    <m/>
    <m/>
    <d v="1899-12-30T17:18:00"/>
    <d v="1899-12-30T00:18:00"/>
    <s v="No"/>
    <s v="None"/>
    <s v="No"/>
    <s v="NONE"/>
    <s v="n/a"/>
    <x v="0"/>
    <s v="N/A"/>
  </r>
  <r>
    <n v="578"/>
    <s v="JPAT5"/>
    <s v="JPAT5_8"/>
    <n v="1"/>
    <s v="JPAT5_8_1"/>
    <x v="26"/>
    <s v="Set"/>
    <d v="1899-12-30T07:35:00"/>
    <m/>
    <m/>
    <d v="1899-12-30T07:48:00"/>
    <d v="1899-12-30T00:13:00"/>
    <s v="Yes"/>
    <s v="Low"/>
    <s v="No"/>
    <s v="NONE"/>
    <s v="n/a"/>
    <x v="0"/>
    <s v="N/A"/>
  </r>
  <r>
    <n v="579"/>
    <s v="JPAT5"/>
    <s v="JPAT5_8"/>
    <n v="2"/>
    <s v="JPAT5_8_2"/>
    <x v="26"/>
    <s v="Trawl"/>
    <d v="1899-12-30T08:05:00"/>
    <m/>
    <m/>
    <d v="1899-12-30T08:10:00"/>
    <d v="1899-12-30T00:05:00"/>
    <s v="Yes"/>
    <s v="Low"/>
    <s v="No"/>
    <s v="NONE"/>
    <s v="n/a"/>
    <x v="0"/>
    <s v="N/A"/>
  </r>
  <r>
    <n v="580"/>
    <s v="JPAT5"/>
    <s v="JPAT5_8"/>
    <n v="3"/>
    <s v="JPAT5_8_3"/>
    <x v="26"/>
    <s v="Trawl"/>
    <d v="1899-12-30T08:10:00"/>
    <m/>
    <m/>
    <d v="1899-12-30T08:15:00"/>
    <d v="1899-12-30T00:05:00"/>
    <s v="Yes"/>
    <s v="Low"/>
    <s v="No"/>
    <s v="DACAP"/>
    <s v="Light"/>
    <x v="2"/>
    <s v="N/A"/>
  </r>
  <r>
    <n v="581"/>
    <s v="JPAT5"/>
    <s v="JPAT5_8"/>
    <n v="4"/>
    <s v="JPAT5_8_4"/>
    <x v="26"/>
    <s v="Trawl"/>
    <d v="1899-12-30T08:15:00"/>
    <m/>
    <m/>
    <d v="1899-12-30T08:20:00"/>
    <d v="1899-12-30T00:05:00"/>
    <s v="Yes"/>
    <s v="Low"/>
    <s v="No"/>
    <s v="NONE"/>
    <s v="n/a"/>
    <x v="0"/>
    <s v="N/A"/>
  </r>
  <r>
    <n v="582"/>
    <s v="JPAT5"/>
    <s v="JPAT5_8"/>
    <n v="5"/>
    <s v="JPAT5_8_5"/>
    <x v="26"/>
    <s v="Trawl"/>
    <d v="1899-12-30T08:20:00"/>
    <m/>
    <m/>
    <d v="1899-12-30T08:25:00"/>
    <d v="1899-12-30T00:05:00"/>
    <s v="Yes"/>
    <s v="Low"/>
    <s v="No"/>
    <s v="PRAEQ"/>
    <s v="Light"/>
    <x v="2"/>
    <s v="N/A"/>
  </r>
  <r>
    <n v="583"/>
    <s v="JPAT5"/>
    <s v="JPAT5_8"/>
    <n v="6"/>
    <s v="JPAT5_8_6"/>
    <x v="26"/>
    <s v="Trawl"/>
    <d v="1899-12-30T08:25:00"/>
    <m/>
    <m/>
    <d v="1899-12-30T08:30:00"/>
    <d v="1899-12-30T00:05:00"/>
    <s v="Yes"/>
    <s v="Low"/>
    <s v="No"/>
    <s v="NONE"/>
    <s v="n/a"/>
    <x v="0"/>
    <s v="N/A"/>
  </r>
  <r>
    <n v="584"/>
    <s v="JPAT5"/>
    <s v="JPAT5_8"/>
    <n v="7"/>
    <s v="JPAT5_8_7"/>
    <x v="26"/>
    <s v="Trawl"/>
    <d v="1899-12-30T08:30:00"/>
    <m/>
    <m/>
    <d v="1899-12-30T08:35:00"/>
    <d v="1899-12-30T00:05:00"/>
    <s v="Yes"/>
    <s v="Low"/>
    <s v="No"/>
    <s v="PUGRI"/>
    <s v="Light"/>
    <x v="2"/>
    <s v="N/A"/>
  </r>
  <r>
    <n v="585"/>
    <s v="JPAT5"/>
    <s v="JPAT5_8"/>
    <n v="8"/>
    <s v="JPAT5_8_8"/>
    <x v="26"/>
    <s v="Haul"/>
    <d v="1899-12-30T10:10:00"/>
    <m/>
    <m/>
    <d v="1899-12-30T10:24:00"/>
    <d v="1899-12-30T00:14:00"/>
    <s v="No"/>
    <s v="None"/>
    <s v="No"/>
    <s v="NONE"/>
    <s v="n/a"/>
    <x v="0"/>
    <s v="N/A"/>
  </r>
  <r>
    <n v="586"/>
    <s v="JPAT6"/>
    <s v="JPAT6_1"/>
    <n v="1"/>
    <s v="JPAT6_1_1"/>
    <x v="27"/>
    <s v="Set"/>
    <d v="1899-12-30T12:16:00"/>
    <m/>
    <m/>
    <d v="1899-12-30T12:29:00"/>
    <d v="1899-12-30T00:13:00"/>
    <s v="Yes"/>
    <s v="Low"/>
    <s v="No"/>
    <s v="THCHL"/>
    <s v="Heavy"/>
    <x v="2"/>
    <s v="Not injured"/>
  </r>
  <r>
    <n v="587"/>
    <s v="JPAT6"/>
    <s v="JPAT6_1"/>
    <n v="2"/>
    <s v="JPAT6_1_2"/>
    <x v="27"/>
    <s v="Set"/>
    <d v="1899-12-30T12:16:00"/>
    <m/>
    <m/>
    <d v="1899-12-30T12:29:00"/>
    <d v="1899-12-30T00:13:00"/>
    <s v="Yes"/>
    <s v="Low"/>
    <s v="No"/>
    <s v="PUGRI"/>
    <s v="Medium"/>
    <x v="3"/>
    <s v="Not injured"/>
  </r>
  <r>
    <n v="588"/>
    <s v="JPAT6"/>
    <s v="JPAT6_1"/>
    <n v="3"/>
    <s v="JPAT6_1_3"/>
    <x v="27"/>
    <s v="Set"/>
    <d v="1899-12-30T12:16:00"/>
    <m/>
    <m/>
    <d v="1899-12-30T12:29:00"/>
    <d v="1899-12-30T00:13:00"/>
    <s v="Yes"/>
    <s v="Low"/>
    <s v="No"/>
    <s v="THMEL"/>
    <s v="Heavy"/>
    <x v="3"/>
    <s v="Not injured"/>
  </r>
  <r>
    <n v="589"/>
    <s v="JPAT6"/>
    <s v="JPAT6_1"/>
    <n v="4"/>
    <s v="JPAT6_1_4"/>
    <x v="27"/>
    <s v="Trawl"/>
    <d v="1899-12-30T12:45:00"/>
    <m/>
    <m/>
    <d v="1899-12-30T12:50:00"/>
    <d v="1899-12-30T00:05:00"/>
    <s v="Yes"/>
    <s v="Low"/>
    <s v="No"/>
    <s v="THCHL"/>
    <s v="Light"/>
    <x v="3"/>
    <s v="Not injured"/>
  </r>
  <r>
    <n v="590"/>
    <s v="JPAT6"/>
    <s v="JPAT6_1"/>
    <n v="5"/>
    <s v="JPAT6_1_5"/>
    <x v="27"/>
    <s v="Trawl"/>
    <d v="1899-12-30T12:45:00"/>
    <m/>
    <m/>
    <d v="1899-12-30T12:50:00"/>
    <d v="1899-12-30T00:05:00"/>
    <s v="Yes"/>
    <s v="Low"/>
    <s v="No"/>
    <s v="PRAEQ"/>
    <s v="Light"/>
    <x v="2"/>
    <s v="Not injured"/>
  </r>
  <r>
    <n v="591"/>
    <s v="JPAT6"/>
    <s v="JPAT6_1"/>
    <n v="6"/>
    <s v="JPAT6_1_6"/>
    <x v="27"/>
    <s v="Trawl"/>
    <d v="1899-12-30T12:45:00"/>
    <m/>
    <m/>
    <d v="1899-12-30T12:50:00"/>
    <d v="1899-12-30T00:05:00"/>
    <s v="Yes"/>
    <s v="Low"/>
    <s v="No"/>
    <s v="PRAEQ"/>
    <s v="Light"/>
    <x v="2"/>
    <s v="Not injured"/>
  </r>
  <r>
    <n v="592"/>
    <s v="JPAT6"/>
    <s v="JPAT6_1"/>
    <n v="7"/>
    <s v="JPAT6_1_7"/>
    <x v="27"/>
    <s v="Trawl"/>
    <d v="1899-12-30T12:45:00"/>
    <m/>
    <m/>
    <d v="1899-12-30T12:50:00"/>
    <d v="1899-12-30T00:05:00"/>
    <s v="Yes"/>
    <s v="Low"/>
    <s v="No"/>
    <s v="PRAEQ"/>
    <s v="Light"/>
    <x v="2"/>
    <s v="Not injured"/>
  </r>
  <r>
    <n v="593"/>
    <s v="JPAT6"/>
    <s v="JPAT6_1"/>
    <n v="8"/>
    <s v="JPAT6_1_8"/>
    <x v="27"/>
    <s v="Trawl"/>
    <d v="1899-12-30T12:45:00"/>
    <m/>
    <m/>
    <d v="1899-12-30T12:50:00"/>
    <d v="1899-12-30T00:05:00"/>
    <s v="Yes"/>
    <s v="Low"/>
    <s v="No"/>
    <s v="DACAP"/>
    <s v="Light"/>
    <x v="3"/>
    <s v="Not injured"/>
  </r>
  <r>
    <n v="594"/>
    <s v="JPAT6"/>
    <s v="JPAT6_1"/>
    <n v="9"/>
    <s v="JPAT6_1_9"/>
    <x v="27"/>
    <s v="Trawl"/>
    <d v="1899-12-30T12:45:00"/>
    <m/>
    <m/>
    <d v="1899-12-30T12:50:00"/>
    <d v="1899-12-30T00:05:00"/>
    <s v="Yes"/>
    <s v="Low"/>
    <s v="No"/>
    <s v="THMEL"/>
    <s v="Heavy"/>
    <x v="2"/>
    <s v="Dead"/>
  </r>
  <r>
    <n v="595"/>
    <s v="JPAT6"/>
    <s v="JPAT6_1"/>
    <n v="10"/>
    <s v="JPAT6_1_10"/>
    <x v="27"/>
    <s v="Trawl"/>
    <d v="1899-12-30T12:45:00"/>
    <m/>
    <m/>
    <d v="1899-12-30T12:50:00"/>
    <d v="1899-12-30T00:05:00"/>
    <s v="Yes"/>
    <s v="Low"/>
    <s v="No"/>
    <s v="THMEL"/>
    <s v="Light"/>
    <x v="2"/>
    <s v="Not injured"/>
  </r>
  <r>
    <n v="596"/>
    <s v="JPAT6"/>
    <s v="JPAT6_1"/>
    <n v="11"/>
    <s v="JPAT6_1_11"/>
    <x v="27"/>
    <s v="Trawl"/>
    <d v="1899-12-30T12:50:00"/>
    <m/>
    <m/>
    <d v="1899-12-30T12:55:00"/>
    <d v="1899-12-30T00:05:00"/>
    <s v="Yes"/>
    <s v="Low"/>
    <s v="No"/>
    <s v="THMEL"/>
    <s v="Medium"/>
    <x v="2"/>
    <s v="Not injured"/>
  </r>
  <r>
    <n v="597"/>
    <s v="JPAT6"/>
    <s v="JPAT6_1"/>
    <n v="12"/>
    <s v="JPAT6_1_12"/>
    <x v="27"/>
    <s v="Trawl"/>
    <d v="1899-12-30T12:50:00"/>
    <m/>
    <m/>
    <d v="1899-12-30T12:55:00"/>
    <d v="1899-12-30T00:05:00"/>
    <s v="Yes"/>
    <s v="Low"/>
    <s v="No"/>
    <s v="THCHL"/>
    <s v="Medium"/>
    <x v="2"/>
    <s v="Not injured"/>
  </r>
  <r>
    <n v="598"/>
    <s v="JPAT6"/>
    <s v="JPAT6_1"/>
    <n v="13"/>
    <s v="JPAT6_1_13"/>
    <x v="27"/>
    <s v="Trawl"/>
    <d v="1899-12-30T12:50:00"/>
    <m/>
    <m/>
    <d v="1899-12-30T12:55:00"/>
    <d v="1899-12-30T00:05:00"/>
    <s v="Yes"/>
    <s v="Low"/>
    <s v="No"/>
    <s v="THCHL"/>
    <s v="Heavy"/>
    <x v="2"/>
    <s v="Not injured"/>
  </r>
  <r>
    <n v="599"/>
    <s v="JPAT6"/>
    <s v="JPAT6_1"/>
    <n v="14"/>
    <s v="JPAT6_1_14"/>
    <x v="27"/>
    <s v="Trawl"/>
    <d v="1899-12-30T12:50:00"/>
    <m/>
    <m/>
    <d v="1899-12-30T12:55:00"/>
    <d v="1899-12-30T00:05:00"/>
    <s v="Yes"/>
    <s v="Low"/>
    <s v="No"/>
    <s v="PRAEQ"/>
    <s v="Medium"/>
    <x v="2"/>
    <s v="Not injured"/>
  </r>
  <r>
    <n v="600"/>
    <s v="JPAT6"/>
    <s v="JPAT6_1"/>
    <n v="15"/>
    <s v="JPAT6_1_15"/>
    <x v="27"/>
    <s v="Trawl"/>
    <d v="1899-12-30T12:50:00"/>
    <m/>
    <m/>
    <d v="1899-12-30T12:55:00"/>
    <d v="1899-12-30T00:05:00"/>
    <s v="Yes"/>
    <s v="Low"/>
    <s v="No"/>
    <s v="PUGRI"/>
    <s v="Medium"/>
    <x v="2"/>
    <s v="Not injured"/>
  </r>
  <r>
    <n v="601"/>
    <s v="JPAT6"/>
    <s v="JPAT6_1"/>
    <n v="16"/>
    <s v="JPAT6_1_16"/>
    <x v="27"/>
    <s v="Trawl"/>
    <d v="1899-12-30T12:55:00"/>
    <m/>
    <m/>
    <d v="1899-12-30T13:00:00"/>
    <d v="1899-12-30T00:05:00"/>
    <s v="Yes"/>
    <s v="Low"/>
    <s v="No"/>
    <s v="PUGRI"/>
    <s v="Light"/>
    <x v="2"/>
    <s v="Not injured"/>
  </r>
  <r>
    <n v="602"/>
    <s v="JPAT6"/>
    <s v="JPAT6_1"/>
    <n v="17"/>
    <s v="JPAT6_1_17"/>
    <x v="27"/>
    <s v="Trawl"/>
    <d v="1899-12-30T13:00:00"/>
    <m/>
    <m/>
    <d v="1899-12-30T13:05:00"/>
    <d v="1899-12-30T00:05:00"/>
    <s v="Yes"/>
    <s v="Low"/>
    <s v="No"/>
    <s v="THCHL"/>
    <s v="Light"/>
    <x v="2"/>
    <s v="Not injured"/>
  </r>
  <r>
    <n v="603"/>
    <s v="JPAT6"/>
    <s v="JPAT6_1"/>
    <n v="18"/>
    <s v="JPAT6_1_18"/>
    <x v="27"/>
    <s v="Trawl"/>
    <d v="1899-12-30T13:00:00"/>
    <m/>
    <m/>
    <d v="1899-12-30T13:05:00"/>
    <d v="1899-12-30T00:05:00"/>
    <s v="Yes"/>
    <s v="Low"/>
    <s v="No"/>
    <s v="PRAEQ"/>
    <s v="Light"/>
    <x v="2"/>
    <s v="Not injured"/>
  </r>
  <r>
    <n v="604"/>
    <s v="JPAT6"/>
    <s v="JPAT6_1"/>
    <n v="19"/>
    <s v="JPAT6_1_19"/>
    <x v="27"/>
    <s v="Trawl"/>
    <d v="1899-12-30T13:05:00"/>
    <m/>
    <m/>
    <d v="1899-12-30T13:10:00"/>
    <d v="1899-12-30T00:05:00"/>
    <s v="Yes"/>
    <s v="Low"/>
    <s v="No"/>
    <s v="THCHL"/>
    <s v="Heavy"/>
    <x v="2"/>
    <s v="Not injured"/>
  </r>
  <r>
    <n v="605"/>
    <s v="JPAT6"/>
    <s v="JPAT6_1"/>
    <n v="20"/>
    <s v="JPAT6_1_20"/>
    <x v="27"/>
    <s v="Trawl"/>
    <d v="1899-12-30T13:05:00"/>
    <m/>
    <m/>
    <d v="1899-12-30T13:10:00"/>
    <d v="1899-12-30T00:05:00"/>
    <s v="Yes"/>
    <s v="Low"/>
    <s v="No"/>
    <s v="PRAEQ"/>
    <s v="Medium"/>
    <x v="2"/>
    <s v="Not injured"/>
  </r>
  <r>
    <n v="606"/>
    <s v="JPAT6"/>
    <s v="JPAT6_1"/>
    <n v="21"/>
    <s v="JPAT6_1_21"/>
    <x v="27"/>
    <s v="Trawl"/>
    <d v="1899-12-30T13:05:00"/>
    <m/>
    <m/>
    <d v="1899-12-30T13:10:00"/>
    <d v="1899-12-30T00:05:00"/>
    <s v="Yes"/>
    <s v="Low"/>
    <s v="No"/>
    <s v="PRAEQ"/>
    <s v="Heavy"/>
    <x v="2"/>
    <s v="Not injured"/>
  </r>
  <r>
    <n v="607"/>
    <s v="JPAT6"/>
    <s v="JPAT6_1"/>
    <n v="22"/>
    <s v="JPAT6_1_22"/>
    <x v="27"/>
    <s v="Trawl"/>
    <d v="1899-12-30T13:10:00"/>
    <m/>
    <m/>
    <d v="1899-12-30T13:15:00"/>
    <d v="1899-12-30T00:05:00"/>
    <s v="Yes"/>
    <s v="Low"/>
    <s v="No"/>
    <s v="PUGRI"/>
    <s v="Heavy"/>
    <x v="2"/>
    <s v="Not injured"/>
  </r>
  <r>
    <n v="608"/>
    <s v="JPAT6"/>
    <s v="JPAT6_1"/>
    <n v="23"/>
    <s v="JPAT6_1_23"/>
    <x v="27"/>
    <s v="Trawl"/>
    <d v="1899-12-30T13:10:00"/>
    <m/>
    <m/>
    <d v="1899-12-30T13:15:00"/>
    <d v="1899-12-30T00:05:00"/>
    <s v="Yes"/>
    <s v="Low"/>
    <s v="No"/>
    <s v="PRAEQ"/>
    <s v="Light"/>
    <x v="2"/>
    <s v="Not injured"/>
  </r>
  <r>
    <n v="609"/>
    <s v="JPAT6"/>
    <s v="JPAT6_1"/>
    <n v="24"/>
    <s v="JPAT6_1_24"/>
    <x v="27"/>
    <s v="Trawl"/>
    <d v="1899-12-30T13:45:00"/>
    <m/>
    <m/>
    <d v="1899-12-30T13:50:00"/>
    <d v="1899-12-30T00:05:00"/>
    <s v="No"/>
    <s v="None"/>
    <s v="No"/>
    <s v="NONE"/>
    <s v="n/a"/>
    <x v="0"/>
    <s v="N/A"/>
  </r>
  <r>
    <n v="610"/>
    <s v="JPAT6"/>
    <s v="JPAT6_1"/>
    <n v="25"/>
    <s v="JPAT6_1_25"/>
    <x v="27"/>
    <s v="Trawl"/>
    <d v="1899-12-30T13:50:00"/>
    <m/>
    <m/>
    <d v="1899-12-30T14:00:00"/>
    <d v="1899-12-30T00:10:00"/>
    <s v="No"/>
    <s v="None"/>
    <s v="No"/>
    <s v="NONE"/>
    <s v="n/a"/>
    <x v="0"/>
    <s v="N/A"/>
  </r>
  <r>
    <n v="611"/>
    <s v="JPAT6"/>
    <s v="JPAT6_1"/>
    <n v="26"/>
    <s v="JPAT6_1_26"/>
    <x v="27"/>
    <s v="Trawl"/>
    <d v="1899-12-30T13:55:00"/>
    <m/>
    <m/>
    <d v="1899-12-30T14:10:00"/>
    <d v="1899-12-30T00:15:00"/>
    <s v="No"/>
    <s v="None"/>
    <s v="No"/>
    <s v="NONE"/>
    <s v="n/a"/>
    <x v="0"/>
    <s v="N/A"/>
  </r>
  <r>
    <n v="612"/>
    <s v="JPAT6"/>
    <s v="JPAT6_1"/>
    <n v="27"/>
    <s v="JPAT6_1_27"/>
    <x v="27"/>
    <s v="Trawl"/>
    <d v="1899-12-30T14:00:00"/>
    <m/>
    <m/>
    <d v="1899-12-30T14:20:00"/>
    <d v="1899-12-30T00:20:00"/>
    <s v="No"/>
    <s v="None"/>
    <s v="No"/>
    <s v="NONE"/>
    <s v="n/a"/>
    <x v="0"/>
    <s v="N/A"/>
  </r>
  <r>
    <n v="613"/>
    <s v="JPAT6"/>
    <s v="JPAT6_1"/>
    <n v="28"/>
    <s v="JPAT6_1_28"/>
    <x v="27"/>
    <s v="Trawl"/>
    <d v="1899-12-30T14:05:00"/>
    <m/>
    <m/>
    <d v="1899-12-30T14:30:00"/>
    <d v="1899-12-30T00:25:00"/>
    <s v="No"/>
    <s v="None"/>
    <s v="No"/>
    <s v="NONE"/>
    <s v="n/a"/>
    <x v="0"/>
    <s v="N/A"/>
  </r>
  <r>
    <n v="614"/>
    <s v="JPAT6"/>
    <s v="JPAT6_1"/>
    <n v="29"/>
    <s v="JPAT6_1_29"/>
    <x v="27"/>
    <s v="Trawl"/>
    <d v="1899-12-30T14:10:00"/>
    <m/>
    <m/>
    <d v="1899-12-30T14:40:00"/>
    <d v="1899-12-30T00:30:00"/>
    <s v="No"/>
    <s v="None"/>
    <s v="No"/>
    <s v="NONE"/>
    <s v="n/a"/>
    <x v="0"/>
    <s v="N/A"/>
  </r>
  <r>
    <n v="615"/>
    <s v="JPAT6"/>
    <s v="JPAT6_2"/>
    <n v="1"/>
    <s v="JPAT6_2_1"/>
    <x v="28"/>
    <s v="Set"/>
    <d v="1899-12-30T07:07:00"/>
    <m/>
    <m/>
    <d v="1899-12-30T07:24:00"/>
    <d v="1899-12-30T00:17:00"/>
    <s v="Yes"/>
    <s v="Low"/>
    <s v="No"/>
    <s v="THCHL"/>
    <s v="Light"/>
    <x v="2"/>
    <s v="Not injured"/>
  </r>
  <r>
    <n v="616"/>
    <s v="JPAT6"/>
    <s v="JPAT6_2"/>
    <n v="2"/>
    <s v="JPAT6_2_2"/>
    <x v="28"/>
    <s v="Set"/>
    <d v="1899-12-30T07:07:00"/>
    <m/>
    <m/>
    <d v="1899-12-30T07:24:00"/>
    <d v="1899-12-30T00:17:00"/>
    <s v="Yes"/>
    <s v="Low"/>
    <s v="No"/>
    <s v="THCHL"/>
    <s v="Medium"/>
    <x v="2"/>
    <s v="Not injured"/>
  </r>
  <r>
    <n v="617"/>
    <s v="JPAT6"/>
    <s v="JPAT6_2"/>
    <n v="3"/>
    <s v="JPAT6_2_3"/>
    <x v="28"/>
    <s v="Trawl"/>
    <d v="1899-12-30T07:40:00"/>
    <m/>
    <m/>
    <d v="1899-12-30T07:45:00"/>
    <d v="1899-12-30T00:05:00"/>
    <s v="No"/>
    <s v="None"/>
    <s v="No"/>
    <s v="NONE"/>
    <s v="n/a"/>
    <x v="0"/>
    <s v="N/A"/>
  </r>
  <r>
    <n v="618"/>
    <s v="JPAT6"/>
    <s v="JPAT6_2"/>
    <n v="4"/>
    <s v="JPAT6_2_4"/>
    <x v="28"/>
    <s v="Trawl"/>
    <d v="1899-12-30T07:45:00"/>
    <m/>
    <m/>
    <d v="1899-12-30T07:50:00"/>
    <d v="1899-12-30T00:05:00"/>
    <s v="No"/>
    <s v="None"/>
    <s v="No"/>
    <s v="NONE"/>
    <s v="n/a"/>
    <x v="0"/>
    <s v="N/A"/>
  </r>
  <r>
    <n v="619"/>
    <s v="JPAT6"/>
    <s v="JPAT6_2"/>
    <n v="5"/>
    <s v="JPAT6_2_5"/>
    <x v="28"/>
    <s v="Trawl"/>
    <d v="1899-12-30T07:50:00"/>
    <m/>
    <m/>
    <d v="1899-12-30T07:55:00"/>
    <d v="1899-12-30T00:05:00"/>
    <s v="No"/>
    <s v="None"/>
    <s v="No"/>
    <s v="NONE"/>
    <s v="n/a"/>
    <x v="0"/>
    <s v="N/A"/>
  </r>
  <r>
    <n v="620"/>
    <s v="JPAT6"/>
    <s v="JPAT6_2"/>
    <n v="6"/>
    <s v="JPAT6_2_6"/>
    <x v="28"/>
    <s v="Trawl"/>
    <d v="1899-12-30T07:55:00"/>
    <m/>
    <m/>
    <d v="1899-12-30T08:00:00"/>
    <d v="1899-12-30T00:05:00"/>
    <s v="No"/>
    <s v="None"/>
    <s v="No"/>
    <s v="NONE"/>
    <s v="n/a"/>
    <x v="0"/>
    <s v="N/A"/>
  </r>
  <r>
    <n v="621"/>
    <s v="JPAT6"/>
    <s v="JPAT6_2"/>
    <n v="7"/>
    <s v="JPAT6_2_7"/>
    <x v="28"/>
    <s v="Trawl"/>
    <d v="1899-12-30T08:00:00"/>
    <m/>
    <m/>
    <d v="1899-12-30T08:05:00"/>
    <d v="1899-12-30T00:05:00"/>
    <s v="No"/>
    <s v="None"/>
    <s v="No"/>
    <s v="NONE"/>
    <s v="n/a"/>
    <x v="0"/>
    <s v="N/A"/>
  </r>
  <r>
    <n v="622"/>
    <s v="JPAT6"/>
    <s v="JPAT6_2"/>
    <n v="8"/>
    <s v="JPAT6_2_8"/>
    <x v="28"/>
    <s v="Trawl"/>
    <d v="1899-12-30T08:05:00"/>
    <m/>
    <m/>
    <d v="1899-12-30T08:10:00"/>
    <d v="1899-12-30T00:05:00"/>
    <s v="No"/>
    <s v="None"/>
    <s v="No"/>
    <s v="NONE"/>
    <s v="n/a"/>
    <x v="0"/>
    <s v="N/A"/>
  </r>
  <r>
    <n v="623"/>
    <s v="JPAT6"/>
    <s v="JPAT6_2"/>
    <n v="9"/>
    <s v="JPAT6_2_9"/>
    <x v="28"/>
    <s v="Haul"/>
    <d v="1899-12-30T09:54:00"/>
    <m/>
    <m/>
    <d v="1899-12-30T10:16:00"/>
    <d v="1899-12-30T00:22:00"/>
    <s v="No"/>
    <s v="None"/>
    <s v="No"/>
    <s v="NONE"/>
    <s v="n/a"/>
    <x v="0"/>
    <s v="N/A"/>
  </r>
  <r>
    <n v="624"/>
    <s v="JPAT6"/>
    <s v="JPAT6_3"/>
    <n v="1"/>
    <s v="JPAT6_3_1"/>
    <x v="28"/>
    <s v="Set"/>
    <d v="1899-12-30T10:50:00"/>
    <m/>
    <m/>
    <d v="1899-12-30T11:03:00"/>
    <d v="1899-12-30T00:13:00"/>
    <s v="No"/>
    <s v="None"/>
    <s v="No"/>
    <s v="NONE"/>
    <s v="n/a"/>
    <x v="0"/>
    <s v="N/A"/>
  </r>
  <r>
    <n v="625"/>
    <s v="JPAT6"/>
    <s v="JPAT6_3"/>
    <n v="2"/>
    <s v="JPAT6_3_2"/>
    <x v="28"/>
    <s v="Trawl"/>
    <d v="1899-12-30T11:20:00"/>
    <m/>
    <m/>
    <d v="1899-12-30T11:25:00"/>
    <d v="1899-12-30T00:05:00"/>
    <s v="No"/>
    <s v="None"/>
    <s v="No"/>
    <s v="NONE"/>
    <s v="n/a"/>
    <x v="0"/>
    <s v="N/A"/>
  </r>
  <r>
    <n v="626"/>
    <s v="JPAT6"/>
    <s v="JPAT6_3"/>
    <n v="3"/>
    <s v="JPAT6_3_3"/>
    <x v="28"/>
    <s v="Trawl"/>
    <d v="1899-12-30T11:25:00"/>
    <m/>
    <m/>
    <d v="1899-12-30T11:30:00"/>
    <d v="1899-12-30T00:05:00"/>
    <s v="No"/>
    <s v="None"/>
    <s v="No"/>
    <s v="NONE"/>
    <s v="n/a"/>
    <x v="0"/>
    <s v="N/A"/>
  </r>
  <r>
    <n v="627"/>
    <s v="JPAT6"/>
    <s v="JPAT6_3"/>
    <n v="4"/>
    <s v="JPAT6_3_4"/>
    <x v="28"/>
    <s v="Trawl"/>
    <d v="1899-12-30T11:30:00"/>
    <m/>
    <m/>
    <d v="1899-12-30T11:35:00"/>
    <d v="1899-12-30T00:05:00"/>
    <s v="No"/>
    <s v="None"/>
    <s v="No"/>
    <s v="NONE"/>
    <s v="n/a"/>
    <x v="0"/>
    <s v="N/A"/>
  </r>
  <r>
    <n v="628"/>
    <s v="JPAT6"/>
    <s v="JPAT6_3"/>
    <n v="5"/>
    <s v="JPAT6_3_5"/>
    <x v="28"/>
    <s v="Trawl"/>
    <d v="1899-12-30T11:35:00"/>
    <m/>
    <m/>
    <d v="1899-12-30T11:40:00"/>
    <d v="1899-12-30T00:05:00"/>
    <s v="No"/>
    <s v="None"/>
    <s v="No"/>
    <s v="NONE"/>
    <s v="n/a"/>
    <x v="0"/>
    <s v="N/A"/>
  </r>
  <r>
    <n v="629"/>
    <s v="JPAT6"/>
    <s v="JPAT6_3"/>
    <n v="6"/>
    <s v="JPAT6_3_6"/>
    <x v="28"/>
    <s v="Trawl"/>
    <d v="1899-12-30T11:40:00"/>
    <m/>
    <m/>
    <d v="1899-12-30T11:45:00"/>
    <d v="1899-12-30T00:05:00"/>
    <s v="No"/>
    <s v="None"/>
    <s v="No"/>
    <s v="NONE"/>
    <s v="n/a"/>
    <x v="0"/>
    <s v="N/A"/>
  </r>
  <r>
    <n v="630"/>
    <s v="JPAT6"/>
    <s v="JPAT6_3"/>
    <n v="7"/>
    <s v="JPAT6_3_7"/>
    <x v="28"/>
    <s v="Trawl"/>
    <d v="1899-12-30T11:45:00"/>
    <m/>
    <m/>
    <d v="1899-12-30T11:50:00"/>
    <d v="1899-12-30T00:05:00"/>
    <s v="No"/>
    <s v="None"/>
    <s v="No"/>
    <s v="NONE"/>
    <s v="n/a"/>
    <x v="0"/>
    <s v="N/A"/>
  </r>
  <r>
    <n v="631"/>
    <s v="JPAT6"/>
    <s v="JPAT6_3"/>
    <n v="8"/>
    <s v="JPAT6_3_8"/>
    <x v="28"/>
    <s v="Haul"/>
    <d v="1899-12-30T14:10:00"/>
    <m/>
    <m/>
    <d v="1899-12-30T14:36:00"/>
    <d v="1899-12-30T00:26:00"/>
    <s v="No"/>
    <s v="None"/>
    <s v="No"/>
    <s v="NONE"/>
    <s v="n/a"/>
    <x v="0"/>
    <s v="N/A"/>
  </r>
  <r>
    <n v="632"/>
    <s v="JPAT6"/>
    <s v="JPAT6_4"/>
    <n v="1"/>
    <s v="JPAT6_4_1"/>
    <x v="28"/>
    <s v="Set"/>
    <d v="1899-12-30T14:44:00"/>
    <m/>
    <m/>
    <d v="1899-12-30T14:57:00"/>
    <d v="1899-12-30T00:13:00"/>
    <s v="Yes"/>
    <s v="Low"/>
    <s v="No"/>
    <s v="PUGRI"/>
    <s v="Medium"/>
    <x v="2"/>
    <s v="Not injured"/>
  </r>
  <r>
    <n v="633"/>
    <s v="JPAT6"/>
    <s v="JPAT6_4"/>
    <n v="2"/>
    <s v="JPAT6_4_2"/>
    <x v="28"/>
    <s v="Set"/>
    <d v="1899-12-30T14:44:00"/>
    <m/>
    <m/>
    <d v="1899-12-30T14:57:00"/>
    <d v="1899-12-30T00:13:00"/>
    <s v="Yes"/>
    <s v="Low"/>
    <s v="No"/>
    <s v="THMEL"/>
    <s v="Light"/>
    <x v="1"/>
    <s v="Not injured"/>
  </r>
  <r>
    <n v="634"/>
    <s v="JPAT6"/>
    <s v="JPAT6_4"/>
    <n v="3"/>
    <s v="JPAT6_4_3"/>
    <x v="28"/>
    <s v="Set"/>
    <d v="1899-12-30T14:44:00"/>
    <m/>
    <m/>
    <d v="1899-12-30T14:57:00"/>
    <d v="1899-12-30T00:13:00"/>
    <s v="Yes"/>
    <s v="Low"/>
    <s v="No"/>
    <s v="THMEL"/>
    <s v="Light"/>
    <x v="2"/>
    <s v="Not injured"/>
  </r>
  <r>
    <n v="635"/>
    <s v="JPAT6"/>
    <s v="JPAT6_4"/>
    <n v="4"/>
    <s v="JPAT6_4_4"/>
    <x v="28"/>
    <s v="Set"/>
    <d v="1899-12-30T14:44:00"/>
    <m/>
    <m/>
    <d v="1899-12-30T14:57:00"/>
    <d v="1899-12-30T00:13:00"/>
    <s v="Yes"/>
    <s v="Low"/>
    <s v="No"/>
    <s v="THCHL"/>
    <s v="Light"/>
    <x v="2"/>
    <s v="Not injured"/>
  </r>
  <r>
    <n v="636"/>
    <s v="JPAT6"/>
    <s v="JPAT6_4"/>
    <n v="5"/>
    <s v="JPAT6_4_5"/>
    <x v="28"/>
    <s v="Trawl"/>
    <d v="1899-12-30T15:15:00"/>
    <m/>
    <m/>
    <d v="1899-12-30T15:20:00"/>
    <d v="1899-12-30T00:05:00"/>
    <s v="Yes"/>
    <s v="Low"/>
    <s v="Yes"/>
    <s v="THMEL"/>
    <s v="Light"/>
    <x v="2"/>
    <s v="Not injured"/>
  </r>
  <r>
    <n v="637"/>
    <s v="JPAT6"/>
    <s v="JPAT6_4"/>
    <n v="6"/>
    <s v="JPAT6_4_6"/>
    <x v="28"/>
    <s v="Trawl"/>
    <d v="1899-12-30T15:20:00"/>
    <m/>
    <m/>
    <d v="1899-12-30T15:25:00"/>
    <d v="1899-12-30T00:05:00"/>
    <s v="Yes"/>
    <s v="Low"/>
    <s v="Yes"/>
    <s v="NONE"/>
    <s v="n/a"/>
    <x v="0"/>
    <s v="N/A"/>
  </r>
  <r>
    <n v="638"/>
    <s v="JPAT6"/>
    <s v="JPAT6_4"/>
    <n v="7"/>
    <s v="JPAT6_4_7"/>
    <x v="28"/>
    <s v="Trawl"/>
    <d v="1899-12-30T15:25:00"/>
    <m/>
    <m/>
    <d v="1899-12-30T15:30:00"/>
    <d v="1899-12-30T00:05:00"/>
    <s v="Yes"/>
    <s v="Low"/>
    <s v="Yes"/>
    <s v="NONE"/>
    <s v="n/a"/>
    <x v="0"/>
    <s v="N/A"/>
  </r>
  <r>
    <n v="639"/>
    <s v="JPAT6"/>
    <s v="JPAT6_4"/>
    <n v="8"/>
    <s v="JPAT6_4_8"/>
    <x v="28"/>
    <s v="Trawl"/>
    <d v="1899-12-30T15:30:00"/>
    <m/>
    <m/>
    <d v="1899-12-30T15:35:00"/>
    <d v="1899-12-30T00:05:00"/>
    <s v="Yes"/>
    <s v="Low"/>
    <s v="Yes"/>
    <s v="NONE"/>
    <s v="n/a"/>
    <x v="0"/>
    <s v="N/A"/>
  </r>
  <r>
    <n v="640"/>
    <s v="JPAT6"/>
    <s v="JPAT6_4"/>
    <n v="9"/>
    <s v="JPAT6_4_9"/>
    <x v="28"/>
    <s v="Trawl"/>
    <d v="1899-12-30T15:35:00"/>
    <m/>
    <m/>
    <d v="1899-12-30T15:40:00"/>
    <d v="1899-12-30T00:05:00"/>
    <s v="Yes"/>
    <s v="Low"/>
    <s v="Yes"/>
    <s v="NONE"/>
    <s v="n/a"/>
    <x v="0"/>
    <s v="N/A"/>
  </r>
  <r>
    <n v="641"/>
    <s v="JPAT6"/>
    <s v="JPAT6_4"/>
    <n v="10"/>
    <s v="JPAT6_4_10"/>
    <x v="28"/>
    <s v="Trawl"/>
    <d v="1899-12-30T15:40:00"/>
    <m/>
    <m/>
    <d v="1899-12-30T15:45:00"/>
    <d v="1899-12-30T00:05:00"/>
    <s v="Yes"/>
    <s v="Low"/>
    <s v="Yes"/>
    <s v="DACAP"/>
    <s v="Medium"/>
    <x v="2"/>
    <s v="Not injured"/>
  </r>
  <r>
    <n v="642"/>
    <s v="JPAT6"/>
    <s v="JPAT6_4"/>
    <n v="11"/>
    <s v="JPAT6_4_11"/>
    <x v="28"/>
    <s v="Trawl"/>
    <d v="1899-12-30T16:15:00"/>
    <m/>
    <m/>
    <d v="1899-12-30T16:20:00"/>
    <d v="1899-12-30T00:05:00"/>
    <s v="No"/>
    <s v="None"/>
    <s v="Yes"/>
    <s v="NONE"/>
    <s v="n/a"/>
    <x v="0"/>
    <s v="N/A"/>
  </r>
  <r>
    <n v="643"/>
    <s v="JPAT6"/>
    <s v="JPAT6_4"/>
    <n v="12"/>
    <s v="JPAT6_4_12"/>
    <x v="28"/>
    <s v="Trawl"/>
    <d v="1899-12-30T16:20:00"/>
    <m/>
    <m/>
    <d v="1899-12-30T16:25:00"/>
    <d v="1899-12-30T00:05:00"/>
    <s v="No"/>
    <s v="None"/>
    <s v="Yes"/>
    <s v="NONE"/>
    <s v="n/a"/>
    <x v="0"/>
    <s v="N/A"/>
  </r>
  <r>
    <n v="644"/>
    <s v="JPAT6"/>
    <s v="JPAT6_4"/>
    <n v="13"/>
    <s v="JPAT6_4_13"/>
    <x v="28"/>
    <s v="Trawl"/>
    <d v="1899-12-30T16:25:00"/>
    <m/>
    <m/>
    <d v="1899-12-30T16:30:00"/>
    <d v="1899-12-30T00:05:00"/>
    <s v="No"/>
    <s v="None"/>
    <s v="Yes"/>
    <s v="NONE"/>
    <s v="n/a"/>
    <x v="0"/>
    <s v="N/A"/>
  </r>
  <r>
    <n v="645"/>
    <s v="JPAT6"/>
    <s v="JPAT6_4"/>
    <n v="14"/>
    <s v="JPAT6_4_14"/>
    <x v="28"/>
    <s v="Trawl"/>
    <d v="1899-12-30T16:30:00"/>
    <m/>
    <m/>
    <d v="1899-12-30T16:35:00"/>
    <d v="1899-12-30T00:05:00"/>
    <s v="No"/>
    <s v="None"/>
    <s v="Yes"/>
    <s v="NONE"/>
    <s v="n/a"/>
    <x v="0"/>
    <s v="N/A"/>
  </r>
  <r>
    <n v="646"/>
    <s v="JPAT6"/>
    <s v="JPAT6_4"/>
    <n v="15"/>
    <s v="JPAT6_4_15"/>
    <x v="28"/>
    <s v="Trawl"/>
    <d v="1899-12-30T16:35:00"/>
    <m/>
    <m/>
    <d v="1899-12-30T16:40:00"/>
    <d v="1899-12-30T00:05:00"/>
    <s v="No"/>
    <s v="None"/>
    <s v="Yes"/>
    <s v="NONE"/>
    <s v="n/a"/>
    <x v="0"/>
    <s v="N/A"/>
  </r>
  <r>
    <n v="647"/>
    <s v="JPAT6"/>
    <s v="JPAT6_4"/>
    <n v="16"/>
    <s v="JPAT6_4_16"/>
    <x v="28"/>
    <s v="Trawl"/>
    <d v="1899-12-30T16:40:00"/>
    <m/>
    <m/>
    <d v="1899-12-30T16:45:00"/>
    <d v="1899-12-30T00:05:00"/>
    <s v="No"/>
    <s v="None"/>
    <s v="Yes"/>
    <s v="NONE"/>
    <s v="n/a"/>
    <x v="0"/>
    <s v="N/A"/>
  </r>
  <r>
    <n v="648"/>
    <s v="JPAT6"/>
    <s v="JPAT6_5"/>
    <n v="1"/>
    <s v="JPAT6_5_1"/>
    <x v="29"/>
    <s v="Set"/>
    <d v="1899-12-30T07:07:00"/>
    <m/>
    <m/>
    <d v="1899-12-30T07:25:00"/>
    <d v="1899-12-30T00:18:00"/>
    <s v="No"/>
    <s v="None"/>
    <s v="No"/>
    <s v="NONE"/>
    <s v="n/a"/>
    <x v="0"/>
    <s v="N/A"/>
  </r>
  <r>
    <n v="649"/>
    <s v="JPAT6"/>
    <s v="JPAT6_5"/>
    <n v="2"/>
    <s v="JPAT6_5_2"/>
    <x v="29"/>
    <s v="Trawl"/>
    <d v="1899-12-30T07:45:00"/>
    <m/>
    <m/>
    <d v="1899-12-30T07:50:00"/>
    <d v="1899-12-30T00:05:00"/>
    <s v="No"/>
    <s v="None"/>
    <s v="No"/>
    <s v="NONE"/>
    <s v="n/a"/>
    <x v="0"/>
    <s v="N/A"/>
  </r>
  <r>
    <n v="650"/>
    <s v="JPAT6"/>
    <s v="JPAT6_5"/>
    <n v="3"/>
    <s v="JPAT6_5_3"/>
    <x v="29"/>
    <s v="Trawl"/>
    <d v="1899-12-30T07:50:00"/>
    <m/>
    <m/>
    <d v="1899-12-30T07:55:00"/>
    <d v="1899-12-30T00:05:00"/>
    <s v="No"/>
    <s v="None"/>
    <s v="No"/>
    <s v="NONE"/>
    <s v="n/a"/>
    <x v="0"/>
    <s v="N/A"/>
  </r>
  <r>
    <n v="651"/>
    <s v="JPAT6"/>
    <s v="JPAT6_5"/>
    <n v="4"/>
    <s v="JPAT6_5_4"/>
    <x v="29"/>
    <s v="Trawl"/>
    <d v="1899-12-30T07:55:00"/>
    <m/>
    <m/>
    <d v="1899-12-30T08:00:00"/>
    <d v="1899-12-30T00:05:00"/>
    <s v="No"/>
    <s v="None"/>
    <s v="No"/>
    <s v="NONE"/>
    <s v="n/a"/>
    <x v="0"/>
    <s v="N/A"/>
  </r>
  <r>
    <n v="652"/>
    <s v="JPAT6"/>
    <s v="JPAT6_5"/>
    <n v="5"/>
    <s v="JPAT6_5_5"/>
    <x v="29"/>
    <s v="Trawl"/>
    <d v="1899-12-30T08:00:00"/>
    <m/>
    <m/>
    <d v="1899-12-30T08:05:00"/>
    <d v="1899-12-30T00:05:00"/>
    <s v="No"/>
    <s v="None"/>
    <s v="No"/>
    <s v="NONE"/>
    <s v="n/a"/>
    <x v="0"/>
    <s v="N/A"/>
  </r>
  <r>
    <n v="653"/>
    <s v="JPAT6"/>
    <s v="JPAT6_5"/>
    <n v="6"/>
    <s v="JPAT6_5_6"/>
    <x v="29"/>
    <s v="Trawl"/>
    <d v="1899-12-30T08:05:00"/>
    <m/>
    <m/>
    <d v="1899-12-30T08:10:00"/>
    <d v="1899-12-30T00:05:00"/>
    <s v="No"/>
    <s v="None"/>
    <s v="No"/>
    <s v="NONE"/>
    <s v="n/a"/>
    <x v="0"/>
    <s v="N/A"/>
  </r>
  <r>
    <n v="654"/>
    <s v="JPAT6"/>
    <s v="JPAT6_5"/>
    <n v="7"/>
    <s v="JPAT6_5_7"/>
    <x v="29"/>
    <s v="Trawl"/>
    <d v="1899-12-30T08:10:00"/>
    <m/>
    <m/>
    <d v="1899-12-30T08:15:00"/>
    <d v="1899-12-30T00:05:00"/>
    <s v="No"/>
    <s v="None"/>
    <s v="No"/>
    <s v="NONE"/>
    <s v="n/a"/>
    <x v="0"/>
    <s v="N/A"/>
  </r>
  <r>
    <n v="655"/>
    <s v="JPAT6"/>
    <s v="JPAT6_5"/>
    <n v="8"/>
    <s v="JPAT6_5_8"/>
    <x v="29"/>
    <s v="Haul"/>
    <d v="1899-12-30T10:05:00"/>
    <m/>
    <m/>
    <d v="1899-12-30T10:31:00"/>
    <d v="1899-12-30T00:26:00"/>
    <s v="No"/>
    <s v="None"/>
    <s v="No"/>
    <s v="NONE"/>
    <s v="n/a"/>
    <x v="0"/>
    <s v="N/A"/>
  </r>
  <r>
    <n v="656"/>
    <s v="JPAT6"/>
    <s v="JPAT6_6"/>
    <n v="1"/>
    <s v="JPAT6_6_1"/>
    <x v="29"/>
    <s v="Set"/>
    <d v="1899-12-30T10:49:00"/>
    <m/>
    <m/>
    <d v="1899-12-30T11:01:00"/>
    <d v="1899-12-30T00:12:00"/>
    <s v="Yes"/>
    <s v="Low"/>
    <s v="No"/>
    <s v="THCHL"/>
    <s v="Light"/>
    <x v="2"/>
    <s v="Not injured"/>
  </r>
  <r>
    <n v="657"/>
    <s v="JPAT6"/>
    <s v="JPAT6_6"/>
    <n v="2"/>
    <s v="JPAT6_6_2"/>
    <x v="29"/>
    <s v="Set"/>
    <d v="1899-12-30T10:49:00"/>
    <m/>
    <m/>
    <d v="1899-12-30T11:01:00"/>
    <d v="1899-12-30T00:12:00"/>
    <s v="Yes"/>
    <s v="Low"/>
    <s v="No"/>
    <s v="PRAEQ"/>
    <s v="Light"/>
    <x v="3"/>
    <s v="Not injured"/>
  </r>
  <r>
    <n v="658"/>
    <s v="JPAT6"/>
    <s v="JPAT6_6"/>
    <n v="3"/>
    <s v="JPAT6_6_3"/>
    <x v="29"/>
    <s v="Set"/>
    <d v="1899-12-30T10:49:00"/>
    <m/>
    <m/>
    <d v="1899-12-30T11:01:00"/>
    <d v="1899-12-30T00:12:00"/>
    <s v="Yes"/>
    <s v="Low"/>
    <s v="No"/>
    <s v="PRAEQ"/>
    <s v="Medium"/>
    <x v="2"/>
    <s v="Not injured"/>
  </r>
  <r>
    <n v="659"/>
    <s v="JPAT6"/>
    <s v="JPAT6_6"/>
    <n v="4"/>
    <s v="JPAT6_6_4"/>
    <x v="29"/>
    <s v="Set"/>
    <d v="1899-12-30T10:49:00"/>
    <m/>
    <m/>
    <d v="1899-12-30T11:01:00"/>
    <d v="1899-12-30T00:12:00"/>
    <s v="Yes"/>
    <s v="Low"/>
    <s v="No"/>
    <s v="PRAEQ"/>
    <s v="Light"/>
    <x v="1"/>
    <s v="Not injured"/>
  </r>
  <r>
    <n v="660"/>
    <s v="JPAT6"/>
    <s v="JPAT6_6"/>
    <n v="5"/>
    <s v="JPAT6_6_5"/>
    <x v="29"/>
    <s v="Trawl"/>
    <d v="1899-12-30T11:20:00"/>
    <m/>
    <m/>
    <d v="1899-12-30T11:25:00"/>
    <d v="1899-12-30T00:05:00"/>
    <s v="Yes"/>
    <s v="Low"/>
    <s v="Yes"/>
    <s v="NONE"/>
    <s v="n/a"/>
    <x v="0"/>
    <s v="N/A"/>
  </r>
  <r>
    <n v="661"/>
    <s v="JPAT6"/>
    <s v="JPAT6_6"/>
    <n v="6"/>
    <s v="JPAT6_6_6"/>
    <x v="29"/>
    <s v="Trawl"/>
    <d v="1899-12-30T11:25:00"/>
    <m/>
    <m/>
    <d v="1899-12-30T11:30:00"/>
    <d v="1899-12-30T00:05:00"/>
    <s v="Yes"/>
    <s v="Low"/>
    <s v="Yes"/>
    <s v="NONE"/>
    <s v="n/a"/>
    <x v="0"/>
    <s v="N/A"/>
  </r>
  <r>
    <n v="662"/>
    <s v="JPAT6"/>
    <s v="JPAT6_6"/>
    <n v="7"/>
    <s v="JPAT6_6_7"/>
    <x v="29"/>
    <s v="Trawl"/>
    <d v="1899-12-30T11:30:00"/>
    <m/>
    <m/>
    <d v="1899-12-30T11:35:00"/>
    <d v="1899-12-30T00:05:00"/>
    <s v="Yes"/>
    <s v="Low"/>
    <s v="Yes"/>
    <s v="PRAEQ"/>
    <s v="Medium"/>
    <x v="2"/>
    <s v="Not injured"/>
  </r>
  <r>
    <n v="663"/>
    <s v="JPAT6"/>
    <s v="JPAT6_6"/>
    <n v="8"/>
    <s v="JPAT6_6_8"/>
    <x v="29"/>
    <s v="Trawl"/>
    <d v="1899-12-30T11:35:00"/>
    <m/>
    <m/>
    <d v="1899-12-30T11:40:00"/>
    <d v="1899-12-30T00:05:00"/>
    <s v="Yes"/>
    <s v="Low"/>
    <s v="Yes"/>
    <s v="NONE"/>
    <s v="n/a"/>
    <x v="0"/>
    <s v="N/A"/>
  </r>
  <r>
    <n v="664"/>
    <s v="JPAT6"/>
    <s v="JPAT6_6"/>
    <n v="9"/>
    <s v="JPAT6_6_9"/>
    <x v="29"/>
    <s v="Trawl"/>
    <d v="1899-12-30T11:40:00"/>
    <m/>
    <m/>
    <d v="1899-12-30T11:45:00"/>
    <d v="1899-12-30T00:05:00"/>
    <s v="Yes"/>
    <s v="Low"/>
    <s v="Yes"/>
    <s v="PRAEQ"/>
    <s v="Medium"/>
    <x v="2"/>
    <s v="Not injured"/>
  </r>
  <r>
    <n v="665"/>
    <s v="JPAT6"/>
    <s v="JPAT6_6"/>
    <n v="10"/>
    <s v="JPAT6_6_10"/>
    <x v="29"/>
    <s v="Trawl"/>
    <d v="1899-12-30T11:45:00"/>
    <m/>
    <m/>
    <d v="1899-12-30T11:50:00"/>
    <d v="1899-12-30T00:05:00"/>
    <s v="Yes"/>
    <s v="Low"/>
    <s v="Yes"/>
    <s v="NONE"/>
    <s v="n/a"/>
    <x v="0"/>
    <s v="N/A"/>
  </r>
  <r>
    <n v="666"/>
    <s v="JPAT6"/>
    <s v="JPAT6_6"/>
    <n v="11"/>
    <s v="JPAT6_6_11"/>
    <x v="29"/>
    <s v="Trawl"/>
    <d v="1899-12-30T12:20:00"/>
    <m/>
    <m/>
    <d v="1899-12-30T12:25:00"/>
    <d v="1899-12-30T00:05:00"/>
    <s v="Yes"/>
    <s v="Low"/>
    <s v="Yes"/>
    <s v="NONE"/>
    <s v="n/a"/>
    <x v="0"/>
    <s v="N/A"/>
  </r>
  <r>
    <n v="667"/>
    <s v="JPAT6"/>
    <s v="JPAT6_6"/>
    <n v="12"/>
    <s v="JPAT6_6_12"/>
    <x v="29"/>
    <s v="Trawl"/>
    <d v="1899-12-30T12:25:00"/>
    <m/>
    <m/>
    <d v="1899-12-30T12:30:00"/>
    <d v="1899-12-30T00:05:00"/>
    <s v="Yes"/>
    <s v="Low"/>
    <s v="Yes"/>
    <s v="NONE"/>
    <s v="n/a"/>
    <x v="0"/>
    <s v="N/A"/>
  </r>
  <r>
    <n v="668"/>
    <s v="JPAT6"/>
    <s v="JPAT6_6"/>
    <n v="13"/>
    <s v="JPAT6_6_13"/>
    <x v="29"/>
    <s v="Trawl"/>
    <d v="1899-12-30T12:30:00"/>
    <m/>
    <m/>
    <d v="1899-12-30T12:35:00"/>
    <d v="1899-12-30T00:05:00"/>
    <s v="Yes"/>
    <s v="Low"/>
    <s v="Yes"/>
    <s v="NONE"/>
    <s v="n/a"/>
    <x v="0"/>
    <s v="N/A"/>
  </r>
  <r>
    <n v="669"/>
    <s v="JPAT6"/>
    <s v="JPAT6_6"/>
    <n v="14"/>
    <s v="JPAT6_6_14"/>
    <x v="29"/>
    <s v="Trawl"/>
    <d v="1899-12-30T12:35:00"/>
    <m/>
    <m/>
    <d v="1899-12-30T12:40:00"/>
    <d v="1899-12-30T00:05:00"/>
    <s v="Yes"/>
    <s v="Low"/>
    <s v="Yes"/>
    <s v="NONE"/>
    <s v="n/a"/>
    <x v="0"/>
    <s v="N/A"/>
  </r>
  <r>
    <n v="670"/>
    <s v="JPAT6"/>
    <s v="JPAT6_6"/>
    <n v="15"/>
    <s v="JPAT6_6_15"/>
    <x v="29"/>
    <s v="Trawl"/>
    <d v="1899-12-30T12:40:00"/>
    <m/>
    <m/>
    <d v="1899-12-30T12:45:00"/>
    <d v="1899-12-30T00:05:00"/>
    <s v="Yes"/>
    <s v="Low"/>
    <s v="Yes"/>
    <s v="NONE"/>
    <s v="n/a"/>
    <x v="0"/>
    <s v="N/A"/>
  </r>
  <r>
    <n v="671"/>
    <s v="JPAT6"/>
    <s v="JPAT6_6"/>
    <n v="16"/>
    <s v="JPAT6_6_16"/>
    <x v="29"/>
    <s v="Trawl"/>
    <d v="1899-12-30T12:45:00"/>
    <m/>
    <m/>
    <d v="1899-12-30T12:50:00"/>
    <d v="1899-12-30T00:05:00"/>
    <s v="Yes"/>
    <s v="Low"/>
    <s v="Yes"/>
    <s v="NONE"/>
    <s v="n/a"/>
    <x v="0"/>
    <s v="N/A"/>
  </r>
  <r>
    <n v="672"/>
    <s v="JPAT6"/>
    <s v="JPAT6_6"/>
    <n v="17"/>
    <s v="JPAT6_6_17"/>
    <x v="29"/>
    <s v="Trawl"/>
    <d v="1899-12-30T13:20:00"/>
    <m/>
    <m/>
    <d v="1899-12-30T13:25:00"/>
    <d v="1899-12-30T00:05:00"/>
    <s v="Yes"/>
    <s v="Low"/>
    <s v="Yes"/>
    <s v="NONE"/>
    <s v="n/a"/>
    <x v="0"/>
    <s v="N/A"/>
  </r>
  <r>
    <n v="673"/>
    <s v="JPAT6"/>
    <s v="JPAT6_6"/>
    <n v="18"/>
    <s v="JPAT6_6_18"/>
    <x v="29"/>
    <s v="Trawl"/>
    <d v="1899-12-30T13:25:00"/>
    <m/>
    <m/>
    <d v="1899-12-30T13:30:00"/>
    <d v="1899-12-30T00:05:00"/>
    <s v="Yes"/>
    <s v="Low"/>
    <s v="Yes"/>
    <s v="NONE"/>
    <s v="n/a"/>
    <x v="0"/>
    <s v="N/A"/>
  </r>
  <r>
    <n v="674"/>
    <s v="JPAT6"/>
    <s v="JPAT6_6"/>
    <n v="19"/>
    <s v="JPAT6_6_19"/>
    <x v="29"/>
    <s v="Trawl"/>
    <d v="1899-12-30T13:30:00"/>
    <m/>
    <m/>
    <d v="1899-12-30T13:35:00"/>
    <d v="1899-12-30T00:05:00"/>
    <s v="Yes"/>
    <s v="Low"/>
    <s v="Yes"/>
    <s v="NONE"/>
    <s v="n/a"/>
    <x v="0"/>
    <s v="N/A"/>
  </r>
  <r>
    <n v="675"/>
    <s v="JPAT6"/>
    <s v="JPAT6_6"/>
    <n v="20"/>
    <s v="JPAT6_6_20"/>
    <x v="29"/>
    <s v="Trawl"/>
    <d v="1899-12-30T13:35:00"/>
    <m/>
    <m/>
    <d v="1899-12-30T13:40:00"/>
    <d v="1899-12-30T00:05:00"/>
    <s v="Yes"/>
    <s v="Low"/>
    <s v="Yes"/>
    <s v="NONE"/>
    <s v="n/a"/>
    <x v="0"/>
    <s v="N/A"/>
  </r>
  <r>
    <n v="676"/>
    <s v="JPAT6"/>
    <s v="JPAT6_6"/>
    <n v="21"/>
    <s v="JPAT6_6_21"/>
    <x v="29"/>
    <s v="Trawl"/>
    <d v="1899-12-30T13:40:00"/>
    <m/>
    <m/>
    <d v="1899-12-30T13:45:00"/>
    <d v="1899-12-30T00:05:00"/>
    <s v="Yes"/>
    <s v="Low"/>
    <s v="Yes"/>
    <s v="NONE"/>
    <s v="n/a"/>
    <x v="0"/>
    <s v="N/A"/>
  </r>
  <r>
    <n v="677"/>
    <s v="JPAT6"/>
    <s v="JPAT6_6"/>
    <n v="22"/>
    <s v="JPAT6_6_22"/>
    <x v="29"/>
    <s v="Trawl"/>
    <d v="1899-12-30T13:45:00"/>
    <m/>
    <m/>
    <d v="1899-12-30T13:50:00"/>
    <d v="1899-12-30T00:05:00"/>
    <s v="No"/>
    <s v="None"/>
    <s v="Yes"/>
    <s v="NONE"/>
    <s v="n/a"/>
    <x v="0"/>
    <s v="N/A"/>
  </r>
  <r>
    <n v="678"/>
    <s v="JPAT6"/>
    <s v="JPAT6_6"/>
    <n v="23"/>
    <s v="JPAT6_6_23"/>
    <x v="29"/>
    <s v="Haul"/>
    <d v="1899-12-30T14:10:00"/>
    <m/>
    <m/>
    <d v="1899-12-30T14:38:00"/>
    <d v="1899-12-30T00:28:00"/>
    <s v="No"/>
    <s v="None"/>
    <s v="No"/>
    <s v="NONE"/>
    <s v="n/a"/>
    <x v="0"/>
    <s v="N/A"/>
  </r>
  <r>
    <n v="679"/>
    <s v="JPAT6"/>
    <s v="JPAT6_7"/>
    <n v="1"/>
    <s v="JPAT6_7_1"/>
    <x v="29"/>
    <s v="Set"/>
    <d v="1899-12-30T15:10:00"/>
    <m/>
    <m/>
    <d v="1899-12-30T15:23:00"/>
    <d v="1899-12-30T00:13:00"/>
    <s v="Yes"/>
    <s v="Low"/>
    <s v="No"/>
    <s v="NONE"/>
    <s v="n/a"/>
    <x v="0"/>
    <s v="N/A"/>
  </r>
  <r>
    <n v="680"/>
    <s v="JPAT6"/>
    <s v="JPAT6_7"/>
    <n v="2"/>
    <s v="JPAT6_7_2"/>
    <x v="29"/>
    <s v="Trawl"/>
    <d v="1899-12-30T15:40:00"/>
    <m/>
    <m/>
    <d v="1899-12-30T15:45:00"/>
    <d v="1899-12-30T00:05:00"/>
    <s v="Yes"/>
    <s v="Low"/>
    <s v="No"/>
    <s v="PUGRI"/>
    <s v="Light"/>
    <x v="2"/>
    <s v="Not injured"/>
  </r>
  <r>
    <n v="681"/>
    <s v="JPAT6"/>
    <s v="JPAT6_7"/>
    <n v="3"/>
    <s v="JPAT6_7_3"/>
    <x v="29"/>
    <s v="Trawl"/>
    <d v="1899-12-30T15:40:00"/>
    <m/>
    <m/>
    <d v="1899-12-30T15:45:00"/>
    <d v="1899-12-30T00:05:00"/>
    <s v="Yes"/>
    <s v="Low"/>
    <s v="No"/>
    <s v="DACAP"/>
    <s v="Light"/>
    <x v="2"/>
    <s v="Not injured"/>
  </r>
  <r>
    <n v="682"/>
    <s v="JPAT6"/>
    <s v="JPAT6_7"/>
    <n v="4"/>
    <s v="JPAT6_7_4"/>
    <x v="29"/>
    <s v="Trawl"/>
    <d v="1899-12-30T15:45:00"/>
    <m/>
    <m/>
    <d v="1899-12-30T15:50:00"/>
    <d v="1899-12-30T00:05:00"/>
    <s v="Yes"/>
    <s v="Low"/>
    <s v="No"/>
    <s v="PRAEQ"/>
    <s v="Light"/>
    <x v="2"/>
    <s v="Not injured"/>
  </r>
  <r>
    <n v="683"/>
    <s v="JPAT6"/>
    <s v="JPAT6_7"/>
    <n v="5"/>
    <s v="JPAT6_7_5"/>
    <x v="29"/>
    <s v="Trawl"/>
    <d v="1899-12-30T15:50:00"/>
    <m/>
    <m/>
    <d v="1899-12-30T15:55:00"/>
    <d v="1899-12-30T00:05:00"/>
    <s v="Yes"/>
    <s v="Low"/>
    <s v="No"/>
    <s v="PRAEQ"/>
    <s v="Medium"/>
    <x v="2"/>
    <s v="Not injured"/>
  </r>
  <r>
    <n v="684"/>
    <s v="JPAT6"/>
    <s v="JPAT6_7"/>
    <n v="6"/>
    <s v="JPAT6_7_6"/>
    <x v="29"/>
    <s v="Trawl"/>
    <d v="1899-12-30T15:55:00"/>
    <m/>
    <m/>
    <d v="1899-12-30T16:00:00"/>
    <d v="1899-12-30T00:05:00"/>
    <s v="Yes"/>
    <s v="Low"/>
    <s v="No"/>
    <s v="PUGRI"/>
    <s v="Medium"/>
    <x v="2"/>
    <s v="Not injured"/>
  </r>
  <r>
    <n v="685"/>
    <s v="JPAT6"/>
    <s v="JPAT6_7"/>
    <n v="7"/>
    <s v="JPAT6_7_7"/>
    <x v="29"/>
    <s v="Trawl"/>
    <d v="1899-12-30T15:55:00"/>
    <m/>
    <m/>
    <d v="1899-12-30T16:00:00"/>
    <d v="1899-12-30T00:05:00"/>
    <s v="Yes"/>
    <s v="Low"/>
    <s v="No"/>
    <s v="CHANT"/>
    <s v="Light"/>
    <x v="2"/>
    <s v="Not injured"/>
  </r>
  <r>
    <n v="686"/>
    <s v="JPAT6"/>
    <s v="JPAT6_7"/>
    <n v="8"/>
    <s v="JPAT6_7_8"/>
    <x v="29"/>
    <s v="Trawl"/>
    <d v="1899-12-30T16:00:00"/>
    <m/>
    <m/>
    <d v="1899-12-30T16:05:00"/>
    <d v="1899-12-30T00:05:00"/>
    <s v="Yes"/>
    <s v="Low"/>
    <s v="No"/>
    <s v="DACAP"/>
    <s v="Light"/>
    <x v="3"/>
    <s v="Not injured"/>
  </r>
  <r>
    <n v="687"/>
    <s v="JPAT6"/>
    <s v="JPAT6_7"/>
    <n v="9"/>
    <s v="JPAT6_7_9"/>
    <x v="29"/>
    <s v="Trawl"/>
    <d v="1899-12-30T16:05:00"/>
    <m/>
    <m/>
    <d v="1899-12-30T16:10:00"/>
    <d v="1899-12-30T00:05:00"/>
    <s v="Yes"/>
    <s v="Low"/>
    <s v="No"/>
    <s v="PRAEQ"/>
    <s v="Heavy"/>
    <x v="2"/>
    <s v="Possibly Dead"/>
  </r>
  <r>
    <n v="688"/>
    <s v="JPAT6"/>
    <s v="JPAT6_7"/>
    <n v="10"/>
    <s v="JPAT6_7_10"/>
    <x v="29"/>
    <s v="Trawl"/>
    <d v="1899-12-30T16:05:00"/>
    <m/>
    <m/>
    <d v="1899-12-30T16:10:00"/>
    <d v="1899-12-30T00:05:00"/>
    <s v="Yes"/>
    <s v="Low"/>
    <s v="No"/>
    <s v="THCHL"/>
    <s v="Light"/>
    <x v="2"/>
    <s v="Not injured"/>
  </r>
  <r>
    <n v="689"/>
    <s v="JPAT6"/>
    <s v="JPAT6_7"/>
    <n v="11"/>
    <s v="JPAT6_7_11"/>
    <x v="29"/>
    <s v="Trawl"/>
    <d v="1899-12-30T16:05:00"/>
    <m/>
    <m/>
    <d v="1899-12-30T16:10:00"/>
    <d v="1899-12-30T00:05:00"/>
    <s v="Yes"/>
    <s v="Low"/>
    <s v="No"/>
    <s v="PUGRI"/>
    <s v="Medium"/>
    <x v="2"/>
    <s v="Not injured"/>
  </r>
  <r>
    <n v="690"/>
    <s v="JPAT6"/>
    <s v="JPAT6_7"/>
    <n v="12"/>
    <s v="JPAT6_7_12"/>
    <x v="29"/>
    <s v="Trawl"/>
    <d v="1899-12-30T16:40:00"/>
    <m/>
    <m/>
    <d v="1899-12-30T16:45:00"/>
    <d v="1899-12-30T00:05:00"/>
    <s v="Yes"/>
    <s v="Low"/>
    <s v="No"/>
    <s v="PUGRI"/>
    <s v="Medium"/>
    <x v="2"/>
    <s v="Not injured"/>
  </r>
  <r>
    <n v="691"/>
    <s v="JPAT6"/>
    <s v="JPAT6_7"/>
    <n v="13"/>
    <s v="JPAT6_7_13"/>
    <x v="29"/>
    <s v="Trawl"/>
    <d v="1899-12-30T16:40:00"/>
    <m/>
    <m/>
    <d v="1899-12-30T16:45:00"/>
    <d v="1899-12-30T00:05:00"/>
    <s v="Yes"/>
    <s v="Low"/>
    <s v="No"/>
    <s v="PUGRI"/>
    <s v="Light"/>
    <x v="2"/>
    <s v="Not injured"/>
  </r>
  <r>
    <n v="692"/>
    <s v="JPAT6"/>
    <s v="JPAT6_7"/>
    <n v="14"/>
    <s v="JPAT6_7_14"/>
    <x v="29"/>
    <s v="Trawl"/>
    <d v="1899-12-30T16:45:00"/>
    <m/>
    <m/>
    <d v="1899-12-30T16:50:00"/>
    <d v="1899-12-30T00:05:00"/>
    <s v="Yes"/>
    <s v="Low"/>
    <s v="No"/>
    <s v="PRAEQ"/>
    <s v="Medium"/>
    <x v="2"/>
    <s v="Not injured"/>
  </r>
  <r>
    <n v="693"/>
    <s v="JPAT6"/>
    <s v="JPAT6_7"/>
    <n v="15"/>
    <s v="JPAT6_7_15"/>
    <x v="29"/>
    <s v="Trawl"/>
    <d v="1899-12-30T16:45:00"/>
    <m/>
    <m/>
    <d v="1899-12-30T16:50:00"/>
    <d v="1899-12-30T00:05:00"/>
    <s v="Yes"/>
    <s v="Low"/>
    <s v="No"/>
    <s v="PRAEQ"/>
    <s v="Light"/>
    <x v="2"/>
    <s v="Not injured"/>
  </r>
  <r>
    <n v="694"/>
    <s v="JPAT6"/>
    <s v="JPAT6_7"/>
    <n v="16"/>
    <s v="JPAT6_7_16"/>
    <x v="29"/>
    <s v="Trawl"/>
    <d v="1899-12-30T16:45:00"/>
    <m/>
    <m/>
    <d v="1899-12-30T16:50:00"/>
    <d v="1899-12-30T00:05:00"/>
    <s v="Yes"/>
    <s v="Low"/>
    <s v="No"/>
    <s v="PRAEQ"/>
    <s v="Medium"/>
    <x v="2"/>
    <s v="Not injured"/>
  </r>
  <r>
    <n v="695"/>
    <s v="JPAT6"/>
    <s v="JPAT6_7"/>
    <n v="17"/>
    <s v="JPAT6_7_17"/>
    <x v="29"/>
    <s v="Trawl"/>
    <d v="1899-12-30T16:50:00"/>
    <m/>
    <m/>
    <d v="1899-12-30T16:55:00"/>
    <d v="1899-12-30T00:05:00"/>
    <s v="Yes"/>
    <s v="Low"/>
    <s v="No"/>
    <s v="THMEL"/>
    <s v="Light"/>
    <x v="2"/>
    <s v="Not injured"/>
  </r>
  <r>
    <n v="696"/>
    <s v="JPAT6"/>
    <s v="JPAT6_7"/>
    <n v="18"/>
    <s v="JPAT6_7_18"/>
    <x v="29"/>
    <s v="Trawl"/>
    <d v="1899-12-30T16:55:00"/>
    <m/>
    <m/>
    <d v="1899-12-30T17:00:00"/>
    <d v="1899-12-30T00:05:00"/>
    <s v="Yes"/>
    <s v="Low"/>
    <s v="No"/>
    <s v="PRAEQ"/>
    <s v="Medium"/>
    <x v="2"/>
    <s v="Not injured"/>
  </r>
  <r>
    <n v="697"/>
    <s v="JPAT6"/>
    <s v="JPAT6_7"/>
    <n v="19"/>
    <s v="JPAT6_7_19"/>
    <x v="29"/>
    <s v="Trawl"/>
    <d v="1899-12-30T17:00:00"/>
    <m/>
    <m/>
    <d v="1899-12-30T17:05:00"/>
    <d v="1899-12-30T00:05:00"/>
    <s v="Yes"/>
    <s v="Low"/>
    <s v="No"/>
    <s v="PUGRI"/>
    <s v="Light"/>
    <x v="2"/>
    <s v="Not injured"/>
  </r>
  <r>
    <n v="698"/>
    <s v="JPAT6"/>
    <s v="JPAT6_7"/>
    <n v="20"/>
    <s v="JPAT6_7_20"/>
    <x v="29"/>
    <s v="Trawl"/>
    <d v="1899-12-30T17:00:00"/>
    <m/>
    <m/>
    <d v="1899-12-30T17:05:00"/>
    <d v="1899-12-30T00:05:00"/>
    <s v="Yes"/>
    <s v="Low"/>
    <s v="No"/>
    <s v="PRAEQ"/>
    <s v="Medium"/>
    <x v="2"/>
    <s v="Not injured"/>
  </r>
  <r>
    <n v="699"/>
    <s v="JPAT6"/>
    <s v="JPAT6_7"/>
    <n v="21"/>
    <s v="JPAT6_7_21"/>
    <x v="29"/>
    <s v="Trawl"/>
    <d v="1899-12-30T17:05:00"/>
    <m/>
    <m/>
    <d v="1899-12-30T17:10:00"/>
    <d v="1899-12-30T00:05:00"/>
    <s v="Yes"/>
    <s v="Low"/>
    <s v="No"/>
    <s v="PRAEQ"/>
    <s v="Light"/>
    <x v="1"/>
    <s v="Not injured"/>
  </r>
  <r>
    <n v="700"/>
    <s v="JPAT6"/>
    <s v="JPAT6_8"/>
    <n v="1"/>
    <s v="JPAT6_8_1"/>
    <x v="30"/>
    <s v="Set"/>
    <d v="1899-12-30T11:45:00"/>
    <m/>
    <m/>
    <d v="1899-12-30T12:01:00"/>
    <d v="1899-12-30T00:16:00"/>
    <s v="Yes"/>
    <s v="Low"/>
    <s v="No"/>
    <s v="THMEL"/>
    <s v="Light"/>
    <x v="2"/>
    <s v="Not injured"/>
  </r>
  <r>
    <n v="701"/>
    <s v="JPAT6"/>
    <s v="JPAT6_8"/>
    <n v="2"/>
    <s v="JPAT6_8_2"/>
    <x v="30"/>
    <s v="Set"/>
    <d v="1899-12-30T11:45:00"/>
    <m/>
    <m/>
    <d v="1899-12-30T12:01:00"/>
    <d v="1899-12-30T00:16:00"/>
    <s v="Yes"/>
    <s v="Low"/>
    <s v="No"/>
    <s v="THMEL"/>
    <s v="Medium"/>
    <x v="2"/>
    <s v="Not injured"/>
  </r>
  <r>
    <n v="702"/>
    <s v="JPAT6"/>
    <s v="JPAT6_8"/>
    <n v="3"/>
    <s v="JPAT6_8_3"/>
    <x v="30"/>
    <s v="Trawl"/>
    <d v="1899-12-30T12:20:00"/>
    <m/>
    <m/>
    <d v="1899-12-30T12:25:00"/>
    <d v="1899-12-30T00:05:00"/>
    <s v="Yes"/>
    <s v="Low"/>
    <s v="Yes"/>
    <s v="NONE"/>
    <s v="n/a"/>
    <x v="0"/>
    <s v="N/A"/>
  </r>
  <r>
    <n v="703"/>
    <s v="JPAT6"/>
    <s v="JPAT6_8"/>
    <n v="4"/>
    <s v="JPAT6_8_4"/>
    <x v="30"/>
    <s v="Trawl"/>
    <d v="1899-12-30T12:25:00"/>
    <m/>
    <m/>
    <d v="1899-12-30T12:30:00"/>
    <d v="1899-12-30T00:05:00"/>
    <s v="Yes"/>
    <s v="Low"/>
    <s v="Yes"/>
    <s v="NONE"/>
    <s v="n/a"/>
    <x v="0"/>
    <s v="N/A"/>
  </r>
  <r>
    <n v="704"/>
    <s v="JPAT6"/>
    <s v="JPAT6_8"/>
    <n v="5"/>
    <s v="JPAT6_8_5"/>
    <x v="30"/>
    <s v="Trawl"/>
    <d v="1899-12-30T12:30:00"/>
    <m/>
    <m/>
    <d v="1899-12-30T12:35:00"/>
    <d v="1899-12-30T00:05:00"/>
    <s v="Yes"/>
    <s v="Low"/>
    <s v="Yes"/>
    <s v="NONE"/>
    <s v="n/a"/>
    <x v="0"/>
    <s v="N/A"/>
  </r>
  <r>
    <n v="705"/>
    <s v="JPAT6"/>
    <s v="JPAT6_8"/>
    <n v="6"/>
    <s v="JPAT6_8_6"/>
    <x v="30"/>
    <s v="Trawl"/>
    <d v="1899-12-30T12:35:00"/>
    <m/>
    <m/>
    <d v="1899-12-30T12:40:00"/>
    <d v="1899-12-30T00:05:00"/>
    <s v="Yes"/>
    <s v="Low"/>
    <s v="Yes"/>
    <s v="NONE"/>
    <s v="n/a"/>
    <x v="0"/>
    <s v="N/A"/>
  </r>
  <r>
    <n v="706"/>
    <s v="JPAT6"/>
    <s v="JPAT6_8"/>
    <n v="7"/>
    <s v="JPAT6_8_7"/>
    <x v="30"/>
    <s v="Trawl"/>
    <d v="1899-12-30T12:40:00"/>
    <m/>
    <m/>
    <d v="1899-12-30T12:45:00"/>
    <d v="1899-12-30T00:05:00"/>
    <s v="Yes"/>
    <s v="Low"/>
    <s v="Yes"/>
    <s v="NONE"/>
    <s v="n/a"/>
    <x v="0"/>
    <s v="N/A"/>
  </r>
  <r>
    <n v="707"/>
    <s v="JPAT6"/>
    <s v="JPAT6_8"/>
    <n v="8"/>
    <s v="JPAT6_8_8"/>
    <x v="30"/>
    <s v="Trawl"/>
    <d v="1899-12-30T12:45:00"/>
    <m/>
    <m/>
    <d v="1899-12-30T12:50:00"/>
    <d v="1899-12-30T00:05:00"/>
    <s v="No"/>
    <s v="None"/>
    <s v="Yes"/>
    <s v="NONE"/>
    <s v="n/a"/>
    <x v="0"/>
    <s v="N/A"/>
  </r>
  <r>
    <n v="708"/>
    <s v="JPAT6"/>
    <s v="JPAT6_8"/>
    <n v="9"/>
    <s v="JPAT6_8_9"/>
    <x v="30"/>
    <s v="Trawl"/>
    <d v="1899-12-30T13:20:00"/>
    <m/>
    <m/>
    <d v="1899-12-30T13:25:00"/>
    <d v="1899-12-30T00:05:00"/>
    <s v="Yes"/>
    <s v="Low"/>
    <s v="Yes"/>
    <s v="NONE"/>
    <s v="n/a"/>
    <x v="0"/>
    <s v="N/A"/>
  </r>
  <r>
    <n v="709"/>
    <s v="JPAT6"/>
    <s v="JPAT6_8"/>
    <n v="10"/>
    <s v="JPAT6_8_10"/>
    <x v="30"/>
    <s v="Trawl"/>
    <d v="1899-12-30T13:25:00"/>
    <m/>
    <m/>
    <d v="1899-12-30T13:30:00"/>
    <d v="1899-12-30T00:05:00"/>
    <s v="Yes"/>
    <s v="Low"/>
    <s v="Yes"/>
    <s v="NONE"/>
    <s v="n/a"/>
    <x v="0"/>
    <s v="N/A"/>
  </r>
  <r>
    <n v="710"/>
    <s v="JPAT6"/>
    <s v="JPAT6_8"/>
    <n v="11"/>
    <s v="JPAT6_8_11"/>
    <x v="30"/>
    <s v="Trawl"/>
    <d v="1899-12-30T13:30:00"/>
    <m/>
    <m/>
    <d v="1899-12-30T13:35:00"/>
    <d v="1899-12-30T00:05:00"/>
    <s v="No"/>
    <s v="None"/>
    <s v="Yes"/>
    <s v="NONE"/>
    <s v="n/a"/>
    <x v="0"/>
    <s v="N/A"/>
  </r>
  <r>
    <n v="711"/>
    <s v="JPAT6"/>
    <s v="JPAT6_8"/>
    <n v="12"/>
    <s v="JPAT6_8_12"/>
    <x v="30"/>
    <s v="Trawl"/>
    <d v="1899-12-30T13:35:00"/>
    <m/>
    <m/>
    <d v="1899-12-30T13:40:00"/>
    <d v="1899-12-30T00:05:00"/>
    <s v="Yes"/>
    <s v="Low"/>
    <s v="Yes"/>
    <s v="NONE"/>
    <s v="n/a"/>
    <x v="0"/>
    <s v="N/A"/>
  </r>
  <r>
    <n v="712"/>
    <s v="JPAT6"/>
    <s v="JPAT6_8"/>
    <n v="13"/>
    <s v="JPAT6_8_13"/>
    <x v="30"/>
    <s v="Trawl"/>
    <d v="1899-12-30T13:40:00"/>
    <m/>
    <m/>
    <d v="1899-12-30T13:45:00"/>
    <d v="1899-12-30T00:05:00"/>
    <s v="Yes"/>
    <s v="Low"/>
    <s v="Yes"/>
    <s v="NONE"/>
    <s v="n/a"/>
    <x v="0"/>
    <s v="N/A"/>
  </r>
  <r>
    <n v="713"/>
    <s v="JPAT6"/>
    <s v="JPAT6_8"/>
    <n v="14"/>
    <s v="JPAT6_8_14"/>
    <x v="30"/>
    <s v="Trawl"/>
    <d v="1899-12-30T13:45:00"/>
    <m/>
    <m/>
    <d v="1899-12-30T13:50:00"/>
    <d v="1899-12-30T00:05:00"/>
    <s v="Yes"/>
    <s v="Low"/>
    <s v="Yes"/>
    <s v="NONE"/>
    <s v="n/a"/>
    <x v="0"/>
    <s v="N/A"/>
  </r>
  <r>
    <n v="714"/>
    <s v="JPAT6"/>
    <s v="JPAT6_8"/>
    <n v="15"/>
    <s v="JPAT6_8_15"/>
    <x v="30"/>
    <s v="Trawl"/>
    <d v="1899-12-30T14:20:00"/>
    <m/>
    <m/>
    <d v="1899-12-30T14:25:00"/>
    <d v="1899-12-30T00:05:00"/>
    <s v="Yes"/>
    <s v="Low"/>
    <s v="Yes"/>
    <s v="NONE"/>
    <s v="n/a"/>
    <x v="0"/>
    <s v="N/A"/>
  </r>
  <r>
    <n v="715"/>
    <s v="JPAT6"/>
    <s v="JPAT6_8"/>
    <n v="16"/>
    <s v="JPAT6_8_16"/>
    <x v="30"/>
    <s v="Trawl"/>
    <d v="1899-12-30T14:25:00"/>
    <m/>
    <m/>
    <d v="1899-12-30T14:30:00"/>
    <d v="1899-12-30T00:05:00"/>
    <s v="Yes"/>
    <s v="Low"/>
    <s v="Yes"/>
    <s v="NONE"/>
    <s v="n/a"/>
    <x v="0"/>
    <s v="N/A"/>
  </r>
  <r>
    <n v="716"/>
    <s v="JPAT6"/>
    <s v="JPAT6_8"/>
    <n v="17"/>
    <s v="JPAT6_8_17"/>
    <x v="30"/>
    <s v="Trawl"/>
    <d v="1899-12-30T14:30:00"/>
    <m/>
    <m/>
    <d v="1899-12-30T14:35:00"/>
    <d v="1899-12-30T00:05:00"/>
    <s v="Yes"/>
    <s v="Low"/>
    <s v="Yes"/>
    <s v="NONE"/>
    <s v="n/a"/>
    <x v="0"/>
    <s v="N/A"/>
  </r>
  <r>
    <n v="717"/>
    <s v="JPAT6"/>
    <s v="JPAT6_8"/>
    <n v="18"/>
    <s v="JPAT6_8_18"/>
    <x v="30"/>
    <s v="Trawl"/>
    <d v="1899-12-30T14:35:00"/>
    <m/>
    <m/>
    <d v="1899-12-30T14:40:00"/>
    <d v="1899-12-30T00:05:00"/>
    <s v="Yes"/>
    <s v="Low"/>
    <s v="Yes"/>
    <s v="NONE"/>
    <s v="n/a"/>
    <x v="0"/>
    <s v="N/A"/>
  </r>
  <r>
    <n v="718"/>
    <s v="JPAT6"/>
    <s v="JPAT6_8"/>
    <n v="19"/>
    <s v="JPAT6_8_19"/>
    <x v="30"/>
    <s v="Trawl"/>
    <d v="1899-12-30T14:40:00"/>
    <m/>
    <m/>
    <d v="1899-12-30T14:45:00"/>
    <d v="1899-12-30T00:05:00"/>
    <s v="Yes"/>
    <s v="Low"/>
    <s v="Yes"/>
    <s v="NONE"/>
    <s v="n/a"/>
    <x v="0"/>
    <s v="N/A"/>
  </r>
  <r>
    <n v="719"/>
    <s v="JPAT6"/>
    <s v="JPAT6_8"/>
    <n v="20"/>
    <s v="JPAT6_8_20"/>
    <x v="30"/>
    <s v="Trawl"/>
    <d v="1899-12-30T14:45:00"/>
    <m/>
    <m/>
    <d v="1899-12-30T14:50:00"/>
    <d v="1899-12-30T00:05:00"/>
    <s v="Yes"/>
    <s v="Low"/>
    <s v="Yes"/>
    <s v="NONE"/>
    <s v="n/a"/>
    <x v="0"/>
    <s v="N/A"/>
  </r>
  <r>
    <n v="720"/>
    <s v="JPAT6"/>
    <s v="JPAT6_8"/>
    <n v="21"/>
    <s v="JPAT6_8_21"/>
    <x v="30"/>
    <s v="Haul"/>
    <d v="1899-12-30T15:22:00"/>
    <m/>
    <m/>
    <d v="1899-12-30T15:50:00"/>
    <d v="1899-12-30T00:28:00"/>
    <s v="Yes"/>
    <s v="Low"/>
    <s v="No"/>
    <s v="NONE"/>
    <s v="n/a"/>
    <x v="0"/>
    <s v="N/A"/>
  </r>
  <r>
    <n v="721"/>
    <s v="JPAT6"/>
    <s v="JPAT6_9"/>
    <n v="1"/>
    <s v="JPAT6_9_1"/>
    <x v="30"/>
    <s v="Set"/>
    <d v="1899-12-30T16:19:00"/>
    <m/>
    <m/>
    <d v="1899-12-30T16:33:00"/>
    <d v="1899-12-30T00:14:00"/>
    <s v="Yes"/>
    <s v="Low"/>
    <s v="No"/>
    <s v="PUGRI"/>
    <s v="Light"/>
    <x v="2"/>
    <s v="Not injured"/>
  </r>
  <r>
    <n v="722"/>
    <s v="JPAT6"/>
    <s v="JPAT6_9"/>
    <n v="2"/>
    <s v="JPAT6_9_2"/>
    <x v="30"/>
    <s v="Set"/>
    <d v="1899-12-30T16:19:00"/>
    <m/>
    <m/>
    <d v="1899-12-30T16:33:00"/>
    <d v="1899-12-30T00:14:00"/>
    <s v="Yes"/>
    <s v="Low"/>
    <s v="No"/>
    <s v="PRAEQ"/>
    <s v="Light"/>
    <x v="2"/>
    <s v="Not injured"/>
  </r>
  <r>
    <n v="723"/>
    <s v="JPAT6"/>
    <s v="JPAT6_9"/>
    <n v="3"/>
    <s v="JPAT6_9_3"/>
    <x v="30"/>
    <s v="Set"/>
    <d v="1899-12-30T16:19:00"/>
    <m/>
    <m/>
    <d v="1899-12-30T16:33:00"/>
    <d v="1899-12-30T00:14:00"/>
    <s v="Yes"/>
    <s v="Low"/>
    <s v="No"/>
    <s v="PRAEQ"/>
    <s v="Light"/>
    <x v="4"/>
    <s v="Not injured"/>
  </r>
  <r>
    <n v="724"/>
    <s v="JPAT6"/>
    <s v="JPAT6_9"/>
    <n v="4"/>
    <s v="JPAT6_9_4"/>
    <x v="30"/>
    <s v="Set"/>
    <d v="1899-12-30T16:19:00"/>
    <m/>
    <m/>
    <d v="1899-12-30T16:33:00"/>
    <d v="1899-12-30T00:14:00"/>
    <s v="Yes"/>
    <s v="Low"/>
    <s v="No"/>
    <s v="THCHL"/>
    <s v="Light"/>
    <x v="3"/>
    <s v="Not injured"/>
  </r>
  <r>
    <n v="725"/>
    <s v="JPAT6"/>
    <s v="JPAT6_9"/>
    <n v="5"/>
    <s v="JPAT6_9_5"/>
    <x v="30"/>
    <s v="Set"/>
    <d v="1899-12-30T16:19:00"/>
    <m/>
    <m/>
    <d v="1899-12-30T16:33:00"/>
    <d v="1899-12-30T00:14:00"/>
    <s v="Yes"/>
    <s v="Low"/>
    <s v="No"/>
    <s v="PUGRI"/>
    <s v="Medium"/>
    <x v="2"/>
    <s v="Not injured"/>
  </r>
  <r>
    <n v="726"/>
    <s v="JPAT6"/>
    <s v="JPAT6_9"/>
    <n v="6"/>
    <s v="JPAT6_9_6"/>
    <x v="30"/>
    <s v="Set"/>
    <d v="1899-12-30T16:19:00"/>
    <m/>
    <m/>
    <d v="1899-12-30T16:33:00"/>
    <d v="1899-12-30T00:14:00"/>
    <s v="Yes"/>
    <s v="Low"/>
    <s v="No"/>
    <s v="PUGRI"/>
    <s v="Heavy"/>
    <x v="2"/>
    <s v="Not injured"/>
  </r>
  <r>
    <n v="727"/>
    <s v="JPAT6"/>
    <s v="JPAT6_9"/>
    <n v="7"/>
    <s v="JPAT6_9_7"/>
    <x v="30"/>
    <s v="Trawl"/>
    <d v="1899-12-30T16:50:00"/>
    <m/>
    <m/>
    <d v="1899-12-30T16:55:00"/>
    <d v="1899-12-30T00:05:00"/>
    <s v="Yes"/>
    <s v="Medium"/>
    <s v="No"/>
    <s v="PRAEQ"/>
    <s v="Light"/>
    <x v="2"/>
    <s v="Not injured"/>
  </r>
  <r>
    <n v="728"/>
    <s v="JPAT6"/>
    <s v="JPAT6_9"/>
    <n v="8"/>
    <s v="JPAT6_9_8"/>
    <x v="30"/>
    <s v="Trawl"/>
    <d v="1899-12-30T16:50:00"/>
    <m/>
    <m/>
    <d v="1899-12-30T16:55:00"/>
    <d v="1899-12-30T00:05:00"/>
    <s v="Yes"/>
    <s v="Medium"/>
    <s v="No"/>
    <s v="PRAEQ"/>
    <s v="Medium"/>
    <x v="2"/>
    <s v="Not injured"/>
  </r>
  <r>
    <n v="729"/>
    <s v="JPAT6"/>
    <s v="JPAT6_9"/>
    <n v="9"/>
    <s v="JPAT6_9_9"/>
    <x v="30"/>
    <s v="Trawl"/>
    <d v="1899-12-30T16:55:00"/>
    <m/>
    <m/>
    <d v="1899-12-30T17:00:00"/>
    <d v="1899-12-30T00:05:00"/>
    <s v="Yes"/>
    <s v="Medium"/>
    <s v="No"/>
    <s v="DACAP"/>
    <s v="Heavy"/>
    <x v="2"/>
    <s v="Not injured"/>
  </r>
  <r>
    <n v="730"/>
    <s v="JPAT6"/>
    <s v="JPAT6_9"/>
    <n v="10"/>
    <s v="JPAT6_9_10"/>
    <x v="30"/>
    <s v="Trawl"/>
    <d v="1899-12-30T16:55:00"/>
    <m/>
    <m/>
    <d v="1899-12-30T17:00:00"/>
    <d v="1899-12-30T00:05:00"/>
    <s v="Yes"/>
    <s v="Medium"/>
    <s v="No"/>
    <s v="PUGRI"/>
    <s v="Medium"/>
    <x v="2"/>
    <s v="Not injured"/>
  </r>
  <r>
    <n v="731"/>
    <s v="JPAT6"/>
    <s v="JPAT6_9"/>
    <n v="11"/>
    <s v="JPAT6_9_11"/>
    <x v="30"/>
    <s v="Trawl"/>
    <d v="1899-12-30T16:55:00"/>
    <m/>
    <m/>
    <d v="1899-12-30T17:00:00"/>
    <d v="1899-12-30T00:05:00"/>
    <s v="Yes"/>
    <s v="Medium"/>
    <s v="No"/>
    <s v="PRAEQ"/>
    <s v="Light"/>
    <x v="2"/>
    <s v="Not injured"/>
  </r>
  <r>
    <n v="732"/>
    <s v="JPAT6"/>
    <s v="JPAT6_9"/>
    <n v="12"/>
    <s v="JPAT6_9_12"/>
    <x v="30"/>
    <s v="Trawl"/>
    <d v="1899-12-30T16:55:00"/>
    <m/>
    <m/>
    <d v="1899-12-30T17:00:00"/>
    <d v="1899-12-30T00:05:00"/>
    <s v="Yes"/>
    <s v="Medium"/>
    <s v="No"/>
    <s v="PRAEQ"/>
    <s v="Light"/>
    <x v="3"/>
    <s v="Not injured"/>
  </r>
  <r>
    <n v="733"/>
    <s v="JPAT6"/>
    <s v="JPAT6_9"/>
    <n v="13"/>
    <s v="JPAT6_9_13"/>
    <x v="30"/>
    <s v="Trawl"/>
    <d v="1899-12-30T16:55:00"/>
    <m/>
    <m/>
    <d v="1899-12-30T17:00:00"/>
    <d v="1899-12-30T00:05:00"/>
    <s v="Yes"/>
    <s v="Medium"/>
    <s v="No"/>
    <s v="PRAEQ"/>
    <s v="Medium"/>
    <x v="3"/>
    <s v="Not injured"/>
  </r>
  <r>
    <n v="734"/>
    <s v="JPAT6"/>
    <s v="JPAT6_9"/>
    <n v="14"/>
    <s v="JPAT6_9_14"/>
    <x v="30"/>
    <s v="Trawl"/>
    <d v="1899-12-30T17:00:00"/>
    <m/>
    <m/>
    <d v="1899-12-30T17:05:00"/>
    <d v="1899-12-30T00:05:00"/>
    <s v="Yes"/>
    <s v="Low"/>
    <s v="No"/>
    <s v="PRAEQ"/>
    <s v="Medium"/>
    <x v="2"/>
    <s v="Not injured"/>
  </r>
  <r>
    <n v="735"/>
    <s v="JPAT6"/>
    <s v="JPAT6_9"/>
    <n v="15"/>
    <s v="JPAT6_9_15"/>
    <x v="30"/>
    <s v="Trawl"/>
    <d v="1899-12-30T17:05:00"/>
    <m/>
    <m/>
    <d v="1899-12-30T17:10:00"/>
    <d v="1899-12-30T00:05:00"/>
    <s v="Yes"/>
    <s v="Medium"/>
    <s v="No"/>
    <s v="PUGRI"/>
    <s v="Heavy"/>
    <x v="2"/>
    <s v="Not injured"/>
  </r>
  <r>
    <n v="736"/>
    <s v="JPAT6"/>
    <s v="JPAT6_9"/>
    <n v="16"/>
    <s v="JPAT6_9_16"/>
    <x v="30"/>
    <s v="Trawl"/>
    <d v="1899-12-30T17:05:00"/>
    <m/>
    <m/>
    <d v="1899-12-30T17:10:00"/>
    <d v="1899-12-30T00:05:00"/>
    <s v="Yes"/>
    <s v="Medium"/>
    <s v="No"/>
    <s v="PUGRI"/>
    <s v="Medium"/>
    <x v="2"/>
    <s v="Not injured"/>
  </r>
  <r>
    <n v="737"/>
    <s v="JPAT6"/>
    <s v="JPAT6_9"/>
    <n v="17"/>
    <s v="JPAT6_9_17"/>
    <x v="30"/>
    <s v="Trawl"/>
    <d v="1899-12-30T17:10:00"/>
    <m/>
    <m/>
    <d v="1899-12-30T17:15:00"/>
    <d v="1899-12-30T00:05:00"/>
    <s v="Yes"/>
    <s v="Low"/>
    <s v="No"/>
    <s v="PRAEQ"/>
    <s v="Light"/>
    <x v="2"/>
    <s v="Not injured"/>
  </r>
  <r>
    <n v="738"/>
    <s v="JPAT6"/>
    <s v="JPAT6_9"/>
    <n v="18"/>
    <s v="JPAT6_9_18"/>
    <x v="30"/>
    <s v="Trawl"/>
    <d v="1899-12-30T17:10:00"/>
    <m/>
    <m/>
    <d v="1899-12-30T17:15:00"/>
    <d v="1899-12-30T00:05:00"/>
    <s v="Yes"/>
    <s v="Low"/>
    <s v="No"/>
    <s v="PRAEQ"/>
    <s v="Medium"/>
    <x v="2"/>
    <s v="Not injured"/>
  </r>
  <r>
    <n v="739"/>
    <s v="JPAT6"/>
    <s v="JPAT6_9"/>
    <n v="19"/>
    <s v="JPAT6_9_19"/>
    <x v="30"/>
    <s v="Trawl"/>
    <d v="1899-12-30T17:10:00"/>
    <m/>
    <m/>
    <d v="1899-12-30T17:15:00"/>
    <d v="1899-12-30T00:05:00"/>
    <s v="Yes"/>
    <s v="Low"/>
    <s v="No"/>
    <s v="PRAEQ"/>
    <s v="Light"/>
    <x v="2"/>
    <s v="Not injured"/>
  </r>
  <r>
    <n v="740"/>
    <s v="JPAT6"/>
    <s v="JPAT6_9"/>
    <n v="20"/>
    <s v="JPAT6_9_20"/>
    <x v="30"/>
    <s v="Trawl"/>
    <d v="1899-12-30T17:35:00"/>
    <m/>
    <m/>
    <d v="1899-12-30T17:40:00"/>
    <d v="1899-12-30T00:05:00"/>
    <s v="Yes"/>
    <s v="Medium"/>
    <s v="No"/>
    <s v="NONE"/>
    <s v="n/a"/>
    <x v="0"/>
    <s v="N/A"/>
  </r>
  <r>
    <n v="741"/>
    <s v="JPAT6"/>
    <s v="JPAT6_9"/>
    <n v="21"/>
    <s v="JPAT6_9_21"/>
    <x v="30"/>
    <s v="Trawl"/>
    <d v="1899-12-30T17:40:00"/>
    <m/>
    <m/>
    <d v="1899-12-30T17:45:00"/>
    <d v="1899-12-30T00:05:00"/>
    <s v="Yes"/>
    <s v="Low"/>
    <s v="No"/>
    <s v="PRAEQ"/>
    <s v="Medium"/>
    <x v="2"/>
    <s v="Not injured"/>
  </r>
  <r>
    <n v="742"/>
    <s v="JPAT6"/>
    <s v="JPAT6_9"/>
    <n v="22"/>
    <s v="JPAT6_9_22"/>
    <x v="30"/>
    <s v="Trawl"/>
    <d v="1899-12-30T17:40:00"/>
    <m/>
    <m/>
    <d v="1899-12-30T17:45:00"/>
    <d v="1899-12-30T00:05:00"/>
    <s v="Yes"/>
    <s v="Low"/>
    <s v="No"/>
    <s v="PRAEQ"/>
    <s v="Medium"/>
    <x v="2"/>
    <s v="Not injured"/>
  </r>
  <r>
    <n v="743"/>
    <s v="JPAT6"/>
    <s v="JPAT6_9"/>
    <n v="23"/>
    <s v="JPAT6_9_23"/>
    <x v="30"/>
    <s v="Trawl"/>
    <d v="1899-12-30T17:45:00"/>
    <m/>
    <m/>
    <d v="1899-12-30T17:50:00"/>
    <d v="1899-12-30T00:05:00"/>
    <s v="Yes"/>
    <s v="Low"/>
    <s v="No"/>
    <s v="PRAEQ"/>
    <s v="Medium"/>
    <x v="2"/>
    <s v="Not injured"/>
  </r>
  <r>
    <n v="744"/>
    <s v="JPAT6"/>
    <s v="JPAT6_9"/>
    <n v="24"/>
    <s v="JPAT6_9_24"/>
    <x v="30"/>
    <s v="Trawl"/>
    <d v="1899-12-30T17:45:00"/>
    <m/>
    <m/>
    <d v="1899-12-30T17:50:00"/>
    <d v="1899-12-30T00:05:00"/>
    <s v="Yes"/>
    <s v="Low"/>
    <s v="No"/>
    <s v="PRAEQ"/>
    <s v="Heavy"/>
    <x v="2"/>
    <s v="Not injured"/>
  </r>
  <r>
    <n v="745"/>
    <s v="JPAT6"/>
    <s v="JPAT6_9"/>
    <n v="25"/>
    <s v="JPAT6_9_25"/>
    <x v="30"/>
    <s v="Trawl"/>
    <d v="1899-12-30T17:45:00"/>
    <m/>
    <m/>
    <d v="1899-12-30T17:50:00"/>
    <d v="1899-12-30T00:05:00"/>
    <s v="Yes"/>
    <s v="Low"/>
    <s v="No"/>
    <s v="PRAEQ"/>
    <s v="Light"/>
    <x v="6"/>
    <s v="Not injured"/>
  </r>
  <r>
    <n v="746"/>
    <s v="JPAT6"/>
    <s v="JPAT6_9"/>
    <n v="26"/>
    <s v="JPAT6_9_26"/>
    <x v="30"/>
    <s v="Trawl"/>
    <d v="1899-12-30T17:45:00"/>
    <m/>
    <m/>
    <d v="1899-12-30T17:50:00"/>
    <d v="1899-12-30T00:05:00"/>
    <s v="Yes"/>
    <s v="Low"/>
    <s v="No"/>
    <s v="PRAEQ"/>
    <s v="Medium"/>
    <x v="3"/>
    <s v="Not injured"/>
  </r>
  <r>
    <n v="747"/>
    <s v="JPAT6"/>
    <s v="JPAT6_9"/>
    <n v="27"/>
    <s v="JPAT6_9_27"/>
    <x v="30"/>
    <s v="Trawl"/>
    <d v="1899-12-30T17:50:00"/>
    <m/>
    <m/>
    <d v="1899-12-30T17:55:00"/>
    <d v="1899-12-30T00:05:00"/>
    <s v="Yes"/>
    <s v="Low"/>
    <s v="No"/>
    <s v="NONE"/>
    <s v="n/a"/>
    <x v="0"/>
    <s v="N/A"/>
  </r>
  <r>
    <n v="748"/>
    <s v="JPAT6"/>
    <s v="JPAT6_10"/>
    <n v="1"/>
    <s v="JPAT6_10_1"/>
    <x v="31"/>
    <s v="Set"/>
    <d v="1899-12-30T11:07:00"/>
    <m/>
    <m/>
    <d v="1899-12-30T11:19:00"/>
    <d v="1899-12-30T00:12:00"/>
    <s v="Yes"/>
    <s v="Medium"/>
    <s v="No"/>
    <s v="THCHL"/>
    <s v="Light"/>
    <x v="2"/>
    <s v="Not injured"/>
  </r>
  <r>
    <n v="749"/>
    <s v="JPAT6"/>
    <s v="JPAT6_10"/>
    <n v="2"/>
    <s v="JPAT6_10_2"/>
    <x v="31"/>
    <s v="Set"/>
    <d v="1899-12-30T11:07:00"/>
    <m/>
    <m/>
    <d v="1899-12-30T11:19:00"/>
    <d v="1899-12-30T00:12:00"/>
    <s v="Yes"/>
    <s v="Low"/>
    <s v="No"/>
    <s v="PRAEQ"/>
    <s v="Light"/>
    <x v="1"/>
    <s v="Not injured"/>
  </r>
  <r>
    <n v="750"/>
    <s v="JPAT6"/>
    <s v="JPAT6_10"/>
    <n v="3"/>
    <s v="JPAT6_10_3"/>
    <x v="31"/>
    <s v="Set"/>
    <d v="1899-12-30T11:07:00"/>
    <m/>
    <m/>
    <d v="1899-12-30T11:19:00"/>
    <d v="1899-12-30T00:12:00"/>
    <s v="Yes"/>
    <s v="Low"/>
    <s v="No"/>
    <s v="PRAEQ"/>
    <s v="Medium"/>
    <x v="2"/>
    <s v="Not injured"/>
  </r>
  <r>
    <n v="751"/>
    <s v="JPAT6"/>
    <s v="JPAT6_10"/>
    <n v="4"/>
    <s v="JPAT6_10_4"/>
    <x v="31"/>
    <s v="Set"/>
    <d v="1899-12-30T11:07:00"/>
    <m/>
    <m/>
    <d v="1899-12-30T11:19:00"/>
    <d v="1899-12-30T00:12:00"/>
    <s v="Yes"/>
    <s v="Low"/>
    <s v="No"/>
    <s v="PUGRI"/>
    <s v="Light"/>
    <x v="2"/>
    <s v="Not injured"/>
  </r>
  <r>
    <n v="752"/>
    <s v="JPAT6"/>
    <s v="JPAT6_10"/>
    <n v="5"/>
    <s v="JPAT6_10_5"/>
    <x v="31"/>
    <s v="Trawl"/>
    <d v="1899-12-30T11:35:00"/>
    <m/>
    <m/>
    <d v="1899-12-30T11:40:00"/>
    <d v="1899-12-30T00:05:00"/>
    <s v="Yes"/>
    <s v="Low"/>
    <s v="No"/>
    <s v="THCAU"/>
    <s v="Medium"/>
    <x v="2"/>
    <s v="Not injured"/>
  </r>
  <r>
    <n v="753"/>
    <s v="JPAT6"/>
    <s v="JPAT6_10"/>
    <n v="6"/>
    <s v="JPAT6_10_6"/>
    <x v="31"/>
    <s v="Trawl"/>
    <d v="1899-12-30T11:35:00"/>
    <m/>
    <m/>
    <d v="1899-12-30T11:40:00"/>
    <d v="1899-12-30T00:05:00"/>
    <s v="Yes"/>
    <s v="Low"/>
    <s v="No"/>
    <s v="DACAP"/>
    <s v="Light"/>
    <x v="3"/>
    <s v="Not injured"/>
  </r>
  <r>
    <n v="754"/>
    <s v="JPAT6"/>
    <s v="JPAT6_10"/>
    <n v="7"/>
    <s v="JPAT6_10_7"/>
    <x v="31"/>
    <s v="Trawl"/>
    <d v="1899-12-30T11:35:00"/>
    <m/>
    <m/>
    <d v="1899-12-30T11:40:00"/>
    <d v="1899-12-30T00:05:00"/>
    <s v="Yes"/>
    <s v="Low"/>
    <s v="No"/>
    <s v="DACAP"/>
    <s v="Medium"/>
    <x v="1"/>
    <s v="Not injured"/>
  </r>
  <r>
    <n v="755"/>
    <s v="JPAT6"/>
    <s v="JPAT6_10"/>
    <n v="8"/>
    <s v="JPAT6_10_8"/>
    <x v="31"/>
    <s v="Trawl"/>
    <d v="1899-12-30T11:35:00"/>
    <m/>
    <m/>
    <d v="1899-12-30T11:40:00"/>
    <d v="1899-12-30T00:05:00"/>
    <s v="Yes"/>
    <s v="Low"/>
    <s v="No"/>
    <s v="PRAEQ"/>
    <s v="Light"/>
    <x v="2"/>
    <s v="Not injured"/>
  </r>
  <r>
    <n v="756"/>
    <s v="JPAT6"/>
    <s v="JPAT6_10"/>
    <n v="9"/>
    <s v="JPAT6_10_9"/>
    <x v="31"/>
    <s v="Trawl"/>
    <d v="1899-12-30T11:35:00"/>
    <m/>
    <m/>
    <d v="1899-12-30T11:40:00"/>
    <d v="1899-12-30T00:05:00"/>
    <s v="Yes"/>
    <s v="Low"/>
    <s v="No"/>
    <s v="PUGRI"/>
    <s v="Light"/>
    <x v="2"/>
    <s v="Not injured"/>
  </r>
  <r>
    <n v="757"/>
    <s v="JPAT6"/>
    <s v="JPAT6_10"/>
    <n v="10"/>
    <s v="JPAT6_10_10"/>
    <x v="31"/>
    <s v="Trawl"/>
    <d v="1899-12-30T11:40:00"/>
    <m/>
    <m/>
    <d v="1899-12-30T11:45:00"/>
    <d v="1899-12-30T00:05:00"/>
    <s v="Yes"/>
    <s v="Medium"/>
    <s v="No"/>
    <s v="DACAP"/>
    <s v="Light"/>
    <x v="2"/>
    <s v="Not injured"/>
  </r>
  <r>
    <n v="758"/>
    <s v="JPAT6"/>
    <s v="JPAT6_10"/>
    <n v="11"/>
    <s v="JPAT6_10_11"/>
    <x v="31"/>
    <s v="Trawl"/>
    <d v="1899-12-30T11:40:00"/>
    <m/>
    <m/>
    <d v="1899-12-30T11:45:00"/>
    <d v="1899-12-30T00:05:00"/>
    <s v="Yes"/>
    <s v="Medium"/>
    <s v="No"/>
    <s v="DACAP"/>
    <s v="Medium"/>
    <x v="2"/>
    <s v="Not injured"/>
  </r>
  <r>
    <n v="759"/>
    <s v="JPAT6"/>
    <s v="JPAT6_10"/>
    <n v="12"/>
    <s v="JPAT6_10_12"/>
    <x v="31"/>
    <s v="Trawl"/>
    <d v="1899-12-30T11:40:00"/>
    <m/>
    <m/>
    <d v="1899-12-30T11:45:00"/>
    <d v="1899-12-30T00:05:00"/>
    <s v="Yes"/>
    <s v="Medium"/>
    <s v="No"/>
    <s v="PRAEQ"/>
    <s v="Light"/>
    <x v="6"/>
    <s v="Not injured"/>
  </r>
  <r>
    <n v="760"/>
    <s v="JPAT6"/>
    <s v="JPAT6_10"/>
    <n v="13"/>
    <s v="JPAT6_10_13"/>
    <x v="31"/>
    <s v="Trawl"/>
    <d v="1899-12-30T11:40:00"/>
    <m/>
    <m/>
    <d v="1899-12-30T11:45:00"/>
    <d v="1899-12-30T00:05:00"/>
    <s v="Yes"/>
    <s v="Medium"/>
    <s v="No"/>
    <s v="PRAEQ"/>
    <s v="Medium"/>
    <x v="2"/>
    <s v="Not injured"/>
  </r>
  <r>
    <n v="761"/>
    <s v="JPAT6"/>
    <s v="JPAT6_10"/>
    <n v="14"/>
    <s v="JPAT6_10_14"/>
    <x v="31"/>
    <s v="Trawl"/>
    <d v="1899-12-30T11:40:00"/>
    <m/>
    <m/>
    <d v="1899-12-30T11:45:00"/>
    <d v="1899-12-30T00:05:00"/>
    <s v="Yes"/>
    <s v="Medium"/>
    <s v="No"/>
    <s v="PUGRI"/>
    <s v="Light"/>
    <x v="2"/>
    <s v="Not injured"/>
  </r>
  <r>
    <n v="762"/>
    <s v="JPAT6"/>
    <s v="JPAT6_10"/>
    <n v="15"/>
    <s v="JPAT6_10_15"/>
    <x v="31"/>
    <s v="Trawl"/>
    <d v="1899-12-30T11:40:00"/>
    <m/>
    <m/>
    <d v="1899-12-30T11:45:00"/>
    <d v="1899-12-30T00:05:00"/>
    <s v="Yes"/>
    <s v="Medium"/>
    <s v="No"/>
    <s v="DACAP"/>
    <s v="Light"/>
    <x v="2"/>
    <s v="Not injured"/>
  </r>
  <r>
    <n v="763"/>
    <s v="JPAT6"/>
    <s v="JPAT6_10"/>
    <n v="16"/>
    <s v="JPAT6_10_16"/>
    <x v="31"/>
    <s v="Trawl"/>
    <d v="1899-12-30T11:40:00"/>
    <m/>
    <m/>
    <d v="1899-12-30T11:45:00"/>
    <d v="1899-12-30T00:05:00"/>
    <s v="Yes"/>
    <s v="Medium"/>
    <s v="No"/>
    <s v="DACAP"/>
    <s v="Medium"/>
    <x v="2"/>
    <s v="Not injured"/>
  </r>
  <r>
    <n v="764"/>
    <s v="JPAT6"/>
    <s v="JPAT6_10"/>
    <n v="17"/>
    <s v="JPAT6_10_17"/>
    <x v="31"/>
    <s v="Trawl"/>
    <d v="1899-12-30T11:40:00"/>
    <m/>
    <m/>
    <d v="1899-12-30T11:45:00"/>
    <d v="1899-12-30T00:05:00"/>
    <s v="Yes"/>
    <s v="Medium"/>
    <s v="No"/>
    <s v="PRAEQ"/>
    <s v="Medium"/>
    <x v="1"/>
    <s v="Not injured"/>
  </r>
  <r>
    <n v="765"/>
    <s v="JPAT6"/>
    <s v="JPAT6_10"/>
    <n v="18"/>
    <s v="JPAT6_10_18"/>
    <x v="31"/>
    <s v="Trawl"/>
    <d v="1899-12-30T11:40:00"/>
    <m/>
    <m/>
    <d v="1899-12-30T11:45:00"/>
    <d v="1899-12-30T00:05:00"/>
    <s v="Yes"/>
    <s v="Medium"/>
    <s v="No"/>
    <s v="THCHL"/>
    <s v="Medium"/>
    <x v="2"/>
    <s v="Not injured"/>
  </r>
  <r>
    <n v="766"/>
    <s v="JPAT6"/>
    <s v="JPAT6_10"/>
    <n v="19"/>
    <s v="JPAT6_10_19"/>
    <x v="31"/>
    <s v="Trawl"/>
    <d v="1899-12-30T11:45:00"/>
    <m/>
    <m/>
    <d v="1899-12-30T11:50:00"/>
    <d v="1899-12-30T00:05:00"/>
    <s v="Yes"/>
    <s v="Medium"/>
    <s v="No"/>
    <s v="DACAP"/>
    <s v="Heavy"/>
    <x v="2"/>
    <s v="Not injured"/>
  </r>
  <r>
    <n v="767"/>
    <s v="JPAT6"/>
    <s v="JPAT6_10"/>
    <n v="20"/>
    <s v="JPAT6_10_20"/>
    <x v="31"/>
    <s v="Trawl"/>
    <d v="1899-12-30T11:45:00"/>
    <m/>
    <m/>
    <d v="1899-12-30T11:50:00"/>
    <d v="1899-12-30T00:05:00"/>
    <s v="Yes"/>
    <s v="Medium"/>
    <s v="No"/>
    <s v="PUGRI"/>
    <s v="Medium"/>
    <x v="3"/>
    <s v="Not injured"/>
  </r>
  <r>
    <n v="768"/>
    <s v="JPAT6"/>
    <s v="JPAT6_10"/>
    <n v="21"/>
    <s v="JPAT6_10_21"/>
    <x v="31"/>
    <s v="Trawl"/>
    <d v="1899-12-30T11:45:00"/>
    <m/>
    <m/>
    <d v="1899-12-30T11:50:00"/>
    <d v="1899-12-30T00:05:00"/>
    <s v="Yes"/>
    <s v="Medium"/>
    <s v="No"/>
    <s v="PUGRI"/>
    <s v="Heavy"/>
    <x v="2"/>
    <s v="Not injured"/>
  </r>
  <r>
    <n v="769"/>
    <s v="JPAT6"/>
    <s v="JPAT6_10"/>
    <n v="22"/>
    <s v="JPAT6_10_22"/>
    <x v="31"/>
    <s v="Trawl"/>
    <d v="1899-12-30T11:45:00"/>
    <m/>
    <m/>
    <d v="1899-12-30T11:50:00"/>
    <d v="1899-12-30T00:05:00"/>
    <s v="Yes"/>
    <s v="Medium"/>
    <s v="No"/>
    <s v="PRAEQ"/>
    <s v="Light"/>
    <x v="2"/>
    <s v="Not injured"/>
  </r>
  <r>
    <n v="770"/>
    <s v="JPAT6"/>
    <s v="JPAT6_10"/>
    <n v="23"/>
    <s v="JPAT6_10_23"/>
    <x v="31"/>
    <s v="Trawl"/>
    <d v="1899-12-30T11:45:00"/>
    <m/>
    <m/>
    <d v="1899-12-30T11:50:00"/>
    <d v="1899-12-30T00:05:00"/>
    <s v="Yes"/>
    <s v="Medium"/>
    <s v="No"/>
    <s v="PRAEQ"/>
    <s v="Heavy"/>
    <x v="3"/>
    <s v="Not injured"/>
  </r>
  <r>
    <n v="771"/>
    <s v="JPAT6"/>
    <s v="JPAT6_10"/>
    <n v="24"/>
    <s v="JPAT6_10_24"/>
    <x v="31"/>
    <s v="Trawl"/>
    <d v="1899-12-30T11:50:00"/>
    <m/>
    <m/>
    <d v="1899-12-30T11:55:00"/>
    <d v="1899-12-30T00:05:00"/>
    <s v="Yes"/>
    <s v="Medium"/>
    <s v="No"/>
    <s v="PRAEQ"/>
    <s v="Light"/>
    <x v="2"/>
    <s v="Not injured"/>
  </r>
  <r>
    <n v="772"/>
    <s v="JPAT6"/>
    <s v="JPAT6_10"/>
    <n v="25"/>
    <s v="JPAT6_10_25"/>
    <x v="31"/>
    <s v="Trawl"/>
    <d v="1899-12-30T11:50:00"/>
    <m/>
    <m/>
    <d v="1899-12-30T11:55:00"/>
    <d v="1899-12-30T00:05:00"/>
    <s v="Yes"/>
    <s v="Medium"/>
    <s v="No"/>
    <s v="PRAEQ"/>
    <s v="Medium"/>
    <x v="2"/>
    <s v="Not injured"/>
  </r>
  <r>
    <n v="773"/>
    <s v="JPAT6"/>
    <s v="JPAT6_10"/>
    <n v="26"/>
    <s v="JPAT6_10_26"/>
    <x v="31"/>
    <s v="Trawl"/>
    <d v="1899-12-30T11:50:00"/>
    <m/>
    <m/>
    <d v="1899-12-30T11:55:00"/>
    <d v="1899-12-30T00:05:00"/>
    <s v="Yes"/>
    <s v="Medium"/>
    <s v="No"/>
    <s v="DACAP"/>
    <s v="Light"/>
    <x v="2"/>
    <s v="Not injured"/>
  </r>
  <r>
    <n v="774"/>
    <s v="JPAT6"/>
    <s v="JPAT6_10"/>
    <n v="27"/>
    <s v="JPAT6_10_27"/>
    <x v="31"/>
    <s v="Trawl"/>
    <d v="1899-12-30T11:50:00"/>
    <m/>
    <m/>
    <d v="1899-12-30T11:55:00"/>
    <d v="1899-12-30T00:05:00"/>
    <s v="Yes"/>
    <s v="Medium"/>
    <s v="No"/>
    <s v="DACAP"/>
    <s v="Medium"/>
    <x v="3"/>
    <s v="Not injured"/>
  </r>
  <r>
    <n v="775"/>
    <s v="JPAT6"/>
    <s v="JPAT6_10"/>
    <n v="28"/>
    <s v="JPAT6_10_28"/>
    <x v="31"/>
    <s v="Trawl"/>
    <d v="1899-12-30T11:50:00"/>
    <m/>
    <m/>
    <d v="1899-12-30T11:55:00"/>
    <d v="1899-12-30T00:05:00"/>
    <s v="Yes"/>
    <s v="Medium"/>
    <s v="No"/>
    <s v="DACAP"/>
    <s v="Heavy"/>
    <x v="2"/>
    <s v="Dead"/>
  </r>
  <r>
    <n v="776"/>
    <s v="JPAT6"/>
    <s v="JPAT6_10"/>
    <n v="29"/>
    <s v="JPAT6_10_29"/>
    <x v="31"/>
    <s v="Trawl"/>
    <d v="1899-12-30T11:55:00"/>
    <m/>
    <m/>
    <d v="1899-12-30T12:00:00"/>
    <d v="1899-12-30T00:05:00"/>
    <s v="Yes"/>
    <s v="Medium"/>
    <s v="No"/>
    <s v="PRAEQ"/>
    <s v="Light"/>
    <x v="2"/>
    <s v="Not injured"/>
  </r>
  <r>
    <n v="777"/>
    <s v="JPAT6"/>
    <s v="JPAT6_10"/>
    <n v="30"/>
    <s v="JPAT6_10_30"/>
    <x v="31"/>
    <s v="Trawl"/>
    <d v="1899-12-30T11:55:00"/>
    <m/>
    <m/>
    <d v="1899-12-30T12:00:00"/>
    <d v="1899-12-30T00:05:00"/>
    <s v="Yes"/>
    <s v="Medium"/>
    <s v="No"/>
    <s v="PRAEQ"/>
    <s v="Medium"/>
    <x v="1"/>
    <s v="Not injured"/>
  </r>
  <r>
    <n v="778"/>
    <s v="JPAT6"/>
    <s v="JPAT6_10"/>
    <n v="31"/>
    <s v="JPAT6_10_31"/>
    <x v="31"/>
    <s v="Trawl"/>
    <d v="1899-12-30T11:55:00"/>
    <m/>
    <m/>
    <d v="1899-12-30T12:00:00"/>
    <d v="1899-12-30T00:05:00"/>
    <s v="Yes"/>
    <s v="Medium"/>
    <s v="No"/>
    <s v="DACAP"/>
    <s v="Light"/>
    <x v="2"/>
    <s v="Not injured"/>
  </r>
  <r>
    <n v="779"/>
    <s v="JPAT6"/>
    <s v="JPAT6_10"/>
    <n v="32"/>
    <s v="JPAT6_10_32"/>
    <x v="31"/>
    <s v="Trawl"/>
    <d v="1899-12-30T11:55:00"/>
    <m/>
    <m/>
    <d v="1899-12-30T12:00:00"/>
    <d v="1899-12-30T00:05:00"/>
    <s v="Yes"/>
    <s v="Medium"/>
    <s v="No"/>
    <s v="DACAP"/>
    <s v="Medium"/>
    <x v="2"/>
    <s v="Not injured"/>
  </r>
  <r>
    <n v="780"/>
    <s v="JPAT6"/>
    <s v="JPAT6_10"/>
    <n v="33"/>
    <s v="JPAT6_10_33"/>
    <x v="31"/>
    <s v="Trawl"/>
    <d v="1899-12-30T11:55:00"/>
    <m/>
    <m/>
    <d v="1899-12-30T12:00:00"/>
    <d v="1899-12-30T00:05:00"/>
    <s v="Yes"/>
    <s v="Medium"/>
    <s v="No"/>
    <s v="DACAP"/>
    <s v="Light"/>
    <x v="2"/>
    <s v="Not injured"/>
  </r>
  <r>
    <n v="781"/>
    <s v="JPAT6"/>
    <s v="JPAT6_10"/>
    <n v="34"/>
    <s v="JPAT6_10_34"/>
    <x v="31"/>
    <s v="Trawl"/>
    <d v="1899-12-30T12:00:00"/>
    <m/>
    <m/>
    <d v="1899-12-30T12:05:00"/>
    <d v="1899-12-30T00:05:00"/>
    <s v="Yes"/>
    <s v="Low"/>
    <s v="No"/>
    <s v="NONE"/>
    <s v="n/a"/>
    <x v="0"/>
    <s v="N/A"/>
  </r>
  <r>
    <n v="782"/>
    <s v="JPAT6"/>
    <s v="JPAT6_10"/>
    <n v="35"/>
    <s v="JPAT6_10_35"/>
    <x v="31"/>
    <s v="Trawl"/>
    <d v="1899-12-30T12:35:00"/>
    <m/>
    <m/>
    <d v="1899-12-30T12:40:00"/>
    <d v="1899-12-30T00:05:00"/>
    <s v="Yes"/>
    <s v="Medium"/>
    <s v="No"/>
    <s v="DACAP"/>
    <s v="Medium"/>
    <x v="2"/>
    <s v="Not injured"/>
  </r>
  <r>
    <n v="783"/>
    <s v="JPAT6"/>
    <s v="JPAT6_10"/>
    <n v="36"/>
    <s v="JPAT6_10_36"/>
    <x v="31"/>
    <s v="Trawl"/>
    <d v="1899-12-30T12:35:00"/>
    <m/>
    <m/>
    <d v="1899-12-30T12:40:00"/>
    <d v="1899-12-30T00:05:00"/>
    <s v="Yes"/>
    <s v="Medium"/>
    <s v="No"/>
    <s v="DACAP"/>
    <s v="Medium"/>
    <x v="3"/>
    <s v="Not injured"/>
  </r>
  <r>
    <n v="784"/>
    <s v="JPAT6"/>
    <s v="JPAT6_10"/>
    <n v="37"/>
    <s v="JPAT6_10_37"/>
    <x v="31"/>
    <s v="Trawl"/>
    <d v="1899-12-30T12:40:00"/>
    <m/>
    <m/>
    <d v="1899-12-30T12:45:00"/>
    <d v="1899-12-30T00:05:00"/>
    <s v="Yes"/>
    <s v="Medium"/>
    <s v="No"/>
    <s v="PRAEQ"/>
    <s v="Medium"/>
    <x v="1"/>
    <s v="Not injured"/>
  </r>
  <r>
    <n v="785"/>
    <s v="JPAT6"/>
    <s v="JPAT6_10"/>
    <n v="38"/>
    <s v="JPAT6_10_38"/>
    <x v="31"/>
    <s v="Trawl"/>
    <d v="1899-12-30T12:40:00"/>
    <m/>
    <m/>
    <d v="1899-12-30T12:45:00"/>
    <d v="1899-12-30T00:05:00"/>
    <s v="Yes"/>
    <s v="Medium"/>
    <s v="No"/>
    <s v="PUGRI"/>
    <s v="Heavy"/>
    <x v="2"/>
    <s v="Not injured"/>
  </r>
  <r>
    <n v="786"/>
    <s v="JPAT6"/>
    <s v="JPAT6_10"/>
    <n v="39"/>
    <s v="JPAT6_10_39"/>
    <x v="31"/>
    <s v="Trawl"/>
    <d v="1899-12-30T12:45:00"/>
    <m/>
    <m/>
    <d v="1899-12-30T12:50:00"/>
    <d v="1899-12-30T00:05:00"/>
    <s v="Yes"/>
    <s v="Low"/>
    <s v="No"/>
    <s v="NONE"/>
    <s v="n/a"/>
    <x v="0"/>
    <s v="N/A"/>
  </r>
  <r>
    <n v="787"/>
    <s v="JPAT6"/>
    <s v="JPAT6_10"/>
    <n v="40"/>
    <s v="JPAT6_10_40"/>
    <x v="31"/>
    <s v="Trawl"/>
    <d v="1899-12-30T12:50:00"/>
    <m/>
    <m/>
    <d v="1899-12-30T12:55:00"/>
    <d v="1899-12-30T00:05:00"/>
    <s v="Yes"/>
    <s v="Low"/>
    <s v="No"/>
    <s v="DACAP"/>
    <s v="Medium"/>
    <x v="2"/>
    <s v="Not injured"/>
  </r>
  <r>
    <n v="788"/>
    <s v="JPAT6"/>
    <s v="JPAT6_10"/>
    <n v="41"/>
    <s v="JPAT6_10_41"/>
    <x v="31"/>
    <s v="Trawl"/>
    <d v="1899-12-30T12:55:00"/>
    <m/>
    <m/>
    <d v="1899-12-30T13:00:00"/>
    <d v="1899-12-30T00:05:00"/>
    <s v="Yes"/>
    <s v="Low"/>
    <s v="No"/>
    <s v="NONE"/>
    <s v="n/a"/>
    <x v="0"/>
    <s v="N/A"/>
  </r>
  <r>
    <n v="789"/>
    <s v="JPAT6"/>
    <s v="JPAT6_10"/>
    <n v="42"/>
    <s v="JPAT6_10_42"/>
    <x v="31"/>
    <s v="Trawl"/>
    <d v="1899-12-30T13:00:00"/>
    <m/>
    <m/>
    <d v="1899-12-30T13:05:00"/>
    <d v="1899-12-30T00:05:00"/>
    <s v="Yes"/>
    <s v="Medium"/>
    <s v="No"/>
    <s v="PRAEQ"/>
    <s v="Light"/>
    <x v="7"/>
    <s v="Not injured"/>
  </r>
  <r>
    <n v="790"/>
    <s v="JPAT6"/>
    <s v="JPAT6_10"/>
    <n v="43"/>
    <s v="JPAT6_10_43"/>
    <x v="31"/>
    <s v="Trawl"/>
    <d v="1899-12-30T13:00:00"/>
    <m/>
    <m/>
    <d v="1899-12-30T13:05:00"/>
    <d v="1899-12-30T00:05:00"/>
    <s v="Yes"/>
    <s v="Medium"/>
    <s v="No"/>
    <s v="PRAEQ"/>
    <s v="Medium"/>
    <x v="8"/>
    <s v="Not injured"/>
  </r>
  <r>
    <n v="791"/>
    <s v="JPAT6"/>
    <s v="JPAT6_10"/>
    <n v="44"/>
    <s v="JPAT6_10_44"/>
    <x v="31"/>
    <s v="Trawl"/>
    <d v="1899-12-30T13:00:00"/>
    <m/>
    <m/>
    <d v="1899-12-30T13:05:00"/>
    <d v="1899-12-30T00:05:00"/>
    <s v="Yes"/>
    <s v="Medium"/>
    <s v="No"/>
    <s v="PRAEQ"/>
    <s v="Heavy"/>
    <x v="1"/>
    <s v="Not injured"/>
  </r>
  <r>
    <n v="792"/>
    <s v="JPAT6"/>
    <s v="JPAT6_10"/>
    <n v="45"/>
    <s v="JPAT6_10_45"/>
    <x v="31"/>
    <s v="Trawl"/>
    <d v="1899-12-30T13:00:00"/>
    <m/>
    <m/>
    <d v="1899-12-30T13:05:00"/>
    <d v="1899-12-30T00:05:00"/>
    <s v="Yes"/>
    <s v="Medium"/>
    <s v="No"/>
    <s v="PRAEQ"/>
    <s v="Heavy"/>
    <x v="2"/>
    <s v="Dead"/>
  </r>
  <r>
    <n v="793"/>
    <s v="JPAT6"/>
    <s v="JPAT6_10"/>
    <n v="46"/>
    <s v="JPAT6_10_46"/>
    <x v="31"/>
    <s v="Trawl"/>
    <d v="1899-12-30T13:00:00"/>
    <m/>
    <m/>
    <d v="1899-12-30T13:05:00"/>
    <d v="1899-12-30T00:05:00"/>
    <s v="Yes"/>
    <s v="Medium"/>
    <s v="No"/>
    <s v="THCHL"/>
    <s v="Light"/>
    <x v="2"/>
    <s v="Not injured"/>
  </r>
  <r>
    <n v="794"/>
    <s v="JPAT6"/>
    <s v="JPAT6_10"/>
    <n v="47"/>
    <s v="JPAT6_10_47"/>
    <x v="31"/>
    <s v="Trawl"/>
    <d v="1899-12-30T13:00:00"/>
    <m/>
    <m/>
    <d v="1899-12-30T13:05:00"/>
    <d v="1899-12-30T00:05:00"/>
    <s v="Yes"/>
    <s v="Medium"/>
    <s v="No"/>
    <s v="THCHL"/>
    <s v="Heavy"/>
    <x v="2"/>
    <s v="Not injured"/>
  </r>
  <r>
    <n v="795"/>
    <s v="JPAT6"/>
    <s v="JPAT6_10"/>
    <n v="48"/>
    <s v="JPAT6_10_48"/>
    <x v="31"/>
    <s v="Trawl"/>
    <d v="1899-12-30T13:35:00"/>
    <m/>
    <m/>
    <d v="1899-12-30T13:40:00"/>
    <d v="1899-12-30T00:05:00"/>
    <s v="Yes"/>
    <s v="Heavy"/>
    <s v="No"/>
    <s v="PRAEQ"/>
    <s v="Heavy"/>
    <x v="2"/>
    <s v="Not injured"/>
  </r>
  <r>
    <n v="796"/>
    <s v="JPAT6"/>
    <s v="JPAT6_10"/>
    <n v="49"/>
    <s v="JPAT6_10_49"/>
    <x v="31"/>
    <s v="Trawl"/>
    <d v="1899-12-30T13:40:00"/>
    <m/>
    <m/>
    <d v="1899-12-30T13:45:00"/>
    <d v="1899-12-30T00:05:00"/>
    <s v="No"/>
    <s v="None"/>
    <s v="No"/>
    <s v="NONE"/>
    <s v="n/a"/>
    <x v="0"/>
    <s v="N/A"/>
  </r>
  <r>
    <n v="797"/>
    <s v="JPAT6"/>
    <s v="JPAT6_10"/>
    <n v="50"/>
    <s v="JPAT6_10_50"/>
    <x v="31"/>
    <s v="Trawl"/>
    <d v="1899-12-30T13:45:00"/>
    <m/>
    <m/>
    <d v="1899-12-30T13:50:00"/>
    <d v="1899-12-30T00:05:00"/>
    <s v="No"/>
    <s v="None"/>
    <s v="No"/>
    <s v="NONE"/>
    <s v="n/a"/>
    <x v="0"/>
    <s v="N/A"/>
  </r>
  <r>
    <n v="798"/>
    <s v="JPAT6"/>
    <s v="JPAT6_10"/>
    <n v="51"/>
    <s v="JPAT6_10_51"/>
    <x v="31"/>
    <s v="Trawl"/>
    <d v="1899-12-30T13:50:00"/>
    <m/>
    <m/>
    <d v="1899-12-30T13:55:00"/>
    <d v="1899-12-30T00:05:00"/>
    <s v="No"/>
    <s v="None"/>
    <s v="No"/>
    <s v="NONE"/>
    <s v="n/a"/>
    <x v="0"/>
    <s v="N/A"/>
  </r>
  <r>
    <n v="799"/>
    <s v="JPAT6"/>
    <s v="JPAT6_10"/>
    <n v="52"/>
    <s v="JPAT6_10_52"/>
    <x v="31"/>
    <s v="Trawl"/>
    <d v="1899-12-30T13:55:00"/>
    <m/>
    <m/>
    <d v="1899-12-30T14:00:00"/>
    <d v="1899-12-30T00:05:00"/>
    <s v="No"/>
    <s v="None"/>
    <s v="No"/>
    <s v="NONE"/>
    <s v="n/a"/>
    <x v="0"/>
    <s v="N/A"/>
  </r>
  <r>
    <n v="800"/>
    <s v="JPAT6"/>
    <s v="JPAT6_10"/>
    <n v="53"/>
    <s v="JPAT6_10_53"/>
    <x v="31"/>
    <s v="Trawl"/>
    <d v="1899-12-30T14:00:00"/>
    <m/>
    <m/>
    <d v="1899-12-30T14:05:00"/>
    <d v="1899-12-30T00:05:00"/>
    <s v="No"/>
    <s v="None"/>
    <s v="No"/>
    <s v="NONE"/>
    <s v="n/a"/>
    <x v="0"/>
    <s v="N/A"/>
  </r>
  <r>
    <n v="801"/>
    <s v="JPAT6"/>
    <s v="JPAT6_10"/>
    <n v="54"/>
    <s v="JPAT6_10_54"/>
    <x v="31"/>
    <s v="Haul"/>
    <d v="1899-12-30T14:18:00"/>
    <m/>
    <m/>
    <d v="1899-12-30T14:49:00"/>
    <d v="1899-12-30T00:31:00"/>
    <s v="No"/>
    <s v="None"/>
    <s v="No"/>
    <s v="NONE"/>
    <s v="n/a"/>
    <x v="0"/>
    <s v="N/A"/>
  </r>
  <r>
    <n v="802"/>
    <s v="JPAT7"/>
    <s v="JPAT7_1"/>
    <n v="1"/>
    <s v="JPAT7_1_1"/>
    <x v="32"/>
    <s v="Set"/>
    <d v="1899-12-30T07:43:00"/>
    <m/>
    <m/>
    <d v="1899-12-30T07:51:00"/>
    <d v="1899-12-30T00:08:00"/>
    <s v="Yes"/>
    <s v="Medium"/>
    <s v="No"/>
    <s v="PRAEQ"/>
    <s v="Medium"/>
    <x v="2"/>
    <s v="Not injured"/>
  </r>
  <r>
    <n v="803"/>
    <s v="JPAT7"/>
    <s v="JPAT7_1"/>
    <n v="2"/>
    <s v="JPAT7_1_2"/>
    <x v="32"/>
    <s v="Trawl"/>
    <d v="1899-12-30T08:05:00"/>
    <m/>
    <m/>
    <d v="1899-12-30T08:10:00"/>
    <d v="1899-12-30T00:05:00"/>
    <s v="Yes"/>
    <s v="Low"/>
    <s v="No"/>
    <s v="PRAEQ"/>
    <s v="Light"/>
    <x v="2"/>
    <s v="Not injured"/>
  </r>
  <r>
    <n v="804"/>
    <s v="JPAT7"/>
    <s v="JPAT7_1"/>
    <n v="3"/>
    <s v="JPAT7_1_3"/>
    <x v="32"/>
    <s v="Trawl"/>
    <d v="1899-12-30T08:05:00"/>
    <m/>
    <m/>
    <d v="1899-12-30T08:10:00"/>
    <d v="1899-12-30T00:05:00"/>
    <s v="Yes"/>
    <s v="Low"/>
    <s v="No"/>
    <s v="MOCAP"/>
    <s v="Light"/>
    <x v="2"/>
    <s v="Not injured"/>
  </r>
  <r>
    <n v="805"/>
    <s v="JPAT7"/>
    <s v="JPAT7_1"/>
    <n v="4"/>
    <s v="JPAT7_1_4"/>
    <x v="32"/>
    <s v="Trawl"/>
    <d v="1899-12-30T08:10:00"/>
    <m/>
    <m/>
    <d v="1899-12-30T08:15:00"/>
    <d v="1899-12-30T00:05:00"/>
    <s v="Yes"/>
    <s v="Low"/>
    <s v="No"/>
    <s v="PRAEQ"/>
    <s v="Light"/>
    <x v="2"/>
    <s v="Not injured"/>
  </r>
  <r>
    <n v="806"/>
    <s v="JPAT7"/>
    <s v="JPAT7_1"/>
    <n v="5"/>
    <s v="JPAT7_1_5"/>
    <x v="32"/>
    <s v="Trawl"/>
    <d v="1899-12-30T08:15:00"/>
    <m/>
    <m/>
    <d v="1899-12-30T08:20:00"/>
    <d v="1899-12-30T00:05:00"/>
    <s v="Yes"/>
    <s v="Low"/>
    <s v="No"/>
    <s v="PRAEQ"/>
    <s v="Light"/>
    <x v="2"/>
    <s v="Not injured"/>
  </r>
  <r>
    <n v="807"/>
    <s v="JPAT7"/>
    <s v="JPAT7_1"/>
    <n v="6"/>
    <s v="JPAT7_1_6"/>
    <x v="32"/>
    <s v="Trawl"/>
    <d v="1899-12-30T08:20:00"/>
    <m/>
    <m/>
    <d v="1899-12-30T08:25:00"/>
    <d v="1899-12-30T00:05:00"/>
    <s v="No"/>
    <s v="None"/>
    <s v="No"/>
    <s v="NONE"/>
    <s v="n/a"/>
    <x v="0"/>
    <s v="N/A"/>
  </r>
  <r>
    <n v="808"/>
    <s v="JPAT7"/>
    <s v="JPAT7_1"/>
    <n v="7"/>
    <s v="JPAT7_1_7"/>
    <x v="32"/>
    <s v="Trawl"/>
    <d v="1899-12-30T08:25:00"/>
    <m/>
    <m/>
    <d v="1899-12-30T08:30:00"/>
    <d v="1899-12-30T00:05:00"/>
    <s v="No"/>
    <s v="None"/>
    <s v="No"/>
    <s v="NONE"/>
    <s v="n/a"/>
    <x v="0"/>
    <s v="N/A"/>
  </r>
  <r>
    <n v="809"/>
    <s v="JPAT7"/>
    <s v="JPAT7_1"/>
    <n v="8"/>
    <s v="JPAT7_1_8"/>
    <x v="32"/>
    <s v="Trawl"/>
    <d v="1899-12-30T08:30:00"/>
    <m/>
    <m/>
    <d v="1899-12-30T08:35:00"/>
    <d v="1899-12-30T00:05:00"/>
    <s v="No"/>
    <s v="None"/>
    <s v="No"/>
    <s v="NONE"/>
    <s v="n/a"/>
    <x v="0"/>
    <s v="N/A"/>
  </r>
  <r>
    <n v="810"/>
    <s v="JPAT7"/>
    <s v="JPAT7_1"/>
    <n v="9"/>
    <s v="JPAT7_1_9"/>
    <x v="32"/>
    <s v="Trawl"/>
    <d v="1899-12-30T09:05:00"/>
    <m/>
    <m/>
    <d v="1899-12-30T09:10:00"/>
    <d v="1899-12-30T00:05:00"/>
    <s v="No"/>
    <s v="None"/>
    <s v="No"/>
    <s v="NONE"/>
    <s v="n/a"/>
    <x v="0"/>
    <s v="N/A"/>
  </r>
  <r>
    <n v="811"/>
    <s v="JPAT7"/>
    <s v="JPAT7_1"/>
    <n v="10"/>
    <s v="JPAT7_1_10"/>
    <x v="32"/>
    <s v="Trawl"/>
    <d v="1899-12-30T09:10:00"/>
    <m/>
    <m/>
    <d v="1899-12-30T09:15:00"/>
    <d v="1899-12-30T00:05:00"/>
    <s v="No"/>
    <s v="None"/>
    <s v="No"/>
    <s v="NONE"/>
    <s v="n/a"/>
    <x v="0"/>
    <s v="N/A"/>
  </r>
  <r>
    <n v="812"/>
    <s v="JPAT7"/>
    <s v="JPAT7_1"/>
    <n v="11"/>
    <s v="JPAT7_1_11"/>
    <x v="32"/>
    <s v="Trawl"/>
    <d v="1899-12-30T09:15:00"/>
    <m/>
    <m/>
    <d v="1899-12-30T09:20:00"/>
    <d v="1899-12-30T00:05:00"/>
    <s v="No"/>
    <s v="None"/>
    <s v="No"/>
    <s v="NONE"/>
    <s v="n/a"/>
    <x v="0"/>
    <s v="N/A"/>
  </r>
  <r>
    <n v="813"/>
    <s v="JPAT7"/>
    <s v="JPAT7_1"/>
    <n v="12"/>
    <s v="JPAT7_1_12"/>
    <x v="32"/>
    <s v="Trawl"/>
    <d v="1899-12-30T09:20:00"/>
    <m/>
    <m/>
    <d v="1899-12-30T09:25:00"/>
    <d v="1899-12-30T00:05:00"/>
    <s v="No"/>
    <s v="None"/>
    <s v="No"/>
    <s v="NONE"/>
    <s v="n/a"/>
    <x v="0"/>
    <s v="N/A"/>
  </r>
  <r>
    <n v="814"/>
    <s v="JPAT7"/>
    <s v="JPAT7_1"/>
    <n v="13"/>
    <s v="JPAT7_1_13"/>
    <x v="32"/>
    <s v="Trawl"/>
    <d v="1899-12-30T09:25:00"/>
    <m/>
    <m/>
    <d v="1899-12-30T09:30:00"/>
    <d v="1899-12-30T00:05:00"/>
    <s v="No"/>
    <s v="None"/>
    <s v="No"/>
    <s v="NONE"/>
    <s v="n/a"/>
    <x v="0"/>
    <s v="N/A"/>
  </r>
  <r>
    <n v="815"/>
    <s v="JPAT7"/>
    <s v="JPAT7_1"/>
    <n v="14"/>
    <s v="JPAT7_1_14"/>
    <x v="32"/>
    <s v="Trawl"/>
    <d v="1899-12-30T09:30:00"/>
    <m/>
    <m/>
    <d v="1899-12-30T09:35:00"/>
    <d v="1899-12-30T00:05:00"/>
    <s v="No"/>
    <s v="None"/>
    <s v="No"/>
    <s v="NONE"/>
    <s v="n/a"/>
    <x v="0"/>
    <s v="N/A"/>
  </r>
  <r>
    <n v="816"/>
    <s v="JPAT7"/>
    <s v="JPAT7_1"/>
    <n v="15"/>
    <s v="JPAT7_1_15"/>
    <x v="32"/>
    <s v="Haul"/>
    <d v="1899-12-30T11:29:00"/>
    <m/>
    <m/>
    <d v="1899-12-30T11:53:00"/>
    <d v="1899-12-30T00:24:00"/>
    <s v="No"/>
    <s v="None"/>
    <s v="No"/>
    <s v="NONE"/>
    <s v="n/a"/>
    <x v="0"/>
    <s v="N/A"/>
  </r>
  <r>
    <n v="817"/>
    <s v="JPAT7"/>
    <s v="JPAT7_2"/>
    <n v="1"/>
    <s v="JPAT7_2_1"/>
    <x v="32"/>
    <s v="Set"/>
    <d v="1899-12-30T12:29:00"/>
    <m/>
    <m/>
    <d v="1899-12-30T12:37:00"/>
    <d v="1899-12-30T00:08:00"/>
    <s v="Yes"/>
    <s v="Medium"/>
    <s v="No"/>
    <s v="PRAEQ"/>
    <s v="Heavy"/>
    <x v="2"/>
    <s v="Not injured"/>
  </r>
  <r>
    <n v="818"/>
    <s v="JPAT7"/>
    <s v="JPAT7_2"/>
    <n v="2"/>
    <s v="JPAT7_2_2"/>
    <x v="32"/>
    <s v="Trawl"/>
    <d v="1899-12-30T12:55:00"/>
    <m/>
    <m/>
    <d v="1899-12-30T13:00:00"/>
    <d v="1899-12-30T00:05:00"/>
    <s v="Yes"/>
    <s v="Low"/>
    <s v="No"/>
    <s v="PRAEQ"/>
    <s v="Light"/>
    <x v="2"/>
    <s v="Not injured"/>
  </r>
  <r>
    <n v="819"/>
    <s v="JPAT7"/>
    <s v="JPAT7_2"/>
    <n v="3"/>
    <s v="JPAT7_2_3"/>
    <x v="32"/>
    <s v="Trawl"/>
    <d v="1899-12-30T12:55:00"/>
    <m/>
    <m/>
    <d v="1899-12-30T13:00:00"/>
    <d v="1899-12-30T00:05:00"/>
    <s v="Yes"/>
    <s v="Low"/>
    <s v="No"/>
    <s v="PRAEQ"/>
    <s v="Medium"/>
    <x v="2"/>
    <s v="Not injured"/>
  </r>
  <r>
    <n v="820"/>
    <s v="JPAT7"/>
    <s v="JPAT7_2"/>
    <n v="4"/>
    <s v="JPAT7_2_4"/>
    <x v="32"/>
    <s v="Trawl"/>
    <d v="1899-12-30T12:55:00"/>
    <m/>
    <m/>
    <d v="1899-12-30T13:00:00"/>
    <d v="1899-12-30T00:05:00"/>
    <s v="Yes"/>
    <s v="Low"/>
    <s v="No"/>
    <s v="THCHL"/>
    <s v="Light"/>
    <x v="2"/>
    <s v="Not injured"/>
  </r>
  <r>
    <n v="821"/>
    <s v="JPAT7"/>
    <s v="JPAT7_2"/>
    <n v="5"/>
    <s v="JPAT7_2_5"/>
    <x v="32"/>
    <s v="Trawl"/>
    <d v="1899-12-30T13:00:00"/>
    <m/>
    <m/>
    <d v="1899-12-30T13:05:00"/>
    <d v="1899-12-30T00:05:00"/>
    <s v="Yes"/>
    <s v="Low"/>
    <s v="No"/>
    <s v="PRAEQ"/>
    <s v="Light"/>
    <x v="3"/>
    <s v="Not injured"/>
  </r>
  <r>
    <n v="822"/>
    <s v="JPAT7"/>
    <s v="JPAT7_2"/>
    <n v="6"/>
    <s v="JPAT7_2_6"/>
    <x v="32"/>
    <s v="Trawl"/>
    <d v="1899-12-30T13:00:00"/>
    <m/>
    <m/>
    <d v="1899-12-30T13:05:00"/>
    <d v="1899-12-30T00:05:00"/>
    <s v="Yes"/>
    <s v="Low"/>
    <s v="No"/>
    <s v="PRAEQ"/>
    <s v="Light"/>
    <x v="2"/>
    <s v="Not injured"/>
  </r>
  <r>
    <n v="823"/>
    <s v="JPAT7"/>
    <s v="JPAT7_2"/>
    <n v="7"/>
    <s v="JPAT7_2_7"/>
    <x v="32"/>
    <s v="Trawl"/>
    <d v="1899-12-30T13:00:00"/>
    <m/>
    <m/>
    <d v="1899-12-30T13:05:00"/>
    <d v="1899-12-30T00:05:00"/>
    <s v="Yes"/>
    <s v="Low"/>
    <s v="No"/>
    <s v="PRAEQ"/>
    <s v="Medium"/>
    <x v="2"/>
    <s v="Not injured"/>
  </r>
  <r>
    <n v="824"/>
    <s v="JPAT7"/>
    <s v="JPAT7_2"/>
    <n v="8"/>
    <s v="JPAT7_2_8"/>
    <x v="32"/>
    <s v="Trawl"/>
    <d v="1899-12-30T13:05:00"/>
    <m/>
    <m/>
    <d v="1899-12-30T13:10:00"/>
    <d v="1899-12-30T00:05:00"/>
    <s v="Yes"/>
    <s v="Low"/>
    <s v="No"/>
    <s v="DACAP"/>
    <s v="Light"/>
    <x v="2"/>
    <s v="Not injured"/>
  </r>
  <r>
    <n v="825"/>
    <s v="JPAT7"/>
    <s v="JPAT7_2"/>
    <n v="9"/>
    <s v="JPAT7_2_9"/>
    <x v="32"/>
    <s v="Trawl"/>
    <d v="1899-12-30T13:10:00"/>
    <m/>
    <m/>
    <d v="1899-12-30T13:15:00"/>
    <d v="1899-12-30T00:05:00"/>
    <s v="No"/>
    <s v="None"/>
    <s v="No"/>
    <s v="NONE"/>
    <s v="n/a"/>
    <x v="0"/>
    <s v="N/A"/>
  </r>
  <r>
    <n v="826"/>
    <s v="JPAT7"/>
    <s v="JPAT7_2"/>
    <n v="10"/>
    <s v="JPAT7_2_10"/>
    <x v="32"/>
    <s v="Trawl"/>
    <d v="1899-12-30T13:15:00"/>
    <m/>
    <m/>
    <d v="1899-12-30T13:20:00"/>
    <d v="1899-12-30T00:05:00"/>
    <s v="No"/>
    <s v="None"/>
    <s v="No"/>
    <s v="NONE"/>
    <s v="n/a"/>
    <x v="0"/>
    <s v="N/A"/>
  </r>
  <r>
    <n v="827"/>
    <s v="JPAT7"/>
    <s v="JPAT7_2"/>
    <n v="11"/>
    <s v="JPAT7_2_11"/>
    <x v="32"/>
    <s v="Trawl"/>
    <d v="1899-12-30T13:20:00"/>
    <m/>
    <m/>
    <d v="1899-12-30T13:25:00"/>
    <d v="1899-12-30T00:05:00"/>
    <s v="No"/>
    <s v="None"/>
    <s v="No"/>
    <s v="NONE"/>
    <s v="n/a"/>
    <x v="0"/>
    <s v="N/A"/>
  </r>
  <r>
    <n v="828"/>
    <s v="JPAT7"/>
    <s v="JPAT7_2"/>
    <n v="12"/>
    <s v="JPAT7_2_12"/>
    <x v="32"/>
    <s v="Trawl"/>
    <d v="1899-12-30T13:55:00"/>
    <m/>
    <m/>
    <d v="1899-12-30T14:00:00"/>
    <d v="1899-12-30T00:05:00"/>
    <s v="No"/>
    <s v="None"/>
    <s v="No"/>
    <s v="NONE"/>
    <s v="n/a"/>
    <x v="0"/>
    <s v="N/A"/>
  </r>
  <r>
    <n v="829"/>
    <s v="JPAT7"/>
    <s v="JPAT7_2"/>
    <n v="13"/>
    <s v="JPAT7_2_13"/>
    <x v="32"/>
    <s v="Trawl"/>
    <d v="1899-12-30T14:00:00"/>
    <m/>
    <m/>
    <d v="1899-12-30T14:05:00"/>
    <d v="1899-12-30T00:05:00"/>
    <s v="No"/>
    <s v="None"/>
    <s v="No"/>
    <s v="NONE"/>
    <s v="n/a"/>
    <x v="0"/>
    <s v="N/A"/>
  </r>
  <r>
    <n v="830"/>
    <s v="JPAT7"/>
    <s v="JPAT7_2"/>
    <n v="14"/>
    <s v="JPAT7_2_14"/>
    <x v="32"/>
    <s v="Trawl"/>
    <d v="1899-12-30T14:05:00"/>
    <m/>
    <m/>
    <d v="1899-12-30T14:10:00"/>
    <d v="1899-12-30T00:05:00"/>
    <s v="No"/>
    <s v="None"/>
    <s v="No"/>
    <s v="NONE"/>
    <s v="n/a"/>
    <x v="0"/>
    <s v="N/A"/>
  </r>
  <r>
    <n v="831"/>
    <s v="JPAT7"/>
    <s v="JPAT7_2"/>
    <n v="15"/>
    <s v="JPAT7_2_15"/>
    <x v="32"/>
    <s v="Trawl"/>
    <d v="1899-12-30T14:10:00"/>
    <m/>
    <m/>
    <d v="1899-12-30T14:15:00"/>
    <d v="1899-12-30T00:05:00"/>
    <s v="No"/>
    <s v="None"/>
    <s v="No"/>
    <s v="NONE"/>
    <s v="n/a"/>
    <x v="0"/>
    <s v="N/A"/>
  </r>
  <r>
    <n v="832"/>
    <s v="JPAT7"/>
    <s v="JPAT7_2"/>
    <n v="16"/>
    <s v="JPAT7_2_16"/>
    <x v="32"/>
    <s v="Trawl"/>
    <d v="1899-12-30T14:15:00"/>
    <m/>
    <m/>
    <d v="1899-12-30T14:20:00"/>
    <d v="1899-12-30T00:05:00"/>
    <s v="No"/>
    <s v="None"/>
    <s v="No"/>
    <s v="NONE"/>
    <s v="n/a"/>
    <x v="0"/>
    <s v="N/A"/>
  </r>
  <r>
    <n v="833"/>
    <s v="JPAT7"/>
    <s v="JPAT7_2"/>
    <n v="17"/>
    <s v="JPAT7_2_17"/>
    <x v="32"/>
    <s v="Trawl"/>
    <d v="1899-12-30T14:20:00"/>
    <m/>
    <m/>
    <d v="1899-12-30T14:25:00"/>
    <d v="1899-12-30T00:05:00"/>
    <s v="No"/>
    <s v="None"/>
    <s v="No"/>
    <s v="NONE"/>
    <s v="n/a"/>
    <x v="0"/>
    <s v="N/A"/>
  </r>
  <r>
    <n v="834"/>
    <s v="JPAT7"/>
    <s v="JPAT7_2"/>
    <n v="18"/>
    <s v="JPAT7_2_18"/>
    <x v="32"/>
    <s v="Haul"/>
    <d v="1899-12-30T16:35:00"/>
    <m/>
    <m/>
    <d v="1899-12-30T17:01:00"/>
    <d v="1899-12-30T00:26:00"/>
    <s v="No"/>
    <s v="None"/>
    <s v="No"/>
    <s v="NONE"/>
    <s v="n/a"/>
    <x v="0"/>
    <s v="N/A"/>
  </r>
  <r>
    <n v="835"/>
    <s v="JPAT7"/>
    <s v="JPAT7_3"/>
    <n v="1"/>
    <s v="JPAT7_3_1"/>
    <x v="33"/>
    <s v="Set"/>
    <d v="1899-12-30T07:51:00"/>
    <m/>
    <m/>
    <d v="1899-12-30T07:58:00"/>
    <d v="1899-12-30T00:07:00"/>
    <s v="Yes"/>
    <s v="Medium"/>
    <s v="No"/>
    <s v="NONE"/>
    <s v="n/a"/>
    <x v="0"/>
    <s v="N/A"/>
  </r>
  <r>
    <n v="836"/>
    <s v="JPAT7"/>
    <s v="JPAT7_3"/>
    <n v="2"/>
    <s v="JPAT7_3_2"/>
    <x v="33"/>
    <s v="Trawl"/>
    <d v="1899-12-30T08:15:00"/>
    <m/>
    <m/>
    <d v="1899-12-30T08:20:00"/>
    <d v="1899-12-30T00:05:00"/>
    <s v="No"/>
    <s v="None"/>
    <s v="No"/>
    <s v="DACAP"/>
    <s v="Medium"/>
    <x v="2"/>
    <s v="Not injured"/>
  </r>
  <r>
    <n v="837"/>
    <s v="JPAT7"/>
    <s v="JPAT7_3"/>
    <n v="3"/>
    <s v="JPAT7_3_3"/>
    <x v="33"/>
    <s v="Trawl"/>
    <d v="1899-12-30T08:20:00"/>
    <m/>
    <m/>
    <d v="1899-12-30T08:25:00"/>
    <d v="1899-12-30T00:05:00"/>
    <s v="No"/>
    <s v="None"/>
    <s v="No"/>
    <s v="DACAP"/>
    <s v="Light"/>
    <x v="2"/>
    <s v="Not injured"/>
  </r>
  <r>
    <n v="838"/>
    <s v="JPAT7"/>
    <s v="JPAT7_3"/>
    <n v="4"/>
    <s v="JPAT7_3_4"/>
    <x v="33"/>
    <s v="Trawl"/>
    <d v="1899-12-30T08:20:00"/>
    <m/>
    <m/>
    <d v="1899-12-30T08:25:00"/>
    <d v="1899-12-30T00:05:00"/>
    <s v="No"/>
    <s v="None"/>
    <s v="No"/>
    <s v="DACAP"/>
    <s v="Medium"/>
    <x v="2"/>
    <s v="Not injured"/>
  </r>
  <r>
    <n v="839"/>
    <s v="JPAT7"/>
    <s v="JPAT7_3"/>
    <n v="5"/>
    <s v="JPAT7_3_5"/>
    <x v="33"/>
    <s v="Trawl"/>
    <d v="1899-12-30T08:25:00"/>
    <m/>
    <m/>
    <d v="1899-12-30T08:30:00"/>
    <d v="1899-12-30T00:05:00"/>
    <s v="No"/>
    <s v="None"/>
    <s v="No"/>
    <s v="NONE"/>
    <s v="n/a"/>
    <x v="0"/>
    <s v="N/A"/>
  </r>
  <r>
    <n v="840"/>
    <s v="JPAT7"/>
    <s v="JPAT7_3"/>
    <n v="6"/>
    <s v="JPAT7_3_6"/>
    <x v="33"/>
    <s v="Trawl"/>
    <d v="1899-12-30T08:30:00"/>
    <m/>
    <m/>
    <d v="1899-12-30T08:35:00"/>
    <d v="1899-12-30T00:05:00"/>
    <s v="No"/>
    <s v="None"/>
    <s v="No"/>
    <s v="NONE"/>
    <s v="n/a"/>
    <x v="0"/>
    <s v="N/A"/>
  </r>
  <r>
    <n v="841"/>
    <s v="JPAT7"/>
    <s v="JPAT7_3"/>
    <n v="7"/>
    <s v="JPAT7_3_7"/>
    <x v="33"/>
    <s v="Trawl"/>
    <d v="1899-12-30T08:35:00"/>
    <m/>
    <m/>
    <d v="1899-12-30T08:40:00"/>
    <d v="1899-12-30T00:05:00"/>
    <s v="No"/>
    <s v="None"/>
    <s v="No"/>
    <s v="NONE"/>
    <s v="n/a"/>
    <x v="0"/>
    <s v="N/A"/>
  </r>
  <r>
    <n v="842"/>
    <s v="JPAT7"/>
    <s v="JPAT7_3"/>
    <n v="8"/>
    <s v="JPAT7_3_8"/>
    <x v="33"/>
    <s v="Trawl"/>
    <d v="1899-12-30T08:40:00"/>
    <m/>
    <m/>
    <d v="1899-12-30T08:45:00"/>
    <d v="1899-12-30T00:05:00"/>
    <s v="No"/>
    <s v="None"/>
    <s v="No"/>
    <s v="NONE"/>
    <s v="n/a"/>
    <x v="0"/>
    <s v="N/A"/>
  </r>
  <r>
    <n v="843"/>
    <s v="JPAT7"/>
    <s v="JPAT7_3"/>
    <n v="9"/>
    <s v="JPAT7_3_9"/>
    <x v="33"/>
    <s v="Haul"/>
    <d v="1899-12-30T11:03:00"/>
    <m/>
    <m/>
    <d v="1899-12-30T11:37:00"/>
    <d v="1899-12-30T00:34:00"/>
    <s v="No"/>
    <s v="None"/>
    <s v="No"/>
    <s v="NONE"/>
    <s v="n/a"/>
    <x v="0"/>
    <s v="N/A"/>
  </r>
  <r>
    <n v="844"/>
    <s v="JPAT7"/>
    <s v="JPAT7_4"/>
    <n v="1"/>
    <s v="JPAT7_4_1"/>
    <x v="33"/>
    <s v="Set"/>
    <d v="1899-12-30T11:54:00"/>
    <m/>
    <m/>
    <d v="1899-12-30T12:02:00"/>
    <d v="1899-12-30T00:08:00"/>
    <s v="Yes"/>
    <s v="Medium"/>
    <s v="No"/>
    <s v="PRAEQ"/>
    <s v="Medium"/>
    <x v="3"/>
    <s v="Not injured"/>
  </r>
  <r>
    <n v="845"/>
    <s v="JPAT7"/>
    <s v="JPAT7_4"/>
    <n v="2"/>
    <s v="JPAT7_4_2"/>
    <x v="33"/>
    <s v="Set"/>
    <d v="1899-12-30T11:54:00"/>
    <m/>
    <m/>
    <d v="1899-12-30T12:02:00"/>
    <d v="1899-12-30T00:08:00"/>
    <s v="Yes"/>
    <s v="Medium"/>
    <s v="No"/>
    <s v="CHANT"/>
    <s v="Medium"/>
    <x v="2"/>
    <s v="Not injured"/>
  </r>
  <r>
    <n v="846"/>
    <s v="JPAT7"/>
    <s v="JPAT7_4"/>
    <n v="3"/>
    <s v="JPAT7_4_3"/>
    <x v="33"/>
    <s v="Set"/>
    <d v="1899-12-30T11:54:00"/>
    <m/>
    <m/>
    <d v="1899-12-30T12:02:00"/>
    <d v="1899-12-30T00:08:00"/>
    <s v="Yes"/>
    <s v="Medium"/>
    <s v="No"/>
    <s v="CHANT"/>
    <s v="Light"/>
    <x v="2"/>
    <s v="Not injured"/>
  </r>
  <r>
    <n v="847"/>
    <s v="JPAT7"/>
    <s v="JPAT7_4"/>
    <n v="4"/>
    <s v="JPAT7_4_4"/>
    <x v="33"/>
    <s v="Trawl"/>
    <d v="1899-12-30T12:20:00"/>
    <m/>
    <m/>
    <d v="1899-12-30T12:25:00"/>
    <d v="1899-12-30T00:05:00"/>
    <s v="Yes"/>
    <s v="Medium"/>
    <s v="Yes"/>
    <s v="NONE"/>
    <s v="n/a"/>
    <x v="0"/>
    <s v="N/A"/>
  </r>
  <r>
    <n v="848"/>
    <s v="JPAT7"/>
    <s v="JPAT7_4"/>
    <n v="5"/>
    <s v="JPAT7_4_5"/>
    <x v="33"/>
    <s v="Trawl"/>
    <d v="1899-12-30T12:25:00"/>
    <m/>
    <m/>
    <d v="1899-12-30T12:30:00"/>
    <d v="1899-12-30T00:05:00"/>
    <s v="Yes"/>
    <s v="Medium"/>
    <s v="Yes"/>
    <s v="NONE"/>
    <s v="n/a"/>
    <x v="0"/>
    <s v="N/A"/>
  </r>
  <r>
    <n v="849"/>
    <s v="JPAT7"/>
    <s v="JPAT7_4"/>
    <n v="6"/>
    <s v="JPAT7_4_6"/>
    <x v="33"/>
    <s v="Trawl"/>
    <d v="1899-12-30T12:30:00"/>
    <m/>
    <m/>
    <d v="1899-12-30T12:35:00"/>
    <d v="1899-12-30T00:05:00"/>
    <s v="Yes"/>
    <s v="Medium"/>
    <s v="Yes"/>
    <s v="NONE"/>
    <s v="n/a"/>
    <x v="0"/>
    <s v="N/A"/>
  </r>
  <r>
    <n v="850"/>
    <s v="JPAT7"/>
    <s v="JPAT7_4"/>
    <n v="7"/>
    <s v="JPAT7_4_7"/>
    <x v="33"/>
    <s v="Trawl"/>
    <d v="1899-12-30T12:35:00"/>
    <m/>
    <m/>
    <d v="1899-12-30T12:40:00"/>
    <d v="1899-12-30T00:05:00"/>
    <s v="Yes"/>
    <s v="Low"/>
    <s v="Yes"/>
    <s v="NONE"/>
    <s v="n/a"/>
    <x v="0"/>
    <s v="N/A"/>
  </r>
  <r>
    <n v="851"/>
    <s v="JPAT7"/>
    <s v="JPAT7_4"/>
    <n v="8"/>
    <s v="JPAT7_4_8"/>
    <x v="33"/>
    <s v="Trawl"/>
    <d v="1899-12-30T12:40:00"/>
    <m/>
    <m/>
    <d v="1899-12-30T12:45:00"/>
    <d v="1899-12-30T00:05:00"/>
    <s v="Yes"/>
    <s v="Low"/>
    <s v="Yes"/>
    <s v="NONE"/>
    <s v="n/a"/>
    <x v="0"/>
    <s v="N/A"/>
  </r>
  <r>
    <n v="852"/>
    <s v="JPAT7"/>
    <s v="JPAT7_4"/>
    <n v="9"/>
    <s v="JPAT7_4_9"/>
    <x v="33"/>
    <s v="Trawl"/>
    <d v="1899-12-30T12:45:00"/>
    <m/>
    <m/>
    <d v="1899-12-30T12:50:00"/>
    <d v="1899-12-30T00:05:00"/>
    <s v="Yes"/>
    <s v="Medium"/>
    <s v="Yes"/>
    <s v="NONE"/>
    <s v="n/a"/>
    <x v="0"/>
    <s v="N/A"/>
  </r>
  <r>
    <n v="853"/>
    <s v="JPAT7"/>
    <s v="JPAT7_4"/>
    <n v="10"/>
    <s v="JPAT7_4_10"/>
    <x v="33"/>
    <s v="Trawl"/>
    <d v="1899-12-30T13:20:00"/>
    <m/>
    <m/>
    <d v="1899-12-30T13:25:00"/>
    <d v="1899-12-30T00:05:00"/>
    <s v="Yes"/>
    <s v="Low"/>
    <s v="Yes"/>
    <s v="NONE"/>
    <s v="n/a"/>
    <x v="0"/>
    <s v="N/A"/>
  </r>
  <r>
    <n v="854"/>
    <s v="JPAT7"/>
    <s v="JPAT7_4"/>
    <n v="11"/>
    <s v="JPAT7_4_11"/>
    <x v="33"/>
    <s v="Trawl"/>
    <d v="1899-12-30T13:25:00"/>
    <m/>
    <m/>
    <d v="1899-12-30T13:30:00"/>
    <d v="1899-12-30T00:05:00"/>
    <s v="Yes"/>
    <s v="Medium"/>
    <s v="Yes"/>
    <s v="NONE"/>
    <s v="n/a"/>
    <x v="0"/>
    <s v="N/A"/>
  </r>
  <r>
    <n v="855"/>
    <s v="JPAT7"/>
    <s v="JPAT7_4"/>
    <n v="12"/>
    <s v="JPAT7_4_12"/>
    <x v="33"/>
    <s v="Trawl"/>
    <d v="1899-12-30T13:30:00"/>
    <m/>
    <m/>
    <d v="1899-12-30T13:35:00"/>
    <d v="1899-12-30T00:05:00"/>
    <s v="Yes"/>
    <s v="Low"/>
    <s v="Yes"/>
    <s v="NONE"/>
    <s v="n/a"/>
    <x v="0"/>
    <s v="N/A"/>
  </r>
  <r>
    <n v="856"/>
    <s v="JPAT7"/>
    <s v="JPAT7_4"/>
    <n v="13"/>
    <s v="JPAT7_4_13"/>
    <x v="33"/>
    <s v="Trawl"/>
    <d v="1899-12-30T13:35:00"/>
    <m/>
    <m/>
    <d v="1899-12-30T13:40:00"/>
    <d v="1899-12-30T00:05:00"/>
    <s v="Yes"/>
    <s v="Low"/>
    <s v="Yes"/>
    <s v="NONE"/>
    <s v="n/a"/>
    <x v="0"/>
    <s v="N/A"/>
  </r>
  <r>
    <n v="857"/>
    <s v="JPAT7"/>
    <s v="JPAT7_4"/>
    <n v="14"/>
    <s v="JPAT7_4_14"/>
    <x v="33"/>
    <s v="Trawl"/>
    <d v="1899-12-30T13:40:00"/>
    <m/>
    <m/>
    <d v="1899-12-30T13:45:00"/>
    <d v="1899-12-30T00:05:00"/>
    <s v="Yes"/>
    <s v="Low"/>
    <s v="Yes"/>
    <s v="NONE"/>
    <s v="n/a"/>
    <x v="0"/>
    <s v="N/A"/>
  </r>
  <r>
    <n v="858"/>
    <s v="JPAT7"/>
    <s v="JPAT7_4"/>
    <n v="15"/>
    <s v="JPAT7_4_15"/>
    <x v="33"/>
    <s v="Trawl"/>
    <d v="1899-12-30T13:45:00"/>
    <m/>
    <m/>
    <d v="1899-12-30T13:50:00"/>
    <d v="1899-12-30T00:05:00"/>
    <s v="No"/>
    <s v="None"/>
    <s v="Yes"/>
    <s v="NONE"/>
    <s v="n/a"/>
    <x v="0"/>
    <s v="N/A"/>
  </r>
  <r>
    <n v="859"/>
    <s v="JPAT7"/>
    <s v="JPAT7_4"/>
    <n v="16"/>
    <s v="JPAT7_4_16"/>
    <x v="33"/>
    <s v="Haul"/>
    <d v="1899-12-30T15:29:00"/>
    <m/>
    <m/>
    <d v="1899-12-30T15:55:00"/>
    <d v="1899-12-30T00:26:00"/>
    <s v="No"/>
    <s v="None"/>
    <s v="Yes"/>
    <s v="NONE"/>
    <s v="n/a"/>
    <x v="0"/>
    <s v="N/A"/>
  </r>
  <r>
    <n v="860"/>
    <s v="JPAT7"/>
    <s v="JPAT7_5"/>
    <n v="1"/>
    <s v="JPAT7_5_1"/>
    <x v="33"/>
    <s v="Set"/>
    <d v="1899-12-30T16:21:00"/>
    <m/>
    <m/>
    <d v="1899-12-30T16:29:00"/>
    <d v="1899-12-30T00:08:00"/>
    <s v="Yes"/>
    <s v="Low"/>
    <s v="No"/>
    <s v="NONE"/>
    <s v="n/a"/>
    <x v="0"/>
    <s v="N/A"/>
  </r>
  <r>
    <n v="861"/>
    <s v="JPAT7"/>
    <s v="JPAT7_5"/>
    <n v="2"/>
    <s v="JPAT7_5_2"/>
    <x v="33"/>
    <s v="Trawl"/>
    <d v="1899-12-30T16:45:00"/>
    <m/>
    <m/>
    <d v="1899-12-30T16:50:00"/>
    <d v="1899-12-30T00:05:00"/>
    <s v="Yes"/>
    <s v="Medium"/>
    <s v="No"/>
    <s v="THCHL"/>
    <s v="Light"/>
    <x v="2"/>
    <s v="Not injured"/>
  </r>
  <r>
    <n v="862"/>
    <s v="JPAT7"/>
    <s v="JPAT7_5"/>
    <n v="3"/>
    <s v="JPAT7_5_3"/>
    <x v="33"/>
    <s v="Trawl"/>
    <d v="1899-12-30T16:45:00"/>
    <m/>
    <m/>
    <d v="1899-12-30T16:50:00"/>
    <d v="1899-12-30T00:05:00"/>
    <s v="Yes"/>
    <s v="Medium"/>
    <s v="No"/>
    <s v="DACAP"/>
    <s v="Light"/>
    <x v="2"/>
    <s v="Not injured"/>
  </r>
  <r>
    <n v="863"/>
    <s v="JPAT7"/>
    <s v="JPAT7_5"/>
    <n v="4"/>
    <s v="JPAT7_5_4"/>
    <x v="33"/>
    <s v="Trawl"/>
    <d v="1899-12-30T16:45:00"/>
    <m/>
    <m/>
    <d v="1899-12-30T16:50:00"/>
    <d v="1899-12-30T00:05:00"/>
    <s v="Yes"/>
    <s v="Medium"/>
    <s v="No"/>
    <s v="PRAEQ"/>
    <s v="Light"/>
    <x v="3"/>
    <s v="Not injured"/>
  </r>
  <r>
    <n v="864"/>
    <s v="JPAT7"/>
    <s v="JPAT7_5"/>
    <n v="5"/>
    <s v="JPAT7_5_5"/>
    <x v="33"/>
    <s v="Trawl"/>
    <d v="1899-12-30T16:50:00"/>
    <m/>
    <m/>
    <d v="1899-12-30T16:55:00"/>
    <d v="1899-12-30T00:05:00"/>
    <s v="Yes"/>
    <s v="Medium"/>
    <s v="No"/>
    <s v="PUGRI"/>
    <s v="Medium"/>
    <x v="2"/>
    <s v="Not injured"/>
  </r>
  <r>
    <n v="865"/>
    <s v="JPAT7"/>
    <s v="JPAT7_5"/>
    <n v="6"/>
    <s v="JPAT7_5_6"/>
    <x v="33"/>
    <s v="Trawl"/>
    <d v="1899-12-30T16:50:00"/>
    <m/>
    <m/>
    <d v="1899-12-30T16:55:00"/>
    <d v="1899-12-30T00:05:00"/>
    <s v="Yes"/>
    <s v="Medium"/>
    <s v="No"/>
    <s v="PRAEQ"/>
    <s v="Medium"/>
    <x v="2"/>
    <s v="Not injured"/>
  </r>
  <r>
    <n v="866"/>
    <s v="JPAT7"/>
    <s v="JPAT7_5"/>
    <n v="7"/>
    <s v="JPAT7_5_7"/>
    <x v="33"/>
    <s v="Trawl"/>
    <d v="1899-12-30T16:50:00"/>
    <m/>
    <m/>
    <d v="1899-12-30T16:55:00"/>
    <d v="1899-12-30T00:05:00"/>
    <s v="Yes"/>
    <s v="Medium"/>
    <s v="No"/>
    <s v="PRAEQ"/>
    <s v="Light"/>
    <x v="3"/>
    <s v="Not injured"/>
  </r>
  <r>
    <n v="867"/>
    <s v="JPAT7"/>
    <s v="JPAT7_5"/>
    <n v="8"/>
    <s v="JPAT7_5_8"/>
    <x v="33"/>
    <s v="Trawl"/>
    <d v="1899-12-30T16:50:00"/>
    <m/>
    <m/>
    <d v="1899-12-30T16:55:00"/>
    <d v="1899-12-30T00:05:00"/>
    <s v="Yes"/>
    <s v="Medium"/>
    <s v="No"/>
    <s v="DACAP"/>
    <s v="Light"/>
    <x v="2"/>
    <s v="Not injured"/>
  </r>
  <r>
    <n v="868"/>
    <s v="JPAT7"/>
    <s v="JPAT7_5"/>
    <n v="9"/>
    <s v="JPAT7_5_9"/>
    <x v="33"/>
    <s v="Trawl"/>
    <d v="1899-12-30T16:50:00"/>
    <m/>
    <m/>
    <d v="1899-12-30T16:55:00"/>
    <d v="1899-12-30T00:05:00"/>
    <s v="Yes"/>
    <s v="Medium"/>
    <s v="No"/>
    <s v="DACAP"/>
    <s v="Medium"/>
    <x v="2"/>
    <s v="Not injured"/>
  </r>
  <r>
    <n v="869"/>
    <s v="JPAT7"/>
    <s v="JPAT7_5"/>
    <n v="10"/>
    <s v="JPAT7_5_10"/>
    <x v="33"/>
    <s v="Trawl"/>
    <d v="1899-12-30T16:55:00"/>
    <m/>
    <m/>
    <d v="1899-12-30T17:00:00"/>
    <d v="1899-12-30T00:05:00"/>
    <s v="Yes"/>
    <s v="Medium"/>
    <s v="No"/>
    <s v="PRAEQ"/>
    <s v="Light"/>
    <x v="2"/>
    <s v="Not injured"/>
  </r>
  <r>
    <n v="870"/>
    <s v="JPAT7"/>
    <s v="JPAT7_5"/>
    <n v="11"/>
    <s v="JPAT7_5_11"/>
    <x v="33"/>
    <s v="Trawl"/>
    <d v="1899-12-30T16:55:00"/>
    <m/>
    <m/>
    <d v="1899-12-30T17:00:00"/>
    <d v="1899-12-30T00:05:00"/>
    <s v="Yes"/>
    <s v="Medium"/>
    <s v="No"/>
    <s v="PRAEQ"/>
    <s v="Heavy"/>
    <x v="2"/>
    <s v="Not injured"/>
  </r>
  <r>
    <n v="871"/>
    <s v="JPAT7"/>
    <s v="JPAT7_5"/>
    <n v="12"/>
    <s v="JPAT7_5_12"/>
    <x v="33"/>
    <s v="Trawl"/>
    <d v="1899-12-30T16:55:00"/>
    <m/>
    <m/>
    <d v="1899-12-30T17:00:00"/>
    <d v="1899-12-30T00:05:00"/>
    <s v="Yes"/>
    <s v="Medium"/>
    <s v="No"/>
    <s v="THCHL"/>
    <s v="Light"/>
    <x v="2"/>
    <s v="Not injured"/>
  </r>
  <r>
    <n v="872"/>
    <s v="JPAT7"/>
    <s v="JPAT7_5"/>
    <n v="13"/>
    <s v="JPAT7_5_13"/>
    <x v="33"/>
    <s v="Trawl"/>
    <d v="1899-12-30T17:00:00"/>
    <m/>
    <m/>
    <d v="1899-12-30T17:05:00"/>
    <d v="1899-12-30T00:05:00"/>
    <s v="Yes"/>
    <s v="Medium"/>
    <s v="No"/>
    <s v="PRAEQ"/>
    <s v="Light"/>
    <x v="6"/>
    <s v="Not injured"/>
  </r>
  <r>
    <n v="873"/>
    <s v="JPAT7"/>
    <s v="JPAT7_5"/>
    <n v="14"/>
    <s v="JPAT7_5_14"/>
    <x v="33"/>
    <s v="Trawl"/>
    <d v="1899-12-30T17:00:00"/>
    <m/>
    <m/>
    <d v="1899-12-30T17:05:00"/>
    <d v="1899-12-30T00:05:00"/>
    <s v="Yes"/>
    <s v="Medium"/>
    <s v="No"/>
    <s v="PRAEQ"/>
    <s v="Light"/>
    <x v="3"/>
    <s v="Not injured"/>
  </r>
  <r>
    <n v="874"/>
    <s v="JPAT7"/>
    <s v="JPAT7_5"/>
    <n v="15"/>
    <s v="JPAT7_5_15"/>
    <x v="33"/>
    <s v="Trawl"/>
    <d v="1899-12-30T17:00:00"/>
    <m/>
    <m/>
    <d v="1899-12-30T17:05:00"/>
    <d v="1899-12-30T00:05:00"/>
    <s v="Yes"/>
    <s v="Medium"/>
    <s v="No"/>
    <s v="DACAP"/>
    <s v="Light"/>
    <x v="2"/>
    <s v="Not injured"/>
  </r>
  <r>
    <n v="875"/>
    <s v="JPAT7"/>
    <s v="JPAT7_5"/>
    <n v="16"/>
    <s v="JPAT7_5_16"/>
    <x v="33"/>
    <s v="Trawl"/>
    <d v="1899-12-30T17:05:00"/>
    <m/>
    <m/>
    <d v="1899-12-30T17:10:00"/>
    <d v="1899-12-30T00:05:00"/>
    <s v="Yes"/>
    <s v="Medium"/>
    <s v="No"/>
    <s v="PRAEQ"/>
    <s v="Light"/>
    <x v="1"/>
    <s v="Not injured"/>
  </r>
  <r>
    <n v="876"/>
    <s v="JPAT7"/>
    <s v="JPAT7_5"/>
    <n v="17"/>
    <s v="JPAT7_5_17"/>
    <x v="33"/>
    <s v="Trawl"/>
    <d v="1899-12-30T17:05:00"/>
    <m/>
    <m/>
    <d v="1899-12-30T17:10:00"/>
    <d v="1899-12-30T00:05:00"/>
    <s v="Yes"/>
    <s v="Medium"/>
    <s v="No"/>
    <s v="PRAEQ"/>
    <s v="Medium"/>
    <x v="2"/>
    <s v="Not injured"/>
  </r>
  <r>
    <n v="877"/>
    <s v="JPAT7"/>
    <s v="JPAT7_5"/>
    <n v="18"/>
    <s v="JPAT7_5_18"/>
    <x v="33"/>
    <s v="Trawl"/>
    <d v="1899-12-30T17:05:00"/>
    <m/>
    <m/>
    <d v="1899-12-30T17:10:00"/>
    <d v="1899-12-30T00:05:00"/>
    <s v="Yes"/>
    <s v="Medium"/>
    <s v="No"/>
    <s v="PRAEQ"/>
    <s v="Heavy"/>
    <x v="2"/>
    <s v="Dead"/>
  </r>
  <r>
    <n v="878"/>
    <s v="JPAT7"/>
    <s v="JPAT7_5"/>
    <n v="19"/>
    <s v="JPAT7_5_19"/>
    <x v="33"/>
    <s v="Trawl"/>
    <d v="1899-12-30T17:05:00"/>
    <m/>
    <m/>
    <d v="1899-12-30T17:10:00"/>
    <d v="1899-12-30T00:05:00"/>
    <s v="Yes"/>
    <s v="Medium"/>
    <s v="No"/>
    <s v="PRAEQ"/>
    <s v="Light"/>
    <x v="6"/>
    <s v="Not injured"/>
  </r>
  <r>
    <n v="879"/>
    <s v="JPAT7"/>
    <s v="JPAT7_5"/>
    <n v="20"/>
    <s v="JPAT7_5_20"/>
    <x v="33"/>
    <s v="Trawl"/>
    <d v="1899-12-30T17:05:00"/>
    <m/>
    <m/>
    <d v="1899-12-30T17:10:00"/>
    <d v="1899-12-30T00:05:00"/>
    <s v="Yes"/>
    <s v="Medium"/>
    <s v="No"/>
    <s v="DACAP"/>
    <s v="Light"/>
    <x v="3"/>
    <s v="Not injured"/>
  </r>
  <r>
    <n v="880"/>
    <s v="JPAT7"/>
    <s v="JPAT7_5"/>
    <n v="21"/>
    <s v="JPAT7_5_21"/>
    <x v="33"/>
    <s v="Trawl"/>
    <d v="1899-12-30T17:10:00"/>
    <m/>
    <m/>
    <d v="1899-12-30T17:15:00"/>
    <d v="1899-12-30T00:05:00"/>
    <s v="Yes"/>
    <s v="Medium"/>
    <s v="No"/>
    <s v="PRAEQ"/>
    <s v="Light"/>
    <x v="3"/>
    <s v="Not injured"/>
  </r>
  <r>
    <n v="881"/>
    <s v="JPAT7"/>
    <s v="JPAT7_5"/>
    <n v="22"/>
    <s v="JPAT7_5_22"/>
    <x v="33"/>
    <s v="Trawl"/>
    <d v="1899-12-30T17:10:00"/>
    <m/>
    <m/>
    <d v="1899-12-30T17:15:00"/>
    <d v="1899-12-30T00:05:00"/>
    <s v="Yes"/>
    <s v="Medium"/>
    <s v="No"/>
    <s v="PRAEQ"/>
    <s v="Light"/>
    <x v="6"/>
    <s v="Not injured"/>
  </r>
  <r>
    <n v="882"/>
    <s v="JPAT7"/>
    <s v="JPAT7_5"/>
    <n v="23"/>
    <s v="JPAT7_5_23"/>
    <x v="33"/>
    <s v="Trawl"/>
    <d v="1899-12-30T17:10:00"/>
    <m/>
    <m/>
    <d v="1899-12-30T17:15:00"/>
    <d v="1899-12-30T00:05:00"/>
    <s v="Yes"/>
    <s v="Medium"/>
    <s v="No"/>
    <s v="PRAEQ"/>
    <s v="Medium"/>
    <x v="2"/>
    <s v="Not injured"/>
  </r>
  <r>
    <n v="883"/>
    <s v="JPAT7"/>
    <s v="JPAT7_5"/>
    <n v="24"/>
    <s v="JPAT7_5_24"/>
    <x v="33"/>
    <s v="Trawl"/>
    <d v="1899-12-30T17:10:00"/>
    <m/>
    <m/>
    <d v="1899-12-30T17:15:00"/>
    <d v="1899-12-30T00:05:00"/>
    <s v="Yes"/>
    <s v="Medium"/>
    <s v="No"/>
    <s v="DACAP"/>
    <s v="Light"/>
    <x v="2"/>
    <s v="Not injured"/>
  </r>
  <r>
    <n v="884"/>
    <s v="JPAT7"/>
    <s v="JPAT7_5"/>
    <n v="25"/>
    <s v="JPAT7_5_25"/>
    <x v="33"/>
    <s v="Trawl"/>
    <d v="1899-12-30T17:10:00"/>
    <m/>
    <m/>
    <d v="1899-12-30T17:15:00"/>
    <d v="1899-12-30T00:05:00"/>
    <s v="Yes"/>
    <s v="Medium"/>
    <s v="No"/>
    <s v="DACAP"/>
    <s v="Light"/>
    <x v="3"/>
    <s v="Not injured"/>
  </r>
  <r>
    <n v="885"/>
    <s v="JPAT7"/>
    <s v="JPAT7_5"/>
    <n v="26"/>
    <s v="JPAT7_5_26"/>
    <x v="33"/>
    <s v="Trawl"/>
    <d v="1899-12-30T17:45:00"/>
    <m/>
    <m/>
    <d v="1899-12-30T17:50:00"/>
    <d v="1899-12-30T00:05:00"/>
    <s v="Yes"/>
    <s v="Medium"/>
    <s v="No"/>
    <s v="PRAEQ"/>
    <s v="Light"/>
    <x v="3"/>
    <s v="Not injured"/>
  </r>
  <r>
    <n v="886"/>
    <s v="JPAT7"/>
    <s v="JPAT7_5"/>
    <n v="27"/>
    <s v="JPAT7_5_27"/>
    <x v="33"/>
    <s v="Trawl"/>
    <d v="1899-12-30T17:45:00"/>
    <m/>
    <m/>
    <d v="1899-12-30T17:50:00"/>
    <d v="1899-12-30T00:05:00"/>
    <s v="Yes"/>
    <s v="Medium"/>
    <s v="No"/>
    <s v="PRAEQ"/>
    <s v="Medium"/>
    <x v="2"/>
    <s v="Not injured"/>
  </r>
  <r>
    <n v="887"/>
    <s v="JPAT7"/>
    <s v="JPAT7_5"/>
    <n v="28"/>
    <s v="JPAT7_5_28"/>
    <x v="33"/>
    <s v="Trawl"/>
    <d v="1899-12-30T17:45:00"/>
    <m/>
    <m/>
    <d v="1899-12-30T17:50:00"/>
    <d v="1899-12-30T00:05:00"/>
    <s v="Yes"/>
    <s v="Medium"/>
    <s v="No"/>
    <s v="PRAEQ"/>
    <s v="Heavy"/>
    <x v="2"/>
    <s v="Not injured"/>
  </r>
  <r>
    <n v="888"/>
    <s v="JPAT7"/>
    <s v="JPAT7_5"/>
    <n v="29"/>
    <s v="JPAT7_5_29"/>
    <x v="33"/>
    <s v="Trawl"/>
    <d v="1899-12-30T17:45:00"/>
    <m/>
    <m/>
    <d v="1899-12-30T17:50:00"/>
    <d v="1899-12-30T00:05:00"/>
    <s v="Yes"/>
    <s v="Medium"/>
    <s v="No"/>
    <s v="PRAEQ"/>
    <s v="Light"/>
    <x v="2"/>
    <s v="Not injured"/>
  </r>
  <r>
    <n v="889"/>
    <s v="JPAT7"/>
    <s v="JPAT7_5"/>
    <n v="30"/>
    <s v="JPAT7_5_30"/>
    <x v="33"/>
    <s v="Trawl"/>
    <d v="1899-12-30T17:45:00"/>
    <m/>
    <m/>
    <d v="1899-12-30T17:50:00"/>
    <d v="1899-12-30T00:05:00"/>
    <s v="Yes"/>
    <s v="Medium"/>
    <s v="No"/>
    <s v="DACAP"/>
    <s v="Light"/>
    <x v="2"/>
    <s v="Not injured"/>
  </r>
  <r>
    <n v="890"/>
    <s v="JPAT7"/>
    <s v="JPAT7_5"/>
    <n v="31"/>
    <s v="JPAT7_5_31"/>
    <x v="33"/>
    <s v="Trawl"/>
    <d v="1899-12-30T17:45:00"/>
    <m/>
    <m/>
    <d v="1899-12-30T17:50:00"/>
    <d v="1899-12-30T00:05:00"/>
    <s v="Yes"/>
    <s v="Medium"/>
    <s v="No"/>
    <s v="DACAP"/>
    <s v="Medium"/>
    <x v="2"/>
    <s v="Not injured"/>
  </r>
  <r>
    <n v="891"/>
    <s v="JPAT7"/>
    <s v="JPAT7_5"/>
    <n v="32"/>
    <s v="JPAT7_5_32"/>
    <x v="33"/>
    <s v="Trawl"/>
    <d v="1899-12-30T17:50:00"/>
    <m/>
    <m/>
    <d v="1899-12-30T17:55:00"/>
    <d v="1899-12-30T00:05:00"/>
    <s v="Yes"/>
    <s v="Medium"/>
    <s v="No"/>
    <s v="PRAEQ"/>
    <s v="Medium"/>
    <x v="2"/>
    <s v="Not injured"/>
  </r>
  <r>
    <n v="892"/>
    <s v="JPAT7"/>
    <s v="JPAT7_5"/>
    <n v="33"/>
    <s v="JPAT7_5_33"/>
    <x v="33"/>
    <s v="Trawl"/>
    <d v="1899-12-30T17:50:00"/>
    <m/>
    <m/>
    <d v="1899-12-30T17:55:00"/>
    <d v="1899-12-30T00:05:00"/>
    <s v="Yes"/>
    <s v="Medium"/>
    <s v="No"/>
    <s v="PRAEQ"/>
    <s v="Heavy"/>
    <x v="3"/>
    <s v="Not injured"/>
  </r>
  <r>
    <n v="893"/>
    <s v="JPAT7"/>
    <s v="JPAT7_5"/>
    <n v="34"/>
    <s v="JPAT7_5_34"/>
    <x v="33"/>
    <s v="Trawl"/>
    <d v="1899-12-30T17:50:00"/>
    <m/>
    <m/>
    <d v="1899-12-30T17:55:00"/>
    <d v="1899-12-30T00:05:00"/>
    <s v="Yes"/>
    <s v="Medium"/>
    <s v="No"/>
    <s v="PRAEQ"/>
    <s v="Light"/>
    <x v="3"/>
    <s v="Not injured"/>
  </r>
  <r>
    <n v="894"/>
    <s v="JPAT7"/>
    <s v="JPAT7_5"/>
    <n v="35"/>
    <s v="JPAT7_5_35"/>
    <x v="33"/>
    <s v="Trawl"/>
    <d v="1899-12-30T17:50:00"/>
    <m/>
    <m/>
    <d v="1899-12-30T17:55:00"/>
    <d v="1899-12-30T00:05:00"/>
    <s v="Yes"/>
    <s v="Medium"/>
    <s v="No"/>
    <s v="DACAP"/>
    <s v="Light"/>
    <x v="2"/>
    <s v="Not injured"/>
  </r>
  <r>
    <n v="895"/>
    <s v="JPAT7"/>
    <s v="JPAT7_5"/>
    <n v="36"/>
    <s v="JPAT7_5_36"/>
    <x v="33"/>
    <s v="Trawl"/>
    <d v="1899-12-30T17:55:00"/>
    <m/>
    <m/>
    <d v="1899-12-30T18:00:00"/>
    <d v="1899-12-30T00:05:00"/>
    <s v="Yes"/>
    <s v="Medium"/>
    <s v="No"/>
    <s v="PRAEQ"/>
    <s v="Heavy"/>
    <x v="2"/>
    <s v="Not injured"/>
  </r>
  <r>
    <n v="896"/>
    <s v="JPAT7"/>
    <s v="JPAT7_5"/>
    <n v="37"/>
    <s v="JPAT7_5_37"/>
    <x v="33"/>
    <s v="Trawl"/>
    <d v="1899-12-30T17:55:00"/>
    <m/>
    <m/>
    <d v="1899-12-30T18:00:00"/>
    <d v="1899-12-30T00:05:00"/>
    <s v="Yes"/>
    <s v="Medium"/>
    <s v="No"/>
    <s v="PRAEQ"/>
    <s v="Light"/>
    <x v="3"/>
    <s v="Not injured"/>
  </r>
  <r>
    <n v="897"/>
    <s v="JPAT7"/>
    <s v="JPAT7_5"/>
    <n v="38"/>
    <s v="JPAT7_5_38"/>
    <x v="33"/>
    <s v="Trawl"/>
    <d v="1899-12-30T17:55:00"/>
    <m/>
    <m/>
    <d v="1899-12-30T18:00:00"/>
    <d v="1899-12-30T00:05:00"/>
    <s v="Yes"/>
    <s v="Medium"/>
    <s v="No"/>
    <s v="DACAP"/>
    <s v="Heavy"/>
    <x v="2"/>
    <s v="Not injured"/>
  </r>
  <r>
    <n v="898"/>
    <s v="JPAT7"/>
    <s v="JPAT7_5"/>
    <n v="39"/>
    <s v="JPAT7_5_39"/>
    <x v="33"/>
    <s v="Trawl"/>
    <d v="1899-12-30T17:55:00"/>
    <m/>
    <m/>
    <d v="1899-12-30T18:00:00"/>
    <d v="1899-12-30T00:05:00"/>
    <s v="Yes"/>
    <s v="Medium"/>
    <s v="No"/>
    <s v="DACAP"/>
    <s v="Light"/>
    <x v="2"/>
    <s v="Not injured"/>
  </r>
  <r>
    <n v="899"/>
    <s v="JPAT7"/>
    <s v="JPAT7_5"/>
    <n v="40"/>
    <s v="JPAT7_5_40"/>
    <x v="33"/>
    <s v="Trawl"/>
    <d v="1899-12-30T18:00:00"/>
    <m/>
    <m/>
    <d v="1899-12-30T18:05:00"/>
    <d v="1899-12-30T00:05:00"/>
    <s v="Yes"/>
    <s v="Medium"/>
    <s v="No"/>
    <s v="PRAEQ"/>
    <s v="Light"/>
    <x v="3"/>
    <s v="Not injured"/>
  </r>
  <r>
    <n v="900"/>
    <s v="JPAT7"/>
    <s v="JPAT7_5"/>
    <n v="41"/>
    <s v="JPAT7_5_41"/>
    <x v="33"/>
    <s v="Trawl"/>
    <d v="1899-12-30T18:00:00"/>
    <m/>
    <m/>
    <d v="1899-12-30T18:05:00"/>
    <d v="1899-12-30T00:05:00"/>
    <s v="Yes"/>
    <s v="Medium"/>
    <s v="No"/>
    <s v="PRAEQ"/>
    <s v="Heavy"/>
    <x v="3"/>
    <s v="Not injured"/>
  </r>
  <r>
    <n v="901"/>
    <s v="JPAT7"/>
    <s v="JPAT7_5"/>
    <n v="42"/>
    <s v="JPAT7_5_42"/>
    <x v="33"/>
    <s v="Trawl"/>
    <d v="1899-12-30T18:00:00"/>
    <m/>
    <m/>
    <d v="1899-12-30T18:05:00"/>
    <d v="1899-12-30T00:05:00"/>
    <s v="Yes"/>
    <s v="Medium"/>
    <s v="No"/>
    <s v="PRAEQ"/>
    <s v="Light"/>
    <x v="3"/>
    <s v="Not injured"/>
  </r>
  <r>
    <n v="902"/>
    <s v="JPAT7"/>
    <s v="JPAT7_5"/>
    <n v="43"/>
    <s v="JPAT7_5_43"/>
    <x v="33"/>
    <s v="Trawl"/>
    <d v="1899-12-30T18:05:00"/>
    <m/>
    <m/>
    <d v="1899-12-30T18:10:00"/>
    <d v="1899-12-30T00:05:00"/>
    <s v="Yes"/>
    <s v="Medium"/>
    <s v="No"/>
    <s v="PRAEQ"/>
    <s v="Light"/>
    <x v="1"/>
    <s v="Not injured"/>
  </r>
  <r>
    <n v="903"/>
    <s v="JPAT7"/>
    <s v="JPAT7_5"/>
    <n v="44"/>
    <s v="JPAT7_5_44"/>
    <x v="33"/>
    <s v="Trawl"/>
    <d v="1899-12-30T18:05:00"/>
    <m/>
    <m/>
    <d v="1899-12-30T18:10:00"/>
    <d v="1899-12-30T00:05:00"/>
    <s v="Yes"/>
    <s v="Medium"/>
    <s v="No"/>
    <s v="PRAEQ"/>
    <s v="Medium"/>
    <x v="2"/>
    <s v="Not injured"/>
  </r>
  <r>
    <n v="904"/>
    <s v="JPAT7"/>
    <s v="JPAT7_5"/>
    <n v="45"/>
    <s v="JPAT7_5_45"/>
    <x v="33"/>
    <s v="Trawl"/>
    <d v="1899-12-30T18:05:00"/>
    <m/>
    <m/>
    <d v="1899-12-30T18:10:00"/>
    <d v="1899-12-30T00:05:00"/>
    <s v="Yes"/>
    <s v="Medium"/>
    <s v="No"/>
    <s v="PRAEQ"/>
    <s v="Light"/>
    <x v="3"/>
    <s v="Not injured"/>
  </r>
  <r>
    <n v="905"/>
    <s v="JPAT7"/>
    <s v="JPAT7_5"/>
    <n v="46"/>
    <s v="JPAT7_5_46"/>
    <x v="33"/>
    <s v="Trawl"/>
    <d v="1899-12-30T18:05:00"/>
    <m/>
    <m/>
    <d v="1899-12-30T18:10:00"/>
    <d v="1899-12-30T00:05:00"/>
    <s v="Yes"/>
    <s v="Medium"/>
    <s v="No"/>
    <s v="PRAEQ"/>
    <s v="Light"/>
    <x v="2"/>
    <s v="Not injured"/>
  </r>
  <r>
    <n v="906"/>
    <s v="JPAT7"/>
    <s v="JPAT7_5"/>
    <n v="47"/>
    <s v="JPAT7_5_47"/>
    <x v="33"/>
    <s v="Trawl"/>
    <d v="1899-12-30T18:10:00"/>
    <m/>
    <m/>
    <d v="1899-12-30T18:15:00"/>
    <d v="1899-12-30T00:05:00"/>
    <s v="Yes"/>
    <s v="Medium"/>
    <s v="No"/>
    <s v="NONE"/>
    <s v="n/a"/>
    <x v="0"/>
    <s v="N/A"/>
  </r>
  <r>
    <n v="907"/>
    <s v="JPAT7"/>
    <s v="JPAT7_6"/>
    <n v="1"/>
    <s v="JPAT7_6_1"/>
    <x v="34"/>
    <s v="Set"/>
    <d v="1899-12-30T08:41:00"/>
    <m/>
    <m/>
    <d v="1899-12-30T08:49:00"/>
    <d v="1899-12-30T00:08:00"/>
    <s v="Yes"/>
    <s v="Medium"/>
    <s v="No"/>
    <s v="PRAEQ"/>
    <s v="Light"/>
    <x v="2"/>
    <s v="Not injured"/>
  </r>
  <r>
    <n v="908"/>
    <s v="JPAT7"/>
    <s v="JPAT7_6"/>
    <n v="2"/>
    <s v="JPAT7_6_2"/>
    <x v="34"/>
    <s v="Trawl"/>
    <d v="1899-12-30T09:10:00"/>
    <m/>
    <m/>
    <d v="1899-12-30T09:15:00"/>
    <d v="1899-12-30T00:05:00"/>
    <s v="Yes"/>
    <s v="Low"/>
    <s v="Yes"/>
    <s v="NONE"/>
    <s v="n/a"/>
    <x v="0"/>
    <s v="N/A"/>
  </r>
  <r>
    <n v="909"/>
    <s v="JPAT7"/>
    <s v="JPAT7_6"/>
    <n v="3"/>
    <s v="JPAT7_6_3"/>
    <x v="34"/>
    <s v="Trawl"/>
    <d v="1899-12-30T09:15:00"/>
    <m/>
    <m/>
    <d v="1899-12-30T09:20:00"/>
    <d v="1899-12-30T00:05:00"/>
    <s v="Yes"/>
    <s v="Low"/>
    <s v="Yes"/>
    <s v="NONE"/>
    <s v="n/a"/>
    <x v="0"/>
    <s v="N/A"/>
  </r>
  <r>
    <n v="910"/>
    <s v="JPAT7"/>
    <s v="JPAT7_6"/>
    <n v="4"/>
    <s v="JPAT7_6_4"/>
    <x v="34"/>
    <s v="Trawl"/>
    <d v="1899-12-30T09:20:00"/>
    <m/>
    <m/>
    <d v="1899-12-30T09:25:00"/>
    <d v="1899-12-30T00:05:00"/>
    <s v="Yes"/>
    <s v="Low"/>
    <s v="Yes"/>
    <s v="NONE"/>
    <s v="n/a"/>
    <x v="0"/>
    <s v="N/A"/>
  </r>
  <r>
    <n v="911"/>
    <s v="JPAT7"/>
    <s v="JPAT7_6"/>
    <n v="5"/>
    <s v="JPAT7_6_5"/>
    <x v="34"/>
    <s v="Trawl"/>
    <d v="1899-12-30T09:25:00"/>
    <m/>
    <m/>
    <d v="1899-12-30T09:30:00"/>
    <d v="1899-12-30T00:05:00"/>
    <s v="Yes"/>
    <s v="Low"/>
    <s v="Yes"/>
    <s v="NONE"/>
    <s v="n/a"/>
    <x v="0"/>
    <s v="N/A"/>
  </r>
  <r>
    <n v="912"/>
    <s v="JPAT7"/>
    <s v="JPAT7_6"/>
    <n v="6"/>
    <s v="JPAT7_6_6"/>
    <x v="34"/>
    <s v="Trawl"/>
    <d v="1899-12-30T09:30:00"/>
    <m/>
    <m/>
    <d v="1899-12-30T09:35:00"/>
    <d v="1899-12-30T00:05:00"/>
    <s v="No"/>
    <s v="None"/>
    <s v="Yes"/>
    <s v="NONE"/>
    <s v="n/a"/>
    <x v="0"/>
    <s v="N/A"/>
  </r>
  <r>
    <n v="913"/>
    <s v="JPAT7"/>
    <s v="JPAT7_6"/>
    <n v="7"/>
    <s v="JPAT7_6_7"/>
    <x v="34"/>
    <s v="Trawl"/>
    <d v="1899-12-30T09:35:00"/>
    <m/>
    <m/>
    <d v="1899-12-30T09:40:00"/>
    <d v="1899-12-30T00:05:00"/>
    <s v="No"/>
    <s v="None"/>
    <s v="Yes"/>
    <s v="NONE"/>
    <s v="n/a"/>
    <x v="0"/>
    <s v="N/A"/>
  </r>
  <r>
    <n v="914"/>
    <s v="JPAT7"/>
    <s v="JPAT7_6"/>
    <n v="8"/>
    <s v="JPAT7_6_8"/>
    <x v="34"/>
    <s v="Haul"/>
    <d v="1899-12-30T12:30:00"/>
    <m/>
    <m/>
    <d v="1899-12-30T12:58:00"/>
    <d v="1899-12-30T00:28:00"/>
    <s v="No"/>
    <s v="None"/>
    <s v="No"/>
    <s v="NONE"/>
    <s v="n/a"/>
    <x v="0"/>
    <s v="N/A"/>
  </r>
  <r>
    <n v="915"/>
    <s v="JPAT7"/>
    <s v="JPAT7_7"/>
    <n v="1"/>
    <s v="JPAT7_7_1"/>
    <x v="34"/>
    <s v="Set"/>
    <d v="1899-12-30T13:15:00"/>
    <m/>
    <m/>
    <d v="1899-12-30T13:22:00"/>
    <d v="1899-12-30T00:07:00"/>
    <s v="Yes"/>
    <s v="Medium"/>
    <s v="No"/>
    <s v="PUGRI"/>
    <s v="Light"/>
    <x v="2"/>
    <s v="Not injured"/>
  </r>
  <r>
    <n v="916"/>
    <s v="JPAT7"/>
    <s v="JPAT7_7"/>
    <n v="2"/>
    <s v="JPAT7_7_2"/>
    <x v="34"/>
    <s v="Set"/>
    <d v="1899-12-30T13:15:00"/>
    <m/>
    <m/>
    <d v="1899-12-30T13:22:00"/>
    <d v="1899-12-30T00:07:00"/>
    <s v="Yes"/>
    <s v="Medium"/>
    <s v="No"/>
    <s v="PRAEQ"/>
    <s v="Light"/>
    <x v="1"/>
    <s v="Not injured"/>
  </r>
  <r>
    <n v="917"/>
    <s v="JPAT7"/>
    <s v="JPAT7_7"/>
    <n v="3"/>
    <s v="JPAT7_7_3"/>
    <x v="34"/>
    <s v="Set"/>
    <d v="1899-12-30T13:15:00"/>
    <m/>
    <m/>
    <d v="1899-12-30T13:22:00"/>
    <d v="1899-12-30T00:07:00"/>
    <s v="Yes"/>
    <s v="Medium"/>
    <s v="No"/>
    <s v="PRAEQ"/>
    <s v="Medium"/>
    <x v="3"/>
    <s v="Not injured"/>
  </r>
  <r>
    <n v="918"/>
    <s v="JPAT7"/>
    <s v="JPAT7_7"/>
    <n v="4"/>
    <s v="JPAT7_7_4"/>
    <x v="34"/>
    <s v="Trawl"/>
    <d v="1899-12-30T13:45:00"/>
    <m/>
    <m/>
    <d v="1899-12-30T13:50:00"/>
    <d v="1899-12-30T00:05:00"/>
    <s v="Yes"/>
    <s v="Low"/>
    <s v="Yes"/>
    <s v="PRAEQ"/>
    <s v="Light"/>
    <x v="3"/>
    <s v="Not injured"/>
  </r>
  <r>
    <n v="919"/>
    <s v="JPAT7"/>
    <s v="JPAT7_7"/>
    <n v="5"/>
    <s v="JPAT7_7_5"/>
    <x v="34"/>
    <s v="Trawl"/>
    <d v="1899-12-30T13:50:00"/>
    <m/>
    <m/>
    <d v="1899-12-30T13:55:00"/>
    <d v="1899-12-30T00:05:00"/>
    <s v="Yes"/>
    <s v="Medium"/>
    <s v="Yes"/>
    <s v="NONE"/>
    <s v="n/a"/>
    <x v="0"/>
    <s v="N/A"/>
  </r>
  <r>
    <n v="920"/>
    <s v="JPAT7"/>
    <s v="JPAT7_7"/>
    <n v="6"/>
    <s v="JPAT7_7_6"/>
    <x v="34"/>
    <s v="Trawl"/>
    <d v="1899-12-30T13:55:00"/>
    <m/>
    <m/>
    <d v="1899-12-30T14:00:00"/>
    <d v="1899-12-30T00:05:00"/>
    <s v="Yes"/>
    <s v="Medium"/>
    <s v="Yes"/>
    <s v="PRAEQ"/>
    <s v="Light"/>
    <x v="1"/>
    <s v="Not injured"/>
  </r>
  <r>
    <n v="921"/>
    <s v="JPAT7"/>
    <s v="JPAT7_7"/>
    <n v="7"/>
    <s v="JPAT7_7_7"/>
    <x v="34"/>
    <s v="Trawl"/>
    <d v="1899-12-30T14:00:00"/>
    <m/>
    <m/>
    <d v="1899-12-30T14:05:00"/>
    <d v="1899-12-30T00:05:00"/>
    <s v="Yes"/>
    <s v="Medium"/>
    <s v="Yes"/>
    <s v="PRAEQ"/>
    <s v="Light"/>
    <x v="2"/>
    <s v="Not injured"/>
  </r>
  <r>
    <n v="922"/>
    <s v="JPAT7"/>
    <s v="JPAT7_7"/>
    <n v="8"/>
    <s v="JPAT7_7_8"/>
    <x v="34"/>
    <s v="Trawl"/>
    <d v="1899-12-30T14:00:00"/>
    <m/>
    <m/>
    <d v="1899-12-30T14:05:00"/>
    <d v="1899-12-30T00:05:00"/>
    <s v="Yes"/>
    <s v="Medium"/>
    <s v="Yes"/>
    <s v="PRAEQ"/>
    <s v="Medium"/>
    <x v="2"/>
    <s v="Not injured"/>
  </r>
  <r>
    <n v="923"/>
    <s v="JPAT7"/>
    <s v="JPAT7_7"/>
    <n v="9"/>
    <s v="JPAT7_7_9"/>
    <x v="34"/>
    <s v="Trawl"/>
    <d v="1899-12-30T14:05:00"/>
    <m/>
    <m/>
    <d v="1899-12-30T14:10:00"/>
    <d v="1899-12-30T00:05:00"/>
    <s v="Yes"/>
    <s v="Medium"/>
    <s v="Yes"/>
    <s v="PRAEQ"/>
    <s v="Light"/>
    <x v="6"/>
    <s v="Not injured"/>
  </r>
  <r>
    <n v="924"/>
    <s v="JPAT7"/>
    <s v="JPAT7_7"/>
    <n v="10"/>
    <s v="JPAT7_7_10"/>
    <x v="34"/>
    <s v="Trawl"/>
    <d v="1899-12-30T14:05:00"/>
    <m/>
    <m/>
    <d v="1899-12-30T14:10:00"/>
    <d v="1899-12-30T00:05:00"/>
    <s v="Yes"/>
    <s v="Medium"/>
    <s v="Yes"/>
    <s v="PRAEQ"/>
    <s v="Light"/>
    <x v="3"/>
    <s v="Not injured"/>
  </r>
  <r>
    <n v="925"/>
    <s v="JPAT7"/>
    <s v="JPAT7_7"/>
    <n v="11"/>
    <s v="JPAT7_7_11"/>
    <x v="34"/>
    <s v="Trawl"/>
    <d v="1899-12-30T14:10:00"/>
    <m/>
    <m/>
    <d v="1899-12-30T14:15:00"/>
    <d v="1899-12-30T00:05:00"/>
    <s v="Yes"/>
    <s v="Medium"/>
    <s v="Yes"/>
    <s v="PRAEQ"/>
    <s v="Light"/>
    <x v="3"/>
    <s v="Not injured"/>
  </r>
  <r>
    <n v="926"/>
    <s v="JPAT7"/>
    <s v="JPAT7_7"/>
    <n v="12"/>
    <s v="JPAT7_7_12"/>
    <x v="34"/>
    <s v="Trawl"/>
    <d v="1899-12-30T14:10:00"/>
    <m/>
    <m/>
    <d v="1899-12-30T14:15:00"/>
    <d v="1899-12-30T00:05:00"/>
    <s v="Yes"/>
    <s v="Medium"/>
    <s v="Yes"/>
    <s v="PRAEQ"/>
    <s v="Medium"/>
    <x v="1"/>
    <s v="Not injured"/>
  </r>
  <r>
    <n v="927"/>
    <s v="JPAT7"/>
    <s v="JPAT7_7"/>
    <n v="13"/>
    <s v="JPAT7_7_13"/>
    <x v="34"/>
    <s v="Trawl"/>
    <d v="1899-12-30T14:45:00"/>
    <m/>
    <m/>
    <d v="1899-12-30T14:50:00"/>
    <d v="1899-12-30T00:05:00"/>
    <s v="Yes"/>
    <s v="Low"/>
    <s v="Yes"/>
    <s v="PRAEQ"/>
    <s v="Light"/>
    <x v="3"/>
    <s v="Not injured"/>
  </r>
  <r>
    <n v="928"/>
    <s v="JPAT7"/>
    <s v="JPAT7_7"/>
    <n v="14"/>
    <s v="JPAT7_7_14"/>
    <x v="34"/>
    <s v="Trawl"/>
    <d v="1899-12-30T14:45:00"/>
    <m/>
    <m/>
    <d v="1899-12-30T14:50:00"/>
    <d v="1899-12-30T00:05:00"/>
    <s v="Yes"/>
    <s v="Low"/>
    <s v="Yes"/>
    <s v="PRAEQ"/>
    <s v="Light"/>
    <x v="2"/>
    <s v="Not injured"/>
  </r>
  <r>
    <n v="929"/>
    <s v="JPAT7"/>
    <s v="JPAT7_7"/>
    <n v="15"/>
    <s v="JPAT7_7_15"/>
    <x v="34"/>
    <s v="Trawl"/>
    <d v="1899-12-30T14:50:00"/>
    <m/>
    <m/>
    <d v="1899-12-30T14:55:00"/>
    <d v="1899-12-30T00:05:00"/>
    <s v="Yes"/>
    <s v="Low"/>
    <s v="Yes"/>
    <s v="NONE"/>
    <s v="n/a"/>
    <x v="0"/>
    <s v="N/A"/>
  </r>
  <r>
    <n v="930"/>
    <s v="JPAT7"/>
    <s v="JPAT7_7"/>
    <n v="16"/>
    <s v="JPAT7_7_16"/>
    <x v="34"/>
    <s v="Trawl"/>
    <d v="1899-12-30T14:55:00"/>
    <m/>
    <m/>
    <d v="1899-12-30T15:00:00"/>
    <d v="1899-12-30T00:05:00"/>
    <s v="Yes"/>
    <s v="Low"/>
    <s v="Yes"/>
    <s v="NONE"/>
    <s v="n/a"/>
    <x v="0"/>
    <s v="N/A"/>
  </r>
  <r>
    <n v="931"/>
    <s v="JPAT7"/>
    <s v="JPAT7_7"/>
    <n v="17"/>
    <s v="JPAT7_7_17"/>
    <x v="34"/>
    <s v="Trawl"/>
    <d v="1899-12-30T15:00:00"/>
    <m/>
    <m/>
    <d v="1899-12-30T15:05:00"/>
    <d v="1899-12-30T00:05:00"/>
    <s v="Yes"/>
    <s v="Low"/>
    <s v="Yes"/>
    <s v="NONE"/>
    <s v="n/a"/>
    <x v="0"/>
    <s v="N/A"/>
  </r>
  <r>
    <n v="932"/>
    <s v="JPAT7"/>
    <s v="JPAT7_7"/>
    <n v="18"/>
    <s v="JPAT7_7_18"/>
    <x v="34"/>
    <s v="Trawl"/>
    <d v="1899-12-30T15:05:00"/>
    <m/>
    <m/>
    <d v="1899-12-30T15:10:00"/>
    <d v="1899-12-30T00:05:00"/>
    <s v="Yes"/>
    <s v="Low"/>
    <s v="Yes"/>
    <s v="NONE"/>
    <s v="n/a"/>
    <x v="0"/>
    <s v="N/A"/>
  </r>
  <r>
    <n v="933"/>
    <s v="JPAT7"/>
    <s v="JPAT7_7"/>
    <n v="19"/>
    <s v="JPAT7_7_19"/>
    <x v="34"/>
    <s v="Trawl"/>
    <d v="1899-12-30T15:10:00"/>
    <m/>
    <m/>
    <d v="1899-12-30T15:15:00"/>
    <d v="1899-12-30T00:05:00"/>
    <s v="Yes"/>
    <s v="Low"/>
    <s v="Yes"/>
    <s v="NONE"/>
    <s v="n/a"/>
    <x v="0"/>
    <s v="N/A"/>
  </r>
  <r>
    <n v="934"/>
    <s v="JPAT7"/>
    <s v="JPAT7_7"/>
    <n v="20"/>
    <s v="JPAT7_7_20"/>
    <x v="34"/>
    <s v="Haul"/>
    <d v="1899-12-30T17:00:00"/>
    <m/>
    <m/>
    <d v="1899-12-30T17:25:00"/>
    <d v="1899-12-30T00:25:00"/>
    <s v="No"/>
    <s v="None"/>
    <s v="No"/>
    <s v="NONE"/>
    <s v="n/a"/>
    <x v="0"/>
    <s v="N/A"/>
  </r>
  <r>
    <n v="935"/>
    <s v="KSHI1"/>
    <s v="KSHI1_1"/>
    <n v="1"/>
    <s v="KSHI1_1_1"/>
    <x v="35"/>
    <s v="Trawl"/>
    <d v="1899-12-30T12:20:00"/>
    <m/>
    <m/>
    <d v="1899-12-30T12:25:00"/>
    <d v="1899-12-30T00:05:00"/>
    <s v="No"/>
    <s v="None"/>
    <s v="Yes"/>
    <s v="NONE"/>
    <s v="n/a"/>
    <x v="0"/>
    <s v="N/A"/>
  </r>
  <r>
    <n v="936"/>
    <s v="KSHI1"/>
    <s v="KSHI1_1"/>
    <n v="2"/>
    <s v="KSHI1_1_2"/>
    <x v="35"/>
    <s v="Trawl"/>
    <d v="1899-12-30T12:25:00"/>
    <m/>
    <m/>
    <d v="1899-12-30T12:30:00"/>
    <d v="1899-12-30T00:05:00"/>
    <s v="No"/>
    <s v="None"/>
    <s v="Yes"/>
    <s v="NONE"/>
    <s v="n/a"/>
    <x v="0"/>
    <s v="N/A"/>
  </r>
  <r>
    <n v="937"/>
    <s v="KSHI1"/>
    <s v="KSHI1_1"/>
    <n v="3"/>
    <s v="KSHI1_1_3"/>
    <x v="35"/>
    <s v="Trawl"/>
    <d v="1899-12-30T12:30:00"/>
    <m/>
    <m/>
    <d v="1899-12-30T12:35:00"/>
    <d v="1899-12-30T00:05:00"/>
    <s v="No"/>
    <s v="None"/>
    <s v="Yes"/>
    <s v="NONE"/>
    <s v="n/a"/>
    <x v="0"/>
    <s v="N/A"/>
  </r>
  <r>
    <n v="938"/>
    <s v="KSHI1"/>
    <s v="KSHI1_1"/>
    <n v="4"/>
    <s v="KSHI1_1_4"/>
    <x v="35"/>
    <s v="Trawl"/>
    <d v="1899-12-30T12:35:00"/>
    <m/>
    <m/>
    <d v="1899-12-30T12:40:00"/>
    <d v="1899-12-30T00:05:00"/>
    <s v="No"/>
    <s v="None"/>
    <s v="Yes"/>
    <s v="NONE"/>
    <s v="n/a"/>
    <x v="0"/>
    <s v="N/A"/>
  </r>
  <r>
    <n v="939"/>
    <s v="KSHI1"/>
    <s v="KSHI1_1"/>
    <n v="5"/>
    <s v="KSHI1_1_5"/>
    <x v="35"/>
    <s v="Trawl"/>
    <d v="1899-12-30T12:40:00"/>
    <m/>
    <m/>
    <d v="1899-12-30T12:45:00"/>
    <d v="1899-12-30T00:05:00"/>
    <s v="No"/>
    <s v="None"/>
    <s v="Yes"/>
    <s v="NONE"/>
    <s v="n/a"/>
    <x v="0"/>
    <s v="N/A"/>
  </r>
  <r>
    <n v="940"/>
    <s v="KSHI1"/>
    <s v="KSHI1_1"/>
    <n v="6"/>
    <s v="KSHI1_1_6"/>
    <x v="35"/>
    <s v="Trawl"/>
    <d v="1899-12-30T12:45:00"/>
    <m/>
    <m/>
    <d v="1899-12-30T12:50:00"/>
    <d v="1899-12-30T00:05:00"/>
    <s v="No"/>
    <s v="None"/>
    <s v="Yes"/>
    <s v="NONE"/>
    <s v="n/a"/>
    <x v="0"/>
    <s v="N/A"/>
  </r>
  <r>
    <n v="941"/>
    <s v="KSHI1"/>
    <s v="KSHI1_2"/>
    <n v="1"/>
    <s v="KSHI1_2_1"/>
    <x v="36"/>
    <s v="Trawl"/>
    <d v="1899-12-30T06:59:00"/>
    <m/>
    <m/>
    <d v="1899-12-30T07:04:00"/>
    <d v="1899-12-30T00:05:00"/>
    <s v="No"/>
    <s v="None"/>
    <s v="No"/>
    <s v="THCHL"/>
    <s v="Light"/>
    <x v="3"/>
    <s v="Not injured"/>
  </r>
  <r>
    <n v="942"/>
    <s v="KSHI1"/>
    <s v="KSHI1_2"/>
    <n v="2"/>
    <s v="KSHI1_2_2"/>
    <x v="36"/>
    <s v="Trawl"/>
    <d v="1899-12-30T07:04:00"/>
    <m/>
    <m/>
    <d v="1899-12-30T07:09:00"/>
    <d v="1899-12-30T00:05:00"/>
    <s v="No"/>
    <s v="None"/>
    <s v="No"/>
    <s v="NONE"/>
    <s v="n/a"/>
    <x v="0"/>
    <s v="N/A"/>
  </r>
  <r>
    <n v="943"/>
    <s v="KSHI1"/>
    <s v="KSHI1_2"/>
    <n v="3"/>
    <s v="KSHI1_2_3"/>
    <x v="36"/>
    <s v="Trawl"/>
    <d v="1899-12-30T07:09:00"/>
    <m/>
    <m/>
    <d v="1899-12-30T07:14:00"/>
    <d v="1899-12-30T00:05:00"/>
    <s v="No"/>
    <s v="None"/>
    <s v="No"/>
    <s v="NONE"/>
    <s v="n/a"/>
    <x v="0"/>
    <s v="N/A"/>
  </r>
  <r>
    <n v="944"/>
    <s v="KSHI1"/>
    <s v="KSHI1_2"/>
    <n v="4"/>
    <s v="KSHI1_2_4"/>
    <x v="36"/>
    <s v="Trawl"/>
    <d v="1899-12-30T07:14:00"/>
    <m/>
    <m/>
    <d v="1899-12-30T07:19:00"/>
    <d v="1899-12-30T00:05:00"/>
    <s v="No"/>
    <s v="None"/>
    <s v="No"/>
    <s v="NONE"/>
    <s v="n/a"/>
    <x v="0"/>
    <s v="N/A"/>
  </r>
  <r>
    <n v="945"/>
    <s v="KSHI1"/>
    <s v="KSHI1_2"/>
    <n v="5"/>
    <s v="KSHI1_2_5"/>
    <x v="36"/>
    <s v="Trawl"/>
    <d v="1899-12-30T07:19:00"/>
    <m/>
    <m/>
    <d v="1899-12-30T07:24:00"/>
    <d v="1899-12-30T00:05:00"/>
    <s v="No"/>
    <s v="None"/>
    <s v="No"/>
    <s v="NONE"/>
    <s v="n/a"/>
    <x v="0"/>
    <s v="N/A"/>
  </r>
  <r>
    <n v="946"/>
    <s v="KSHI1"/>
    <s v="KSHI1_2"/>
    <n v="6"/>
    <s v="KSHI1_2_6"/>
    <x v="36"/>
    <s v="Trawl"/>
    <d v="1899-12-30T07:24:00"/>
    <m/>
    <m/>
    <d v="1899-12-30T07:29:00"/>
    <d v="1899-12-30T00:05:00"/>
    <s v="No"/>
    <s v="None"/>
    <s v="No"/>
    <s v="NONE"/>
    <s v="n/a"/>
    <x v="0"/>
    <s v="N/A"/>
  </r>
  <r>
    <n v="947"/>
    <s v="KSHI1"/>
    <s v="KSHI1_2"/>
    <n v="7"/>
    <s v="KSHI1_2_7"/>
    <x v="36"/>
    <s v="Trawl"/>
    <d v="1899-12-30T11:44:00"/>
    <m/>
    <m/>
    <d v="1899-12-30T11:49:00"/>
    <d v="1899-12-30T00:05:00"/>
    <s v="No"/>
    <s v="None"/>
    <s v="No"/>
    <s v="NONE"/>
    <s v="n/a"/>
    <x v="0"/>
    <s v="N/A"/>
  </r>
  <r>
    <n v="948"/>
    <s v="KSHI1"/>
    <s v="KSHI1_2"/>
    <n v="8"/>
    <s v="KSHI1_2_8"/>
    <x v="36"/>
    <s v="Trawl"/>
    <d v="1899-12-30T11:49:00"/>
    <m/>
    <m/>
    <d v="1899-12-30T11:54:00"/>
    <d v="1899-12-30T00:05:00"/>
    <s v="No"/>
    <s v="None"/>
    <s v="No"/>
    <s v="NONE"/>
    <s v="n/a"/>
    <x v="0"/>
    <s v="N/A"/>
  </r>
  <r>
    <n v="949"/>
    <s v="KSHI1"/>
    <s v="KSHI1_2"/>
    <n v="9"/>
    <s v="KSHI1_2_9"/>
    <x v="36"/>
    <s v="Trawl"/>
    <d v="1899-12-30T11:54:00"/>
    <m/>
    <m/>
    <d v="1899-12-30T11:59:00"/>
    <d v="1899-12-30T00:05:00"/>
    <s v="No"/>
    <s v="None"/>
    <s v="No"/>
    <s v="NONE"/>
    <s v="n/a"/>
    <x v="0"/>
    <s v="N/A"/>
  </r>
  <r>
    <n v="950"/>
    <s v="KSHI1"/>
    <s v="KSHI1_2"/>
    <n v="10"/>
    <s v="KSHI1_2_10"/>
    <x v="36"/>
    <s v="Trawl"/>
    <d v="1899-12-30T11:59:00"/>
    <m/>
    <m/>
    <d v="1899-12-30T12:04:00"/>
    <d v="1899-12-30T00:05:00"/>
    <s v="No"/>
    <s v="None"/>
    <s v="No"/>
    <s v="NONE"/>
    <s v="n/a"/>
    <x v="0"/>
    <s v="N/A"/>
  </r>
  <r>
    <n v="951"/>
    <s v="KSHI1"/>
    <s v="KSHI1_2"/>
    <n v="11"/>
    <s v="KSHI1_2_11"/>
    <x v="36"/>
    <s v="Trawl"/>
    <d v="1899-12-30T12:04:00"/>
    <m/>
    <m/>
    <d v="1899-12-30T12:09:00"/>
    <d v="1899-12-30T00:05:00"/>
    <s v="No"/>
    <s v="None"/>
    <s v="No"/>
    <s v="NONE"/>
    <s v="n/a"/>
    <x v="0"/>
    <s v="N/A"/>
  </r>
  <r>
    <n v="952"/>
    <s v="KSHI1"/>
    <s v="KSHI1_2"/>
    <n v="12"/>
    <s v="KSHI1_2_12"/>
    <x v="36"/>
    <s v="Trawl"/>
    <d v="1899-12-30T12:09:00"/>
    <m/>
    <m/>
    <d v="1899-12-30T12:14:00"/>
    <d v="1899-12-30T00:05:00"/>
    <s v="No"/>
    <s v="None"/>
    <s v="No"/>
    <s v="NONE"/>
    <s v="n/a"/>
    <x v="0"/>
    <s v="N/A"/>
  </r>
  <r>
    <n v="953"/>
    <s v="KSHI1"/>
    <s v="KSHI1_3"/>
    <n v="1"/>
    <s v="KSHI1_3_1"/>
    <x v="36"/>
    <s v="Trawl"/>
    <d v="1899-12-30T16:09:00"/>
    <m/>
    <m/>
    <d v="1899-12-30T16:14:00"/>
    <d v="1899-12-30T00:05:00"/>
    <s v="No"/>
    <s v="None"/>
    <s v="Yes"/>
    <s v="NONE"/>
    <s v="n/a"/>
    <x v="0"/>
    <s v="N/A"/>
  </r>
  <r>
    <n v="954"/>
    <s v="KSHI1"/>
    <s v="KSHI1_3"/>
    <n v="2"/>
    <s v="KSHI1_3_2"/>
    <x v="36"/>
    <s v="Trawl"/>
    <d v="1899-12-30T16:14:00"/>
    <m/>
    <m/>
    <d v="1899-12-30T16:19:00"/>
    <d v="1899-12-30T00:05:00"/>
    <s v="No"/>
    <s v="None"/>
    <s v="Yes"/>
    <s v="NONE"/>
    <s v="n/a"/>
    <x v="0"/>
    <s v="N/A"/>
  </r>
  <r>
    <n v="955"/>
    <s v="KSHI1"/>
    <s v="KSHI1_3"/>
    <n v="3"/>
    <s v="KSHI1_3_3"/>
    <x v="36"/>
    <s v="Trawl"/>
    <d v="1899-12-30T16:19:00"/>
    <m/>
    <m/>
    <d v="1899-12-30T16:24:00"/>
    <d v="1899-12-30T00:05:00"/>
    <s v="No"/>
    <s v="None"/>
    <s v="Yes"/>
    <s v="NONE"/>
    <s v="n/a"/>
    <x v="0"/>
    <s v="N/A"/>
  </r>
  <r>
    <n v="956"/>
    <s v="KSHI1"/>
    <s v="KSHI1_3"/>
    <n v="4"/>
    <s v="KSHI1_3_4"/>
    <x v="36"/>
    <s v="Trawl"/>
    <d v="1899-12-30T16:24:00"/>
    <m/>
    <m/>
    <d v="1899-12-30T16:29:00"/>
    <d v="1899-12-30T00:05:00"/>
    <s v="No"/>
    <s v="None"/>
    <s v="Yes"/>
    <s v="NONE"/>
    <s v="n/a"/>
    <x v="0"/>
    <s v="N/A"/>
  </r>
  <r>
    <n v="957"/>
    <s v="KSHI1"/>
    <s v="KSHI1_3"/>
    <n v="5"/>
    <s v="KSHI1_3_5"/>
    <x v="36"/>
    <s v="Trawl"/>
    <d v="1899-12-30T16:29:00"/>
    <m/>
    <m/>
    <d v="1899-12-30T16:34:00"/>
    <d v="1899-12-30T00:05:00"/>
    <s v="No"/>
    <s v="None"/>
    <s v="Yes"/>
    <s v="NONE"/>
    <s v="n/a"/>
    <x v="0"/>
    <s v="N/A"/>
  </r>
  <r>
    <n v="958"/>
    <s v="KSHI1"/>
    <s v="KSHI1_3"/>
    <n v="6"/>
    <s v="KSHI1_3_6"/>
    <x v="36"/>
    <s v="Trawl"/>
    <d v="1899-12-30T16:34:00"/>
    <m/>
    <m/>
    <d v="1899-12-30T16:39:00"/>
    <d v="1899-12-30T00:05:00"/>
    <s v="No"/>
    <s v="None"/>
    <s v="Yes"/>
    <s v="NONE"/>
    <s v="n/a"/>
    <x v="0"/>
    <s v="N/A"/>
  </r>
  <r>
    <n v="959"/>
    <s v="KSHI1"/>
    <s v="KSHI1_4"/>
    <n v="1"/>
    <s v="KSHI1_4_1"/>
    <x v="37"/>
    <s v="Trawl"/>
    <d v="1899-12-30T10:50:00"/>
    <m/>
    <m/>
    <d v="1899-12-30T11:00:00"/>
    <d v="1899-12-30T00:10:00"/>
    <s v="No"/>
    <s v="None"/>
    <s v="Yes"/>
    <s v="NONE"/>
    <s v="n/a"/>
    <x v="0"/>
    <s v="N/A"/>
  </r>
  <r>
    <n v="960"/>
    <s v="KSHI1"/>
    <s v="KSHI1_4"/>
    <n v="2"/>
    <s v="KSHI1_4_2"/>
    <x v="37"/>
    <s v="Trawl"/>
    <d v="1899-12-30T11:00:00"/>
    <m/>
    <m/>
    <d v="1899-12-30T11:10:00"/>
    <d v="1899-12-30T00:10:00"/>
    <s v="No"/>
    <s v="None"/>
    <s v="Yes"/>
    <s v="NONE"/>
    <s v="n/a"/>
    <x v="0"/>
    <s v="N/A"/>
  </r>
  <r>
    <n v="961"/>
    <s v="KSHI1"/>
    <s v="KSHI1_4"/>
    <n v="3"/>
    <s v="KSHI1_4_3"/>
    <x v="37"/>
    <s v="Trawl"/>
    <d v="1899-12-30T11:10:00"/>
    <m/>
    <m/>
    <d v="1899-12-30T11:20:00"/>
    <d v="1899-12-30T00:10:00"/>
    <s v="No"/>
    <s v="None"/>
    <s v="Yes"/>
    <s v="NONE"/>
    <s v="n/a"/>
    <x v="0"/>
    <s v="N/A"/>
  </r>
  <r>
    <n v="962"/>
    <s v="KSHI1"/>
    <s v="KSHI1_5"/>
    <n v="1"/>
    <s v="KSHI1_5_1"/>
    <x v="37"/>
    <s v="Trawl"/>
    <d v="1899-12-30T14:06:00"/>
    <m/>
    <m/>
    <d v="1899-12-30T14:16:00"/>
    <d v="1899-12-30T00:10:00"/>
    <s v="No"/>
    <s v="None"/>
    <s v="Yes"/>
    <s v="NONE"/>
    <s v="n/a"/>
    <x v="0"/>
    <s v="N/A"/>
  </r>
  <r>
    <n v="963"/>
    <s v="KSHI1"/>
    <s v="KSHI1_5"/>
    <n v="2"/>
    <s v="KSHI1_5_2"/>
    <x v="37"/>
    <s v="Trawl"/>
    <d v="1899-12-30T14:16:00"/>
    <m/>
    <m/>
    <d v="1899-12-30T14:26:00"/>
    <d v="1899-12-30T00:10:00"/>
    <s v="No"/>
    <s v="None"/>
    <s v="Yes"/>
    <s v="NONE"/>
    <s v="n/a"/>
    <x v="0"/>
    <s v="N/A"/>
  </r>
  <r>
    <n v="964"/>
    <s v="KSHI1"/>
    <s v="KSHI1_5"/>
    <n v="3"/>
    <s v="KSHI1_5_3"/>
    <x v="37"/>
    <s v="Trawl"/>
    <d v="1899-12-30T14:26:00"/>
    <m/>
    <m/>
    <d v="1899-12-30T14:36:00"/>
    <d v="1899-12-30T00:10:00"/>
    <s v="No"/>
    <s v="None"/>
    <s v="Yes"/>
    <s v="NONE"/>
    <s v="n/a"/>
    <x v="0"/>
    <s v="N/A"/>
  </r>
  <r>
    <n v="965"/>
    <s v="KSHI1"/>
    <s v="KSHI1_6"/>
    <n v="1"/>
    <s v="KSHI1_6_1"/>
    <x v="38"/>
    <s v="Trawl"/>
    <d v="1899-12-30T10:40:00"/>
    <m/>
    <m/>
    <d v="1899-12-30T10:50:00"/>
    <d v="1899-12-30T00:10:00"/>
    <s v="Yes"/>
    <s v="None"/>
    <s v="Yes"/>
    <s v="NONE"/>
    <s v="n/a"/>
    <x v="0"/>
    <s v="N/A"/>
  </r>
  <r>
    <n v="966"/>
    <s v="KSHI1"/>
    <s v="KSHI1_6"/>
    <n v="2"/>
    <s v="KSHI1_6_2"/>
    <x v="38"/>
    <s v="Trawl"/>
    <d v="1899-12-30T10:50:00"/>
    <m/>
    <m/>
    <d v="1899-12-30T11:00:00"/>
    <d v="1899-12-30T00:10:00"/>
    <s v="Yes"/>
    <s v="Low"/>
    <s v="Yes"/>
    <s v="NONE"/>
    <s v="n/a"/>
    <x v="0"/>
    <s v="N/A"/>
  </r>
  <r>
    <n v="967"/>
    <s v="KSHI1"/>
    <s v="KSHI1_6"/>
    <n v="3"/>
    <s v="KSHI1_6_3"/>
    <x v="38"/>
    <s v="Trawl"/>
    <d v="1899-12-30T11:00:00"/>
    <m/>
    <m/>
    <d v="1899-12-30T11:10:00"/>
    <d v="1899-12-30T00:10:00"/>
    <s v="Yes"/>
    <s v="Low"/>
    <s v="Yes"/>
    <s v="NONE"/>
    <s v="n/a"/>
    <x v="0"/>
    <s v="N/A"/>
  </r>
  <r>
    <n v="968"/>
    <s v="KSHI1"/>
    <s v="KSHI1_7"/>
    <n v="1"/>
    <s v="KSHI1_7_1"/>
    <x v="38"/>
    <s v="Trawl"/>
    <d v="1899-12-30T14:41:00"/>
    <m/>
    <m/>
    <d v="1899-12-30T14:51:00"/>
    <d v="1899-12-30T00:10:00"/>
    <s v="Yes"/>
    <s v="Low"/>
    <s v="Yes"/>
    <s v="NONE"/>
    <s v="n/a"/>
    <x v="0"/>
    <s v="N/A"/>
  </r>
  <r>
    <n v="969"/>
    <s v="KSHI1"/>
    <s v="KSHI1_7"/>
    <n v="2"/>
    <s v="KSHI1_7_2"/>
    <x v="38"/>
    <s v="Trawl"/>
    <d v="1899-12-30T14:51:00"/>
    <m/>
    <m/>
    <d v="1899-12-30T15:01:00"/>
    <d v="1899-12-30T00:10:00"/>
    <s v="Yes"/>
    <s v="Low"/>
    <s v="Yes"/>
    <s v="NONE"/>
    <s v="n/a"/>
    <x v="0"/>
    <s v="N/A"/>
  </r>
  <r>
    <n v="970"/>
    <s v="KSHI1"/>
    <s v="KSHI1_7"/>
    <n v="3"/>
    <s v="KSHI1_7_3"/>
    <x v="38"/>
    <s v="Trawl"/>
    <d v="1899-12-30T15:01:00"/>
    <m/>
    <m/>
    <d v="1899-12-30T15:11:00"/>
    <d v="1899-12-30T00:10:00"/>
    <s v="Yes"/>
    <s v="Low"/>
    <s v="Yes"/>
    <s v="NONE"/>
    <s v="n/a"/>
    <x v="0"/>
    <s v="N/A"/>
  </r>
  <r>
    <n v="971"/>
    <s v="KSHI1"/>
    <s v="KSHI1_8"/>
    <n v="1"/>
    <s v="KSHI1_8_1"/>
    <x v="39"/>
    <s v="Trawl"/>
    <d v="1899-12-30T08:25:00"/>
    <m/>
    <m/>
    <d v="1899-12-30T08:35:00"/>
    <d v="1899-12-30T00:10:00"/>
    <s v="Yes"/>
    <s v="Low"/>
    <s v="Yes"/>
    <s v="NONE"/>
    <s v="n/a"/>
    <x v="0"/>
    <s v="N/A"/>
  </r>
  <r>
    <n v="972"/>
    <s v="KSHI1"/>
    <s v="KSHI1_8"/>
    <n v="2"/>
    <s v="KSHI1_8_2"/>
    <x v="39"/>
    <s v="Trawl"/>
    <d v="1899-12-30T08:35:00"/>
    <m/>
    <m/>
    <d v="1899-12-30T08:45:00"/>
    <d v="1899-12-30T00:10:00"/>
    <s v="Yes"/>
    <s v="Low"/>
    <s v="Yes"/>
    <s v="NONE"/>
    <s v="n/a"/>
    <x v="0"/>
    <s v="N/A"/>
  </r>
  <r>
    <n v="973"/>
    <s v="KSHI1"/>
    <s v="KSHI1_8"/>
    <n v="3"/>
    <s v="KSHI1_8_3"/>
    <x v="39"/>
    <s v="Trawl"/>
    <d v="1899-12-30T08:45:00"/>
    <m/>
    <m/>
    <d v="1899-12-30T08:55:00"/>
    <d v="1899-12-30T00:10:00"/>
    <s v="Yes"/>
    <s v="Low"/>
    <s v="Yes"/>
    <s v="NONE"/>
    <s v="n/a"/>
    <x v="0"/>
    <s v="N/A"/>
  </r>
  <r>
    <n v="974"/>
    <s v="KSHI1"/>
    <s v="KSHI1_9"/>
    <n v="1"/>
    <s v="KSHI1_9_1"/>
    <x v="39"/>
    <s v="Trawl"/>
    <d v="1899-12-30T11:57:00"/>
    <m/>
    <m/>
    <d v="1899-12-30T12:07:00"/>
    <d v="1899-12-30T00:10:00"/>
    <s v="Yes"/>
    <s v="Low"/>
    <s v="Yes"/>
    <s v="NONE"/>
    <s v="n/a"/>
    <x v="0"/>
    <s v="N/A"/>
  </r>
  <r>
    <n v="975"/>
    <s v="KSHI1"/>
    <s v="KSHI1_9"/>
    <n v="2"/>
    <s v="KSHI1_9_2"/>
    <x v="39"/>
    <s v="Trawl"/>
    <d v="1899-12-30T12:07:00"/>
    <m/>
    <m/>
    <d v="1899-12-30T12:17:00"/>
    <d v="1899-12-30T00:10:00"/>
    <s v="Yes"/>
    <s v="Low"/>
    <s v="Yes"/>
    <s v="NONE"/>
    <s v="n/a"/>
    <x v="0"/>
    <s v="N/A"/>
  </r>
  <r>
    <n v="976"/>
    <s v="KSHI1"/>
    <s v="KSHI1_9"/>
    <n v="3"/>
    <s v="KSHI1_9_3"/>
    <x v="39"/>
    <s v="Trawl"/>
    <d v="1899-12-30T12:17:00"/>
    <m/>
    <m/>
    <d v="1899-12-30T12:27:00"/>
    <d v="1899-12-30T00:10:00"/>
    <s v="Yes"/>
    <s v="Low"/>
    <s v="Yes"/>
    <s v="NONE"/>
    <s v="n/a"/>
    <x v="0"/>
    <s v="N/A"/>
  </r>
  <r>
    <n v="977"/>
    <s v="KSHI1"/>
    <s v="KSHI1_10"/>
    <n v="1"/>
    <s v="KSHI1_10_1"/>
    <x v="40"/>
    <s v="Trawl"/>
    <d v="1899-12-30T09:03:00"/>
    <m/>
    <m/>
    <d v="1899-12-30T09:13:00"/>
    <d v="1899-12-30T00:10:00"/>
    <s v="Yes"/>
    <s v="Low"/>
    <s v="Yes"/>
    <s v="NONE"/>
    <s v="n/a"/>
    <x v="0"/>
    <s v="N/A"/>
  </r>
  <r>
    <n v="978"/>
    <s v="KSHI1"/>
    <s v="KSHI1_10"/>
    <n v="2"/>
    <s v="KSHI1_10_2"/>
    <x v="40"/>
    <s v="Trawl"/>
    <d v="1899-12-30T09:13:00"/>
    <m/>
    <m/>
    <d v="1899-12-30T09:23:00"/>
    <d v="1899-12-30T00:10:00"/>
    <s v="Yes"/>
    <s v="Low"/>
    <s v="Yes"/>
    <s v="NONE"/>
    <s v="n/a"/>
    <x v="0"/>
    <s v="N/A"/>
  </r>
  <r>
    <n v="979"/>
    <s v="KSHI1"/>
    <s v="KSHI1_10"/>
    <n v="3"/>
    <s v="KSHI1_10_3"/>
    <x v="40"/>
    <s v="Trawl"/>
    <d v="1899-12-30T09:23:00"/>
    <m/>
    <m/>
    <d v="1899-12-30T09:33:00"/>
    <d v="1899-12-30T00:10:00"/>
    <s v="Yes"/>
    <s v="Low"/>
    <s v="Yes"/>
    <s v="NONE"/>
    <s v="n/a"/>
    <x v="0"/>
    <s v="N/A"/>
  </r>
  <r>
    <n v="980"/>
    <s v="KSHI1"/>
    <s v="KSHI1_11"/>
    <n v="1"/>
    <s v="KSHI1_11_1"/>
    <x v="40"/>
    <s v="Trawl"/>
    <d v="1899-12-30T13:22:00"/>
    <m/>
    <m/>
    <d v="1899-12-30T13:32:00"/>
    <d v="1899-12-30T00:10:00"/>
    <s v="Yes"/>
    <s v="Low"/>
    <s v="Yes"/>
    <s v="NONE"/>
    <s v="n/a"/>
    <x v="0"/>
    <s v="N/A"/>
  </r>
  <r>
    <n v="981"/>
    <s v="KSHI1"/>
    <s v="KSHI1_11"/>
    <n v="2"/>
    <s v="KSHI1_11_2"/>
    <x v="40"/>
    <s v="Trawl"/>
    <d v="1899-12-30T13:32:00"/>
    <m/>
    <m/>
    <d v="1899-12-30T13:42:00"/>
    <d v="1899-12-30T00:10:00"/>
    <s v="Yes"/>
    <s v="Low"/>
    <s v="Yes"/>
    <s v="NONE"/>
    <s v="n/a"/>
    <x v="0"/>
    <s v="N/A"/>
  </r>
  <r>
    <n v="982"/>
    <s v="KSHI1"/>
    <s v="KSHI1_11"/>
    <n v="3"/>
    <s v="KSHI1_11_3"/>
    <x v="40"/>
    <s v="Trawl"/>
    <d v="1899-12-30T13:42:00"/>
    <m/>
    <m/>
    <d v="1899-12-30T13:52:00"/>
    <d v="1899-12-30T00:10:00"/>
    <s v="Yes"/>
    <s v="Low"/>
    <s v="Yes"/>
    <s v="NONE"/>
    <s v="n/a"/>
    <x v="0"/>
    <s v="N/A"/>
  </r>
  <r>
    <n v="983"/>
    <s v="KSHI1"/>
    <s v="KSHI1_12"/>
    <n v="1"/>
    <s v="KSHI1_12_1"/>
    <x v="40"/>
    <s v="Trawl"/>
    <d v="1899-12-30T15:21:00"/>
    <m/>
    <m/>
    <d v="1899-12-30T15:31:00"/>
    <d v="1899-12-30T00:10:00"/>
    <s v="Yes"/>
    <s v="Low"/>
    <s v="No"/>
    <s v="NONE"/>
    <s v="n/a"/>
    <x v="0"/>
    <s v="N/A"/>
  </r>
  <r>
    <n v="984"/>
    <s v="KSHI1"/>
    <s v="KSHI1_12"/>
    <n v="2"/>
    <s v="KSHI1_12_2"/>
    <x v="40"/>
    <s v="Trawl"/>
    <d v="1899-12-30T15:31:00"/>
    <m/>
    <m/>
    <d v="1899-12-30T15:41:00"/>
    <d v="1899-12-30T00:10:00"/>
    <s v="Yes"/>
    <s v="Low"/>
    <s v="No"/>
    <s v="NONE"/>
    <s v="n/a"/>
    <x v="0"/>
    <s v="N/A"/>
  </r>
  <r>
    <n v="985"/>
    <s v="KSHI1"/>
    <s v="KSHI1_12"/>
    <n v="3"/>
    <s v="KSHI1_12_3"/>
    <x v="40"/>
    <s v="Trawl"/>
    <d v="1899-12-30T15:41:00"/>
    <m/>
    <m/>
    <d v="1899-12-30T15:51:00"/>
    <d v="1899-12-30T00:10:00"/>
    <s v="Yes"/>
    <s v="Low"/>
    <s v="No"/>
    <s v="NONE"/>
    <s v="n/a"/>
    <x v="0"/>
    <s v="N/A"/>
  </r>
  <r>
    <n v="986"/>
    <s v="KSHI2"/>
    <s v="KSHI2_1"/>
    <n v="1"/>
    <s v="KSHI2_1_1"/>
    <x v="41"/>
    <s v="Trawl"/>
    <d v="1899-12-30T09:39:00"/>
    <m/>
    <m/>
    <d v="1899-12-30T09:44:00"/>
    <d v="1899-12-30T00:05:00"/>
    <s v="Yes"/>
    <s v="Heavy"/>
    <s v="Yes"/>
    <s v="NONE"/>
    <s v="n/a"/>
    <x v="0"/>
    <s v="N/A"/>
  </r>
  <r>
    <n v="987"/>
    <s v="KSHI2"/>
    <s v="KSHI2_1"/>
    <n v="2"/>
    <s v="KSHI2_1_2"/>
    <x v="41"/>
    <s v="Trawl"/>
    <d v="1899-12-30T09:45:00"/>
    <m/>
    <m/>
    <d v="1899-12-30T09:59:00"/>
    <d v="1899-12-30T00:14:00"/>
    <s v="Yes"/>
    <s v="Heavy"/>
    <s v="Yes"/>
    <s v="NONE"/>
    <s v="n/a"/>
    <x v="0"/>
    <s v="N/A"/>
  </r>
  <r>
    <n v="988"/>
    <s v="KSHI2"/>
    <s v="KSHI2_1"/>
    <n v="3"/>
    <s v="KSHI2_1_3"/>
    <x v="41"/>
    <s v="Trawl"/>
    <d v="1899-12-30T09:49:00"/>
    <m/>
    <m/>
    <d v="1899-12-30T09:54:00"/>
    <d v="1899-12-30T00:05:00"/>
    <s v="Yes"/>
    <s v="Heavy"/>
    <s v="Yes"/>
    <s v="NONE"/>
    <s v="n/a"/>
    <x v="0"/>
    <s v="N/A"/>
  </r>
  <r>
    <n v="989"/>
    <s v="KSHI2"/>
    <s v="KSHI2_1"/>
    <n v="4"/>
    <s v="KSHI2_1_4"/>
    <x v="41"/>
    <s v="Trawl"/>
    <d v="1899-12-30T09:54:00"/>
    <m/>
    <m/>
    <d v="1899-12-30T09:59:00"/>
    <d v="1899-12-30T00:05:00"/>
    <s v="Yes"/>
    <s v="Heavy"/>
    <s v="Yes"/>
    <s v="NONE"/>
    <s v="n/a"/>
    <x v="0"/>
    <s v="N/A"/>
  </r>
  <r>
    <n v="990"/>
    <s v="KSHI2"/>
    <s v="KSHI2_1"/>
    <n v="5"/>
    <s v="KSHI2_1_5"/>
    <x v="41"/>
    <s v="Trawl"/>
    <d v="1899-12-30T09:59:00"/>
    <m/>
    <m/>
    <d v="1899-12-30T10:04:00"/>
    <d v="1899-12-30T00:05:00"/>
    <s v="Yes"/>
    <s v="Heavy"/>
    <s v="Yes"/>
    <s v="NONE"/>
    <s v="n/a"/>
    <x v="0"/>
    <s v="N/A"/>
  </r>
  <r>
    <n v="991"/>
    <s v="KSHI2"/>
    <s v="KSHI2_1"/>
    <n v="6"/>
    <s v="KSHI2_1_6"/>
    <x v="41"/>
    <s v="Trawl"/>
    <d v="1899-12-30T10:04:00"/>
    <m/>
    <m/>
    <d v="1899-12-30T10:09:00"/>
    <d v="1899-12-30T00:05:00"/>
    <s v="Yes"/>
    <s v="Heavy"/>
    <s v="Yes"/>
    <s v="NONE"/>
    <s v="n/a"/>
    <x v="0"/>
    <s v="N/A"/>
  </r>
  <r>
    <n v="992"/>
    <s v="KSHI2"/>
    <s v="KSHI2_2"/>
    <n v="1"/>
    <s v="KSHI2_2_1"/>
    <x v="41"/>
    <s v="Trawl"/>
    <d v="1899-12-30T13:40:00"/>
    <m/>
    <m/>
    <d v="1899-12-30T13:45:00"/>
    <d v="1899-12-30T00:05:00"/>
    <s v="Yes"/>
    <s v="Heavy"/>
    <s v="Yes"/>
    <s v="NONE"/>
    <s v="n/a"/>
    <x v="0"/>
    <s v="N/A"/>
  </r>
  <r>
    <n v="993"/>
    <s v="KSHI2"/>
    <s v="KSHI2_2"/>
    <n v="2"/>
    <s v="KSHI2_2_2"/>
    <x v="41"/>
    <s v="Trawl"/>
    <d v="1899-12-30T13:45:00"/>
    <m/>
    <m/>
    <d v="1899-12-30T13:50:00"/>
    <d v="1899-12-30T00:05:00"/>
    <s v="Yes"/>
    <s v="Heavy"/>
    <s v="Yes"/>
    <s v="NONE"/>
    <s v="n/a"/>
    <x v="0"/>
    <s v="N/A"/>
  </r>
  <r>
    <n v="994"/>
    <s v="KSHI2"/>
    <s v="KSHI2_2"/>
    <n v="3"/>
    <s v="KSHI2_2_3"/>
    <x v="41"/>
    <s v="Trawl"/>
    <d v="1899-12-30T13:50:00"/>
    <m/>
    <m/>
    <d v="1899-12-30T13:55:00"/>
    <d v="1899-12-30T00:05:00"/>
    <s v="Yes"/>
    <s v="Heavy"/>
    <s v="Yes"/>
    <s v="NONE"/>
    <s v="n/a"/>
    <x v="0"/>
    <s v="N/A"/>
  </r>
  <r>
    <n v="995"/>
    <s v="KSHI2"/>
    <s v="KSHI2_2"/>
    <n v="4"/>
    <s v="KSHI2_2_4"/>
    <x v="41"/>
    <s v="Trawl"/>
    <d v="1899-12-30T13:55:00"/>
    <m/>
    <m/>
    <d v="1899-12-30T14:00:00"/>
    <d v="1899-12-30T00:05:00"/>
    <s v="Yes"/>
    <s v="Heavy"/>
    <s v="Yes"/>
    <s v="NONE"/>
    <s v="n/a"/>
    <x v="0"/>
    <s v="N/A"/>
  </r>
  <r>
    <n v="996"/>
    <s v="KSHI2"/>
    <s v="KSHI2_2"/>
    <n v="5"/>
    <s v="KSHI2_2_5"/>
    <x v="41"/>
    <s v="Trawl"/>
    <d v="1899-12-30T14:00:00"/>
    <m/>
    <m/>
    <d v="1899-12-30T14:05:00"/>
    <d v="1899-12-30T00:05:00"/>
    <s v="Yes"/>
    <s v="Heavy"/>
    <s v="Yes"/>
    <s v="NONE"/>
    <s v="n/a"/>
    <x v="0"/>
    <s v="N/A"/>
  </r>
  <r>
    <n v="997"/>
    <s v="KSHI2"/>
    <s v="KSHI2_2"/>
    <n v="6"/>
    <s v="KSHI2_2_6"/>
    <x v="41"/>
    <s v="Trawl"/>
    <d v="1899-12-30T14:05:00"/>
    <m/>
    <m/>
    <d v="1899-12-30T14:10:00"/>
    <d v="1899-12-30T00:05:00"/>
    <s v="Yes"/>
    <s v="Heavy"/>
    <s v="Yes"/>
    <s v="NONE"/>
    <s v="n/a"/>
    <x v="0"/>
    <s v="N/A"/>
  </r>
  <r>
    <n v="998"/>
    <s v="KSHI2"/>
    <s v="KSHI2_3"/>
    <n v="1"/>
    <s v="KSHI2_3_1"/>
    <x v="41"/>
    <s v="Trawl"/>
    <d v="1899-12-30T16:11:00"/>
    <m/>
    <m/>
    <d v="1899-12-30T16:16:00"/>
    <d v="1899-12-30T00:05:00"/>
    <s v="Yes"/>
    <s v="Heavy"/>
    <s v="Yes"/>
    <s v="NONE"/>
    <s v="n/a"/>
    <x v="0"/>
    <s v="N/A"/>
  </r>
  <r>
    <n v="999"/>
    <s v="KSHI2"/>
    <s v="KSHI2_3"/>
    <n v="2"/>
    <s v="KSHI2_3_2"/>
    <x v="41"/>
    <s v="Trawl"/>
    <d v="1899-12-30T16:16:00"/>
    <m/>
    <m/>
    <d v="1899-12-30T16:22:00"/>
    <d v="1899-12-30T00:06:00"/>
    <s v="Yes"/>
    <s v="Heavy"/>
    <s v="Yes"/>
    <s v="NONE"/>
    <s v="n/a"/>
    <x v="0"/>
    <s v="N/A"/>
  </r>
  <r>
    <n v="1000"/>
    <s v="KSHI2"/>
    <s v="KSHI2_3"/>
    <n v="3"/>
    <s v="KSHI2_3_3"/>
    <x v="41"/>
    <s v="Trawl"/>
    <d v="1899-12-30T16:22:00"/>
    <m/>
    <m/>
    <d v="1899-12-30T16:27:00"/>
    <d v="1899-12-30T00:05:00"/>
    <s v="Yes"/>
    <s v="Heavy"/>
    <s v="Yes"/>
    <s v="NONE"/>
    <s v="n/a"/>
    <x v="0"/>
    <s v="N/A"/>
  </r>
  <r>
    <n v="1001"/>
    <s v="KSHI2"/>
    <s v="KSHI2_3"/>
    <n v="4"/>
    <s v="KSHI2_3_4"/>
    <x v="41"/>
    <s v="Trawl"/>
    <d v="1899-12-30T16:27:00"/>
    <m/>
    <m/>
    <d v="1899-12-30T16:32:00"/>
    <d v="1899-12-30T00:05:00"/>
    <s v="Yes"/>
    <s v="Heavy"/>
    <s v="Yes"/>
    <s v="NONE"/>
    <s v="n/a"/>
    <x v="0"/>
    <s v="N/A"/>
  </r>
  <r>
    <n v="1002"/>
    <s v="KSHI2"/>
    <s v="KSHI2_3"/>
    <n v="5"/>
    <s v="KSHI2_3_5"/>
    <x v="41"/>
    <s v="Trawl"/>
    <d v="1899-12-30T16:32:00"/>
    <m/>
    <m/>
    <d v="1899-12-30T16:37:00"/>
    <d v="1899-12-30T00:05:00"/>
    <s v="Yes"/>
    <s v="Heavy"/>
    <s v="Yes"/>
    <s v="NONE"/>
    <s v="n/a"/>
    <x v="0"/>
    <s v="N/A"/>
  </r>
  <r>
    <n v="1003"/>
    <s v="KSHI2"/>
    <s v="KSHI2_3"/>
    <n v="6"/>
    <s v="KSHI2_3_6"/>
    <x v="41"/>
    <s v="Trawl"/>
    <d v="1899-12-30T16:37:00"/>
    <m/>
    <m/>
    <d v="1899-12-30T16:42:00"/>
    <d v="1899-12-30T00:05:00"/>
    <s v="Yes"/>
    <s v="Heavy"/>
    <s v="Yes"/>
    <s v="NONE"/>
    <s v="n/a"/>
    <x v="0"/>
    <s v="N/A"/>
  </r>
  <r>
    <n v="1004"/>
    <s v="KSHI2"/>
    <s v="KSHI2_4"/>
    <n v="1"/>
    <s v="KSHI2_4_1"/>
    <x v="42"/>
    <s v="Trawl"/>
    <d v="1899-12-30T09:41:00"/>
    <m/>
    <m/>
    <d v="1899-12-30T09:46:00"/>
    <d v="1899-12-30T00:05:00"/>
    <s v="Yes"/>
    <s v="Heavy"/>
    <s v="No"/>
    <s v="THCHL"/>
    <s v="Light"/>
    <x v="7"/>
    <s v="Not injured"/>
  </r>
  <r>
    <n v="1005"/>
    <s v="KSHI2"/>
    <s v="KSHI2_4"/>
    <n v="2"/>
    <s v="KSHI2_4_2"/>
    <x v="42"/>
    <s v="Trawl"/>
    <d v="1899-12-30T09:41:00"/>
    <m/>
    <m/>
    <d v="1899-12-30T09:46:00"/>
    <d v="1899-12-30T00:05:00"/>
    <s v="Yes"/>
    <s v="Heavy"/>
    <s v="No"/>
    <s v="PRAEQ"/>
    <s v="Light"/>
    <x v="9"/>
    <s v="Not injured"/>
  </r>
  <r>
    <n v="1006"/>
    <s v="KSHI2"/>
    <s v="KSHI2_4"/>
    <n v="3"/>
    <s v="KSHI2_4_3"/>
    <x v="42"/>
    <s v="Trawl"/>
    <d v="1899-12-30T09:41:00"/>
    <m/>
    <m/>
    <d v="1899-12-30T09:46:00"/>
    <d v="1899-12-30T00:05:00"/>
    <s v="Yes"/>
    <s v="Heavy"/>
    <s v="No"/>
    <s v="MOCAP"/>
    <s v="Light"/>
    <x v="4"/>
    <s v="Not injured"/>
  </r>
  <r>
    <n v="1007"/>
    <s v="KSHI2"/>
    <s v="KSHI2_4"/>
    <n v="4"/>
    <s v="KSHI2_4_4"/>
    <x v="42"/>
    <s v="Trawl"/>
    <d v="1899-12-30T09:41:00"/>
    <m/>
    <m/>
    <d v="1899-12-30T09:46:00"/>
    <d v="1899-12-30T00:05:00"/>
    <s v="Yes"/>
    <s v="Heavy"/>
    <s v="No"/>
    <s v="DACAP"/>
    <s v="Light"/>
    <x v="6"/>
    <s v="Not injured"/>
  </r>
  <r>
    <n v="1008"/>
    <s v="KSHI2"/>
    <s v="KSHI2_4"/>
    <n v="5"/>
    <s v="KSHI2_4_5"/>
    <x v="42"/>
    <s v="Trawl"/>
    <d v="1899-12-30T09:46:00"/>
    <m/>
    <m/>
    <d v="1899-12-30T09:51:00"/>
    <d v="1899-12-30T00:05:00"/>
    <s v="Yes"/>
    <s v="Heavy"/>
    <s v="No"/>
    <s v="THCHL"/>
    <s v="Light"/>
    <x v="6"/>
    <s v="Not injured"/>
  </r>
  <r>
    <n v="1009"/>
    <s v="KSHI2"/>
    <s v="KSHI2_4"/>
    <n v="6"/>
    <s v="KSHI2_4_6"/>
    <x v="42"/>
    <s v="Trawl"/>
    <d v="1899-12-30T09:46:00"/>
    <m/>
    <m/>
    <d v="1899-12-30T09:51:00"/>
    <d v="1899-12-30T00:05:00"/>
    <s v="Yes"/>
    <s v="Heavy"/>
    <s v="No"/>
    <s v="PRAEQ"/>
    <s v="Light"/>
    <x v="6"/>
    <s v="Not injured"/>
  </r>
  <r>
    <n v="1010"/>
    <s v="KSHI2"/>
    <s v="KSHI2_4"/>
    <n v="7"/>
    <s v="KSHI2_4_7"/>
    <x v="42"/>
    <s v="Trawl"/>
    <d v="1899-12-30T09:46:00"/>
    <m/>
    <m/>
    <d v="1899-12-30T09:51:00"/>
    <d v="1899-12-30T00:05:00"/>
    <s v="Yes"/>
    <s v="Heavy"/>
    <s v="No"/>
    <s v="MOCAP"/>
    <s v="Light"/>
    <x v="7"/>
    <s v="Not injured"/>
  </r>
  <r>
    <n v="1011"/>
    <s v="KSHI2"/>
    <s v="KSHI2_4"/>
    <n v="8"/>
    <s v="KSHI2_4_8"/>
    <x v="42"/>
    <s v="Trawl"/>
    <d v="1899-12-30T09:51:00"/>
    <m/>
    <m/>
    <d v="1899-12-30T09:56:00"/>
    <d v="1899-12-30T00:05:00"/>
    <s v="No"/>
    <s v="None"/>
    <s v="No"/>
    <s v="THCHL"/>
    <s v="Light"/>
    <x v="2"/>
    <s v="Not injured"/>
  </r>
  <r>
    <n v="1012"/>
    <s v="KSHI2"/>
    <s v="KSHI2_4"/>
    <n v="9"/>
    <s v="KSHI2_4_9"/>
    <x v="42"/>
    <s v="Trawl"/>
    <d v="1899-12-30T09:56:00"/>
    <m/>
    <m/>
    <d v="1899-12-30T10:01:00"/>
    <d v="1899-12-30T00:05:00"/>
    <s v="No"/>
    <s v="None"/>
    <s v="No"/>
    <s v="NONE"/>
    <s v="n/a"/>
    <x v="0"/>
    <s v="N/A"/>
  </r>
  <r>
    <n v="1013"/>
    <s v="KSHI2"/>
    <s v="KSHI2_4"/>
    <n v="10"/>
    <s v="KSHI2_4_10"/>
    <x v="42"/>
    <s v="Trawl"/>
    <d v="1899-12-30T10:06:00"/>
    <m/>
    <m/>
    <d v="1899-12-30T10:11:00"/>
    <d v="1899-12-30T00:05:00"/>
    <s v="No"/>
    <s v="None"/>
    <s v="No"/>
    <s v="NONE"/>
    <s v="n/a"/>
    <x v="0"/>
    <s v="N/A"/>
  </r>
  <r>
    <n v="1014"/>
    <s v="KSHI2"/>
    <s v="KSHI2_4"/>
    <n v="11"/>
    <s v="KSHI2_4_11"/>
    <x v="42"/>
    <s v="Trawl"/>
    <d v="1899-12-30T10:11:00"/>
    <m/>
    <m/>
    <d v="1899-12-30T10:16:00"/>
    <d v="1899-12-30T00:05:00"/>
    <s v="No"/>
    <s v="None"/>
    <s v="No"/>
    <s v="NONE"/>
    <s v="n/a"/>
    <x v="0"/>
    <s v="N/A"/>
  </r>
  <r>
    <n v="1015"/>
    <s v="KSHI2"/>
    <s v="KSHI2_5"/>
    <n v="1"/>
    <s v="KSHI2_5_1"/>
    <x v="42"/>
    <s v="Trawl"/>
    <d v="1899-12-30T11:35:00"/>
    <m/>
    <m/>
    <d v="1899-12-30T11:40:00"/>
    <d v="1899-12-30T00:05:00"/>
    <s v="No"/>
    <s v="None"/>
    <s v="Yes"/>
    <s v="NONE"/>
    <s v="n/a"/>
    <x v="0"/>
    <s v="N/A"/>
  </r>
  <r>
    <n v="1016"/>
    <s v="KSHI2"/>
    <s v="KSHI2_5"/>
    <n v="2"/>
    <s v="KSHI2_5_2"/>
    <x v="42"/>
    <s v="Trawl"/>
    <d v="1899-12-30T11:40:00"/>
    <m/>
    <m/>
    <d v="1899-12-30T11:45:00"/>
    <d v="1899-12-30T00:05:00"/>
    <s v="No"/>
    <s v="None"/>
    <s v="Yes"/>
    <s v="NONE"/>
    <s v="n/a"/>
    <x v="0"/>
    <s v="N/A"/>
  </r>
  <r>
    <n v="1017"/>
    <s v="KSHI2"/>
    <s v="KSHI2_5"/>
    <n v="3"/>
    <s v="KSHI2_5_3"/>
    <x v="42"/>
    <s v="Trawl"/>
    <d v="1899-12-30T11:45:00"/>
    <m/>
    <m/>
    <d v="1899-12-30T11:50:00"/>
    <d v="1899-12-30T00:05:00"/>
    <s v="No"/>
    <s v="None"/>
    <s v="Yes"/>
    <s v="NONE"/>
    <s v="n/a"/>
    <x v="0"/>
    <s v="N/A"/>
  </r>
  <r>
    <n v="1018"/>
    <s v="KSHI2"/>
    <s v="KSHI2_5"/>
    <n v="4"/>
    <s v="KSHI2_5_4"/>
    <x v="42"/>
    <s v="Trawl"/>
    <d v="1899-12-30T11:50:00"/>
    <m/>
    <m/>
    <d v="1899-12-30T11:55:00"/>
    <d v="1899-12-30T00:05:00"/>
    <s v="No"/>
    <s v="None"/>
    <s v="Yes"/>
    <s v="NONE"/>
    <s v="n/a"/>
    <x v="0"/>
    <s v="N/A"/>
  </r>
  <r>
    <n v="1019"/>
    <s v="KSHI2"/>
    <s v="KSHI2_5"/>
    <n v="5"/>
    <s v="KSHI2_5_5"/>
    <x v="42"/>
    <s v="Trawl"/>
    <d v="1899-12-30T11:55:00"/>
    <m/>
    <m/>
    <d v="1899-12-30T12:00:00"/>
    <d v="1899-12-30T00:05:00"/>
    <s v="No"/>
    <s v="None"/>
    <s v="Yes"/>
    <s v="NONE"/>
    <s v="n/a"/>
    <x v="0"/>
    <s v="N/A"/>
  </r>
  <r>
    <n v="1020"/>
    <s v="KSHI2"/>
    <s v="KSHI2_5"/>
    <n v="6"/>
    <s v="KSHI2_5_6"/>
    <x v="42"/>
    <s v="Trawl"/>
    <d v="1899-12-30T12:00:00"/>
    <m/>
    <m/>
    <d v="1899-12-30T12:05:00"/>
    <d v="1899-12-30T00:05:00"/>
    <s v="No"/>
    <s v="None"/>
    <s v="Yes"/>
    <s v="NONE"/>
    <s v="n/a"/>
    <x v="0"/>
    <s v="N/A"/>
  </r>
  <r>
    <n v="1021"/>
    <s v="KSHI2"/>
    <s v="KSHI2_5"/>
    <n v="7"/>
    <s v="KSHI2_5_7"/>
    <x v="42"/>
    <s v="Trawl"/>
    <d v="1899-12-30T12:00:00"/>
    <m/>
    <m/>
    <d v="1899-12-30T12:05:00"/>
    <d v="1899-12-30T00:05:00"/>
    <s v="No"/>
    <s v="None"/>
    <s v="Yes"/>
    <s v="NONE"/>
    <s v="n/a"/>
    <x v="0"/>
    <s v="N/A"/>
  </r>
  <r>
    <n v="1022"/>
    <s v="KSHI2"/>
    <s v="KSHI2_6"/>
    <n v="1"/>
    <s v="KSHI2_6_1"/>
    <x v="42"/>
    <s v="Trawl"/>
    <d v="1899-12-30T14:25:00"/>
    <m/>
    <m/>
    <d v="1899-12-30T14:30:00"/>
    <d v="1899-12-30T00:05:00"/>
    <s v="Yes"/>
    <s v="Heavy"/>
    <s v="Yes"/>
    <s v="NONE"/>
    <s v="n/a"/>
    <x v="0"/>
    <s v="N/A"/>
  </r>
  <r>
    <n v="1023"/>
    <s v="KSHI2"/>
    <s v="KSHI2_6"/>
    <n v="2"/>
    <s v="KSHI2_6_2"/>
    <x v="42"/>
    <s v="Trawl"/>
    <d v="1899-12-30T14:30:00"/>
    <m/>
    <m/>
    <d v="1899-12-30T14:35:00"/>
    <d v="1899-12-30T00:05:00"/>
    <s v="Yes"/>
    <s v="Heavy"/>
    <s v="Yes"/>
    <s v="NONE"/>
    <s v="n/a"/>
    <x v="0"/>
    <s v="N/A"/>
  </r>
  <r>
    <n v="1024"/>
    <s v="KSHI2"/>
    <s v="KSHI2_6"/>
    <n v="3"/>
    <s v="KSHI2_6_3"/>
    <x v="42"/>
    <s v="Trawl"/>
    <d v="1899-12-30T14:35:00"/>
    <m/>
    <m/>
    <d v="1899-12-30T14:40:00"/>
    <d v="1899-12-30T00:05:00"/>
    <s v="Yes"/>
    <s v="Heavy"/>
    <s v="Yes"/>
    <s v="NONE"/>
    <s v="n/a"/>
    <x v="0"/>
    <s v="N/A"/>
  </r>
  <r>
    <n v="1025"/>
    <s v="KSHI2"/>
    <s v="KSHI2_6"/>
    <n v="4"/>
    <s v="KSHI2_6_4"/>
    <x v="42"/>
    <s v="Trawl"/>
    <d v="1899-12-30T14:40:00"/>
    <m/>
    <m/>
    <d v="1899-12-30T14:45:00"/>
    <d v="1899-12-30T00:05:00"/>
    <s v="Yes"/>
    <s v="Heavy"/>
    <s v="Yes"/>
    <s v="NONE"/>
    <s v="n/a"/>
    <x v="0"/>
    <s v="N/A"/>
  </r>
  <r>
    <n v="1026"/>
    <s v="KSHI2"/>
    <s v="KSHI2_6"/>
    <n v="5"/>
    <s v="KSHI2_6_5"/>
    <x v="42"/>
    <s v="Trawl"/>
    <d v="1899-12-30T14:45:00"/>
    <m/>
    <m/>
    <d v="1899-12-30T14:50:00"/>
    <d v="1899-12-30T00:05:00"/>
    <s v="Yes"/>
    <s v="Heavy"/>
    <s v="Yes"/>
    <s v="NONE"/>
    <s v="n/a"/>
    <x v="0"/>
    <s v="N/A"/>
  </r>
  <r>
    <n v="1027"/>
    <s v="KSHI2"/>
    <s v="KSHI2_6"/>
    <n v="6"/>
    <s v="KSHI2_6_6"/>
    <x v="42"/>
    <s v="Trawl"/>
    <d v="1899-12-30T14:50:00"/>
    <m/>
    <m/>
    <d v="1899-12-30T14:55:00"/>
    <d v="1899-12-30T00:05:00"/>
    <s v="Yes"/>
    <s v="Heavy"/>
    <s v="Yes"/>
    <s v="NONE"/>
    <s v="n/a"/>
    <x v="0"/>
    <s v="N/A"/>
  </r>
  <r>
    <n v="1028"/>
    <s v="KSHI3"/>
    <s v="KSHI3_1"/>
    <n v="1"/>
    <s v="KSHI3_1_1"/>
    <x v="43"/>
    <s v="Trawl"/>
    <d v="1899-12-30T08:11:00"/>
    <m/>
    <m/>
    <d v="1899-12-30T08:16:00"/>
    <d v="1899-12-30T00:05:00"/>
    <s v="Yes"/>
    <s v="Low"/>
    <s v="No"/>
    <s v="PRAEQ"/>
    <s v="Light"/>
    <x v="2"/>
    <s v="Not injured"/>
  </r>
  <r>
    <n v="1029"/>
    <s v="KSHI3"/>
    <s v="KSHI3_1"/>
    <n v="2"/>
    <s v="KSHI3_1_2"/>
    <x v="43"/>
    <s v="Trawl"/>
    <d v="1899-12-30T08:11:00"/>
    <m/>
    <m/>
    <d v="1899-12-30T08:16:00"/>
    <d v="1899-12-30T00:05:00"/>
    <s v="Yes"/>
    <s v="Low"/>
    <s v="No"/>
    <s v="OCOCE"/>
    <s v="Light"/>
    <x v="2"/>
    <s v="Not injured"/>
  </r>
  <r>
    <n v="1030"/>
    <s v="KSHI3"/>
    <s v="KSHI3_1"/>
    <n v="3"/>
    <s v="KSHI3_1_3"/>
    <x v="43"/>
    <s v="Trawl"/>
    <d v="1899-12-30T08:11:00"/>
    <m/>
    <m/>
    <d v="1899-12-30T08:16:00"/>
    <d v="1899-12-30T00:05:00"/>
    <s v="Yes"/>
    <s v="Low"/>
    <s v="No"/>
    <s v="THCHL"/>
    <s v="Light"/>
    <x v="6"/>
    <s v="Not injured"/>
  </r>
  <r>
    <n v="1031"/>
    <s v="KSHI3"/>
    <s v="KSHI3_1"/>
    <n v="4"/>
    <s v="KSHI3_1_4"/>
    <x v="43"/>
    <s v="Trawl"/>
    <d v="1899-12-30T08:11:00"/>
    <m/>
    <m/>
    <d v="1899-12-30T08:16:00"/>
    <d v="1899-12-30T00:05:00"/>
    <s v="Yes"/>
    <s v="Low"/>
    <s v="No"/>
    <s v="CHANT"/>
    <s v="Light"/>
    <x v="2"/>
    <s v="Not injured"/>
  </r>
  <r>
    <n v="1032"/>
    <s v="KSHI3"/>
    <s v="KSHI3_1"/>
    <n v="5"/>
    <s v="KSHI3_1_5"/>
    <x v="43"/>
    <s v="Trawl"/>
    <d v="1899-12-30T08:16:00"/>
    <m/>
    <m/>
    <d v="1899-12-30T08:21:00"/>
    <d v="1899-12-30T00:05:00"/>
    <s v="Yes"/>
    <s v="Low"/>
    <s v="No"/>
    <s v="OCOCE"/>
    <s v="Light"/>
    <x v="3"/>
    <s v="Not injured"/>
  </r>
  <r>
    <n v="1033"/>
    <s v="KSHI3"/>
    <s v="KSHI3_1"/>
    <n v="6"/>
    <s v="KSHI3_1_6"/>
    <x v="43"/>
    <s v="Trawl"/>
    <d v="1899-12-30T08:16:00"/>
    <m/>
    <m/>
    <d v="1899-12-30T08:21:00"/>
    <d v="1899-12-30T00:05:00"/>
    <s v="Yes"/>
    <s v="Low"/>
    <s v="No"/>
    <s v="PRAEQ"/>
    <s v="Light"/>
    <x v="1"/>
    <s v="Not injured"/>
  </r>
  <r>
    <n v="1034"/>
    <s v="KSHI3"/>
    <s v="KSHI3_1"/>
    <n v="7"/>
    <s v="KSHI3_1_7"/>
    <x v="43"/>
    <s v="Trawl"/>
    <d v="1899-12-30T08:16:00"/>
    <m/>
    <m/>
    <d v="1899-12-30T08:21:00"/>
    <d v="1899-12-30T00:05:00"/>
    <s v="Yes"/>
    <s v="Low"/>
    <s v="No"/>
    <s v="THCHL"/>
    <s v="Light"/>
    <x v="1"/>
    <s v="Not injured"/>
  </r>
  <r>
    <n v="1035"/>
    <s v="KSHI3"/>
    <s v="KSHI3_1"/>
    <n v="8"/>
    <s v="KSHI3_1_8"/>
    <x v="43"/>
    <s v="Trawl"/>
    <d v="1899-12-30T08:21:00"/>
    <m/>
    <m/>
    <d v="1899-12-30T08:26:00"/>
    <d v="1899-12-30T00:05:00"/>
    <s v="Yes"/>
    <s v="Low"/>
    <s v="No"/>
    <s v="PRAEQ"/>
    <s v="Light"/>
    <x v="2"/>
    <s v="Not injured"/>
  </r>
  <r>
    <n v="1036"/>
    <s v="KSHI3"/>
    <s v="KSHI3_1"/>
    <n v="9"/>
    <s v="KSHI3_1_9"/>
    <x v="43"/>
    <s v="Trawl"/>
    <d v="1899-12-30T08:26:00"/>
    <m/>
    <m/>
    <d v="1899-12-30T08:31:00"/>
    <d v="1899-12-30T00:05:00"/>
    <s v="Yes"/>
    <s v="Low"/>
    <s v="No"/>
    <s v="PRAEQ"/>
    <s v="Light"/>
    <x v="3"/>
    <s v="Not injured"/>
  </r>
  <r>
    <n v="1037"/>
    <s v="KSHI3"/>
    <s v="KSHI3_1"/>
    <n v="10"/>
    <s v="KSHI3_1_10"/>
    <x v="43"/>
    <s v="Trawl"/>
    <d v="1899-12-30T08:31:00"/>
    <m/>
    <m/>
    <d v="1899-12-30T08:36:00"/>
    <d v="1899-12-30T00:05:00"/>
    <s v="Yes"/>
    <s v="Low"/>
    <s v="No"/>
    <s v="NONE"/>
    <s v="n/a"/>
    <x v="0"/>
    <s v="N/A"/>
  </r>
  <r>
    <n v="1038"/>
    <s v="KSHI3"/>
    <s v="KSHI3_1"/>
    <n v="11"/>
    <s v="KSHI3_1_11"/>
    <x v="43"/>
    <s v="Trawl"/>
    <d v="1899-12-30T08:36:00"/>
    <m/>
    <m/>
    <d v="1899-12-30T08:41:00"/>
    <d v="1899-12-30T00:05:00"/>
    <s v="Yes"/>
    <s v="Low"/>
    <s v="No"/>
    <s v="NONE"/>
    <s v="n/a"/>
    <x v="0"/>
    <s v="N/A"/>
  </r>
  <r>
    <n v="1039"/>
    <s v="KSHI3"/>
    <s v="KSHI3_2"/>
    <n v="1"/>
    <s v="KSHI3_2_1"/>
    <x v="43"/>
    <s v="Trawl"/>
    <d v="1899-12-30T12:21:00"/>
    <m/>
    <m/>
    <d v="1899-12-30T12:26:00"/>
    <d v="1899-12-30T00:05:00"/>
    <s v="No"/>
    <s v="None"/>
    <s v="Yes"/>
    <s v="NONE"/>
    <s v="n/a"/>
    <x v="0"/>
    <s v="N/A"/>
  </r>
  <r>
    <n v="1040"/>
    <s v="KSHI3"/>
    <s v="KSHI3_2"/>
    <n v="2"/>
    <s v="KSHI3_2_2"/>
    <x v="43"/>
    <s v="Trawl"/>
    <d v="1899-12-30T12:26:00"/>
    <m/>
    <m/>
    <d v="1899-12-30T12:31:00"/>
    <d v="1899-12-30T00:05:00"/>
    <s v="No"/>
    <s v="None"/>
    <s v="Yes"/>
    <s v="NONE"/>
    <s v="n/a"/>
    <x v="0"/>
    <s v="N/A"/>
  </r>
  <r>
    <n v="1041"/>
    <s v="KSHI3"/>
    <s v="KSHI3_2"/>
    <n v="3"/>
    <s v="KSHI3_2_3"/>
    <x v="43"/>
    <s v="Trawl"/>
    <d v="1899-12-30T12:31:00"/>
    <m/>
    <m/>
    <d v="1899-12-30T12:36:00"/>
    <d v="1899-12-30T00:05:00"/>
    <s v="No"/>
    <s v="None"/>
    <s v="Yes"/>
    <s v="NONE"/>
    <s v="n/a"/>
    <x v="0"/>
    <s v="N/A"/>
  </r>
  <r>
    <n v="1042"/>
    <s v="KSHI3"/>
    <s v="KSHI3_2"/>
    <n v="4"/>
    <s v="KSHI3_2_4"/>
    <x v="43"/>
    <s v="Trawl"/>
    <d v="1899-12-30T12:36:00"/>
    <m/>
    <m/>
    <d v="1899-12-30T12:41:00"/>
    <d v="1899-12-30T00:05:00"/>
    <s v="No"/>
    <s v="None"/>
    <s v="Yes"/>
    <s v="NONE"/>
    <s v="n/a"/>
    <x v="0"/>
    <s v="N/A"/>
  </r>
  <r>
    <n v="1043"/>
    <s v="KSHI3"/>
    <s v="KSHI3_2"/>
    <n v="5"/>
    <s v="KSHI3_2_5"/>
    <x v="43"/>
    <s v="Trawl"/>
    <d v="1899-12-30T12:41:00"/>
    <m/>
    <m/>
    <d v="1899-12-30T12:46:00"/>
    <d v="1899-12-30T00:05:00"/>
    <s v="No"/>
    <s v="None"/>
    <s v="Yes"/>
    <s v="NONE"/>
    <s v="n/a"/>
    <x v="0"/>
    <s v="N/A"/>
  </r>
  <r>
    <n v="1044"/>
    <s v="KSHI3"/>
    <s v="KSHI3_2"/>
    <n v="6"/>
    <s v="KSHI3_2_6"/>
    <x v="43"/>
    <s v="Trawl"/>
    <d v="1899-12-30T12:46:00"/>
    <m/>
    <m/>
    <d v="1899-12-30T12:51:00"/>
    <d v="1899-12-30T00:05:00"/>
    <s v="No"/>
    <s v="None"/>
    <s v="Yes"/>
    <s v="NONE"/>
    <s v="n/a"/>
    <x v="0"/>
    <s v="N/A"/>
  </r>
  <r>
    <n v="1045"/>
    <s v="KSHI3"/>
    <s v="KSHI3_2"/>
    <n v="7"/>
    <s v="KSHI3_2_7"/>
    <x v="43"/>
    <s v="Trawl"/>
    <d v="1899-12-30T12:51:00"/>
    <m/>
    <m/>
    <d v="1899-12-30T12:56:00"/>
    <d v="1899-12-30T00:05:00"/>
    <s v="No"/>
    <s v="None"/>
    <s v="Yes"/>
    <s v="NONE"/>
    <s v="n/a"/>
    <x v="0"/>
    <s v="N/A"/>
  </r>
  <r>
    <n v="1046"/>
    <s v="KSHI3"/>
    <s v="KSHI3_3"/>
    <n v="1"/>
    <s v="KSHI3_3_1"/>
    <x v="43"/>
    <s v="Trawl"/>
    <d v="1899-12-30T16:20:00"/>
    <m/>
    <m/>
    <d v="1899-12-30T16:25:00"/>
    <d v="1899-12-30T00:05:00"/>
    <s v="No"/>
    <s v="None"/>
    <s v="Yes"/>
    <s v="NONE"/>
    <s v="n/a"/>
    <x v="0"/>
    <s v="N/A"/>
  </r>
  <r>
    <n v="1047"/>
    <s v="KSHI3"/>
    <s v="KSHI3_3"/>
    <n v="2"/>
    <s v="KSHI3_3_2"/>
    <x v="43"/>
    <s v="Trawl"/>
    <d v="1899-12-30T16:25:00"/>
    <m/>
    <m/>
    <d v="1899-12-30T16:30:00"/>
    <d v="1899-12-30T00:05:00"/>
    <s v="No"/>
    <s v="None"/>
    <s v="Yes"/>
    <s v="NONE"/>
    <s v="n/a"/>
    <x v="0"/>
    <s v="N/A"/>
  </r>
  <r>
    <n v="1048"/>
    <s v="KSHI3"/>
    <s v="KSHI3_3"/>
    <n v="3"/>
    <s v="KSHI3_3_3"/>
    <x v="43"/>
    <s v="Trawl"/>
    <d v="1899-12-30T16:30:00"/>
    <m/>
    <m/>
    <d v="1899-12-30T16:35:00"/>
    <d v="1899-12-30T00:05:00"/>
    <s v="No"/>
    <s v="None"/>
    <s v="Yes"/>
    <s v="NONE"/>
    <s v="n/a"/>
    <x v="0"/>
    <s v="N/A"/>
  </r>
  <r>
    <n v="1049"/>
    <s v="KSHI3"/>
    <s v="KSHI3_3"/>
    <n v="4"/>
    <s v="KSHI3_3_4"/>
    <x v="43"/>
    <s v="Trawl"/>
    <d v="1899-12-30T16:35:00"/>
    <m/>
    <m/>
    <d v="1899-12-30T16:40:00"/>
    <d v="1899-12-30T00:05:00"/>
    <s v="No"/>
    <s v="None"/>
    <s v="Yes"/>
    <s v="NONE"/>
    <s v="n/a"/>
    <x v="0"/>
    <s v="N/A"/>
  </r>
  <r>
    <n v="1050"/>
    <s v="KSHI3"/>
    <s v="KSHI3_3"/>
    <n v="5"/>
    <s v="KSHI3_3_5"/>
    <x v="43"/>
    <s v="Trawl"/>
    <d v="1899-12-30T16:40:00"/>
    <m/>
    <m/>
    <d v="1899-12-30T16:45:00"/>
    <d v="1899-12-30T00:05:00"/>
    <s v="No"/>
    <s v="None"/>
    <s v="Yes"/>
    <s v="NONE"/>
    <s v="n/a"/>
    <x v="0"/>
    <s v="N/A"/>
  </r>
  <r>
    <n v="1051"/>
    <s v="KSHI3"/>
    <s v="KSHI3_3"/>
    <n v="6"/>
    <s v="KSHI3_3_6"/>
    <x v="43"/>
    <s v="Trawl"/>
    <d v="1899-12-30T16:45:00"/>
    <m/>
    <m/>
    <d v="1899-12-30T16:50:00"/>
    <d v="1899-12-30T00:05:00"/>
    <s v="No"/>
    <s v="None"/>
    <s v="Yes"/>
    <s v="NONE"/>
    <s v="n/a"/>
    <x v="0"/>
    <s v="N/A"/>
  </r>
  <r>
    <n v="1052"/>
    <s v="KSHI3"/>
    <s v="KSHI3_4"/>
    <n v="1"/>
    <s v="KSHI3_4_1"/>
    <x v="44"/>
    <s v="Trawl"/>
    <d v="1899-12-30T12:42:00"/>
    <m/>
    <m/>
    <d v="1899-12-30T12:47:00"/>
    <d v="1899-12-30T00:05:00"/>
    <s v="No"/>
    <s v="None"/>
    <s v="Yes"/>
    <s v="NONE"/>
    <s v="n/a"/>
    <x v="0"/>
    <s v="N/A"/>
  </r>
  <r>
    <n v="1053"/>
    <s v="KSHI3"/>
    <s v="KSHI3_4"/>
    <n v="2"/>
    <s v="KSHI3_4_2"/>
    <x v="44"/>
    <s v="Trawl"/>
    <d v="1899-12-30T12:47:00"/>
    <m/>
    <m/>
    <d v="1899-12-30T12:52:00"/>
    <d v="1899-12-30T00:05:00"/>
    <s v="No"/>
    <s v="None"/>
    <s v="Yes"/>
    <s v="NONE"/>
    <s v="n/a"/>
    <x v="0"/>
    <s v="N/A"/>
  </r>
  <r>
    <n v="1054"/>
    <s v="KSHI3"/>
    <s v="KSHI3_4"/>
    <n v="3"/>
    <s v="KSHI3_4_3"/>
    <x v="44"/>
    <s v="Trawl"/>
    <d v="1899-12-30T12:52:00"/>
    <m/>
    <m/>
    <d v="1899-12-30T12:57:00"/>
    <d v="1899-12-30T00:05:00"/>
    <s v="No"/>
    <s v="None"/>
    <s v="Yes"/>
    <s v="NONE"/>
    <s v="n/a"/>
    <x v="0"/>
    <s v="N/A"/>
  </r>
  <r>
    <n v="1055"/>
    <s v="KSHI3"/>
    <s v="KSHI3_4"/>
    <n v="4"/>
    <s v="KSHI3_4_4"/>
    <x v="44"/>
    <s v="Trawl"/>
    <d v="1899-12-30T12:57:00"/>
    <m/>
    <m/>
    <d v="1899-12-30T13:02:00"/>
    <d v="1899-12-30T00:05:00"/>
    <s v="No"/>
    <s v="None"/>
    <s v="Yes"/>
    <s v="NONE"/>
    <s v="n/a"/>
    <x v="0"/>
    <s v="N/A"/>
  </r>
  <r>
    <n v="1056"/>
    <s v="KSHI3"/>
    <s v="KSHI3_4"/>
    <n v="5"/>
    <s v="KSHI3_4_5"/>
    <x v="44"/>
    <s v="Trawl"/>
    <d v="1899-12-30T13:02:00"/>
    <m/>
    <m/>
    <d v="1899-12-30T13:07:00"/>
    <d v="1899-12-30T00:05:00"/>
    <s v="No"/>
    <s v="None"/>
    <s v="Yes"/>
    <s v="NONE"/>
    <s v="n/a"/>
    <x v="0"/>
    <s v="N/A"/>
  </r>
  <r>
    <n v="1057"/>
    <s v="KSHI3"/>
    <s v="KSHI3_4"/>
    <n v="6"/>
    <s v="KSHI3_4_6"/>
    <x v="44"/>
    <s v="Trawl"/>
    <d v="1899-12-30T13:07:00"/>
    <m/>
    <m/>
    <d v="1899-12-30T13:12:00"/>
    <d v="1899-12-30T00:05:00"/>
    <s v="No"/>
    <s v="None"/>
    <s v="Yes"/>
    <s v="NONE"/>
    <s v="n/a"/>
    <x v="0"/>
    <s v="N/A"/>
  </r>
  <r>
    <n v="1058"/>
    <s v="KSHI3"/>
    <s v="KSHI3_5"/>
    <n v="1"/>
    <s v="KSHI3_5_1"/>
    <x v="44"/>
    <s v="Trawl"/>
    <d v="1899-12-30T15:21:00"/>
    <m/>
    <m/>
    <d v="1899-12-30T15:26:00"/>
    <d v="1899-12-30T00:05:00"/>
    <s v="No"/>
    <s v="None"/>
    <s v="Yes"/>
    <s v="NONE"/>
    <s v="n/a"/>
    <x v="0"/>
    <s v="N/A"/>
  </r>
  <r>
    <n v="1059"/>
    <s v="KSHI3"/>
    <s v="KSHI3_5"/>
    <n v="2"/>
    <s v="KSHI3_5_2"/>
    <x v="44"/>
    <s v="Trawl"/>
    <d v="1899-12-30T15:26:00"/>
    <m/>
    <m/>
    <d v="1899-12-30T15:31:00"/>
    <d v="1899-12-30T00:05:00"/>
    <s v="No"/>
    <s v="None"/>
    <s v="Yes"/>
    <s v="NONE"/>
    <s v="n/a"/>
    <x v="0"/>
    <s v="N/A"/>
  </r>
  <r>
    <n v="1060"/>
    <s v="KSHI3"/>
    <s v="KSHI3_5"/>
    <n v="3"/>
    <s v="KSHI3_5_3"/>
    <x v="44"/>
    <s v="Trawl"/>
    <d v="1899-12-30T15:31:00"/>
    <m/>
    <m/>
    <d v="1899-12-30T15:36:00"/>
    <d v="1899-12-30T00:05:00"/>
    <s v="No"/>
    <s v="None"/>
    <s v="Yes"/>
    <s v="NONE"/>
    <s v="n/a"/>
    <x v="0"/>
    <s v="N/A"/>
  </r>
  <r>
    <n v="1061"/>
    <s v="KSHI3"/>
    <s v="KSHI3_5"/>
    <n v="4"/>
    <s v="KSHI3_5_4"/>
    <x v="44"/>
    <s v="Trawl"/>
    <d v="1899-12-30T15:36:00"/>
    <m/>
    <m/>
    <d v="1899-12-30T15:41:00"/>
    <d v="1899-12-30T00:05:00"/>
    <s v="No"/>
    <s v="None"/>
    <s v="Yes"/>
    <s v="NONE"/>
    <s v="n/a"/>
    <x v="0"/>
    <s v="N/A"/>
  </r>
  <r>
    <n v="1062"/>
    <s v="KSHI3"/>
    <s v="KSHI3_5"/>
    <n v="5"/>
    <s v="KSHI3_5_5"/>
    <x v="44"/>
    <s v="Trawl"/>
    <d v="1899-12-30T15:41:00"/>
    <m/>
    <m/>
    <d v="1899-12-30T15:46:00"/>
    <d v="1899-12-30T00:05:00"/>
    <s v="No"/>
    <s v="None"/>
    <s v="Yes"/>
    <s v="NONE"/>
    <s v="n/a"/>
    <x v="0"/>
    <s v="N/A"/>
  </r>
  <r>
    <n v="1063"/>
    <s v="KSHI3"/>
    <s v="KSHI3_5"/>
    <n v="6"/>
    <s v="KSHI3_5_6"/>
    <x v="44"/>
    <s v="Trawl"/>
    <d v="1899-12-30T15:46:00"/>
    <m/>
    <m/>
    <d v="1899-12-30T15:51:00"/>
    <d v="1899-12-30T00:05:00"/>
    <s v="No"/>
    <s v="None"/>
    <s v="Yes"/>
    <s v="NONE"/>
    <s v="n/a"/>
    <x v="0"/>
    <s v="N/A"/>
  </r>
  <r>
    <n v="1064"/>
    <s v="KSHI3"/>
    <s v="KSHI3_6"/>
    <n v="1"/>
    <s v="KSHI3_6_1"/>
    <x v="45"/>
    <s v="Trawl"/>
    <d v="1899-12-30T09:13:00"/>
    <m/>
    <m/>
    <d v="1899-12-30T09:18:00"/>
    <d v="1899-12-30T00:05:00"/>
    <s v="Yes"/>
    <s v="Low"/>
    <s v="Yes"/>
    <s v="NONE"/>
    <s v="n/a"/>
    <x v="0"/>
    <s v="N/A"/>
  </r>
  <r>
    <n v="1065"/>
    <s v="KSHI3"/>
    <s v="KSHI3_6"/>
    <n v="2"/>
    <s v="KSHI3_6_2"/>
    <x v="45"/>
    <s v="Trawl"/>
    <d v="1899-12-30T09:18:00"/>
    <m/>
    <m/>
    <d v="1899-12-30T09:23:00"/>
    <d v="1899-12-30T00:05:00"/>
    <s v="Yes"/>
    <s v="Low"/>
    <s v="Yes"/>
    <s v="NONE"/>
    <s v="n/a"/>
    <x v="0"/>
    <s v="N/A"/>
  </r>
  <r>
    <n v="1066"/>
    <s v="KSHI3"/>
    <s v="KSHI3_6"/>
    <n v="3"/>
    <s v="KSHI3_6_3"/>
    <x v="45"/>
    <s v="Trawl"/>
    <d v="1899-12-30T09:23:00"/>
    <m/>
    <m/>
    <d v="1899-12-30T09:28:00"/>
    <d v="1899-12-30T00:05:00"/>
    <s v="Yes"/>
    <s v="Low"/>
    <s v="Yes"/>
    <s v="NONE"/>
    <s v="n/a"/>
    <x v="0"/>
    <s v="N/A"/>
  </r>
  <r>
    <n v="1067"/>
    <s v="KSHI3"/>
    <s v="KSHI3_6"/>
    <n v="4"/>
    <s v="KSHI3_6_4"/>
    <x v="45"/>
    <s v="Trawl"/>
    <d v="1899-12-30T09:28:00"/>
    <m/>
    <m/>
    <d v="1899-12-30T09:33:00"/>
    <d v="1899-12-30T00:05:00"/>
    <s v="Yes"/>
    <s v="Low"/>
    <s v="Yes"/>
    <s v="NONE"/>
    <s v="n/a"/>
    <x v="0"/>
    <s v="N/A"/>
  </r>
  <r>
    <n v="1068"/>
    <s v="KSHI3"/>
    <s v="KSHI3_6"/>
    <n v="5"/>
    <s v="KSHI3_6_5"/>
    <x v="45"/>
    <s v="Trawl"/>
    <d v="1899-12-30T09:33:00"/>
    <m/>
    <m/>
    <d v="1899-12-30T09:38:00"/>
    <d v="1899-12-30T00:05:00"/>
    <s v="Yes"/>
    <s v="Low"/>
    <s v="Yes"/>
    <s v="NONE"/>
    <s v="n/a"/>
    <x v="0"/>
    <s v="N/A"/>
  </r>
  <r>
    <n v="1069"/>
    <s v="KSHI3"/>
    <s v="KSHI3_6"/>
    <n v="6"/>
    <s v="KSHI3_6_6"/>
    <x v="45"/>
    <s v="Trawl"/>
    <d v="1899-12-30T09:38:00"/>
    <m/>
    <m/>
    <d v="1899-12-30T09:43:00"/>
    <d v="1899-12-30T00:05:00"/>
    <s v="Yes"/>
    <s v="Low"/>
    <s v="Yes"/>
    <s v="NONE"/>
    <s v="n/a"/>
    <x v="0"/>
    <s v="N/A"/>
  </r>
  <r>
    <n v="1070"/>
    <s v="KSHI3"/>
    <s v="KSHI3_7"/>
    <n v="1"/>
    <s v="KSHI3_7_1"/>
    <x v="45"/>
    <s v="Trawl"/>
    <d v="1899-12-30T12:16:00"/>
    <m/>
    <m/>
    <d v="1899-12-30T12:21:00"/>
    <d v="1899-12-30T00:05:00"/>
    <s v="Yes"/>
    <s v="Low"/>
    <s v="No"/>
    <s v="THCHL"/>
    <s v="Light"/>
    <x v="2"/>
    <s v="Not injured"/>
  </r>
  <r>
    <n v="1071"/>
    <s v="KSHI3"/>
    <s v="KSHI3_7"/>
    <n v="2"/>
    <s v="KSHI3_7_2"/>
    <x v="45"/>
    <s v="Trawl"/>
    <d v="1899-12-30T12:21:00"/>
    <m/>
    <m/>
    <d v="1899-12-30T12:26:00"/>
    <d v="1899-12-30T00:05:00"/>
    <s v="Yes"/>
    <s v="Low"/>
    <s v="No"/>
    <s v="PRAEQ"/>
    <s v="Light"/>
    <x v="2"/>
    <s v="Not injured"/>
  </r>
  <r>
    <n v="1072"/>
    <s v="KSHI3"/>
    <s v="KSHI3_7"/>
    <n v="3"/>
    <s v="KSHI3_7_3"/>
    <x v="45"/>
    <s v="Trawl"/>
    <d v="1899-12-30T12:26:00"/>
    <m/>
    <m/>
    <d v="1899-12-30T12:31:00"/>
    <d v="1899-12-30T00:05:00"/>
    <s v="Yes"/>
    <s v="Low"/>
    <s v="No"/>
    <s v="NONE"/>
    <s v="n/a"/>
    <x v="0"/>
    <s v="N/A"/>
  </r>
  <r>
    <n v="1073"/>
    <s v="KSHI3"/>
    <s v="KSHI3_7"/>
    <n v="4"/>
    <s v="KSHI3_7_4"/>
    <x v="45"/>
    <s v="Trawl"/>
    <d v="1899-12-30T12:31:00"/>
    <m/>
    <m/>
    <d v="1899-12-30T12:36:00"/>
    <d v="1899-12-30T00:05:00"/>
    <s v="Yes"/>
    <s v="Low"/>
    <s v="No"/>
    <s v="PRAEQ"/>
    <s v="Light"/>
    <x v="6"/>
    <s v="Not injured"/>
  </r>
  <r>
    <n v="1074"/>
    <s v="KSHI3"/>
    <s v="KSHI3_7"/>
    <n v="5"/>
    <s v="KSHI3_7_5"/>
    <x v="45"/>
    <s v="Trawl"/>
    <d v="1899-12-30T12:36:00"/>
    <m/>
    <m/>
    <d v="1899-12-30T12:41:00"/>
    <d v="1899-12-30T00:05:00"/>
    <s v="Yes"/>
    <s v="Low"/>
    <s v="No"/>
    <s v="NONE"/>
    <s v="n/a"/>
    <x v="0"/>
    <s v="N/A"/>
  </r>
  <r>
    <n v="1075"/>
    <s v="KSHI3"/>
    <s v="KSHI3_7"/>
    <n v="6"/>
    <s v="KSHI3_7_6"/>
    <x v="45"/>
    <s v="Trawl"/>
    <d v="1899-12-30T12:41:00"/>
    <m/>
    <m/>
    <d v="1899-12-30T12:46:00"/>
    <d v="1899-12-30T00:05:00"/>
    <s v="Yes"/>
    <s v="Low"/>
    <s v="No"/>
    <s v="PRAEQ"/>
    <s v="Light"/>
    <x v="3"/>
    <s v="Not injured"/>
  </r>
  <r>
    <n v="1076"/>
    <s v="KSHI3"/>
    <s v="KSHI3_8"/>
    <n v="1"/>
    <s v="KSHI3_8_1"/>
    <x v="45"/>
    <s v="Trawl"/>
    <d v="1899-12-30T15:15:00"/>
    <m/>
    <m/>
    <d v="1899-12-30T15:20:00"/>
    <d v="1899-12-30T00:05:00"/>
    <s v="Yes"/>
    <s v="Low"/>
    <s v="Yes"/>
    <s v="NONE"/>
    <s v="n/a"/>
    <x v="0"/>
    <s v="N/A"/>
  </r>
  <r>
    <n v="1077"/>
    <s v="KSHI3"/>
    <s v="KSHI3_8"/>
    <n v="2"/>
    <s v="KSHI3_8_2"/>
    <x v="45"/>
    <s v="Trawl"/>
    <d v="1899-12-30T15:20:00"/>
    <m/>
    <m/>
    <d v="1899-12-30T15:25:00"/>
    <d v="1899-12-30T00:05:00"/>
    <s v="Yes"/>
    <s v="Low"/>
    <s v="Yes"/>
    <s v="NONE"/>
    <s v="n/a"/>
    <x v="0"/>
    <s v="N/A"/>
  </r>
  <r>
    <n v="1078"/>
    <s v="KSHI3"/>
    <s v="KSHI3_8"/>
    <n v="3"/>
    <s v="KSHI3_8_3"/>
    <x v="45"/>
    <s v="Trawl"/>
    <d v="1899-12-30T15:25:00"/>
    <m/>
    <m/>
    <d v="1899-12-30T15:35:00"/>
    <d v="1899-12-30T00:10:00"/>
    <s v="Yes"/>
    <s v="Low"/>
    <s v="Yes"/>
    <s v="NONE"/>
    <s v="n/a"/>
    <x v="0"/>
    <s v="N/A"/>
  </r>
  <r>
    <n v="1079"/>
    <s v="KSHI3"/>
    <s v="KSHI3_8"/>
    <n v="4"/>
    <s v="KSHI3_8_4"/>
    <x v="45"/>
    <s v="Trawl"/>
    <d v="1899-12-30T15:35:00"/>
    <m/>
    <m/>
    <d v="1899-12-30T15:40:00"/>
    <d v="1899-12-30T00:05:00"/>
    <s v="Yes"/>
    <s v="Low"/>
    <s v="Yes"/>
    <s v="NONE"/>
    <s v="n/a"/>
    <x v="0"/>
    <s v="N/A"/>
  </r>
  <r>
    <n v="1080"/>
    <s v="KSHI3"/>
    <s v="KSHI3_8"/>
    <n v="5"/>
    <s v="KSHI3_8_5"/>
    <x v="45"/>
    <s v="Trawl"/>
    <d v="1899-12-30T15:35:00"/>
    <m/>
    <m/>
    <d v="1899-12-30T15:40:00"/>
    <d v="1899-12-30T00:05:00"/>
    <s v="Yes"/>
    <s v="Low"/>
    <s v="Yes"/>
    <s v="NONE"/>
    <s v="n/a"/>
    <x v="0"/>
    <s v="N/A"/>
  </r>
  <r>
    <n v="1081"/>
    <s v="KSHI3"/>
    <s v="KSHI3_8"/>
    <n v="6"/>
    <s v="KSHI3_8_6"/>
    <x v="45"/>
    <s v="Trawl"/>
    <d v="1899-12-30T15:40:00"/>
    <m/>
    <m/>
    <d v="1899-12-30T15:45:00"/>
    <d v="1899-12-30T00:05:00"/>
    <s v="Yes"/>
    <s v="Low"/>
    <s v="Yes"/>
    <s v="NONE"/>
    <s v="n/a"/>
    <x v="0"/>
    <s v="N/A"/>
  </r>
  <r>
    <n v="1082"/>
    <s v="KSHI3"/>
    <s v="KSHI3_9"/>
    <n v="1"/>
    <s v="KSHI3_9_1"/>
    <x v="46"/>
    <s v="Trawl"/>
    <d v="1899-12-30T09:16:00"/>
    <m/>
    <m/>
    <d v="1899-12-30T09:21:00"/>
    <d v="1899-12-30T00:05:00"/>
    <s v="No"/>
    <s v="None"/>
    <s v="Yes"/>
    <s v="NONE"/>
    <s v="n/a"/>
    <x v="0"/>
    <s v="N/A"/>
  </r>
  <r>
    <n v="1083"/>
    <s v="KSHI3"/>
    <s v="KSHI3_9"/>
    <n v="2"/>
    <s v="KSHI3_9_2"/>
    <x v="46"/>
    <s v="Trawl"/>
    <d v="1899-12-30T09:21:00"/>
    <m/>
    <m/>
    <d v="1899-12-30T09:26:00"/>
    <d v="1899-12-30T00:05:00"/>
    <s v="No"/>
    <s v="None"/>
    <s v="Yes"/>
    <s v="NONE"/>
    <s v="n/a"/>
    <x v="0"/>
    <s v="N/A"/>
  </r>
  <r>
    <n v="1084"/>
    <s v="KSHI3"/>
    <s v="KSHI3_9"/>
    <n v="3"/>
    <s v="KSHI3_9_3"/>
    <x v="46"/>
    <s v="Trawl"/>
    <d v="1899-12-30T09:21:00"/>
    <m/>
    <m/>
    <d v="1899-12-30T09:26:00"/>
    <d v="1899-12-30T00:05:00"/>
    <s v="No"/>
    <s v="None"/>
    <s v="Yes"/>
    <s v="NONE"/>
    <s v="n/a"/>
    <x v="0"/>
    <s v="N/A"/>
  </r>
  <r>
    <n v="1085"/>
    <s v="KSHI3"/>
    <s v="KSHI3_9"/>
    <n v="4"/>
    <s v="KSHI3_9_4"/>
    <x v="46"/>
    <s v="Trawl"/>
    <d v="1899-12-30T09:26:00"/>
    <m/>
    <m/>
    <d v="1899-12-30T09:31:00"/>
    <d v="1899-12-30T00:05:00"/>
    <s v="No"/>
    <s v="None"/>
    <s v="Yes"/>
    <s v="NONE"/>
    <s v="n/a"/>
    <x v="0"/>
    <s v="N/A"/>
  </r>
  <r>
    <n v="1086"/>
    <s v="KSHI3"/>
    <s v="KSHI3_9"/>
    <n v="5"/>
    <s v="KSHI3_9_5"/>
    <x v="46"/>
    <s v="Trawl"/>
    <d v="1899-12-30T09:31:00"/>
    <m/>
    <m/>
    <d v="1899-12-30T09:36:00"/>
    <d v="1899-12-30T00:05:00"/>
    <s v="No"/>
    <s v="None"/>
    <s v="Yes"/>
    <s v="NONE"/>
    <s v="n/a"/>
    <x v="0"/>
    <s v="N/A"/>
  </r>
  <r>
    <n v="1087"/>
    <s v="KSHI3"/>
    <s v="KSHI3_9"/>
    <n v="6"/>
    <s v="KSHI3_9_6"/>
    <x v="46"/>
    <s v="Trawl"/>
    <d v="1899-12-30T09:36:00"/>
    <m/>
    <m/>
    <d v="1899-12-30T09:41:00"/>
    <d v="1899-12-30T00:05:00"/>
    <s v="No"/>
    <s v="None"/>
    <s v="Yes"/>
    <s v="NONE"/>
    <s v="n/a"/>
    <x v="0"/>
    <s v="N/A"/>
  </r>
  <r>
    <n v="1088"/>
    <s v="KSHI3"/>
    <s v="KSHI3_10"/>
    <n v="1"/>
    <s v="KSHI3_10_1"/>
    <x v="46"/>
    <s v="Trawl"/>
    <d v="1899-12-30T12:51:00"/>
    <m/>
    <m/>
    <d v="1899-12-30T12:56:00"/>
    <d v="1899-12-30T00:05:00"/>
    <s v="Yes"/>
    <s v="Low"/>
    <s v="Yes"/>
    <s v="NONE"/>
    <s v="n/a"/>
    <x v="0"/>
    <s v="N/A"/>
  </r>
  <r>
    <n v="1089"/>
    <s v="KSHI3"/>
    <s v="KSHI3_10"/>
    <n v="2"/>
    <s v="KSHI3_10_2"/>
    <x v="46"/>
    <s v="Trawl"/>
    <d v="1899-12-30T12:56:00"/>
    <m/>
    <m/>
    <d v="1899-12-30T13:01:00"/>
    <d v="1899-12-30T00:05:00"/>
    <s v="Yes"/>
    <s v="Low"/>
    <s v="Yes"/>
    <s v="NONE"/>
    <s v="n/a"/>
    <x v="0"/>
    <s v="N/A"/>
  </r>
  <r>
    <n v="1090"/>
    <s v="KSHI3"/>
    <s v="KSHI3_10"/>
    <n v="3"/>
    <s v="KSHI3_10_3"/>
    <x v="46"/>
    <s v="Trawl"/>
    <d v="1899-12-30T13:01:00"/>
    <m/>
    <m/>
    <d v="1899-12-30T13:06:00"/>
    <d v="1899-12-30T00:05:00"/>
    <s v="Yes"/>
    <s v="Low"/>
    <s v="Yes"/>
    <s v="NONE"/>
    <s v="n/a"/>
    <x v="0"/>
    <s v="N/A"/>
  </r>
  <r>
    <n v="1091"/>
    <s v="KSHI3"/>
    <s v="KSHI3_10"/>
    <n v="4"/>
    <s v="KSHI3_10_4"/>
    <x v="46"/>
    <s v="Trawl"/>
    <d v="1899-12-30T13:06:00"/>
    <m/>
    <m/>
    <d v="1899-12-30T13:11:00"/>
    <d v="1899-12-30T00:05:00"/>
    <s v="Yes"/>
    <s v="Low"/>
    <s v="Yes"/>
    <s v="NONE"/>
    <s v="n/a"/>
    <x v="0"/>
    <s v="N/A"/>
  </r>
  <r>
    <n v="1092"/>
    <s v="KSHI3"/>
    <s v="KSHI3_10"/>
    <n v="5"/>
    <s v="KSHI3_10_5"/>
    <x v="46"/>
    <s v="Trawl"/>
    <d v="1899-12-30T13:11:00"/>
    <m/>
    <m/>
    <d v="1899-12-30T13:16:00"/>
    <d v="1899-12-30T00:05:00"/>
    <s v="Yes"/>
    <s v="Low"/>
    <s v="Yes"/>
    <s v="NONE"/>
    <s v="n/a"/>
    <x v="0"/>
    <s v="N/A"/>
  </r>
  <r>
    <n v="1093"/>
    <s v="KSHI3"/>
    <s v="KSHI3_10"/>
    <n v="6"/>
    <s v="KSHI3_10_6"/>
    <x v="46"/>
    <s v="Trawl"/>
    <d v="1899-12-30T13:16:00"/>
    <m/>
    <m/>
    <d v="1899-12-30T13:21:00"/>
    <d v="1899-12-30T00:05:00"/>
    <s v="Yes"/>
    <s v="Low"/>
    <s v="Yes"/>
    <s v="NONE"/>
    <s v="n/a"/>
    <x v="0"/>
    <s v="N/A"/>
  </r>
  <r>
    <n v="1094"/>
    <s v="KSHI3"/>
    <s v="KSHI3_11"/>
    <n v="1"/>
    <s v="KSHI3_11_1"/>
    <x v="47"/>
    <s v="Trawl"/>
    <d v="1899-12-30T08:15:00"/>
    <m/>
    <m/>
    <d v="1899-12-30T08:20:00"/>
    <d v="1899-12-30T00:05:00"/>
    <s v="Yes"/>
    <s v="Low"/>
    <s v="Yes"/>
    <s v="NONE"/>
    <s v="n/a"/>
    <x v="0"/>
    <s v="N/A"/>
  </r>
  <r>
    <n v="1095"/>
    <s v="KSHI3"/>
    <s v="KSHI3_11"/>
    <n v="2"/>
    <s v="KSHI3_11_2"/>
    <x v="47"/>
    <s v="Trawl"/>
    <d v="1899-12-30T08:20:00"/>
    <m/>
    <m/>
    <d v="1899-12-30T08:25:00"/>
    <d v="1899-12-30T00:05:00"/>
    <s v="Yes"/>
    <s v="Low"/>
    <s v="Yes"/>
    <s v="NONE"/>
    <s v="n/a"/>
    <x v="0"/>
    <s v="N/A"/>
  </r>
  <r>
    <n v="1096"/>
    <s v="KSHI3"/>
    <s v="KSHI3_11"/>
    <n v="3"/>
    <s v="KSHI3_11_3"/>
    <x v="47"/>
    <s v="Trawl"/>
    <d v="1899-12-30T08:25:00"/>
    <m/>
    <m/>
    <d v="1899-12-30T08:30:00"/>
    <d v="1899-12-30T00:05:00"/>
    <s v="Yes"/>
    <s v="Low"/>
    <s v="Yes"/>
    <s v="NONE"/>
    <s v="n/a"/>
    <x v="0"/>
    <s v="N/A"/>
  </r>
  <r>
    <n v="1097"/>
    <s v="KSHI3"/>
    <s v="KSHI3_11"/>
    <n v="4"/>
    <s v="KSHI3_11_4"/>
    <x v="47"/>
    <s v="Trawl"/>
    <d v="1899-12-30T08:30:00"/>
    <m/>
    <m/>
    <d v="1899-12-30T08:35:00"/>
    <d v="1899-12-30T00:05:00"/>
    <s v="Yes"/>
    <s v="Low"/>
    <s v="Yes"/>
    <s v="NONE"/>
    <s v="n/a"/>
    <x v="0"/>
    <s v="N/A"/>
  </r>
  <r>
    <n v="1098"/>
    <s v="KSHI3"/>
    <s v="KSHI3_11"/>
    <n v="5"/>
    <s v="KSHI3_11_5"/>
    <x v="47"/>
    <s v="Trawl"/>
    <d v="1899-12-30T08:35:00"/>
    <m/>
    <m/>
    <d v="1899-12-30T08:40:00"/>
    <d v="1899-12-30T00:05:00"/>
    <s v="Yes"/>
    <s v="Low"/>
    <s v="Yes"/>
    <s v="NONE"/>
    <s v="n/a"/>
    <x v="0"/>
    <s v="N/A"/>
  </r>
  <r>
    <n v="1099"/>
    <s v="KSHI3"/>
    <s v="KSHI3_11"/>
    <n v="6"/>
    <s v="KSHI3_11_6"/>
    <x v="47"/>
    <s v="Trawl"/>
    <d v="1899-12-30T08:40:00"/>
    <m/>
    <m/>
    <d v="1899-12-30T08:45:00"/>
    <d v="1899-12-30T00:05:00"/>
    <s v="Yes"/>
    <s v="Low"/>
    <s v="Yes"/>
    <s v="NONE"/>
    <s v="n/a"/>
    <x v="0"/>
    <s v="N/A"/>
  </r>
  <r>
    <n v="1100"/>
    <s v="KSHI3"/>
    <s v="KSHI3_12"/>
    <n v="1"/>
    <s v="KSHI3_12_1"/>
    <x v="47"/>
    <s v="Trawl"/>
    <d v="1899-12-30T11:11:00"/>
    <m/>
    <m/>
    <d v="1899-12-30T11:16:00"/>
    <d v="1899-12-30T00:05:00"/>
    <s v="Yes"/>
    <s v="Low"/>
    <s v="Yes"/>
    <s v="NONE"/>
    <s v="n/a"/>
    <x v="0"/>
    <s v="N/A"/>
  </r>
  <r>
    <n v="1101"/>
    <s v="KSHI3"/>
    <s v="KSHI3_12"/>
    <n v="2"/>
    <s v="KSHI3_12_2"/>
    <x v="47"/>
    <s v="Trawl"/>
    <d v="1899-12-30T11:16:00"/>
    <m/>
    <m/>
    <d v="1899-12-30T11:21:00"/>
    <d v="1899-12-30T00:05:00"/>
    <s v="Yes"/>
    <s v="Low"/>
    <s v="Yes"/>
    <s v="NONE"/>
    <s v="n/a"/>
    <x v="0"/>
    <s v="N/A"/>
  </r>
  <r>
    <n v="1102"/>
    <s v="KSHI3"/>
    <s v="KSHI3_12"/>
    <n v="3"/>
    <s v="KSHI3_12_3"/>
    <x v="47"/>
    <s v="Trawl"/>
    <d v="1899-12-30T11:21:00"/>
    <m/>
    <m/>
    <d v="1899-12-30T11:26:00"/>
    <d v="1899-12-30T00:05:00"/>
    <s v="Yes"/>
    <s v="Low"/>
    <s v="Yes"/>
    <s v="NONE"/>
    <s v="n/a"/>
    <x v="0"/>
    <s v="N/A"/>
  </r>
  <r>
    <n v="1103"/>
    <s v="KSHI3"/>
    <s v="KSHI3_12"/>
    <n v="4"/>
    <s v="KSHI3_12_4"/>
    <x v="47"/>
    <s v="Trawl"/>
    <d v="1899-12-30T11:26:00"/>
    <m/>
    <m/>
    <d v="1899-12-30T11:31:00"/>
    <d v="1899-12-30T00:05:00"/>
    <s v="Yes"/>
    <s v="Low"/>
    <s v="Yes"/>
    <s v="NONE"/>
    <s v="n/a"/>
    <x v="0"/>
    <s v="N/A"/>
  </r>
  <r>
    <n v="1104"/>
    <s v="KSHI3"/>
    <s v="KSHI3_12"/>
    <n v="5"/>
    <s v="KSHI3_12_5"/>
    <x v="47"/>
    <s v="Trawl"/>
    <d v="1899-12-30T11:31:00"/>
    <m/>
    <m/>
    <d v="1899-12-30T11:36:00"/>
    <d v="1899-12-30T00:05:00"/>
    <s v="Yes"/>
    <s v="Low"/>
    <s v="Yes"/>
    <s v="NONE"/>
    <s v="n/a"/>
    <x v="0"/>
    <s v="N/A"/>
  </r>
  <r>
    <n v="1105"/>
    <s v="KSHI4"/>
    <s v="KSHI4_1"/>
    <n v="1"/>
    <s v="KSHI4_1_1"/>
    <x v="10"/>
    <s v="Trawl"/>
    <d v="1899-12-30T14:10:00"/>
    <m/>
    <m/>
    <d v="1899-12-30T14:15:00"/>
    <d v="1899-12-30T00:05:00"/>
    <s v="Yes"/>
    <s v="Heavy"/>
    <s v="No"/>
    <s v="THCHL"/>
    <s v="Medium"/>
    <x v="2"/>
    <s v="Dead"/>
  </r>
  <r>
    <n v="1106"/>
    <s v="KSHI4"/>
    <s v="KSHI4_1"/>
    <n v="2"/>
    <s v="KSHI4_1_2"/>
    <x v="10"/>
    <s v="Trawl"/>
    <d v="1899-12-30T14:15:00"/>
    <m/>
    <m/>
    <d v="1899-12-30T14:20:00"/>
    <d v="1899-12-30T00:05:00"/>
    <s v="Yes"/>
    <s v="Heavy"/>
    <s v="No"/>
    <s v="PRAEQ"/>
    <s v="Light"/>
    <x v="6"/>
    <s v="Not injured"/>
  </r>
  <r>
    <n v="1107"/>
    <s v="KSHI4"/>
    <s v="KSHI4_1"/>
    <n v="3"/>
    <s v="KSHI4_1_3"/>
    <x v="10"/>
    <s v="Trawl"/>
    <d v="1899-12-30T14:20:00"/>
    <m/>
    <m/>
    <d v="1899-12-30T14:25:00"/>
    <d v="1899-12-30T00:05:00"/>
    <s v="Yes"/>
    <s v="Heavy"/>
    <s v="No"/>
    <s v="THCHL"/>
    <s v="Medium"/>
    <x v="3"/>
    <s v="Not injured"/>
  </r>
  <r>
    <n v="1108"/>
    <s v="KSHI4"/>
    <s v="KSHI4_1"/>
    <n v="4"/>
    <s v="KSHI4_1_4"/>
    <x v="10"/>
    <s v="Trawl"/>
    <d v="1899-12-30T14:25:00"/>
    <m/>
    <m/>
    <d v="1899-12-30T14:30:00"/>
    <d v="1899-12-30T00:05:00"/>
    <s v="Yes"/>
    <s v="Heavy"/>
    <s v="No"/>
    <s v="THCHL"/>
    <s v="Medium"/>
    <x v="2"/>
    <s v="Dead"/>
  </r>
  <r>
    <n v="1109"/>
    <s v="KSHI4"/>
    <s v="KSHI4_1"/>
    <n v="5"/>
    <s v="KSHI4_1_5"/>
    <x v="10"/>
    <s v="Trawl"/>
    <d v="1899-12-30T14:30:00"/>
    <m/>
    <m/>
    <d v="1899-12-30T14:35:00"/>
    <d v="1899-12-30T00:05:00"/>
    <s v="Yes"/>
    <s v="Heavy"/>
    <s v="No"/>
    <s v="THCHL"/>
    <s v="Light"/>
    <x v="3"/>
    <s v="Not injured"/>
  </r>
  <r>
    <n v="1110"/>
    <s v="KSHI4"/>
    <s v="KSHI4_1"/>
    <n v="6"/>
    <s v="KSHI4_1_6"/>
    <x v="10"/>
    <s v="Trawl"/>
    <d v="1899-12-30T14:35:00"/>
    <m/>
    <m/>
    <d v="1899-12-30T14:40:00"/>
    <d v="1899-12-30T00:05:00"/>
    <s v="Yes"/>
    <s v="Medium"/>
    <s v="No"/>
    <s v="THCHL"/>
    <s v="Light"/>
    <x v="2"/>
    <s v="Not injured"/>
  </r>
  <r>
    <n v="1111"/>
    <s v="KSHI4"/>
    <s v="KSHI4_2"/>
    <n v="1"/>
    <s v="KSHI4_2_1"/>
    <x v="11"/>
    <s v="Trawl"/>
    <d v="1899-12-30T13:24:00"/>
    <m/>
    <m/>
    <d v="1899-12-30T13:29:00"/>
    <d v="1899-12-30T00:05:00"/>
    <s v="No"/>
    <s v="None"/>
    <s v="No"/>
    <s v="NONE"/>
    <s v="n/a"/>
    <x v="0"/>
    <s v="N/A"/>
  </r>
  <r>
    <n v="1112"/>
    <s v="KSHI4"/>
    <s v="KSHI4_2"/>
    <n v="2"/>
    <s v="KSHI4_2_2"/>
    <x v="11"/>
    <s v="Trawl"/>
    <d v="1899-12-30T13:29:00"/>
    <m/>
    <m/>
    <d v="1899-12-30T13:34:00"/>
    <d v="1899-12-30T00:05:00"/>
    <s v="No"/>
    <s v="None"/>
    <s v="No"/>
    <s v="NONE"/>
    <s v="n/a"/>
    <x v="0"/>
    <s v="N/A"/>
  </r>
  <r>
    <n v="1113"/>
    <s v="KSHI4"/>
    <s v="KSHI4_2"/>
    <n v="3"/>
    <s v="KSHI4_2_3"/>
    <x v="11"/>
    <s v="Trawl"/>
    <d v="1899-12-30T13:34:00"/>
    <m/>
    <m/>
    <d v="1899-12-30T13:39:00"/>
    <d v="1899-12-30T00:05:00"/>
    <s v="No"/>
    <s v="None"/>
    <s v="No"/>
    <s v="NONE"/>
    <s v="n/a"/>
    <x v="0"/>
    <s v="N/A"/>
  </r>
  <r>
    <n v="1114"/>
    <s v="KSHI4"/>
    <s v="KSHI4_2"/>
    <n v="4"/>
    <s v="KSHI4_2_4"/>
    <x v="11"/>
    <s v="Trawl"/>
    <d v="1899-12-30T13:39:00"/>
    <m/>
    <m/>
    <d v="1899-12-30T13:44:00"/>
    <d v="1899-12-30T00:05:00"/>
    <s v="No"/>
    <s v="None"/>
    <s v="No"/>
    <s v="NONE"/>
    <s v="n/a"/>
    <x v="0"/>
    <s v="N/A"/>
  </r>
  <r>
    <n v="1115"/>
    <s v="KSHI4"/>
    <s v="KSHI4_2"/>
    <n v="5"/>
    <s v="KSHI4_2_5"/>
    <x v="11"/>
    <s v="Trawl"/>
    <d v="1899-12-30T13:44:00"/>
    <m/>
    <m/>
    <d v="1899-12-30T13:49:00"/>
    <d v="1899-12-30T00:05:00"/>
    <s v="No"/>
    <s v="None"/>
    <s v="No"/>
    <s v="NONE"/>
    <s v="n/a"/>
    <x v="0"/>
    <s v="N/A"/>
  </r>
  <r>
    <n v="1116"/>
    <s v="KSHI4"/>
    <s v="KSHI4_2"/>
    <n v="6"/>
    <s v="KSHI4_2_6"/>
    <x v="11"/>
    <s v="Trawl"/>
    <d v="1899-12-30T13:49:00"/>
    <m/>
    <m/>
    <d v="1899-12-30T13:54:00"/>
    <d v="1899-12-30T00:05:00"/>
    <s v="No"/>
    <s v="None"/>
    <s v="No"/>
    <s v="NONE"/>
    <s v="n/a"/>
    <x v="0"/>
    <s v="N/A"/>
  </r>
  <r>
    <n v="1117"/>
    <s v="KSHI4"/>
    <s v="KSHI4_3"/>
    <n v="1"/>
    <s v="KSHI4_3_1"/>
    <x v="12"/>
    <s v="Trawl"/>
    <d v="1899-12-30T10:55:00"/>
    <m/>
    <m/>
    <d v="1899-12-30T11:00:00"/>
    <d v="1899-12-30T00:05:00"/>
    <s v="No"/>
    <s v="None"/>
    <s v="No"/>
    <s v="NONE"/>
    <s v="n/a"/>
    <x v="0"/>
    <s v="N/A"/>
  </r>
  <r>
    <n v="1118"/>
    <s v="KSHI4"/>
    <s v="KSHI4_3"/>
    <n v="2"/>
    <s v="KSHI4_3_2"/>
    <x v="12"/>
    <s v="Trawl"/>
    <d v="1899-12-30T11:00:00"/>
    <m/>
    <m/>
    <d v="1899-12-30T11:05:00"/>
    <d v="1899-12-30T00:05:00"/>
    <s v="No"/>
    <s v="None"/>
    <s v="No"/>
    <s v="NONE"/>
    <s v="n/a"/>
    <x v="0"/>
    <s v="N/A"/>
  </r>
  <r>
    <n v="1119"/>
    <s v="KSHI4"/>
    <s v="KSHI4_3"/>
    <n v="3"/>
    <s v="KSHI4_3_3"/>
    <x v="12"/>
    <s v="Trawl"/>
    <d v="1899-12-30T11:05:00"/>
    <m/>
    <m/>
    <d v="1899-12-30T11:10:00"/>
    <d v="1899-12-30T00:05:00"/>
    <s v="No"/>
    <s v="None"/>
    <s v="No"/>
    <s v="NONE"/>
    <s v="n/a"/>
    <x v="0"/>
    <s v="N/A"/>
  </r>
  <r>
    <n v="1120"/>
    <s v="KSHI4"/>
    <s v="KSHI4_3"/>
    <n v="4"/>
    <s v="KSHI4_3_4"/>
    <x v="12"/>
    <s v="Trawl"/>
    <d v="1899-12-30T11:10:00"/>
    <m/>
    <m/>
    <d v="1899-12-30T11:15:00"/>
    <d v="1899-12-30T00:05:00"/>
    <s v="No"/>
    <s v="None"/>
    <s v="No"/>
    <s v="NONE"/>
    <s v="n/a"/>
    <x v="0"/>
    <s v="N/A"/>
  </r>
  <r>
    <n v="1121"/>
    <s v="KSHI4"/>
    <s v="KSHI4_3"/>
    <n v="5"/>
    <s v="KSHI4_3_5"/>
    <x v="12"/>
    <s v="Trawl"/>
    <d v="1899-12-30T11:15:00"/>
    <m/>
    <m/>
    <d v="1899-12-30T11:20:00"/>
    <d v="1899-12-30T00:05:00"/>
    <s v="No"/>
    <s v="None"/>
    <s v="No"/>
    <s v="NONE"/>
    <s v="n/a"/>
    <x v="0"/>
    <s v="N/A"/>
  </r>
  <r>
    <n v="1122"/>
    <s v="KSHI4"/>
    <s v="KSHI4_3"/>
    <n v="6"/>
    <s v="KSHI4_3_6"/>
    <x v="12"/>
    <s v="Trawl"/>
    <d v="1899-12-30T11:20:00"/>
    <m/>
    <m/>
    <d v="1899-12-30T11:25:00"/>
    <d v="1899-12-30T00:05:00"/>
    <s v="No"/>
    <s v="None"/>
    <s v="No"/>
    <s v="NONE"/>
    <s v="n/a"/>
    <x v="0"/>
    <s v="N/A"/>
  </r>
  <r>
    <n v="1123"/>
    <s v="KSHI4"/>
    <s v="KSHI4_4"/>
    <n v="1"/>
    <s v="KSHI4_4_1"/>
    <x v="48"/>
    <s v="Trawl"/>
    <d v="1899-12-30T07:05:00"/>
    <m/>
    <m/>
    <d v="1899-12-30T07:10:00"/>
    <d v="1899-12-30T00:05:00"/>
    <s v="No"/>
    <s v="None"/>
    <s v="No"/>
    <s v="NONE"/>
    <s v="n/a"/>
    <x v="0"/>
    <s v="N/A"/>
  </r>
  <r>
    <n v="1124"/>
    <s v="KSHI4"/>
    <s v="KSHI4_4"/>
    <n v="2"/>
    <s v="KSHI4_4_2"/>
    <x v="48"/>
    <s v="Trawl"/>
    <d v="1899-12-30T07:10:00"/>
    <m/>
    <m/>
    <d v="1899-12-30T07:15:00"/>
    <d v="1899-12-30T00:05:00"/>
    <s v="No"/>
    <s v="None"/>
    <s v="No"/>
    <s v="NONE"/>
    <s v="n/a"/>
    <x v="0"/>
    <s v="N/A"/>
  </r>
  <r>
    <n v="1125"/>
    <s v="KSHI4"/>
    <s v="KSHI4_4"/>
    <n v="3"/>
    <s v="KSHI4_4_3"/>
    <x v="48"/>
    <s v="Trawl"/>
    <d v="1899-12-30T07:15:00"/>
    <m/>
    <m/>
    <d v="1899-12-30T07:20:00"/>
    <d v="1899-12-30T00:05:00"/>
    <s v="No"/>
    <s v="None"/>
    <s v="No"/>
    <s v="NONE"/>
    <s v="n/a"/>
    <x v="0"/>
    <s v="N/A"/>
  </r>
  <r>
    <n v="1126"/>
    <s v="KSHI4"/>
    <s v="KSHI4_4"/>
    <n v="4"/>
    <s v="KSHI4_4_4"/>
    <x v="48"/>
    <s v="Trawl"/>
    <d v="1899-12-30T07:20:00"/>
    <m/>
    <m/>
    <d v="1899-12-30T07:25:00"/>
    <d v="1899-12-30T00:05:00"/>
    <s v="No"/>
    <s v="None"/>
    <s v="No"/>
    <s v="NONE"/>
    <s v="n/a"/>
    <x v="0"/>
    <s v="N/A"/>
  </r>
  <r>
    <n v="1127"/>
    <s v="KSHI4"/>
    <s v="KSHI4_4"/>
    <n v="5"/>
    <s v="KSHI4_4_5"/>
    <x v="48"/>
    <s v="Trawl"/>
    <d v="1899-12-30T07:25:00"/>
    <m/>
    <m/>
    <d v="1899-12-30T07:30:00"/>
    <d v="1899-12-30T00:05:00"/>
    <s v="No"/>
    <s v="None"/>
    <s v="No"/>
    <s v="NONE"/>
    <s v="n/a"/>
    <x v="0"/>
    <s v="N/A"/>
  </r>
  <r>
    <n v="1128"/>
    <s v="KSHI4"/>
    <s v="KSHI4_4"/>
    <n v="6"/>
    <s v="KSHI4_4_6"/>
    <x v="48"/>
    <s v="Trawl"/>
    <d v="1899-12-30T07:30:00"/>
    <m/>
    <m/>
    <d v="1899-12-30T07:35:00"/>
    <d v="1899-12-30T00:05:00"/>
    <s v="No"/>
    <s v="None"/>
    <s v="No"/>
    <s v="NONE"/>
    <s v="n/a"/>
    <x v="0"/>
    <s v="N/A"/>
  </r>
  <r>
    <n v="1129"/>
    <s v="KSHI4"/>
    <s v="KSHI4_5"/>
    <n v="1"/>
    <s v="KSHI4_5_1"/>
    <x v="48"/>
    <s v="Trawl"/>
    <d v="1899-12-30T10:21:00"/>
    <m/>
    <m/>
    <d v="1899-12-30T10:26:00"/>
    <d v="1899-12-30T00:05:00"/>
    <s v="No"/>
    <s v="None"/>
    <s v="Yes"/>
    <s v="NONE"/>
    <s v="n/a"/>
    <x v="0"/>
    <s v="N/A"/>
  </r>
  <r>
    <n v="1130"/>
    <s v="KSHI4"/>
    <s v="KSHI4_5"/>
    <n v="2"/>
    <s v="KSHI4_5_2"/>
    <x v="48"/>
    <s v="Trawl"/>
    <d v="1899-12-30T10:26:00"/>
    <m/>
    <m/>
    <d v="1899-12-30T10:31:00"/>
    <d v="1899-12-30T00:05:00"/>
    <s v="No"/>
    <s v="None"/>
    <s v="Yes"/>
    <s v="NONE"/>
    <s v="n/a"/>
    <x v="0"/>
    <s v="N/A"/>
  </r>
  <r>
    <n v="1131"/>
    <s v="KSHI4"/>
    <s v="KSHI4_5"/>
    <n v="3"/>
    <s v="KSHI4_5_3"/>
    <x v="48"/>
    <s v="Trawl"/>
    <d v="1899-12-30T10:31:00"/>
    <m/>
    <m/>
    <d v="1899-12-30T10:36:00"/>
    <d v="1899-12-30T00:05:00"/>
    <s v="No"/>
    <s v="None"/>
    <s v="Yes"/>
    <s v="NONE"/>
    <s v="n/a"/>
    <x v="0"/>
    <s v="N/A"/>
  </r>
  <r>
    <n v="1132"/>
    <s v="KSHI4"/>
    <s v="KSHI4_5"/>
    <n v="4"/>
    <s v="KSHI4_5_4"/>
    <x v="48"/>
    <s v="Trawl"/>
    <d v="1899-12-30T10:36:00"/>
    <m/>
    <m/>
    <d v="1899-12-30T10:41:00"/>
    <d v="1899-12-30T00:05:00"/>
    <s v="No"/>
    <s v="None"/>
    <s v="Yes"/>
    <s v="NONE"/>
    <s v="n/a"/>
    <x v="0"/>
    <s v="N/A"/>
  </r>
  <r>
    <n v="1133"/>
    <s v="KSHI4"/>
    <s v="KSHI4_5"/>
    <n v="5"/>
    <s v="KSHI4_5_5"/>
    <x v="48"/>
    <s v="Trawl"/>
    <d v="1899-12-30T10:41:00"/>
    <m/>
    <m/>
    <d v="1899-12-30T10:46:00"/>
    <d v="1899-12-30T00:05:00"/>
    <s v="No"/>
    <s v="None"/>
    <s v="Yes"/>
    <s v="NONE"/>
    <s v="n/a"/>
    <x v="0"/>
    <s v="N/A"/>
  </r>
  <r>
    <n v="1134"/>
    <s v="KSHI4"/>
    <s v="KSHI4_5"/>
    <n v="6"/>
    <s v="KSHI4_5_6"/>
    <x v="48"/>
    <s v="Trawl"/>
    <d v="1899-12-30T10:46:00"/>
    <m/>
    <m/>
    <d v="1899-12-30T10:51:00"/>
    <d v="1899-12-30T00:05:00"/>
    <s v="No"/>
    <s v="None"/>
    <s v="Yes"/>
    <s v="NONE"/>
    <s v="n/a"/>
    <x v="0"/>
    <s v="N/A"/>
  </r>
  <r>
    <n v="1135"/>
    <s v="KSHI4"/>
    <s v="KSHI4_6"/>
    <n v="1"/>
    <s v="KSHI4_6_1"/>
    <x v="49"/>
    <s v="Trawl"/>
    <d v="1899-12-30T07:25:00"/>
    <m/>
    <m/>
    <d v="1899-12-30T07:30:00"/>
    <d v="1899-12-30T00:05:00"/>
    <s v="No"/>
    <s v="None"/>
    <s v="Yes"/>
    <s v="NONE"/>
    <s v="n/a"/>
    <x v="0"/>
    <s v="N/A"/>
  </r>
  <r>
    <n v="1136"/>
    <s v="KSHI4"/>
    <s v="KSHI4_6"/>
    <n v="2"/>
    <s v="KSHI4_6_2"/>
    <x v="49"/>
    <s v="Trawl"/>
    <d v="1899-12-30T07:30:00"/>
    <m/>
    <m/>
    <d v="1899-12-30T07:35:00"/>
    <d v="1899-12-30T00:05:00"/>
    <s v="No"/>
    <s v="None"/>
    <s v="Yes"/>
    <s v="NONE"/>
    <s v="n/a"/>
    <x v="0"/>
    <s v="N/A"/>
  </r>
  <r>
    <n v="1137"/>
    <s v="KSHI4"/>
    <s v="KSHI4_6"/>
    <n v="3"/>
    <s v="KSHI4_6_3"/>
    <x v="49"/>
    <s v="Trawl"/>
    <d v="1899-12-30T07:35:00"/>
    <m/>
    <m/>
    <d v="1899-12-30T07:40:00"/>
    <d v="1899-12-30T00:05:00"/>
    <s v="No"/>
    <s v="None"/>
    <s v="Yes"/>
    <s v="NONE"/>
    <s v="n/a"/>
    <x v="0"/>
    <s v="N/A"/>
  </r>
  <r>
    <n v="1138"/>
    <s v="KSHI4"/>
    <s v="KSHI4_6"/>
    <n v="4"/>
    <s v="KSHI4_6_4"/>
    <x v="49"/>
    <s v="Trawl"/>
    <d v="1899-12-30T07:40:00"/>
    <m/>
    <m/>
    <d v="1899-12-30T07:45:00"/>
    <d v="1899-12-30T00:05:00"/>
    <s v="No"/>
    <s v="None"/>
    <s v="Yes"/>
    <s v="NONE"/>
    <s v="n/a"/>
    <x v="0"/>
    <s v="N/A"/>
  </r>
  <r>
    <n v="1139"/>
    <s v="KSHI4"/>
    <s v="KSHI4_6"/>
    <n v="5"/>
    <s v="KSHI4_6_5"/>
    <x v="49"/>
    <s v="Trawl"/>
    <d v="1899-12-30T07:45:00"/>
    <m/>
    <m/>
    <d v="1899-12-30T07:50:00"/>
    <d v="1899-12-30T00:05:00"/>
    <s v="No"/>
    <s v="None"/>
    <s v="Yes"/>
    <s v="NONE"/>
    <s v="n/a"/>
    <x v="0"/>
    <s v="N/A"/>
  </r>
  <r>
    <n v="1140"/>
    <s v="KSHI4"/>
    <s v="KSHI4_6"/>
    <n v="6"/>
    <s v="KSHI4_6_6"/>
    <x v="49"/>
    <s v="Trawl"/>
    <d v="1899-12-30T07:50:00"/>
    <m/>
    <m/>
    <d v="1899-12-30T07:55:00"/>
    <d v="1899-12-30T00:05:00"/>
    <s v="No"/>
    <s v="None"/>
    <s v="Yes"/>
    <s v="NONE"/>
    <s v="n/a"/>
    <x v="0"/>
    <s v="N/A"/>
  </r>
  <r>
    <n v="1141"/>
    <s v="KSHI4"/>
    <s v="KSHI4_7"/>
    <n v="1"/>
    <s v="KSHI4_7_1"/>
    <x v="49"/>
    <s v="Trawl"/>
    <d v="1899-12-30T12:45:00"/>
    <m/>
    <m/>
    <d v="1899-12-30T12:50:00"/>
    <d v="1899-12-30T00:05:00"/>
    <s v="No"/>
    <s v="None"/>
    <s v="Yes"/>
    <s v="NONE"/>
    <s v="n/a"/>
    <x v="0"/>
    <s v="N/A"/>
  </r>
  <r>
    <n v="1142"/>
    <s v="KSHI4"/>
    <s v="KSHI4_7"/>
    <n v="2"/>
    <s v="KSHI4_7_2"/>
    <x v="49"/>
    <s v="Trawl"/>
    <d v="1899-12-30T12:50:00"/>
    <m/>
    <m/>
    <d v="1899-12-30T12:55:00"/>
    <d v="1899-12-30T00:05:00"/>
    <s v="No"/>
    <s v="None"/>
    <s v="Yes"/>
    <s v="NONE"/>
    <s v="n/a"/>
    <x v="0"/>
    <s v="N/A"/>
  </r>
  <r>
    <n v="1143"/>
    <s v="KSHI4"/>
    <s v="KSHI4_7"/>
    <n v="3"/>
    <s v="KSHI4_7_3"/>
    <x v="49"/>
    <s v="Trawl"/>
    <d v="1899-12-30T13:00:00"/>
    <m/>
    <m/>
    <d v="1899-12-30T13:05:00"/>
    <d v="1899-12-30T00:05:00"/>
    <s v="No"/>
    <s v="None"/>
    <s v="Yes"/>
    <s v="NONE"/>
    <s v="n/a"/>
    <x v="0"/>
    <s v="N/A"/>
  </r>
  <r>
    <n v="1144"/>
    <s v="KSHI4"/>
    <s v="KSHI4_7"/>
    <n v="4"/>
    <s v="KSHI4_7_4"/>
    <x v="49"/>
    <s v="Trawl"/>
    <d v="1899-12-30T13:05:00"/>
    <m/>
    <m/>
    <d v="1899-12-30T13:10:00"/>
    <d v="1899-12-30T00:05:00"/>
    <s v="No"/>
    <s v="None"/>
    <s v="Yes"/>
    <s v="NONE"/>
    <s v="n/a"/>
    <x v="0"/>
    <s v="N/A"/>
  </r>
  <r>
    <n v="1145"/>
    <s v="KSHI4"/>
    <s v="KSHI4_7"/>
    <n v="5"/>
    <s v="KSHI4_7_5"/>
    <x v="49"/>
    <s v="Trawl"/>
    <d v="1899-12-30T13:10:00"/>
    <m/>
    <m/>
    <d v="1899-12-30T13:15:00"/>
    <d v="1899-12-30T00:05:00"/>
    <s v="No"/>
    <s v="None"/>
    <s v="Yes"/>
    <s v="NONE"/>
    <s v="n/a"/>
    <x v="0"/>
    <s v="N/A"/>
  </r>
  <r>
    <n v="1146"/>
    <s v="KSHI4"/>
    <s v="KSHI4_7"/>
    <n v="6"/>
    <s v="KSHI4_7_6"/>
    <x v="49"/>
    <s v="Trawl"/>
    <d v="1899-12-30T13:15:00"/>
    <m/>
    <m/>
    <d v="1899-12-30T13:20:00"/>
    <d v="1899-12-30T00:05:00"/>
    <s v="No"/>
    <s v="None"/>
    <s v="Yes"/>
    <s v="NONE"/>
    <s v="n/a"/>
    <x v="0"/>
    <s v="N/A"/>
  </r>
  <r>
    <n v="1147"/>
    <s v="KSHI4"/>
    <s v="KSHI4_8"/>
    <n v="1"/>
    <s v="KSHI4_8_1"/>
    <x v="49"/>
    <s v="Trawl"/>
    <d v="1899-12-30T15:49:00"/>
    <m/>
    <m/>
    <d v="1899-12-30T15:54:00"/>
    <d v="1899-12-30T00:05:00"/>
    <s v="No"/>
    <s v="None"/>
    <s v="Yes"/>
    <s v="NONE"/>
    <s v="n/a"/>
    <x v="0"/>
    <s v="N/A"/>
  </r>
  <r>
    <n v="1148"/>
    <s v="KSHI4"/>
    <s v="KSHI4_8"/>
    <n v="2"/>
    <s v="KSHI4_8_2"/>
    <x v="49"/>
    <s v="Trawl"/>
    <d v="1899-12-30T15:54:00"/>
    <m/>
    <m/>
    <d v="1899-12-30T15:59:00"/>
    <d v="1899-12-30T00:05:00"/>
    <s v="No"/>
    <s v="None"/>
    <s v="Yes"/>
    <s v="NONE"/>
    <s v="n/a"/>
    <x v="0"/>
    <s v="N/A"/>
  </r>
  <r>
    <n v="1149"/>
    <s v="KSHI4"/>
    <s v="KSHI4_8"/>
    <n v="3"/>
    <s v="KSHI4_8_3"/>
    <x v="49"/>
    <s v="Trawl"/>
    <d v="1899-12-30T15:59:00"/>
    <m/>
    <m/>
    <d v="1899-12-30T16:04:00"/>
    <d v="1899-12-30T00:05:00"/>
    <s v="No"/>
    <s v="None"/>
    <s v="Yes"/>
    <s v="NONE"/>
    <s v="n/a"/>
    <x v="0"/>
    <s v="N/A"/>
  </r>
  <r>
    <n v="1150"/>
    <s v="KSHI4"/>
    <s v="KSHI4_8"/>
    <n v="4"/>
    <s v="KSHI4_8_4"/>
    <x v="49"/>
    <s v="Trawl"/>
    <d v="1899-12-30T16:04:00"/>
    <m/>
    <m/>
    <d v="1899-12-30T16:09:00"/>
    <d v="1899-12-30T00:05:00"/>
    <s v="No"/>
    <s v="None"/>
    <s v="Yes"/>
    <s v="NONE"/>
    <s v="n/a"/>
    <x v="0"/>
    <s v="N/A"/>
  </r>
  <r>
    <n v="1151"/>
    <s v="KSHI4"/>
    <s v="KSHI4_8"/>
    <n v="5"/>
    <s v="KSHI4_8_5"/>
    <x v="49"/>
    <s v="Trawl"/>
    <d v="1899-12-30T16:09:00"/>
    <m/>
    <m/>
    <d v="1899-12-30T16:14:00"/>
    <d v="1899-12-30T00:05:00"/>
    <s v="No"/>
    <s v="None"/>
    <s v="Yes"/>
    <s v="NONE"/>
    <s v="n/a"/>
    <x v="0"/>
    <s v="N/A"/>
  </r>
  <r>
    <n v="1152"/>
    <s v="KSHI4"/>
    <s v="KSHI4_8"/>
    <n v="6"/>
    <s v="KSHI4_8_6"/>
    <x v="49"/>
    <s v="Trawl"/>
    <d v="1899-12-30T16:14:00"/>
    <m/>
    <m/>
    <d v="1899-12-30T16:19:00"/>
    <d v="1899-12-30T00:05:00"/>
    <s v="No"/>
    <s v="None"/>
    <s v="Yes"/>
    <s v="NONE"/>
    <s v="n/a"/>
    <x v="0"/>
    <s v="N/A"/>
  </r>
  <r>
    <n v="1153"/>
    <s v="KSHI4"/>
    <s v="KSHI4_9"/>
    <n v="1"/>
    <s v="KSHI4_9_1"/>
    <x v="50"/>
    <s v="Trawl"/>
    <d v="1899-12-30T10:42:00"/>
    <m/>
    <m/>
    <d v="1899-12-30T10:47:00"/>
    <d v="1899-12-30T00:05:00"/>
    <s v="No"/>
    <s v="None"/>
    <s v="Yes"/>
    <s v="NONE"/>
    <s v="n/a"/>
    <x v="0"/>
    <s v="N/A"/>
  </r>
  <r>
    <n v="1154"/>
    <s v="KSHI4"/>
    <s v="KSHI4_9"/>
    <n v="2"/>
    <s v="KSHI4_9_2"/>
    <x v="50"/>
    <s v="Trawl"/>
    <d v="1899-12-30T10:47:00"/>
    <m/>
    <m/>
    <d v="1899-12-30T10:52:00"/>
    <d v="1899-12-30T00:05:00"/>
    <s v="No"/>
    <s v="None"/>
    <s v="Yes"/>
    <s v="NONE"/>
    <s v="n/a"/>
    <x v="0"/>
    <s v="N/A"/>
  </r>
  <r>
    <n v="1155"/>
    <s v="KSHI4"/>
    <s v="KSHI4_9"/>
    <n v="3"/>
    <s v="KSHI4_9_3"/>
    <x v="50"/>
    <s v="Trawl"/>
    <d v="1899-12-30T10:52:00"/>
    <m/>
    <m/>
    <d v="1899-12-30T10:57:00"/>
    <d v="1899-12-30T00:05:00"/>
    <s v="No"/>
    <s v="None"/>
    <s v="Yes"/>
    <s v="NONE"/>
    <s v="n/a"/>
    <x v="0"/>
    <s v="N/A"/>
  </r>
  <r>
    <n v="1156"/>
    <s v="KSHI4"/>
    <s v="KSHI4_9"/>
    <n v="4"/>
    <s v="KSHI4_9_4"/>
    <x v="50"/>
    <s v="Trawl"/>
    <d v="1899-12-30T10:57:00"/>
    <m/>
    <m/>
    <d v="1899-12-30T11:02:00"/>
    <d v="1899-12-30T00:05:00"/>
    <s v="No"/>
    <s v="None"/>
    <s v="Yes"/>
    <s v="NONE"/>
    <s v="n/a"/>
    <x v="0"/>
    <s v="N/A"/>
  </r>
  <r>
    <n v="1157"/>
    <s v="KSHI4"/>
    <s v="KSHI4_9"/>
    <n v="5"/>
    <s v="KSHI4_9_5"/>
    <x v="50"/>
    <s v="Trawl"/>
    <d v="1899-12-30T11:02:00"/>
    <m/>
    <m/>
    <d v="1899-12-30T11:07:00"/>
    <d v="1899-12-30T00:05:00"/>
    <s v="No"/>
    <s v="None"/>
    <s v="Yes"/>
    <s v="NONE"/>
    <s v="n/a"/>
    <x v="0"/>
    <s v="N/A"/>
  </r>
  <r>
    <n v="1158"/>
    <s v="KSHI4"/>
    <s v="KSHI4_9"/>
    <n v="6"/>
    <s v="KSHI4_9_6"/>
    <x v="50"/>
    <s v="Trawl"/>
    <d v="1899-12-30T11:07:00"/>
    <m/>
    <m/>
    <d v="1899-12-30T11:13:00"/>
    <d v="1899-12-30T00:06:00"/>
    <s v="No"/>
    <s v="None"/>
    <s v="Yes"/>
    <s v="NONE"/>
    <s v="n/a"/>
    <x v="0"/>
    <s v="N/A"/>
  </r>
  <r>
    <n v="1159"/>
    <s v="KSHI4"/>
    <s v="KSHI4_10"/>
    <n v="1"/>
    <s v="KSHI4_10_1"/>
    <x v="50"/>
    <s v="Trawl"/>
    <d v="1899-12-30T15:03:00"/>
    <m/>
    <m/>
    <d v="1899-12-30T15:08:00"/>
    <d v="1899-12-30T00:05:00"/>
    <s v="No"/>
    <s v="None"/>
    <s v="Yes"/>
    <s v="NONE"/>
    <s v="n/a"/>
    <x v="0"/>
    <s v="N/A"/>
  </r>
  <r>
    <n v="1160"/>
    <s v="KSHI4"/>
    <s v="KSHI4_10"/>
    <n v="2"/>
    <s v="KSHI4_10_2"/>
    <x v="50"/>
    <s v="Trawl"/>
    <d v="1899-12-30T15:08:00"/>
    <m/>
    <m/>
    <d v="1899-12-30T15:13:00"/>
    <d v="1899-12-30T00:05:00"/>
    <s v="No"/>
    <s v="None"/>
    <s v="Yes"/>
    <s v="NONE"/>
    <s v="n/a"/>
    <x v="0"/>
    <s v="N/A"/>
  </r>
  <r>
    <n v="1161"/>
    <s v="KSHI4"/>
    <s v="KSHI4_10"/>
    <n v="3"/>
    <s v="KSHI4_10_3"/>
    <x v="50"/>
    <s v="Trawl"/>
    <d v="1899-12-30T15:13:00"/>
    <m/>
    <m/>
    <d v="1899-12-30T15:18:00"/>
    <d v="1899-12-30T00:05:00"/>
    <s v="No"/>
    <s v="None"/>
    <s v="Yes"/>
    <s v="NONE"/>
    <s v="n/a"/>
    <x v="0"/>
    <s v="N/A"/>
  </r>
  <r>
    <n v="1162"/>
    <s v="KSHI4"/>
    <s v="KSHI4_10"/>
    <n v="4"/>
    <s v="KSHI4_10_4"/>
    <x v="50"/>
    <s v="Trawl"/>
    <d v="1899-12-30T15:18:00"/>
    <m/>
    <m/>
    <d v="1899-12-30T15:23:00"/>
    <d v="1899-12-30T00:05:00"/>
    <s v="No"/>
    <s v="None"/>
    <s v="Yes"/>
    <s v="NONE"/>
    <s v="n/a"/>
    <x v="0"/>
    <s v="N/A"/>
  </r>
  <r>
    <n v="1163"/>
    <s v="KSHI4"/>
    <s v="KSHI4_10"/>
    <n v="5"/>
    <s v="KSHI4_10_5"/>
    <x v="50"/>
    <s v="Trawl"/>
    <d v="1899-12-30T15:23:00"/>
    <m/>
    <m/>
    <d v="1899-12-30T15:28:00"/>
    <d v="1899-12-30T00:05:00"/>
    <s v="No"/>
    <s v="None"/>
    <s v="Yes"/>
    <s v="NONE"/>
    <s v="n/a"/>
    <x v="0"/>
    <s v="N/A"/>
  </r>
  <r>
    <n v="1164"/>
    <s v="KSHI4"/>
    <s v="KSHI4_10"/>
    <n v="6"/>
    <s v="KSHI4_10_6"/>
    <x v="50"/>
    <s v="Trawl"/>
    <d v="1899-12-30T15:28:00"/>
    <m/>
    <m/>
    <d v="1899-12-30T15:33:00"/>
    <d v="1899-12-30T00:05:00"/>
    <s v="No"/>
    <s v="None"/>
    <s v="Yes"/>
    <s v="NONE"/>
    <s v="n/a"/>
    <x v="0"/>
    <s v="N/A"/>
  </r>
  <r>
    <n v="1165"/>
    <s v="KSHI4"/>
    <s v="KSHI4_11"/>
    <n v="1"/>
    <s v="KSHI4_11_1"/>
    <x v="51"/>
    <s v="Trawl"/>
    <d v="1899-12-30T08:40:00"/>
    <m/>
    <m/>
    <d v="1899-12-30T08:45:00"/>
    <d v="1899-12-30T00:05:00"/>
    <s v="No"/>
    <s v="None"/>
    <s v="Yes"/>
    <s v="NONE"/>
    <s v="n/a"/>
    <x v="0"/>
    <s v="N/A"/>
  </r>
  <r>
    <n v="1166"/>
    <s v="KSHI4"/>
    <s v="KSHI4_11"/>
    <n v="2"/>
    <s v="KSHI4_11_2"/>
    <x v="51"/>
    <s v="Trawl"/>
    <d v="1899-12-30T08:45:00"/>
    <m/>
    <m/>
    <d v="1899-12-30T08:50:00"/>
    <d v="1899-12-30T00:05:00"/>
    <s v="No"/>
    <s v="None"/>
    <s v="Yes"/>
    <s v="NONE"/>
    <s v="n/a"/>
    <x v="0"/>
    <s v="N/A"/>
  </r>
  <r>
    <n v="1167"/>
    <s v="KSHI4"/>
    <s v="KSHI4_11"/>
    <n v="3"/>
    <s v="KSHI4_11_3"/>
    <x v="51"/>
    <s v="Trawl"/>
    <d v="1899-12-30T08:50:00"/>
    <m/>
    <m/>
    <d v="1899-12-30T08:55:00"/>
    <d v="1899-12-30T00:05:00"/>
    <s v="No"/>
    <s v="None"/>
    <s v="Yes"/>
    <s v="NONE"/>
    <s v="n/a"/>
    <x v="0"/>
    <s v="N/A"/>
  </r>
  <r>
    <n v="1168"/>
    <s v="KSHI4"/>
    <s v="KSHI4_11"/>
    <n v="4"/>
    <s v="KSHI4_11_4"/>
    <x v="51"/>
    <s v="Trawl"/>
    <d v="1899-12-30T08:55:00"/>
    <m/>
    <m/>
    <d v="1899-12-30T09:00:00"/>
    <d v="1899-12-30T00:05:00"/>
    <s v="No"/>
    <s v="None"/>
    <s v="Yes"/>
    <s v="NONE"/>
    <s v="n/a"/>
    <x v="0"/>
    <s v="N/A"/>
  </r>
  <r>
    <n v="1169"/>
    <s v="KSHI4"/>
    <s v="KSHI4_11"/>
    <n v="5"/>
    <s v="KSHI4_11_5"/>
    <x v="51"/>
    <s v="Trawl"/>
    <d v="1899-12-30T09:00:00"/>
    <m/>
    <m/>
    <d v="1899-12-30T09:05:00"/>
    <d v="1899-12-30T00:05:00"/>
    <s v="No"/>
    <s v="None"/>
    <s v="Yes"/>
    <s v="NONE"/>
    <s v="n/a"/>
    <x v="0"/>
    <s v="N/A"/>
  </r>
  <r>
    <n v="1170"/>
    <s v="KSHI4"/>
    <s v="KSHI4_11"/>
    <n v="6"/>
    <s v="KSHI4_11_6"/>
    <x v="51"/>
    <s v="Trawl"/>
    <d v="1899-12-30T09:05:00"/>
    <m/>
    <m/>
    <d v="1899-12-30T09:10:00"/>
    <d v="1899-12-30T00:05:00"/>
    <s v="No"/>
    <s v="None"/>
    <s v="Yes"/>
    <s v="NONE"/>
    <s v="n/a"/>
    <x v="0"/>
    <s v="N/A"/>
  </r>
  <r>
    <n v="1171"/>
    <s v="KSHI4"/>
    <s v="KSHI4_12"/>
    <n v="1"/>
    <s v="KSHI4_12_1"/>
    <x v="51"/>
    <s v="Trawl"/>
    <d v="1899-12-30T11:08:00"/>
    <m/>
    <m/>
    <d v="1899-12-30T11:13:00"/>
    <d v="1899-12-30T00:05:00"/>
    <s v="No"/>
    <s v="None"/>
    <s v="Yes"/>
    <s v="NONE"/>
    <s v="n/a"/>
    <x v="0"/>
    <s v="N/A"/>
  </r>
  <r>
    <n v="1172"/>
    <s v="KSHI4"/>
    <s v="KSHI4_12"/>
    <n v="2"/>
    <s v="KSHI4_12_2"/>
    <x v="51"/>
    <s v="Trawl"/>
    <d v="1899-12-30T11:13:00"/>
    <m/>
    <m/>
    <d v="1899-12-30T11:18:00"/>
    <d v="1899-12-30T00:05:00"/>
    <s v="No"/>
    <s v="None"/>
    <s v="Yes"/>
    <s v="NONE"/>
    <s v="n/a"/>
    <x v="0"/>
    <s v="N/A"/>
  </r>
  <r>
    <n v="1173"/>
    <s v="KSHI4"/>
    <s v="KSHI4_12"/>
    <n v="3"/>
    <s v="KSHI4_12_3"/>
    <x v="51"/>
    <s v="Trawl"/>
    <d v="1899-12-30T11:18:00"/>
    <m/>
    <m/>
    <d v="1899-12-30T11:23:00"/>
    <d v="1899-12-30T00:05:00"/>
    <s v="No"/>
    <s v="None"/>
    <s v="Yes"/>
    <s v="NONE"/>
    <s v="n/a"/>
    <x v="0"/>
    <s v="N/A"/>
  </r>
  <r>
    <n v="1174"/>
    <s v="KSHI4"/>
    <s v="KSHI4_12"/>
    <n v="4"/>
    <s v="KSHI4_12_4"/>
    <x v="51"/>
    <s v="Trawl"/>
    <d v="1899-12-30T11:23:00"/>
    <m/>
    <m/>
    <d v="1899-12-30T11:28:00"/>
    <d v="1899-12-30T00:05:00"/>
    <s v="No"/>
    <s v="None"/>
    <s v="Yes"/>
    <s v="NONE"/>
    <s v="n/a"/>
    <x v="0"/>
    <s v="N/A"/>
  </r>
  <r>
    <n v="1175"/>
    <s v="KSHI4"/>
    <s v="KSHI4_12"/>
    <n v="5"/>
    <s v="KSHI4_12_5"/>
    <x v="51"/>
    <s v="Trawl"/>
    <d v="1899-12-30T11:28:00"/>
    <m/>
    <m/>
    <d v="1899-12-30T11:33:00"/>
    <d v="1899-12-30T00:05:00"/>
    <s v="No"/>
    <s v="None"/>
    <s v="Yes"/>
    <s v="NONE"/>
    <s v="n/a"/>
    <x v="0"/>
    <s v="N/A"/>
  </r>
  <r>
    <n v="1176"/>
    <s v="KSHI4"/>
    <s v="KSHI4_12"/>
    <n v="6"/>
    <s v="KSHI4_12_6"/>
    <x v="51"/>
    <s v="Trawl"/>
    <d v="1899-12-30T11:33:00"/>
    <m/>
    <m/>
    <d v="1899-12-30T11:38:00"/>
    <d v="1899-12-30T00:05:00"/>
    <s v="No"/>
    <s v="None"/>
    <s v="Yes"/>
    <s v="NONE"/>
    <s v="n/a"/>
    <x v="0"/>
    <s v="N/A"/>
  </r>
  <r>
    <n v="1177"/>
    <s v="KSHI4"/>
    <s v="KSHI4_13"/>
    <n v="1"/>
    <s v="KSHI4_13_1"/>
    <x v="51"/>
    <s v="Trawl"/>
    <d v="1899-12-30T14:31:00"/>
    <m/>
    <m/>
    <d v="1899-12-30T14:36:00"/>
    <d v="1899-12-30T00:05:00"/>
    <s v="No"/>
    <s v="None"/>
    <s v="Yes"/>
    <s v="NONE"/>
    <s v="n/a"/>
    <x v="0"/>
    <s v="N/A"/>
  </r>
  <r>
    <n v="1178"/>
    <s v="KSHI4"/>
    <s v="KSHI4_13"/>
    <n v="2"/>
    <s v="KSHI4_13_2"/>
    <x v="51"/>
    <s v="Trawl"/>
    <d v="1899-12-30T14:36:00"/>
    <m/>
    <m/>
    <d v="1899-12-30T14:41:00"/>
    <d v="1899-12-30T00:05:00"/>
    <s v="No"/>
    <s v="None"/>
    <s v="Yes"/>
    <s v="NONE"/>
    <s v="n/a"/>
    <x v="0"/>
    <s v="N/A"/>
  </r>
  <r>
    <n v="1179"/>
    <s v="KSHI4"/>
    <s v="KSHI4_13"/>
    <n v="3"/>
    <s v="KSHI4_13_3"/>
    <x v="51"/>
    <s v="Trawl"/>
    <d v="1899-12-30T14:41:00"/>
    <m/>
    <m/>
    <d v="1899-12-30T14:46:00"/>
    <d v="1899-12-30T00:05:00"/>
    <s v="No"/>
    <s v="None"/>
    <s v="Yes"/>
    <s v="NONE"/>
    <s v="n/a"/>
    <x v="0"/>
    <s v="N/A"/>
  </r>
  <r>
    <n v="1180"/>
    <s v="KSHI4"/>
    <s v="KSHI4_13"/>
    <n v="4"/>
    <s v="KSHI4_13_4"/>
    <x v="51"/>
    <s v="Trawl"/>
    <d v="1899-12-30T14:46:00"/>
    <m/>
    <m/>
    <d v="1899-12-30T14:51:00"/>
    <d v="1899-12-30T00:05:00"/>
    <s v="No"/>
    <s v="None"/>
    <s v="Yes"/>
    <s v="NONE"/>
    <s v="n/a"/>
    <x v="0"/>
    <s v="N/A"/>
  </r>
  <r>
    <n v="1181"/>
    <s v="KSHI4"/>
    <s v="KSHI4_13"/>
    <n v="5"/>
    <s v="KSHI4_13_5"/>
    <x v="51"/>
    <s v="Trawl"/>
    <d v="1899-12-30T14:51:00"/>
    <m/>
    <m/>
    <d v="1899-12-30T14:56:00"/>
    <d v="1899-12-30T00:05:00"/>
    <s v="No"/>
    <s v="None"/>
    <s v="Yes"/>
    <s v="NONE"/>
    <s v="n/a"/>
    <x v="0"/>
    <s v="N/A"/>
  </r>
  <r>
    <n v="1182"/>
    <s v="KSHI4"/>
    <s v="KSHI4_13"/>
    <n v="6"/>
    <s v="KSHI4_13_6"/>
    <x v="51"/>
    <s v="Trawl"/>
    <d v="1899-12-30T14:56:00"/>
    <m/>
    <m/>
    <d v="1899-12-30T15:01:00"/>
    <d v="1899-12-30T00:05:00"/>
    <s v="No"/>
    <s v="None"/>
    <s v="Yes"/>
    <s v="NONE"/>
    <s v="n/a"/>
    <x v="0"/>
    <s v="N/A"/>
  </r>
  <r>
    <n v="1183"/>
    <s v="KSHI5"/>
    <s v="KSHI5_1"/>
    <n v="1"/>
    <s v="KSHI5_1_1"/>
    <x v="52"/>
    <s v="Trawl"/>
    <d v="1899-12-30T11:36:00"/>
    <m/>
    <m/>
    <d v="1899-12-30T11:41:00"/>
    <d v="1899-12-30T00:05:00"/>
    <s v="No"/>
    <s v="None"/>
    <s v="No"/>
    <s v="NONE"/>
    <s v="n/a"/>
    <x v="0"/>
    <s v="N/A"/>
  </r>
  <r>
    <n v="1184"/>
    <s v="KSHI5"/>
    <s v="KSHI5_1"/>
    <n v="2"/>
    <s v="KSHI5_1_2"/>
    <x v="52"/>
    <s v="Trawl"/>
    <d v="1899-12-30T11:41:00"/>
    <m/>
    <m/>
    <d v="1899-12-30T11:46:00"/>
    <d v="1899-12-30T00:05:00"/>
    <s v="No"/>
    <s v="None"/>
    <s v="No"/>
    <s v="NONE"/>
    <s v="n/a"/>
    <x v="0"/>
    <s v="N/A"/>
  </r>
  <r>
    <n v="1185"/>
    <s v="KSHI5"/>
    <s v="KSHI5_1"/>
    <n v="3"/>
    <s v="KSHI5_1_3"/>
    <x v="52"/>
    <s v="Trawl"/>
    <d v="1899-12-30T11:46:00"/>
    <m/>
    <m/>
    <d v="1899-12-30T11:51:00"/>
    <d v="1899-12-30T00:05:00"/>
    <s v="No"/>
    <s v="None"/>
    <s v="No"/>
    <s v="NONE"/>
    <s v="n/a"/>
    <x v="0"/>
    <s v="N/A"/>
  </r>
  <r>
    <n v="1186"/>
    <s v="KSHI5"/>
    <s v="KSHI5_1"/>
    <n v="4"/>
    <s v="KSHI5_1_4"/>
    <x v="52"/>
    <s v="Trawl"/>
    <d v="1899-12-30T11:51:00"/>
    <m/>
    <m/>
    <d v="1899-12-30T11:56:00"/>
    <d v="1899-12-30T00:05:00"/>
    <s v="No"/>
    <s v="None"/>
    <s v="No"/>
    <s v="NONE"/>
    <s v="n/a"/>
    <x v="0"/>
    <s v="N/A"/>
  </r>
  <r>
    <n v="1187"/>
    <s v="KSHI5"/>
    <s v="KSHI5_1"/>
    <n v="5"/>
    <s v="KSHI5_1_5"/>
    <x v="52"/>
    <s v="Trawl"/>
    <d v="1899-12-30T11:56:00"/>
    <m/>
    <m/>
    <d v="1899-12-30T12:01:00"/>
    <d v="1899-12-30T00:05:00"/>
    <s v="No"/>
    <s v="None"/>
    <s v="No"/>
    <s v="NONE"/>
    <s v="n/a"/>
    <x v="0"/>
    <s v="N/A"/>
  </r>
  <r>
    <n v="1188"/>
    <s v="KSHI5"/>
    <s v="KSHI5_1"/>
    <n v="6"/>
    <s v="KSHI5_1_6"/>
    <x v="52"/>
    <s v="Trawl"/>
    <d v="1899-12-30T12:01:00"/>
    <m/>
    <m/>
    <d v="1899-12-30T12:06:00"/>
    <d v="1899-12-30T00:05:00"/>
    <s v="No"/>
    <s v="None"/>
    <s v="No"/>
    <s v="NONE"/>
    <s v="n/a"/>
    <x v="0"/>
    <s v="N/A"/>
  </r>
  <r>
    <n v="1189"/>
    <s v="KSHI5"/>
    <s v="KSHI5_2"/>
    <n v="1"/>
    <s v="KSHI5_2_1"/>
    <x v="52"/>
    <s v="Trawl"/>
    <d v="1899-12-30T16:49:00"/>
    <m/>
    <m/>
    <d v="1899-12-30T16:54:00"/>
    <d v="1899-12-30T00:05:00"/>
    <s v="No"/>
    <s v="None"/>
    <s v="No"/>
    <s v="NONE"/>
    <s v="n/a"/>
    <x v="0"/>
    <s v="N/A"/>
  </r>
  <r>
    <n v="1190"/>
    <s v="KSHI5"/>
    <s v="KSHI5_2"/>
    <n v="2"/>
    <s v="KSHI5_2_2"/>
    <x v="52"/>
    <s v="Trawl"/>
    <d v="1899-12-30T16:54:00"/>
    <m/>
    <m/>
    <d v="1899-12-30T16:59:00"/>
    <d v="1899-12-30T00:05:00"/>
    <s v="Yes"/>
    <s v="Medium"/>
    <s v="No"/>
    <s v="CHANT"/>
    <s v="Light"/>
    <x v="2"/>
    <s v="Not injured"/>
  </r>
  <r>
    <n v="1191"/>
    <s v="KSHI5"/>
    <s v="KSHI5_2"/>
    <n v="3"/>
    <s v="KSHI5_2_3"/>
    <x v="52"/>
    <s v="Trawl"/>
    <d v="1899-12-30T16:59:00"/>
    <m/>
    <m/>
    <d v="1899-12-30T17:04:00"/>
    <d v="1899-12-30T00:05:00"/>
    <s v="Yes"/>
    <s v="Medium"/>
    <s v="No"/>
    <s v="NONE"/>
    <s v="n/a"/>
    <x v="0"/>
    <s v="N/A"/>
  </r>
  <r>
    <n v="1192"/>
    <s v="KSHI5"/>
    <s v="KSHI5_2"/>
    <n v="4"/>
    <s v="KSHI5_2_4"/>
    <x v="52"/>
    <s v="Trawl"/>
    <d v="1899-12-30T17:04:00"/>
    <m/>
    <m/>
    <d v="1899-12-30T17:09:00"/>
    <d v="1899-12-30T00:05:00"/>
    <s v="Yes"/>
    <s v="Medium"/>
    <s v="No"/>
    <s v="NONE"/>
    <s v="n/a"/>
    <x v="0"/>
    <s v="N/A"/>
  </r>
  <r>
    <n v="1193"/>
    <s v="KSHI5"/>
    <s v="KSHI5_2"/>
    <n v="5"/>
    <s v="KSHI5_2_5"/>
    <x v="52"/>
    <s v="Trawl"/>
    <d v="1899-12-30T17:09:00"/>
    <m/>
    <m/>
    <d v="1899-12-30T17:14:00"/>
    <d v="1899-12-30T00:05:00"/>
    <s v="Yes"/>
    <s v="Medium"/>
    <s v="No"/>
    <s v="NONE"/>
    <s v="n/a"/>
    <x v="0"/>
    <s v="N/A"/>
  </r>
  <r>
    <n v="1194"/>
    <s v="KSHI5"/>
    <s v="KSHI5_2"/>
    <n v="6"/>
    <s v="KSHI5_2_6"/>
    <x v="52"/>
    <s v="Trawl"/>
    <d v="1899-12-30T17:14:00"/>
    <m/>
    <m/>
    <d v="1899-12-30T17:19:00"/>
    <d v="1899-12-30T00:05:00"/>
    <s v="Yes"/>
    <s v="Medium"/>
    <s v="No"/>
    <s v="NONE"/>
    <s v="n/a"/>
    <x v="0"/>
    <s v="N/A"/>
  </r>
  <r>
    <n v="1195"/>
    <s v="KSHI5"/>
    <s v="KSHI5_3"/>
    <n v="1"/>
    <s v="KSHI5_3_1"/>
    <x v="53"/>
    <s v="Trawl"/>
    <d v="1899-12-30T08:49:00"/>
    <m/>
    <m/>
    <d v="1899-12-30T08:54:00"/>
    <d v="1899-12-30T00:05:00"/>
    <s v="Yes"/>
    <s v="Medium"/>
    <s v="No"/>
    <s v="NONE"/>
    <s v="n/a"/>
    <x v="0"/>
    <s v="N/A"/>
  </r>
  <r>
    <n v="1196"/>
    <s v="KSHI5"/>
    <s v="KSHI5_3"/>
    <n v="2"/>
    <s v="KSHI5_3_2"/>
    <x v="53"/>
    <s v="Trawl"/>
    <d v="1899-12-30T08:54:00"/>
    <m/>
    <m/>
    <d v="1899-12-30T08:59:00"/>
    <d v="1899-12-30T00:05:00"/>
    <s v="Yes"/>
    <s v="Medium"/>
    <s v="No"/>
    <s v="NONE"/>
    <s v="n/a"/>
    <x v="0"/>
    <s v="N/A"/>
  </r>
  <r>
    <n v="1197"/>
    <s v="KSHI5"/>
    <s v="KSHI5_3"/>
    <n v="3"/>
    <s v="KSHI5_3_3"/>
    <x v="53"/>
    <s v="Trawl"/>
    <d v="1899-12-30T08:59:00"/>
    <m/>
    <m/>
    <d v="1899-12-30T09:04:00"/>
    <d v="1899-12-30T00:05:00"/>
    <s v="Yes"/>
    <s v="Medium"/>
    <s v="No"/>
    <s v="NONE"/>
    <s v="n/a"/>
    <x v="0"/>
    <s v="N/A"/>
  </r>
  <r>
    <n v="1198"/>
    <s v="KSHI5"/>
    <s v="KSHI5_3"/>
    <n v="4"/>
    <s v="KSHI5_3_4"/>
    <x v="53"/>
    <s v="Trawl"/>
    <d v="1899-12-30T09:04:00"/>
    <m/>
    <m/>
    <d v="1899-12-30T09:09:00"/>
    <d v="1899-12-30T00:05:00"/>
    <s v="Yes"/>
    <s v="Medium"/>
    <s v="No"/>
    <s v="NONE"/>
    <s v="n/a"/>
    <x v="0"/>
    <s v="N/A"/>
  </r>
  <r>
    <n v="1199"/>
    <s v="KSHI5"/>
    <s v="KSHI5_3"/>
    <n v="5"/>
    <s v="KSHI5_3_5"/>
    <x v="53"/>
    <s v="Trawl"/>
    <d v="1899-12-30T09:09:00"/>
    <m/>
    <m/>
    <d v="1899-12-30T09:14:00"/>
    <d v="1899-12-30T00:05:00"/>
    <s v="Yes"/>
    <s v="Medium"/>
    <s v="No"/>
    <s v="NONE"/>
    <s v="n/a"/>
    <x v="0"/>
    <s v="N/A"/>
  </r>
  <r>
    <n v="1200"/>
    <s v="KSHI5"/>
    <s v="KSHI5_3"/>
    <n v="6"/>
    <s v="KSHI5_3_6"/>
    <x v="53"/>
    <s v="Trawl"/>
    <d v="1899-12-30T09:14:00"/>
    <m/>
    <m/>
    <d v="1899-12-30T09:19:00"/>
    <d v="1899-12-30T00:05:00"/>
    <s v="Yes"/>
    <s v="Medium"/>
    <s v="No"/>
    <s v="NONE"/>
    <s v="n/a"/>
    <x v="0"/>
    <s v="N/A"/>
  </r>
  <r>
    <n v="1201"/>
    <s v="KSHI5"/>
    <s v="KSHI5_4"/>
    <n v="1"/>
    <s v="KSHI5_4_1"/>
    <x v="53"/>
    <s v="Trawl"/>
    <d v="1899-12-30T14:29:00"/>
    <m/>
    <m/>
    <d v="1899-12-30T14:34:00"/>
    <d v="1899-12-30T00:05:00"/>
    <s v="Yes"/>
    <s v="Medium"/>
    <s v="No"/>
    <s v="NONE"/>
    <s v="n/a"/>
    <x v="0"/>
    <s v="N/A"/>
  </r>
  <r>
    <n v="1202"/>
    <s v="KSHI5"/>
    <s v="KSHI5_4"/>
    <n v="2"/>
    <s v="KSHI5_4_2"/>
    <x v="53"/>
    <s v="Trawl"/>
    <d v="1899-12-30T14:34:00"/>
    <m/>
    <m/>
    <d v="1899-12-30T14:39:00"/>
    <d v="1899-12-30T00:05:00"/>
    <s v="Yes"/>
    <s v="Medium"/>
    <s v="No"/>
    <s v="NONE"/>
    <s v="n/a"/>
    <x v="0"/>
    <s v="N/A"/>
  </r>
  <r>
    <n v="1203"/>
    <s v="KSHI5"/>
    <s v="KSHI5_4"/>
    <n v="3"/>
    <s v="KSHI5_4_3"/>
    <x v="53"/>
    <s v="Trawl"/>
    <d v="1899-12-30T14:39:00"/>
    <m/>
    <m/>
    <d v="1899-12-30T14:44:00"/>
    <d v="1899-12-30T00:05:00"/>
    <s v="Yes"/>
    <s v="Medium"/>
    <s v="No"/>
    <s v="NONE"/>
    <s v="n/a"/>
    <x v="0"/>
    <s v="N/A"/>
  </r>
  <r>
    <n v="1204"/>
    <s v="KSHI5"/>
    <s v="KSHI5_4"/>
    <n v="4"/>
    <s v="KSHI5_4_4"/>
    <x v="53"/>
    <s v="Trawl"/>
    <d v="1899-12-30T14:44:00"/>
    <m/>
    <m/>
    <d v="1899-12-30T14:49:00"/>
    <d v="1899-12-30T00:05:00"/>
    <s v="Yes"/>
    <s v="Medium"/>
    <s v="No"/>
    <s v="NONE"/>
    <s v="n/a"/>
    <x v="0"/>
    <s v="N/A"/>
  </r>
  <r>
    <n v="1205"/>
    <s v="KSHI5"/>
    <s v="KSHI5_4"/>
    <n v="5"/>
    <s v="KSHI5_4_5"/>
    <x v="53"/>
    <s v="Trawl"/>
    <d v="1899-12-30T14:49:00"/>
    <m/>
    <m/>
    <d v="1899-12-30T14:54:00"/>
    <d v="1899-12-30T00:05:00"/>
    <s v="Yes"/>
    <s v="Medium"/>
    <s v="No"/>
    <s v="NONE"/>
    <s v="n/a"/>
    <x v="0"/>
    <s v="N/A"/>
  </r>
  <r>
    <n v="1206"/>
    <s v="KSHI5"/>
    <s v="KSHI5_4"/>
    <n v="6"/>
    <s v="KSHI5_4_6"/>
    <x v="53"/>
    <s v="Trawl"/>
    <d v="1899-12-30T14:54:00"/>
    <m/>
    <m/>
    <d v="1899-12-30T14:59:00"/>
    <d v="1899-12-30T00:05:00"/>
    <s v="Yes"/>
    <s v="Medium"/>
    <s v="No"/>
    <s v="NONE"/>
    <s v="n/a"/>
    <x v="0"/>
    <s v="N/A"/>
  </r>
  <r>
    <n v="1207"/>
    <s v="KSHI5"/>
    <s v="KSHI5_5"/>
    <n v="1"/>
    <s v="KSHI5_5_1"/>
    <x v="54"/>
    <s v="Trawl"/>
    <d v="1899-12-30T11:46:00"/>
    <m/>
    <m/>
    <d v="1899-12-30T11:51:00"/>
    <d v="1899-12-30T00:05:00"/>
    <s v="Yes"/>
    <s v="Medium"/>
    <s v="Yes"/>
    <s v="NONE"/>
    <s v="n/a"/>
    <x v="0"/>
    <s v="N/A"/>
  </r>
  <r>
    <n v="1208"/>
    <s v="KSHI5"/>
    <s v="KSHI5_5"/>
    <n v="2"/>
    <s v="KSHI5_5_2"/>
    <x v="54"/>
    <s v="Trawl"/>
    <d v="1899-12-30T11:51:00"/>
    <m/>
    <m/>
    <d v="1899-12-30T11:56:00"/>
    <d v="1899-12-30T00:05:00"/>
    <s v="Yes"/>
    <s v="Medium"/>
    <s v="Yes"/>
    <s v="NONE"/>
    <s v="n/a"/>
    <x v="0"/>
    <s v="N/A"/>
  </r>
  <r>
    <n v="1209"/>
    <s v="KSHI5"/>
    <s v="KSHI5_5"/>
    <n v="3"/>
    <s v="KSHI5_5_3"/>
    <x v="54"/>
    <s v="Trawl"/>
    <d v="1899-12-30T11:56:00"/>
    <m/>
    <m/>
    <d v="1899-12-30T12:01:00"/>
    <d v="1899-12-30T00:05:00"/>
    <s v="Yes"/>
    <s v="Medium"/>
    <s v="Yes"/>
    <s v="NONE"/>
    <s v="n/a"/>
    <x v="0"/>
    <s v="N/A"/>
  </r>
  <r>
    <n v="1210"/>
    <s v="KSHI5"/>
    <s v="KSHI5_5"/>
    <n v="4"/>
    <s v="KSHI5_5_4"/>
    <x v="54"/>
    <s v="Trawl"/>
    <d v="1899-12-30T12:01:00"/>
    <m/>
    <m/>
    <d v="1899-12-30T12:06:00"/>
    <d v="1899-12-30T00:05:00"/>
    <s v="Yes"/>
    <s v="Medium"/>
    <s v="Yes"/>
    <s v="NONE"/>
    <s v="n/a"/>
    <x v="0"/>
    <s v="N/A"/>
  </r>
  <r>
    <n v="1211"/>
    <s v="KSHI5"/>
    <s v="KSHI5_5"/>
    <n v="5"/>
    <s v="KSHI5_5_5"/>
    <x v="54"/>
    <s v="Trawl"/>
    <d v="1899-12-30T12:06:00"/>
    <m/>
    <m/>
    <d v="1899-12-30T12:11:00"/>
    <d v="1899-12-30T00:05:00"/>
    <s v="Yes"/>
    <s v="Medium"/>
    <s v="Yes"/>
    <s v="NONE"/>
    <s v="n/a"/>
    <x v="0"/>
    <s v="N/A"/>
  </r>
  <r>
    <n v="1212"/>
    <s v="KSHI5"/>
    <s v="KSHI5_5"/>
    <n v="6"/>
    <s v="KSHI5_5_6"/>
    <x v="54"/>
    <s v="Trawl"/>
    <d v="1899-12-30T12:11:00"/>
    <m/>
    <m/>
    <d v="1899-12-30T12:16:00"/>
    <d v="1899-12-30T00:05:00"/>
    <s v="Yes"/>
    <s v="Medium"/>
    <s v="Yes"/>
    <s v="NONE"/>
    <s v="n/a"/>
    <x v="0"/>
    <s v="N/A"/>
  </r>
  <r>
    <n v="1213"/>
    <s v="KSHI5"/>
    <s v="KSHI5_6"/>
    <n v="1"/>
    <s v="KSHI5_6_1"/>
    <x v="55"/>
    <s v="Trawl"/>
    <d v="1899-12-30T09:25:00"/>
    <m/>
    <m/>
    <d v="1899-12-30T09:30:00"/>
    <d v="1899-12-30T00:05:00"/>
    <s v="Yes"/>
    <s v="Medium"/>
    <s v="No"/>
    <s v="NONE"/>
    <s v="n/a"/>
    <x v="0"/>
    <s v="N/A"/>
  </r>
  <r>
    <n v="1214"/>
    <s v="KSHI5"/>
    <s v="KSHI5_6"/>
    <n v="2"/>
    <s v="KSHI5_6_2"/>
    <x v="55"/>
    <s v="Trawl"/>
    <d v="1899-12-30T09:30:00"/>
    <m/>
    <m/>
    <d v="1899-12-30T09:35:00"/>
    <d v="1899-12-30T00:05:00"/>
    <s v="Yes"/>
    <s v="Medium"/>
    <s v="No"/>
    <s v="NONE"/>
    <s v="n/a"/>
    <x v="0"/>
    <s v="N/A"/>
  </r>
  <r>
    <n v="1215"/>
    <s v="KSHI5"/>
    <s v="KSHI5_6"/>
    <n v="3"/>
    <s v="KSHI5_6_3"/>
    <x v="55"/>
    <s v="Trawl"/>
    <d v="1899-12-30T09:35:00"/>
    <m/>
    <m/>
    <d v="1899-12-30T09:40:00"/>
    <d v="1899-12-30T00:05:00"/>
    <s v="Yes"/>
    <s v="Medium"/>
    <s v="No"/>
    <s v="NONE"/>
    <s v="n/a"/>
    <x v="0"/>
    <s v="N/A"/>
  </r>
  <r>
    <n v="1216"/>
    <s v="KSHI5"/>
    <s v="KSHI5_6"/>
    <n v="4"/>
    <s v="KSHI5_6_4"/>
    <x v="55"/>
    <s v="Trawl"/>
    <d v="1899-12-30T09:40:00"/>
    <m/>
    <m/>
    <d v="1899-12-30T09:45:00"/>
    <d v="1899-12-30T00:05:00"/>
    <s v="Yes"/>
    <s v="Medium"/>
    <s v="No"/>
    <s v="NONE"/>
    <s v="n/a"/>
    <x v="0"/>
    <s v="N/A"/>
  </r>
  <r>
    <n v="1217"/>
    <s v="KSHI5"/>
    <s v="KSHI5_6"/>
    <n v="5"/>
    <s v="KSHI5_6_5"/>
    <x v="55"/>
    <s v="Trawl"/>
    <d v="1899-12-30T09:45:00"/>
    <m/>
    <m/>
    <d v="1899-12-30T09:50:00"/>
    <d v="1899-12-30T00:05:00"/>
    <s v="Yes"/>
    <s v="Medium"/>
    <s v="No"/>
    <s v="NONE"/>
    <s v="n/a"/>
    <x v="0"/>
    <s v="N/A"/>
  </r>
  <r>
    <n v="1218"/>
    <s v="KSHI5"/>
    <s v="KSHI5_6"/>
    <n v="6"/>
    <s v="KSHI5_6_6"/>
    <x v="55"/>
    <s v="Trawl"/>
    <d v="1899-12-30T09:50:00"/>
    <m/>
    <m/>
    <d v="1899-12-30T09:55:00"/>
    <d v="1899-12-30T00:05:00"/>
    <s v="Yes"/>
    <s v="Medium"/>
    <s v="No"/>
    <s v="NONE"/>
    <s v="n/a"/>
    <x v="0"/>
    <s v="N/A"/>
  </r>
  <r>
    <n v="1219"/>
    <s v="KSHI5"/>
    <s v="KSHI5_7"/>
    <n v="1"/>
    <s v="KSHI5_7_1"/>
    <x v="55"/>
    <s v="Trawl"/>
    <d v="1899-12-30T14:41:00"/>
    <m/>
    <m/>
    <d v="1899-12-30T14:46:00"/>
    <d v="1899-12-30T00:05:00"/>
    <s v="Yes"/>
    <s v="Medium"/>
    <s v="Yes"/>
    <s v="NONE"/>
    <s v="n/a"/>
    <x v="0"/>
    <s v="N/A"/>
  </r>
  <r>
    <n v="1220"/>
    <s v="KSHI5"/>
    <s v="KSHI5_7"/>
    <n v="2"/>
    <s v="KSHI5_7_2"/>
    <x v="55"/>
    <s v="Trawl"/>
    <d v="1899-12-30T14:46:00"/>
    <m/>
    <m/>
    <d v="1899-12-30T14:51:00"/>
    <d v="1899-12-30T00:05:00"/>
    <s v="Yes"/>
    <s v="Medium"/>
    <s v="Yes"/>
    <s v="NONE"/>
    <s v="n/a"/>
    <x v="0"/>
    <s v="N/A"/>
  </r>
  <r>
    <n v="1221"/>
    <s v="KSHI5"/>
    <s v="KSHI5_7"/>
    <n v="3"/>
    <s v="KSHI5_7_3"/>
    <x v="55"/>
    <s v="Trawl"/>
    <d v="1899-12-30T14:51:00"/>
    <m/>
    <m/>
    <d v="1899-12-30T14:56:00"/>
    <d v="1899-12-30T00:05:00"/>
    <s v="Yes"/>
    <s v="Medium"/>
    <s v="Yes"/>
    <s v="NONE"/>
    <s v="n/a"/>
    <x v="0"/>
    <s v="N/A"/>
  </r>
  <r>
    <n v="1222"/>
    <s v="KSHI5"/>
    <s v="KSHI5_7"/>
    <n v="4"/>
    <s v="KSHI5_7_4"/>
    <x v="55"/>
    <s v="Trawl"/>
    <d v="1899-12-30T14:56:00"/>
    <m/>
    <m/>
    <d v="1899-12-30T15:01:00"/>
    <d v="1899-12-30T00:05:00"/>
    <s v="Yes"/>
    <s v="Medium"/>
    <s v="Yes"/>
    <s v="NONE"/>
    <s v="n/a"/>
    <x v="0"/>
    <s v="N/A"/>
  </r>
  <r>
    <n v="1223"/>
    <s v="KSHI5"/>
    <s v="KSHI5_7"/>
    <n v="5"/>
    <s v="KSHI5_7_5"/>
    <x v="55"/>
    <s v="Trawl"/>
    <d v="1899-12-30T15:01:00"/>
    <m/>
    <m/>
    <d v="1899-12-30T15:06:00"/>
    <d v="1899-12-30T00:05:00"/>
    <s v="Yes"/>
    <s v="Medium"/>
    <s v="Yes"/>
    <s v="NONE"/>
    <s v="n/a"/>
    <x v="0"/>
    <s v="N/A"/>
  </r>
  <r>
    <n v="1224"/>
    <s v="KSHI5"/>
    <s v="KSHI5_7"/>
    <n v="6"/>
    <s v="KSHI5_7_6"/>
    <x v="55"/>
    <s v="Trawl"/>
    <d v="1899-12-30T15:06:00"/>
    <m/>
    <m/>
    <d v="1899-12-30T15:11:00"/>
    <d v="1899-12-30T00:05:00"/>
    <s v="Yes"/>
    <s v="Medium"/>
    <s v="Yes"/>
    <s v="NONE"/>
    <s v="n/a"/>
    <x v="0"/>
    <s v="N/A"/>
  </r>
  <r>
    <n v="1225"/>
    <s v="KSHI5"/>
    <s v="KSHI5_8"/>
    <n v="1"/>
    <s v="KSHI5_8_1"/>
    <x v="56"/>
    <s v="Trawl"/>
    <d v="1899-12-30T14:12:00"/>
    <m/>
    <m/>
    <d v="1899-12-30T14:17:00"/>
    <d v="1899-12-30T00:05:00"/>
    <s v="Yes"/>
    <s v="Medium"/>
    <s v="No"/>
    <s v="NONE"/>
    <s v="n/a"/>
    <x v="0"/>
    <s v="N/A"/>
  </r>
  <r>
    <n v="1226"/>
    <s v="KSHI5"/>
    <s v="KSHI5_8"/>
    <n v="2"/>
    <s v="KSHI5_8_2"/>
    <x v="56"/>
    <s v="Trawl"/>
    <d v="1899-12-30T14:17:00"/>
    <m/>
    <m/>
    <d v="1899-12-30T14:22:00"/>
    <d v="1899-12-30T00:05:00"/>
    <s v="Yes"/>
    <s v="Medium"/>
    <s v="No"/>
    <s v="NONE"/>
    <s v="n/a"/>
    <x v="0"/>
    <s v="N/A"/>
  </r>
  <r>
    <n v="1227"/>
    <s v="KSHI5"/>
    <s v="KSHI5_8"/>
    <n v="3"/>
    <s v="KSHI5_8_3"/>
    <x v="56"/>
    <s v="Trawl"/>
    <d v="1899-12-30T14:22:00"/>
    <m/>
    <m/>
    <d v="1899-12-30T14:27:00"/>
    <d v="1899-12-30T00:05:00"/>
    <s v="Yes"/>
    <s v="Medium"/>
    <s v="No"/>
    <s v="NONE"/>
    <s v="n/a"/>
    <x v="0"/>
    <s v="N/A"/>
  </r>
  <r>
    <n v="1228"/>
    <s v="KSHI5"/>
    <s v="KSHI5_8"/>
    <n v="4"/>
    <s v="KSHI5_8_4"/>
    <x v="56"/>
    <s v="Trawl"/>
    <d v="1899-12-30T14:27:00"/>
    <m/>
    <m/>
    <d v="1899-12-30T14:32:00"/>
    <d v="1899-12-30T00:05:00"/>
    <s v="Yes"/>
    <s v="Medium"/>
    <s v="No"/>
    <s v="NONE"/>
    <s v="n/a"/>
    <x v="0"/>
    <s v="N/A"/>
  </r>
  <r>
    <n v="1229"/>
    <s v="KSHI5"/>
    <s v="KSHI5_8"/>
    <n v="5"/>
    <s v="KSHI5_8_5"/>
    <x v="56"/>
    <s v="Trawl"/>
    <d v="1899-12-30T14:32:00"/>
    <m/>
    <m/>
    <d v="1899-12-30T14:37:00"/>
    <d v="1899-12-30T00:05:00"/>
    <s v="Yes"/>
    <s v="Medium"/>
    <s v="No"/>
    <s v="NONE"/>
    <s v="n/a"/>
    <x v="0"/>
    <s v="N/A"/>
  </r>
  <r>
    <n v="1230"/>
    <s v="KSHI5"/>
    <s v="KSHI5_8"/>
    <n v="6"/>
    <s v="KSHI5_8_6"/>
    <x v="56"/>
    <s v="Trawl"/>
    <d v="1899-12-30T14:37:00"/>
    <m/>
    <m/>
    <d v="1899-12-30T14:42:00"/>
    <d v="1899-12-30T00:05:00"/>
    <s v="Yes"/>
    <s v="Medium"/>
    <s v="No"/>
    <s v="NONE"/>
    <s v="n/a"/>
    <x v="0"/>
    <s v="N/A"/>
  </r>
  <r>
    <n v="1231"/>
    <s v="KSHI5"/>
    <s v="KSHI5_9"/>
    <n v="1"/>
    <s v="KSHI5_9_1"/>
    <x v="57"/>
    <s v="Trawl"/>
    <d v="1899-12-30T08:04:00"/>
    <m/>
    <m/>
    <d v="1899-12-30T08:09:00"/>
    <d v="1899-12-30T00:05:00"/>
    <s v="Yes"/>
    <s v="Medium"/>
    <s v="Yes"/>
    <s v="NONE"/>
    <s v="n/a"/>
    <x v="0"/>
    <s v="N/A"/>
  </r>
  <r>
    <n v="1232"/>
    <s v="KSHI5"/>
    <s v="KSHI5_9"/>
    <n v="2"/>
    <s v="KSHI5_9_2"/>
    <x v="57"/>
    <s v="Trawl"/>
    <d v="1899-12-30T08:09:00"/>
    <m/>
    <m/>
    <d v="1899-12-30T08:14:00"/>
    <d v="1899-12-30T00:05:00"/>
    <s v="Yes"/>
    <s v="Medium"/>
    <s v="Yes"/>
    <s v="NONE"/>
    <s v="n/a"/>
    <x v="0"/>
    <s v="N/A"/>
  </r>
  <r>
    <n v="1233"/>
    <s v="KSHI5"/>
    <s v="KSHI5_9"/>
    <n v="3"/>
    <s v="KSHI5_9_3"/>
    <x v="57"/>
    <s v="Trawl"/>
    <d v="1899-12-30T08:14:00"/>
    <m/>
    <m/>
    <d v="1899-12-30T08:19:00"/>
    <d v="1899-12-30T00:05:00"/>
    <s v="Yes"/>
    <s v="Medium"/>
    <s v="Yes"/>
    <s v="NONE"/>
    <s v="n/a"/>
    <x v="0"/>
    <s v="N/A"/>
  </r>
  <r>
    <n v="1234"/>
    <s v="KSHI5"/>
    <s v="KSHI5_9"/>
    <n v="4"/>
    <s v="KSHI5_9_4"/>
    <x v="57"/>
    <s v="Trawl"/>
    <d v="1899-12-30T08:19:00"/>
    <m/>
    <m/>
    <d v="1899-12-30T08:24:00"/>
    <d v="1899-12-30T00:05:00"/>
    <s v="Yes"/>
    <s v="Medium"/>
    <s v="Yes"/>
    <s v="NONE"/>
    <s v="n/a"/>
    <x v="0"/>
    <s v="N/A"/>
  </r>
  <r>
    <n v="1235"/>
    <s v="KSHI5"/>
    <s v="KSHI5_9"/>
    <n v="5"/>
    <s v="KSHI5_9_5"/>
    <x v="57"/>
    <s v="Trawl"/>
    <d v="1899-12-30T08:24:00"/>
    <m/>
    <m/>
    <d v="1899-12-30T08:29:00"/>
    <d v="1899-12-30T00:05:00"/>
    <s v="Yes"/>
    <s v="Medium"/>
    <s v="Yes"/>
    <s v="NONE"/>
    <s v="n/a"/>
    <x v="0"/>
    <s v="N/A"/>
  </r>
  <r>
    <n v="1236"/>
    <s v="KSHI5"/>
    <s v="KSHI5_9"/>
    <n v="6"/>
    <s v="KSHI5_9_6"/>
    <x v="57"/>
    <s v="Trawl"/>
    <d v="1899-12-30T08:29:00"/>
    <m/>
    <m/>
    <d v="1899-12-30T08:34:00"/>
    <d v="1899-12-30T00:05:00"/>
    <s v="Yes"/>
    <s v="Medium"/>
    <s v="Yes"/>
    <s v="NONE"/>
    <s v="n/a"/>
    <x v="0"/>
    <s v="N/A"/>
  </r>
  <r>
    <n v="1237"/>
    <s v="KSHI5"/>
    <s v="KSHI5_10"/>
    <n v="1"/>
    <s v="KSHI5_10_1"/>
    <x v="57"/>
    <s v="Trawl"/>
    <d v="1899-12-30T13:17:00"/>
    <m/>
    <m/>
    <d v="1899-12-30T13:22:00"/>
    <d v="1899-12-30T00:05:00"/>
    <s v="Yes"/>
    <s v="Medium"/>
    <s v="No"/>
    <s v="NONE"/>
    <s v="n/a"/>
    <x v="0"/>
    <s v="N/A"/>
  </r>
  <r>
    <n v="1238"/>
    <s v="KSHI5"/>
    <s v="KSHI5_10"/>
    <n v="2"/>
    <s v="KSHI5_10_2"/>
    <x v="57"/>
    <s v="Trawl"/>
    <d v="1899-12-30T13:22:00"/>
    <m/>
    <m/>
    <d v="1899-12-30T13:27:00"/>
    <d v="1899-12-30T00:05:00"/>
    <s v="Yes"/>
    <s v="Medium"/>
    <s v="No"/>
    <s v="NONE"/>
    <s v="n/a"/>
    <x v="0"/>
    <s v="N/A"/>
  </r>
  <r>
    <n v="1239"/>
    <s v="KSHI5"/>
    <s v="KSHI5_10"/>
    <n v="3"/>
    <s v="KSHI5_10_3"/>
    <x v="57"/>
    <s v="Trawl"/>
    <d v="1899-12-30T13:27:00"/>
    <m/>
    <m/>
    <d v="1899-12-30T13:32:00"/>
    <d v="1899-12-30T00:05:00"/>
    <s v="Yes"/>
    <s v="Medium"/>
    <s v="No"/>
    <s v="NONE"/>
    <s v="n/a"/>
    <x v="0"/>
    <s v="N/A"/>
  </r>
  <r>
    <n v="1240"/>
    <s v="KSHI5"/>
    <s v="KSHI5_10"/>
    <n v="4"/>
    <s v="KSHI5_10_4"/>
    <x v="57"/>
    <s v="Trawl"/>
    <d v="1899-12-30T13:32:00"/>
    <m/>
    <m/>
    <d v="1899-12-30T13:37:00"/>
    <d v="1899-12-30T00:05:00"/>
    <s v="Yes"/>
    <s v="Medium"/>
    <s v="No"/>
    <s v="NONE"/>
    <s v="n/a"/>
    <x v="0"/>
    <s v="N/A"/>
  </r>
  <r>
    <n v="1241"/>
    <s v="KSHI5"/>
    <s v="KSHI5_10"/>
    <n v="5"/>
    <s v="KSHI5_10_5"/>
    <x v="57"/>
    <s v="Trawl"/>
    <d v="1899-12-30T13:37:00"/>
    <m/>
    <m/>
    <d v="1899-12-30T13:42:00"/>
    <d v="1899-12-30T00:05:00"/>
    <s v="Yes"/>
    <s v="Medium"/>
    <s v="No"/>
    <s v="NONE"/>
    <s v="n/a"/>
    <x v="0"/>
    <s v="N/A"/>
  </r>
  <r>
    <n v="1242"/>
    <s v="KSHI5"/>
    <s v="KSHI5_10"/>
    <n v="6"/>
    <s v="KSHI5_10_6"/>
    <x v="57"/>
    <s v="Trawl"/>
    <d v="1899-12-30T13:42:00"/>
    <m/>
    <m/>
    <d v="1899-12-30T13:47:00"/>
    <d v="1899-12-30T00:05:00"/>
    <s v="Yes"/>
    <s v="Medium"/>
    <s v="No"/>
    <s v="NONE"/>
    <s v="n/a"/>
    <x v="0"/>
    <s v="N/A"/>
  </r>
  <r>
    <n v="1243"/>
    <s v="KSHI6"/>
    <s v="KSHI6_1"/>
    <n v="1"/>
    <s v="KSHI6_1_1"/>
    <x v="58"/>
    <s v="Trawl"/>
    <d v="1899-12-30T07:47:00"/>
    <m/>
    <m/>
    <d v="1899-12-30T07:52:00"/>
    <d v="1899-12-30T00:05:00"/>
    <s v="Yes"/>
    <s v="Medium"/>
    <s v="No"/>
    <s v="NONE"/>
    <s v="n/a"/>
    <x v="0"/>
    <s v="N/A"/>
  </r>
  <r>
    <n v="1244"/>
    <s v="KSHI6"/>
    <s v="KSHI6_1"/>
    <n v="2"/>
    <s v="KSHI6_1_2"/>
    <x v="58"/>
    <s v="Trawl"/>
    <d v="1899-12-30T07:52:00"/>
    <m/>
    <m/>
    <d v="1899-12-30T07:57:00"/>
    <d v="1899-12-30T00:05:00"/>
    <s v="Yes"/>
    <s v="Medium"/>
    <s v="No"/>
    <s v="NONE"/>
    <s v="n/a"/>
    <x v="0"/>
    <s v="N/A"/>
  </r>
  <r>
    <n v="1245"/>
    <s v="KSHI6"/>
    <s v="KSHI6_1"/>
    <n v="3"/>
    <s v="KSHI6_1_3"/>
    <x v="58"/>
    <s v="Trawl"/>
    <d v="1899-12-30T07:57:00"/>
    <m/>
    <m/>
    <d v="1899-12-30T08:02:00"/>
    <d v="1899-12-30T00:05:00"/>
    <s v="Yes"/>
    <s v="Medium"/>
    <s v="No"/>
    <s v="NONE"/>
    <s v="n/a"/>
    <x v="0"/>
    <s v="N/A"/>
  </r>
  <r>
    <n v="1246"/>
    <s v="KSHI6"/>
    <s v="KSHI6_1"/>
    <n v="4"/>
    <s v="KSHI6_1_4"/>
    <x v="58"/>
    <s v="Trawl"/>
    <d v="1899-12-30T08:02:00"/>
    <m/>
    <m/>
    <d v="1899-12-30T08:07:00"/>
    <d v="1899-12-30T00:05:00"/>
    <s v="Yes"/>
    <s v="Medium"/>
    <s v="No"/>
    <s v="NONE"/>
    <s v="n/a"/>
    <x v="0"/>
    <s v="N/A"/>
  </r>
  <r>
    <n v="1247"/>
    <s v="KSHI6"/>
    <s v="KSHI6_1"/>
    <n v="5"/>
    <s v="KSHI6_1_5"/>
    <x v="58"/>
    <s v="Trawl"/>
    <d v="1899-12-30T08:07:00"/>
    <m/>
    <m/>
    <d v="1899-12-30T08:12:00"/>
    <d v="1899-12-30T00:05:00"/>
    <s v="Yes"/>
    <s v="Medium"/>
    <s v="No"/>
    <s v="NONE"/>
    <s v="n/a"/>
    <x v="0"/>
    <s v="N/A"/>
  </r>
  <r>
    <n v="1248"/>
    <s v="KSHI6"/>
    <s v="KSHI6_1"/>
    <n v="6"/>
    <s v="KSHI6_1_6"/>
    <x v="58"/>
    <s v="Trawl"/>
    <d v="1899-12-30T08:12:00"/>
    <m/>
    <m/>
    <d v="1899-12-30T08:17:00"/>
    <d v="1899-12-30T00:05:00"/>
    <s v="Yes"/>
    <s v="Medium"/>
    <s v="No"/>
    <s v="NONE"/>
    <s v="n/a"/>
    <x v="0"/>
    <s v="N/A"/>
  </r>
  <r>
    <n v="1249"/>
    <s v="KSHI6"/>
    <s v="KSHI6_2"/>
    <n v="1"/>
    <s v="KSHI6_2_1"/>
    <x v="58"/>
    <s v="Trawl"/>
    <d v="1899-12-30T09:05:00"/>
    <m/>
    <m/>
    <d v="1899-12-30T09:10:00"/>
    <d v="1899-12-30T00:05:00"/>
    <s v="Yes"/>
    <s v="Medium"/>
    <s v="Yes"/>
    <s v="NONE"/>
    <s v="n/a"/>
    <x v="0"/>
    <s v="N/A"/>
  </r>
  <r>
    <n v="1250"/>
    <s v="KSHI6"/>
    <s v="KSHI6_2"/>
    <n v="2"/>
    <s v="KSHI6_2_2"/>
    <x v="58"/>
    <s v="Trawl"/>
    <d v="1899-12-30T09:10:00"/>
    <m/>
    <m/>
    <d v="1899-12-30T09:15:00"/>
    <d v="1899-12-30T00:05:00"/>
    <s v="Yes"/>
    <s v="Medium"/>
    <s v="Yes"/>
    <s v="NONE"/>
    <s v="n/a"/>
    <x v="0"/>
    <s v="N/A"/>
  </r>
  <r>
    <n v="1251"/>
    <s v="KSHI6"/>
    <s v="KSHI6_2"/>
    <n v="3"/>
    <s v="KSHI6_2_3"/>
    <x v="58"/>
    <s v="Trawl"/>
    <d v="1899-12-30T09:15:00"/>
    <m/>
    <m/>
    <d v="1899-12-30T09:20:00"/>
    <d v="1899-12-30T00:05:00"/>
    <s v="Yes"/>
    <s v="Medium"/>
    <s v="Yes"/>
    <s v="NONE"/>
    <s v="n/a"/>
    <x v="0"/>
    <s v="N/A"/>
  </r>
  <r>
    <n v="1252"/>
    <s v="KSHI6"/>
    <s v="KSHI6_2"/>
    <n v="4"/>
    <s v="KSHI6_2_4"/>
    <x v="58"/>
    <s v="Trawl"/>
    <d v="1899-12-30T09:20:00"/>
    <m/>
    <m/>
    <d v="1899-12-30T09:25:00"/>
    <d v="1899-12-30T00:05:00"/>
    <s v="Yes"/>
    <s v="Medium"/>
    <s v="Yes"/>
    <s v="NONE"/>
    <s v="n/a"/>
    <x v="0"/>
    <s v="N/A"/>
  </r>
  <r>
    <n v="1253"/>
    <s v="KSHI6"/>
    <s v="KSHI6_2"/>
    <n v="5"/>
    <s v="KSHI6_2_5"/>
    <x v="58"/>
    <s v="Trawl"/>
    <d v="1899-12-30T09:25:00"/>
    <m/>
    <m/>
    <d v="1899-12-30T09:30:00"/>
    <d v="1899-12-30T00:05:00"/>
    <s v="Yes"/>
    <s v="Medium"/>
    <s v="Yes"/>
    <s v="NONE"/>
    <s v="n/a"/>
    <x v="0"/>
    <s v="N/A"/>
  </r>
  <r>
    <n v="1254"/>
    <s v="KSHI6"/>
    <s v="KSHI6_2"/>
    <n v="6"/>
    <s v="KSHI6_2_6"/>
    <x v="58"/>
    <s v="Trawl"/>
    <d v="1899-12-30T09:30:00"/>
    <m/>
    <m/>
    <d v="1899-12-30T09:35:00"/>
    <d v="1899-12-30T00:05:00"/>
    <s v="Yes"/>
    <s v="Medium"/>
    <s v="Yes"/>
    <s v="NONE"/>
    <s v="n/a"/>
    <x v="0"/>
    <s v="N/A"/>
  </r>
  <r>
    <n v="1255"/>
    <s v="KSHI6"/>
    <s v="KSHI6_3"/>
    <n v="1"/>
    <s v="KSHI6_3_1"/>
    <x v="58"/>
    <s v="Trawl"/>
    <d v="1899-12-30T11:40:00"/>
    <m/>
    <m/>
    <d v="1899-12-30T11:45:00"/>
    <d v="1899-12-30T00:05:00"/>
    <s v="Yes"/>
    <s v="Medium"/>
    <s v="No"/>
    <s v="NONE"/>
    <s v="n/a"/>
    <x v="0"/>
    <s v="N/A"/>
  </r>
  <r>
    <n v="1256"/>
    <s v="KSHI6"/>
    <s v="KSHI6_3"/>
    <n v="2"/>
    <s v="KSHI6_3_2"/>
    <x v="58"/>
    <s v="Trawl"/>
    <d v="1899-12-30T11:45:00"/>
    <m/>
    <m/>
    <d v="1899-12-30T11:50:00"/>
    <d v="1899-12-30T00:05:00"/>
    <s v="Yes"/>
    <s v="Medium"/>
    <s v="No"/>
    <s v="NONE"/>
    <s v="n/a"/>
    <x v="0"/>
    <s v="N/A"/>
  </r>
  <r>
    <n v="1257"/>
    <s v="KSHI6"/>
    <s v="KSHI6_3"/>
    <n v="3"/>
    <s v="KSHI6_3_3"/>
    <x v="58"/>
    <s v="Trawl"/>
    <d v="1899-12-30T11:50:00"/>
    <m/>
    <m/>
    <d v="1899-12-30T11:55:00"/>
    <d v="1899-12-30T00:05:00"/>
    <s v="Yes"/>
    <s v="Medium"/>
    <s v="No"/>
    <s v="NONE"/>
    <s v="n/a"/>
    <x v="0"/>
    <s v="N/A"/>
  </r>
  <r>
    <n v="1258"/>
    <s v="KSHI6"/>
    <s v="KSHI6_3"/>
    <n v="4"/>
    <s v="KSHI6_3_4"/>
    <x v="58"/>
    <s v="Trawl"/>
    <d v="1899-12-30T11:55:00"/>
    <m/>
    <m/>
    <d v="1899-12-30T12:00:00"/>
    <d v="1899-12-30T00:05:00"/>
    <s v="Yes"/>
    <s v="Medium"/>
    <s v="No"/>
    <s v="NONE"/>
    <s v="n/a"/>
    <x v="0"/>
    <s v="N/A"/>
  </r>
  <r>
    <n v="1259"/>
    <s v="KSHI6"/>
    <s v="KSHI6_3"/>
    <n v="5"/>
    <s v="KSHI6_3_5"/>
    <x v="58"/>
    <s v="Trawl"/>
    <d v="1899-12-30T12:00:00"/>
    <m/>
    <m/>
    <d v="1899-12-30T12:05:00"/>
    <d v="1899-12-30T00:05:00"/>
    <s v="Yes"/>
    <s v="Medium"/>
    <s v="No"/>
    <s v="NONE"/>
    <s v="n/a"/>
    <x v="0"/>
    <s v="N/A"/>
  </r>
  <r>
    <n v="1260"/>
    <s v="KSHI6"/>
    <s v="KSHI6_3"/>
    <n v="6"/>
    <s v="KSHI6_3_6"/>
    <x v="58"/>
    <s v="Trawl"/>
    <d v="1899-12-30T12:05:00"/>
    <m/>
    <m/>
    <d v="1899-12-30T12:10:00"/>
    <d v="1899-12-30T00:05:00"/>
    <s v="Yes"/>
    <s v="Medium"/>
    <s v="No"/>
    <s v="NONE"/>
    <s v="n/a"/>
    <x v="0"/>
    <s v="N/A"/>
  </r>
  <r>
    <n v="1261"/>
    <s v="KSHI6"/>
    <s v="KSHI6_4"/>
    <n v="1"/>
    <s v="KSHI6_4_1"/>
    <x v="58"/>
    <s v="Trawl"/>
    <d v="1899-12-30T14:41:00"/>
    <m/>
    <m/>
    <d v="1899-12-30T14:46:00"/>
    <d v="1899-12-30T00:05:00"/>
    <s v="Yes"/>
    <s v="Medium"/>
    <s v="No"/>
    <s v="NONE"/>
    <s v="n/a"/>
    <x v="0"/>
    <s v="N/A"/>
  </r>
  <r>
    <n v="1262"/>
    <s v="KSHI6"/>
    <s v="KSHI6_4"/>
    <n v="2"/>
    <s v="KSHI6_4_2"/>
    <x v="58"/>
    <s v="Trawl"/>
    <d v="1899-12-30T14:46:00"/>
    <m/>
    <m/>
    <d v="1899-12-30T15:51:00"/>
    <d v="1899-12-30T01:05:00"/>
    <s v="Yes"/>
    <s v="Medium"/>
    <s v="No"/>
    <s v="NONE"/>
    <s v="n/a"/>
    <x v="0"/>
    <s v="N/A"/>
  </r>
  <r>
    <n v="1263"/>
    <s v="KSHI6"/>
    <s v="KSHI6_4"/>
    <n v="3"/>
    <s v="KSHI6_4_3"/>
    <x v="58"/>
    <s v="Trawl"/>
    <d v="1899-12-30T14:51:00"/>
    <m/>
    <m/>
    <d v="1899-12-30T14:56:00"/>
    <d v="1899-12-30T00:05:00"/>
    <s v="Yes"/>
    <s v="Medium"/>
    <s v="No"/>
    <s v="NONE"/>
    <s v="n/a"/>
    <x v="0"/>
    <s v="N/A"/>
  </r>
  <r>
    <n v="1264"/>
    <s v="KSHI6"/>
    <s v="KSHI6_4"/>
    <n v="4"/>
    <s v="KSHI6_4_4"/>
    <x v="58"/>
    <s v="Trawl"/>
    <d v="1899-12-30T14:56:00"/>
    <m/>
    <m/>
    <d v="1899-12-30T15:01:00"/>
    <d v="1899-12-30T00:05:00"/>
    <s v="Yes"/>
    <s v="Medium"/>
    <s v="No"/>
    <s v="NONE"/>
    <s v="n/a"/>
    <x v="0"/>
    <s v="N/A"/>
  </r>
  <r>
    <n v="1265"/>
    <s v="KSHI6"/>
    <s v="KSHI6_4"/>
    <n v="5"/>
    <s v="KSHI6_4_5"/>
    <x v="58"/>
    <s v="Trawl"/>
    <d v="1899-12-30T15:01:00"/>
    <m/>
    <m/>
    <d v="1899-12-30T15:06:00"/>
    <d v="1899-12-30T00:05:00"/>
    <s v="Yes"/>
    <s v="Medium"/>
    <s v="No"/>
    <s v="NONE"/>
    <s v="n/a"/>
    <x v="0"/>
    <s v="N/A"/>
  </r>
  <r>
    <n v="1266"/>
    <s v="KSHI6"/>
    <s v="KSHI6_4"/>
    <n v="6"/>
    <s v="KSHI6_4_6"/>
    <x v="58"/>
    <s v="Trawl"/>
    <d v="1899-12-30T15:06:00"/>
    <m/>
    <m/>
    <d v="1899-12-30T15:11:00"/>
    <d v="1899-12-30T00:05:00"/>
    <s v="Yes"/>
    <s v="Medium"/>
    <s v="No"/>
    <s v="NONE"/>
    <s v="n/a"/>
    <x v="0"/>
    <s v="N/A"/>
  </r>
  <r>
    <n v="1267"/>
    <s v="KSHI6"/>
    <s v="KSHI6_5"/>
    <n v="1"/>
    <s v="KSHI6_5_1"/>
    <x v="59"/>
    <s v="Trawl"/>
    <d v="1899-12-30T07:55:00"/>
    <m/>
    <m/>
    <d v="1899-12-30T08:00:00"/>
    <d v="1899-12-30T00:05:00"/>
    <s v="Yes"/>
    <s v="Medium"/>
    <s v="No"/>
    <s v="NONE"/>
    <s v="n/a"/>
    <x v="0"/>
    <s v="N/A"/>
  </r>
  <r>
    <n v="1268"/>
    <s v="KSHI6"/>
    <s v="KSHI6_5"/>
    <n v="2"/>
    <s v="KSHI6_5_2"/>
    <x v="59"/>
    <s v="Trawl"/>
    <d v="1899-12-30T08:00:00"/>
    <m/>
    <m/>
    <d v="1899-12-30T08:05:00"/>
    <d v="1899-12-30T00:05:00"/>
    <s v="Yes"/>
    <s v="Medium"/>
    <s v="No"/>
    <s v="NONE"/>
    <s v="n/a"/>
    <x v="0"/>
    <s v="N/A"/>
  </r>
  <r>
    <n v="1269"/>
    <s v="KSHI6"/>
    <s v="KSHI6_5"/>
    <n v="3"/>
    <s v="KSHI6_5_3"/>
    <x v="59"/>
    <s v="Trawl"/>
    <d v="1899-12-30T08:05:00"/>
    <m/>
    <m/>
    <d v="1899-12-30T08:10:00"/>
    <d v="1899-12-30T00:05:00"/>
    <s v="Yes"/>
    <s v="Medium"/>
    <s v="No"/>
    <s v="NONE"/>
    <s v="n/a"/>
    <x v="0"/>
    <s v="N/A"/>
  </r>
  <r>
    <n v="1270"/>
    <s v="KSHI6"/>
    <s v="KSHI6_5"/>
    <n v="4"/>
    <s v="KSHI6_5_4"/>
    <x v="59"/>
    <s v="Trawl"/>
    <d v="1899-12-30T08:10:00"/>
    <m/>
    <m/>
    <d v="1899-12-30T08:15:00"/>
    <d v="1899-12-30T00:05:00"/>
    <s v="Yes"/>
    <s v="Medium"/>
    <s v="No"/>
    <s v="NONE"/>
    <s v="n/a"/>
    <x v="0"/>
    <s v="N/A"/>
  </r>
  <r>
    <n v="1271"/>
    <s v="KSHI6"/>
    <s v="KSHI6_5"/>
    <n v="5"/>
    <s v="KSHI6_5_5"/>
    <x v="59"/>
    <s v="Trawl"/>
    <d v="1899-12-30T08:15:00"/>
    <m/>
    <m/>
    <d v="1899-12-30T08:20:00"/>
    <d v="1899-12-30T00:05:00"/>
    <s v="Yes"/>
    <s v="Medium"/>
    <s v="No"/>
    <s v="NONE"/>
    <s v="n/a"/>
    <x v="0"/>
    <s v="N/A"/>
  </r>
  <r>
    <n v="1272"/>
    <s v="KSHI6"/>
    <s v="KSHI6_5"/>
    <n v="6"/>
    <s v="KSHI6_5_6"/>
    <x v="59"/>
    <s v="Trawl"/>
    <d v="1899-12-30T08:20:00"/>
    <m/>
    <m/>
    <d v="1899-12-30T08:25:00"/>
    <d v="1899-12-30T00:05:00"/>
    <s v="Yes"/>
    <s v="Medium"/>
    <s v="No"/>
    <s v="NONE"/>
    <s v="n/a"/>
    <x v="0"/>
    <s v="N/A"/>
  </r>
  <r>
    <n v="1273"/>
    <s v="KSHI6"/>
    <s v="KSHI6_6"/>
    <n v="1"/>
    <s v="KSHI6_6_1"/>
    <x v="59"/>
    <s v="Trawl"/>
    <d v="1899-12-30T09:34:00"/>
    <m/>
    <m/>
    <d v="1899-12-30T09:39:00"/>
    <d v="1899-12-30T00:05:00"/>
    <s v="Yes"/>
    <s v="Medium"/>
    <s v="Yes"/>
    <s v="NONE"/>
    <s v="n/a"/>
    <x v="0"/>
    <s v="N/A"/>
  </r>
  <r>
    <n v="1274"/>
    <s v="KSHI6"/>
    <s v="KSHI6_6"/>
    <n v="2"/>
    <s v="KSHI6_6_2"/>
    <x v="59"/>
    <s v="Trawl"/>
    <d v="1899-12-30T09:39:00"/>
    <m/>
    <m/>
    <d v="1899-12-30T09:44:00"/>
    <d v="1899-12-30T00:05:00"/>
    <s v="Yes"/>
    <s v="Medium"/>
    <s v="Yes"/>
    <s v="NONE"/>
    <s v="n/a"/>
    <x v="0"/>
    <s v="N/A"/>
  </r>
  <r>
    <n v="1275"/>
    <s v="KSHI6"/>
    <s v="KSHI6_6"/>
    <n v="3"/>
    <s v="KSHI6_6_3"/>
    <x v="59"/>
    <s v="Trawl"/>
    <d v="1899-12-30T09:44:00"/>
    <m/>
    <m/>
    <d v="1899-12-30T09:49:00"/>
    <d v="1899-12-30T00:05:00"/>
    <s v="Yes"/>
    <s v="Medium"/>
    <s v="Yes"/>
    <s v="NONE"/>
    <s v="n/a"/>
    <x v="0"/>
    <s v="N/A"/>
  </r>
  <r>
    <n v="1276"/>
    <s v="KSHI6"/>
    <s v="KSHI6_6"/>
    <n v="4"/>
    <s v="KSHI6_6_4"/>
    <x v="59"/>
    <s v="Trawl"/>
    <d v="1899-12-30T09:49:00"/>
    <m/>
    <m/>
    <d v="1899-12-30T09:54:00"/>
    <d v="1899-12-30T00:05:00"/>
    <s v="Yes"/>
    <s v="Medium"/>
    <s v="Yes"/>
    <s v="NONE"/>
    <s v="n/a"/>
    <x v="0"/>
    <s v="N/A"/>
  </r>
  <r>
    <n v="1277"/>
    <s v="KSHI6"/>
    <s v="KSHI6_6"/>
    <n v="5"/>
    <s v="KSHI6_6_5"/>
    <x v="59"/>
    <s v="Trawl"/>
    <d v="1899-12-30T09:54:00"/>
    <m/>
    <m/>
    <d v="1899-12-30T09:59:00"/>
    <d v="1899-12-30T00:05:00"/>
    <s v="Yes"/>
    <s v="Medium"/>
    <s v="Yes"/>
    <s v="NONE"/>
    <s v="n/a"/>
    <x v="0"/>
    <s v="N/A"/>
  </r>
  <r>
    <n v="1278"/>
    <s v="KSHI6"/>
    <s v="KSHI6_6"/>
    <n v="6"/>
    <s v="KSHI6_6_6"/>
    <x v="59"/>
    <s v="Trawl"/>
    <d v="1899-12-30T09:59:00"/>
    <m/>
    <m/>
    <d v="1899-12-30T10:04:00"/>
    <d v="1899-12-30T00:05:00"/>
    <s v="Yes"/>
    <s v="Medium"/>
    <s v="Yes"/>
    <s v="NONE"/>
    <s v="n/a"/>
    <x v="0"/>
    <s v="N/A"/>
  </r>
  <r>
    <n v="1279"/>
    <s v="KSHI6"/>
    <s v="KSHI6_7"/>
    <n v="1"/>
    <s v="KSHI6_7_1"/>
    <x v="59"/>
    <s v="Trawl"/>
    <d v="1899-12-30T12:36:00"/>
    <m/>
    <m/>
    <d v="1899-12-30T12:41:00"/>
    <d v="1899-12-30T00:05:00"/>
    <s v="Yes"/>
    <s v="Medium"/>
    <s v="No"/>
    <s v="NONE"/>
    <s v="n/a"/>
    <x v="0"/>
    <s v="N/A"/>
  </r>
  <r>
    <n v="1280"/>
    <s v="KSHI6"/>
    <s v="KSHI6_7"/>
    <n v="2"/>
    <s v="KSHI6_7_2"/>
    <x v="59"/>
    <s v="Trawl"/>
    <d v="1899-12-30T12:41:00"/>
    <m/>
    <m/>
    <d v="1899-12-30T12:46:00"/>
    <d v="1899-12-30T00:05:00"/>
    <s v="Yes"/>
    <s v="Medium"/>
    <s v="No"/>
    <s v="NONE"/>
    <s v="n/a"/>
    <x v="0"/>
    <s v="N/A"/>
  </r>
  <r>
    <n v="1281"/>
    <s v="KSHI6"/>
    <s v="KSHI6_7"/>
    <n v="3"/>
    <s v="KSHI6_7_3"/>
    <x v="59"/>
    <s v="Trawl"/>
    <d v="1899-12-30T12:46:00"/>
    <m/>
    <m/>
    <d v="1899-12-30T12:51:00"/>
    <d v="1899-12-30T00:05:00"/>
    <s v="Yes"/>
    <s v="Medium"/>
    <s v="No"/>
    <s v="NONE"/>
    <s v="n/a"/>
    <x v="0"/>
    <s v="N/A"/>
  </r>
  <r>
    <n v="1282"/>
    <s v="KSHI6"/>
    <s v="KSHI6_7"/>
    <n v="4"/>
    <s v="KSHI6_7_4"/>
    <x v="59"/>
    <s v="Trawl"/>
    <d v="1899-12-30T12:51:00"/>
    <m/>
    <m/>
    <d v="1899-12-30T12:56:00"/>
    <d v="1899-12-30T00:05:00"/>
    <s v="Yes"/>
    <s v="Medium"/>
    <s v="No"/>
    <s v="NONE"/>
    <s v="n/a"/>
    <x v="0"/>
    <s v="N/A"/>
  </r>
  <r>
    <n v="1283"/>
    <s v="KSHI6"/>
    <s v="KSHI6_7"/>
    <n v="5"/>
    <s v="KSHI6_7_5"/>
    <x v="59"/>
    <s v="Trawl"/>
    <d v="1899-12-30T12:56:00"/>
    <m/>
    <m/>
    <d v="1899-12-30T13:01:00"/>
    <d v="1899-12-30T00:05:00"/>
    <s v="Yes"/>
    <s v="Medium"/>
    <s v="No"/>
    <s v="NONE"/>
    <s v="n/a"/>
    <x v="0"/>
    <s v="N/A"/>
  </r>
  <r>
    <n v="1284"/>
    <s v="KSHI6"/>
    <s v="KSHI6_7"/>
    <n v="6"/>
    <s v="KSHI6_7_6"/>
    <x v="59"/>
    <s v="Trawl"/>
    <d v="1899-12-30T13:01:00"/>
    <m/>
    <m/>
    <d v="1899-12-30T13:06:00"/>
    <d v="1899-12-30T00:05:00"/>
    <s v="Yes"/>
    <s v="Medium"/>
    <s v="No"/>
    <s v="NONE"/>
    <s v="n/a"/>
    <x v="0"/>
    <s v="N/A"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  <r>
    <m/>
    <m/>
    <m/>
    <m/>
    <s v="_"/>
    <x v="60"/>
    <m/>
    <m/>
    <m/>
    <m/>
    <m/>
    <m/>
    <m/>
    <m/>
    <m/>
    <m/>
    <m/>
    <x v="10"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549">
  <r>
    <n v="1"/>
    <x v="0"/>
    <s v="KSHI2_1"/>
    <n v="1"/>
    <x v="0"/>
    <s v="Trawl"/>
    <d v="1899-12-30T09:24:00"/>
    <m/>
    <x v="0"/>
    <s v="Unknown"/>
    <n v="360"/>
  </r>
  <r>
    <n v="2"/>
    <x v="0"/>
    <s v="KSHI2_1"/>
    <n v="2"/>
    <x v="1"/>
    <s v="Trawl"/>
    <d v="1899-12-30T09:24:00"/>
    <m/>
    <x v="1"/>
    <s v="Unknown"/>
    <n v="202"/>
  </r>
  <r>
    <n v="3"/>
    <x v="0"/>
    <s v="KSHI2_1"/>
    <n v="3"/>
    <x v="2"/>
    <s v="Trawl"/>
    <d v="1899-12-30T09:24:00"/>
    <m/>
    <x v="2"/>
    <s v="Unknown"/>
    <n v="200"/>
  </r>
  <r>
    <n v="4"/>
    <x v="0"/>
    <s v="KSHI2_1"/>
    <n v="4"/>
    <x v="3"/>
    <s v="Trawl"/>
    <d v="1899-12-30T09:24:00"/>
    <m/>
    <x v="3"/>
    <s v="Unknown"/>
    <n v="182"/>
  </r>
  <r>
    <n v="5"/>
    <x v="0"/>
    <s v="KSHI2_1"/>
    <n v="5"/>
    <x v="4"/>
    <s v="Trawl"/>
    <d v="1899-12-30T09:24:00"/>
    <m/>
    <x v="4"/>
    <s v="Adult"/>
    <n v="52"/>
  </r>
  <r>
    <n v="6"/>
    <x v="0"/>
    <s v="KSHI2_1"/>
    <n v="6"/>
    <x v="5"/>
    <s v="Trawl"/>
    <d v="1899-12-30T10:24:00"/>
    <m/>
    <x v="0"/>
    <s v="Unknown"/>
    <n v="350"/>
  </r>
  <r>
    <n v="7"/>
    <x v="0"/>
    <s v="KSHI2_1"/>
    <n v="7"/>
    <x v="6"/>
    <s v="Trawl"/>
    <d v="1899-12-30T10:24:00"/>
    <m/>
    <x v="1"/>
    <s v="Unknown"/>
    <n v="220"/>
  </r>
  <r>
    <n v="8"/>
    <x v="0"/>
    <s v="KSHI2_1"/>
    <n v="8"/>
    <x v="7"/>
    <s v="Trawl"/>
    <d v="1899-12-30T10:24:00"/>
    <m/>
    <x v="5"/>
    <s v="Adult"/>
    <n v="1"/>
  </r>
  <r>
    <n v="9"/>
    <x v="0"/>
    <s v="KSHI2_1"/>
    <n v="9"/>
    <x v="8"/>
    <s v="Trawl"/>
    <d v="1899-12-30T10:24:00"/>
    <m/>
    <x v="2"/>
    <s v="Unknown"/>
    <n v="151"/>
  </r>
  <r>
    <n v="10"/>
    <x v="0"/>
    <s v="KSHI2_1"/>
    <n v="10"/>
    <x v="9"/>
    <s v="Trawl"/>
    <d v="1899-12-30T10:24:00"/>
    <m/>
    <x v="4"/>
    <s v="Unknown"/>
    <n v="16"/>
  </r>
  <r>
    <n v="11"/>
    <x v="0"/>
    <s v="KSHI2_2"/>
    <n v="1"/>
    <x v="10"/>
    <s v="Trawl"/>
    <d v="1899-12-30T13:25:00"/>
    <m/>
    <x v="2"/>
    <s v="Unknown"/>
    <n v="195"/>
  </r>
  <r>
    <n v="12"/>
    <x v="0"/>
    <s v="KSHI2_2"/>
    <n v="2"/>
    <x v="11"/>
    <s v="Trawl"/>
    <d v="1899-12-30T13:25:00"/>
    <m/>
    <x v="1"/>
    <s v="Unknown"/>
    <n v="240"/>
  </r>
  <r>
    <n v="13"/>
    <x v="0"/>
    <s v="KSHI2_2"/>
    <n v="3"/>
    <x v="12"/>
    <s v="Trawl"/>
    <d v="1899-12-30T13:25:00"/>
    <m/>
    <x v="3"/>
    <s v="Adult"/>
    <n v="195"/>
  </r>
  <r>
    <n v="14"/>
    <x v="0"/>
    <s v="KSHI2_2"/>
    <n v="4"/>
    <x v="13"/>
    <s v="Trawl"/>
    <d v="1899-12-30T13:25:00"/>
    <m/>
    <x v="0"/>
    <s v="Unknown"/>
    <n v="540"/>
  </r>
  <r>
    <n v="15"/>
    <x v="0"/>
    <s v="KSHI2_2"/>
    <n v="5"/>
    <x v="14"/>
    <s v="Trawl"/>
    <d v="1899-12-30T14:25:00"/>
    <m/>
    <x v="0"/>
    <s v="Unknown"/>
    <n v="125"/>
  </r>
  <r>
    <n v="16"/>
    <x v="0"/>
    <s v="KSHI2_2"/>
    <n v="6"/>
    <x v="15"/>
    <s v="Trawl"/>
    <d v="1899-12-30T14:25:00"/>
    <m/>
    <x v="6"/>
    <s v="Unknown"/>
    <n v="240"/>
  </r>
  <r>
    <n v="17"/>
    <x v="0"/>
    <s v="KSHI2_2"/>
    <n v="7"/>
    <x v="16"/>
    <s v="Trawl"/>
    <d v="1899-12-30T14:25:00"/>
    <m/>
    <x v="2"/>
    <s v="Unknown"/>
    <n v="75"/>
  </r>
  <r>
    <n v="18"/>
    <x v="0"/>
    <s v="KSHI2_3"/>
    <n v="1"/>
    <x v="17"/>
    <s v="Trawl"/>
    <d v="1899-12-30T15:56:00"/>
    <m/>
    <x v="0"/>
    <s v="Unknown"/>
    <n v="660"/>
  </r>
  <r>
    <n v="19"/>
    <x v="0"/>
    <s v="KSHI2_3"/>
    <n v="2"/>
    <x v="18"/>
    <s v="Trawl"/>
    <d v="1899-12-30T15:56:00"/>
    <m/>
    <x v="1"/>
    <s v="Unknown"/>
    <n v="188"/>
  </r>
  <r>
    <n v="20"/>
    <x v="0"/>
    <s v="KSHI2_3"/>
    <n v="3"/>
    <x v="19"/>
    <s v="Trawl"/>
    <d v="1899-12-30T15:56:00"/>
    <m/>
    <x v="2"/>
    <s v="Unknown"/>
    <n v="145"/>
  </r>
  <r>
    <n v="21"/>
    <x v="0"/>
    <s v="KSHI2_3"/>
    <n v="4"/>
    <x v="20"/>
    <s v="Trawl"/>
    <d v="1899-12-30T15:56:00"/>
    <m/>
    <x v="3"/>
    <s v="Adult"/>
    <n v="62"/>
  </r>
  <r>
    <n v="22"/>
    <x v="0"/>
    <s v="KSHI2_3"/>
    <n v="5"/>
    <x v="21"/>
    <s v="Trawl"/>
    <d v="1899-12-30T16:56:00"/>
    <m/>
    <x v="0"/>
    <s v="Unknown"/>
    <n v="370"/>
  </r>
  <r>
    <n v="23"/>
    <x v="0"/>
    <s v="KSHI2_3"/>
    <n v="6"/>
    <x v="22"/>
    <s v="Trawl"/>
    <d v="1899-12-30T16:56:00"/>
    <m/>
    <x v="1"/>
    <s v="Unknown"/>
    <n v="129"/>
  </r>
  <r>
    <n v="24"/>
    <x v="0"/>
    <s v="KSHI2_3"/>
    <n v="7"/>
    <x v="23"/>
    <s v="Trawl"/>
    <d v="1899-12-30T16:56:00"/>
    <m/>
    <x v="2"/>
    <s v="Unknown"/>
    <n v="134"/>
  </r>
  <r>
    <n v="25"/>
    <x v="0"/>
    <s v="KSHI2_3"/>
    <n v="8"/>
    <x v="24"/>
    <s v="Trawl"/>
    <d v="1899-12-30T16:56:00"/>
    <m/>
    <x v="3"/>
    <s v="Unknown"/>
    <n v="186"/>
  </r>
  <r>
    <n v="26"/>
    <x v="0"/>
    <s v="KSHI2_3"/>
    <n v="9"/>
    <x v="25"/>
    <s v="Trawl"/>
    <d v="1899-12-30T16:56:00"/>
    <m/>
    <x v="4"/>
    <s v="Unknown"/>
    <n v="25"/>
  </r>
  <r>
    <n v="27"/>
    <x v="1"/>
    <s v="KSHI1_1"/>
    <n v="1"/>
    <x v="26"/>
    <s v="Trawl"/>
    <d v="1899-12-30T12:05:00"/>
    <m/>
    <x v="2"/>
    <s v="Unknown"/>
    <n v="24"/>
  </r>
  <r>
    <n v="28"/>
    <x v="1"/>
    <s v="KSHI1_1"/>
    <n v="2"/>
    <x v="27"/>
    <s v="Trawl"/>
    <d v="1899-12-30T12:05:00"/>
    <m/>
    <x v="1"/>
    <s v="Unknown"/>
    <n v="31"/>
  </r>
  <r>
    <n v="29"/>
    <x v="1"/>
    <s v="KSHI1_1"/>
    <n v="3"/>
    <x v="28"/>
    <s v="Trawl"/>
    <d v="1899-12-30T13:05:00"/>
    <m/>
    <x v="1"/>
    <s v="Unknown"/>
    <n v="32"/>
  </r>
  <r>
    <n v="30"/>
    <x v="1"/>
    <s v="KSHI1_1"/>
    <n v="4"/>
    <x v="29"/>
    <s v="Trawl"/>
    <d v="1899-12-30T13:05:00"/>
    <m/>
    <x v="7"/>
    <s v="Unknown"/>
    <n v="1"/>
  </r>
  <r>
    <n v="31"/>
    <x v="1"/>
    <s v="KSHI1_1"/>
    <n v="5"/>
    <x v="30"/>
    <s v="Trawl"/>
    <d v="1899-12-30T13:05:00"/>
    <m/>
    <x v="2"/>
    <s v="Unknown"/>
    <n v="13"/>
  </r>
  <r>
    <n v="32"/>
    <x v="1"/>
    <s v="KSHI1_1"/>
    <n v="6"/>
    <x v="31"/>
    <s v="Trawl"/>
    <d v="1899-12-30T14:05:00"/>
    <m/>
    <x v="1"/>
    <s v="Unknown"/>
    <n v="53"/>
  </r>
  <r>
    <n v="33"/>
    <x v="1"/>
    <s v="KSHI1_1"/>
    <n v="7"/>
    <x v="32"/>
    <s v="Trawl"/>
    <d v="1899-12-30T14:05:00"/>
    <m/>
    <x v="2"/>
    <s v="Unknown"/>
    <n v="18"/>
  </r>
  <r>
    <n v="34"/>
    <x v="1"/>
    <s v="KSHI1_1"/>
    <n v="8"/>
    <x v="33"/>
    <s v="Trawl"/>
    <d v="1899-12-30T14:05:00"/>
    <m/>
    <x v="7"/>
    <s v="Unknown"/>
    <n v="11"/>
  </r>
  <r>
    <n v="35"/>
    <x v="1"/>
    <s v="KSHI1_1"/>
    <n v="9"/>
    <x v="34"/>
    <s v="Trawl"/>
    <d v="1899-12-30T15:05:00"/>
    <m/>
    <x v="4"/>
    <s v="Unknown"/>
    <n v="1"/>
  </r>
  <r>
    <n v="36"/>
    <x v="1"/>
    <s v="KSHI1_1"/>
    <n v="10"/>
    <x v="35"/>
    <s v="Trawl"/>
    <d v="1899-12-30T15:05:00"/>
    <m/>
    <x v="1"/>
    <s v="Unknown"/>
    <n v="61"/>
  </r>
  <r>
    <n v="37"/>
    <x v="1"/>
    <s v="KSHI1_1"/>
    <n v="11"/>
    <x v="36"/>
    <s v="Trawl"/>
    <d v="1899-12-30T15:05:00"/>
    <m/>
    <x v="2"/>
    <s v="Unknown"/>
    <n v="38"/>
  </r>
  <r>
    <n v="38"/>
    <x v="1"/>
    <s v="KSHI1_1"/>
    <n v="12"/>
    <x v="37"/>
    <s v="Trawl"/>
    <d v="1899-12-30T16:05:00"/>
    <m/>
    <x v="2"/>
    <s v="Unknown"/>
    <n v="52"/>
  </r>
  <r>
    <n v="39"/>
    <x v="1"/>
    <s v="KSHI1_1"/>
    <n v="13"/>
    <x v="38"/>
    <s v="Trawl"/>
    <d v="1899-12-30T16:05:00"/>
    <m/>
    <x v="1"/>
    <s v="Unknown"/>
    <n v="69"/>
  </r>
  <r>
    <n v="40"/>
    <x v="1"/>
    <s v="KSHI1_1"/>
    <n v="14"/>
    <x v="39"/>
    <s v="Trawl"/>
    <d v="1899-12-30T16:05:00"/>
    <m/>
    <x v="5"/>
    <s v="Unknown"/>
    <n v="12"/>
  </r>
  <r>
    <n v="41"/>
    <x v="1"/>
    <s v="KSHI1_1"/>
    <n v="15"/>
    <x v="40"/>
    <s v="Trawl"/>
    <d v="1899-12-30T16:05:00"/>
    <m/>
    <x v="3"/>
    <s v="Adult"/>
    <n v="15"/>
  </r>
  <r>
    <n v="42"/>
    <x v="1"/>
    <s v="KSHI1_2"/>
    <n v="1"/>
    <x v="41"/>
    <s v="Trawl"/>
    <d v="1899-12-30T07:00:00"/>
    <m/>
    <x v="1"/>
    <s v="Unknown"/>
    <n v="400"/>
  </r>
  <r>
    <n v="43"/>
    <x v="1"/>
    <s v="KSHI1_2"/>
    <n v="2"/>
    <x v="42"/>
    <s v="Trawl"/>
    <d v="1899-12-30T07:00:00"/>
    <m/>
    <x v="2"/>
    <s v="Unknown"/>
    <n v="200"/>
  </r>
  <r>
    <n v="44"/>
    <x v="1"/>
    <s v="KSHI1_2"/>
    <n v="3"/>
    <x v="43"/>
    <s v="Trawl"/>
    <d v="1899-12-30T07:00:00"/>
    <m/>
    <x v="4"/>
    <s v="Adult"/>
    <n v="32"/>
  </r>
  <r>
    <n v="45"/>
    <x v="1"/>
    <s v="KSHI1_2"/>
    <n v="4"/>
    <x v="44"/>
    <s v="Trawl"/>
    <d v="1899-12-30T07:00:00"/>
    <m/>
    <x v="0"/>
    <s v="Adult"/>
    <n v="13"/>
  </r>
  <r>
    <n v="46"/>
    <x v="1"/>
    <s v="KSHI1_2"/>
    <n v="5"/>
    <x v="45"/>
    <s v="Trawl"/>
    <d v="1899-12-30T08:00:00"/>
    <m/>
    <x v="1"/>
    <s v="Adult"/>
    <n v="83"/>
  </r>
  <r>
    <n v="47"/>
    <x v="1"/>
    <s v="KSHI1_2"/>
    <n v="6"/>
    <x v="46"/>
    <s v="Trawl"/>
    <d v="1899-12-30T08:00:00"/>
    <m/>
    <x v="2"/>
    <s v="Unknown"/>
    <n v="34"/>
  </r>
  <r>
    <n v="48"/>
    <x v="1"/>
    <s v="KSHI1_2"/>
    <n v="7"/>
    <x v="47"/>
    <s v="Trawl"/>
    <d v="1899-12-30T08:00:00"/>
    <m/>
    <x v="0"/>
    <s v="Unknown"/>
    <n v="19"/>
  </r>
  <r>
    <n v="49"/>
    <x v="1"/>
    <s v="KSHI1_2"/>
    <n v="8"/>
    <x v="48"/>
    <s v="Trawl"/>
    <d v="1899-12-30T08:00:00"/>
    <m/>
    <x v="8"/>
    <s v="Adult"/>
    <n v="11"/>
  </r>
  <r>
    <n v="50"/>
    <x v="1"/>
    <s v="KSHI1_2"/>
    <n v="9"/>
    <x v="49"/>
    <s v="Trawl"/>
    <d v="1899-12-30T09:00:00"/>
    <m/>
    <x v="2"/>
    <s v="Adult"/>
    <n v="30"/>
  </r>
  <r>
    <n v="51"/>
    <x v="1"/>
    <s v="KSHI1_2"/>
    <n v="10"/>
    <x v="50"/>
    <s v="Trawl"/>
    <d v="1899-12-30T09:00:00"/>
    <m/>
    <x v="8"/>
    <s v="Unknown"/>
    <n v="10"/>
  </r>
  <r>
    <n v="52"/>
    <x v="1"/>
    <s v="KSHI1_2"/>
    <n v="11"/>
    <x v="51"/>
    <s v="Trawl"/>
    <d v="1899-12-30T09:00:00"/>
    <m/>
    <x v="0"/>
    <s v="Adult"/>
    <n v="5"/>
  </r>
  <r>
    <n v="53"/>
    <x v="1"/>
    <s v="KSHI1_2"/>
    <n v="12"/>
    <x v="52"/>
    <s v="Trawl"/>
    <d v="1899-12-30T09:00:00"/>
    <m/>
    <x v="4"/>
    <s v="Adult"/>
    <n v="6"/>
  </r>
  <r>
    <n v="54"/>
    <x v="1"/>
    <s v="KSHI1_3"/>
    <n v="1"/>
    <x v="53"/>
    <s v="Trawl"/>
    <d v="1899-12-30T11:50:00"/>
    <m/>
    <x v="4"/>
    <s v="Adult"/>
    <n v="16"/>
  </r>
  <r>
    <n v="55"/>
    <x v="1"/>
    <s v="KSHI1_3"/>
    <n v="2"/>
    <x v="54"/>
    <s v="Trawl"/>
    <d v="1899-12-30T11:50:00"/>
    <m/>
    <x v="2"/>
    <s v="Unknown"/>
    <n v="67"/>
  </r>
  <r>
    <n v="56"/>
    <x v="1"/>
    <s v="KSHI1_3"/>
    <n v="3"/>
    <x v="55"/>
    <s v="Trawl"/>
    <d v="1899-12-30T11:50:00"/>
    <m/>
    <x v="1"/>
    <s v="Adult"/>
    <n v="159"/>
  </r>
  <r>
    <n v="57"/>
    <x v="1"/>
    <s v="KSHI1_3"/>
    <n v="4"/>
    <x v="56"/>
    <s v="Trawl"/>
    <d v="1899-12-30T12:50:00"/>
    <m/>
    <x v="1"/>
    <s v="Adult"/>
    <n v="37"/>
  </r>
  <r>
    <n v="58"/>
    <x v="1"/>
    <s v="KSHI1_3"/>
    <n v="5"/>
    <x v="57"/>
    <s v="Trawl"/>
    <d v="1899-12-30T12:50:00"/>
    <m/>
    <x v="2"/>
    <s v="Unknown"/>
    <n v="57"/>
  </r>
  <r>
    <n v="59"/>
    <x v="1"/>
    <s v="KSHI1_3"/>
    <n v="6"/>
    <x v="58"/>
    <s v="Trawl"/>
    <d v="1899-12-30T12:50:00"/>
    <m/>
    <x v="0"/>
    <s v="Adult"/>
    <n v="23"/>
  </r>
  <r>
    <n v="60"/>
    <x v="1"/>
    <s v="KSHI1_3"/>
    <n v="7"/>
    <x v="59"/>
    <s v="Trawl"/>
    <d v="1899-12-30T13:50:00"/>
    <m/>
    <x v="2"/>
    <s v="Adult"/>
    <n v="20"/>
  </r>
  <r>
    <n v="61"/>
    <x v="1"/>
    <s v="KSHI1_3"/>
    <n v="8"/>
    <x v="60"/>
    <s v="Trawl"/>
    <d v="1899-12-30T13:50:00"/>
    <m/>
    <x v="1"/>
    <s v="Unknown"/>
    <n v="100"/>
  </r>
  <r>
    <n v="62"/>
    <x v="1"/>
    <s v="KSHI1_3"/>
    <n v="9"/>
    <x v="61"/>
    <s v="Trawl"/>
    <d v="1899-12-30T13:50:00"/>
    <m/>
    <x v="0"/>
    <s v="Adult"/>
    <n v="18"/>
  </r>
  <r>
    <n v="63"/>
    <x v="1"/>
    <s v="KSHI1_3"/>
    <n v="10"/>
    <x v="62"/>
    <s v="Trawl"/>
    <d v="1899-12-30T13:50:00"/>
    <m/>
    <x v="4"/>
    <s v="Unknown"/>
    <n v="4"/>
  </r>
  <r>
    <n v="64"/>
    <x v="1"/>
    <s v="KSHI1_3"/>
    <n v="11"/>
    <x v="63"/>
    <s v="Trawl"/>
    <d v="1899-12-30T13:50:00"/>
    <m/>
    <x v="9"/>
    <s v="Adult"/>
    <n v="7"/>
  </r>
  <r>
    <n v="65"/>
    <x v="1"/>
    <s v="KSHI1_4"/>
    <n v="1"/>
    <x v="64"/>
    <s v="Trawl"/>
    <d v="1899-12-30T16:20:00"/>
    <m/>
    <x v="5"/>
    <s v="Adult"/>
    <n v="24"/>
  </r>
  <r>
    <n v="66"/>
    <x v="1"/>
    <s v="KSHI1_4"/>
    <n v="2"/>
    <x v="65"/>
    <s v="Trawl"/>
    <d v="1899-12-30T16:20:00"/>
    <m/>
    <x v="2"/>
    <s v="Adult"/>
    <n v="66"/>
  </r>
  <r>
    <n v="67"/>
    <x v="1"/>
    <s v="KSHI1_4"/>
    <n v="3"/>
    <x v="66"/>
    <s v="Trawl"/>
    <d v="1899-12-30T16:20:00"/>
    <m/>
    <x v="1"/>
    <s v="Adult"/>
    <n v="140"/>
  </r>
  <r>
    <n v="68"/>
    <x v="1"/>
    <s v="KSHI1_4"/>
    <n v="4"/>
    <x v="67"/>
    <s v="Trawl"/>
    <d v="1899-12-30T16:20:00"/>
    <m/>
    <x v="4"/>
    <s v="Adult"/>
    <n v="61"/>
  </r>
  <r>
    <n v="69"/>
    <x v="1"/>
    <s v="KSHI1_4"/>
    <n v="5"/>
    <x v="68"/>
    <s v="Trawl"/>
    <d v="1899-12-30T17:20:00"/>
    <m/>
    <x v="7"/>
    <s v="juvenile"/>
    <n v="4"/>
  </r>
  <r>
    <n v="70"/>
    <x v="1"/>
    <s v="KSHI1_5"/>
    <n v="1"/>
    <x v="69"/>
    <s v="Trawl"/>
    <d v="1899-12-30T10:50:00"/>
    <m/>
    <x v="2"/>
    <s v="Adult"/>
    <n v="190"/>
  </r>
  <r>
    <n v="71"/>
    <x v="1"/>
    <s v="KSHI1_5"/>
    <n v="2"/>
    <x v="70"/>
    <s v="Trawl"/>
    <d v="1899-12-30T10:50:00"/>
    <m/>
    <x v="1"/>
    <s v="Adult"/>
    <n v="98"/>
  </r>
  <r>
    <n v="72"/>
    <x v="1"/>
    <s v="KSHI1_5"/>
    <n v="3"/>
    <x v="71"/>
    <s v="Trawl"/>
    <d v="1899-12-30T10:50:00"/>
    <m/>
    <x v="4"/>
    <s v="Adult"/>
    <n v="25"/>
  </r>
  <r>
    <n v="73"/>
    <x v="1"/>
    <s v="KSHI1_5"/>
    <n v="4"/>
    <x v="72"/>
    <s v="Trawl"/>
    <d v="1899-12-30T10:50:00"/>
    <m/>
    <x v="0"/>
    <s v="Adult"/>
    <n v="91"/>
  </r>
  <r>
    <n v="74"/>
    <x v="1"/>
    <s v="KSHI1_5"/>
    <n v="5"/>
    <x v="73"/>
    <s v="Trawl"/>
    <d v="1899-12-30T11:50:00"/>
    <m/>
    <x v="2"/>
    <s v="Unknown"/>
    <n v="250"/>
  </r>
  <r>
    <n v="75"/>
    <x v="1"/>
    <s v="KSHI1_5"/>
    <n v="6"/>
    <x v="74"/>
    <s v="Trawl"/>
    <d v="1899-12-30T11:50:00"/>
    <m/>
    <x v="1"/>
    <s v="Unknown"/>
    <n v="57"/>
  </r>
  <r>
    <n v="76"/>
    <x v="1"/>
    <s v="KSHI1_5"/>
    <n v="7"/>
    <x v="75"/>
    <s v="Trawl"/>
    <d v="1899-12-30T11:50:00"/>
    <m/>
    <x v="4"/>
    <s v="Adult"/>
    <n v="24"/>
  </r>
  <r>
    <n v="77"/>
    <x v="1"/>
    <s v="KSHI1_5"/>
    <n v="8"/>
    <x v="76"/>
    <s v="Trawl"/>
    <d v="1899-12-30T11:50:00"/>
    <m/>
    <x v="0"/>
    <s v="Adult"/>
    <n v="84"/>
  </r>
  <r>
    <n v="78"/>
    <x v="1"/>
    <s v="KSHI1_5"/>
    <n v="9"/>
    <x v="77"/>
    <s v="Trawl"/>
    <d v="1899-12-30T12:50:00"/>
    <m/>
    <x v="2"/>
    <s v="Adult"/>
    <n v="115"/>
  </r>
  <r>
    <n v="79"/>
    <x v="1"/>
    <s v="KSHI1_5"/>
    <n v="10"/>
    <x v="78"/>
    <s v="Trawl"/>
    <d v="1899-12-30T12:50:00"/>
    <m/>
    <x v="1"/>
    <s v="Unknown"/>
    <n v="36"/>
  </r>
  <r>
    <n v="80"/>
    <x v="1"/>
    <s v="KSHI1_5"/>
    <n v="11"/>
    <x v="79"/>
    <s v="Trawl"/>
    <d v="1899-12-30T12:50:00"/>
    <m/>
    <x v="0"/>
    <s v="Adult"/>
    <n v="61"/>
  </r>
  <r>
    <n v="81"/>
    <x v="1"/>
    <s v="KSHI1_5"/>
    <n v="12"/>
    <x v="80"/>
    <s v="Trawl"/>
    <d v="1899-12-30T12:50:00"/>
    <m/>
    <x v="4"/>
    <s v="Adult"/>
    <n v="18"/>
  </r>
  <r>
    <n v="82"/>
    <x v="1"/>
    <s v="KSHI1_6"/>
    <n v="1"/>
    <x v="81"/>
    <s v="Trawl"/>
    <d v="1899-12-30T14:10:00"/>
    <m/>
    <x v="2"/>
    <s v="Unknown"/>
    <n v="175"/>
  </r>
  <r>
    <n v="83"/>
    <x v="1"/>
    <s v="KSHI1_6"/>
    <n v="2"/>
    <x v="82"/>
    <s v="Trawl"/>
    <d v="1899-12-30T14:10:00"/>
    <m/>
    <x v="1"/>
    <s v="juvenile"/>
    <n v="45"/>
  </r>
  <r>
    <n v="84"/>
    <x v="1"/>
    <s v="KSHI1_6"/>
    <n v="3"/>
    <x v="83"/>
    <s v="Trawl"/>
    <d v="1899-12-30T14:10:00"/>
    <m/>
    <x v="4"/>
    <s v="Adult"/>
    <n v="14"/>
  </r>
  <r>
    <n v="85"/>
    <x v="1"/>
    <s v="KSHI1_6"/>
    <n v="4"/>
    <x v="84"/>
    <s v="Trawl"/>
    <d v="1899-12-30T15:10:00"/>
    <m/>
    <x v="2"/>
    <s v="Unknown"/>
    <n v="87"/>
  </r>
  <r>
    <n v="86"/>
    <x v="1"/>
    <s v="KSHI1_6"/>
    <n v="5"/>
    <x v="85"/>
    <s v="Trawl"/>
    <d v="1899-12-30T15:10:00"/>
    <m/>
    <x v="1"/>
    <s v="Unknown"/>
    <n v="42"/>
  </r>
  <r>
    <n v="87"/>
    <x v="1"/>
    <s v="KSHI1_6"/>
    <n v="6"/>
    <x v="86"/>
    <s v="Trawl"/>
    <d v="1899-12-30T15:10:00"/>
    <m/>
    <x v="4"/>
    <s v="Unknown"/>
    <n v="20"/>
  </r>
  <r>
    <n v="88"/>
    <x v="1"/>
    <s v="KSHI1_6"/>
    <n v="7"/>
    <x v="87"/>
    <s v="Trawl"/>
    <d v="1899-12-30T15:10:00"/>
    <m/>
    <x v="8"/>
    <s v="Adult"/>
    <n v="10"/>
  </r>
  <r>
    <n v="89"/>
    <x v="1"/>
    <s v="KSHI1_6"/>
    <n v="8"/>
    <x v="88"/>
    <s v="Trawl"/>
    <d v="1899-12-30T15:10:00"/>
    <m/>
    <x v="7"/>
    <s v="juvenile"/>
    <n v="41"/>
  </r>
  <r>
    <n v="90"/>
    <x v="1"/>
    <s v="KSHI1_6"/>
    <n v="9"/>
    <x v="89"/>
    <s v="Trawl"/>
    <d v="1899-12-30T16:10:00"/>
    <m/>
    <x v="2"/>
    <s v="Adult"/>
    <n v="43"/>
  </r>
  <r>
    <n v="91"/>
    <x v="1"/>
    <s v="KSHI1_6"/>
    <n v="10"/>
    <x v="90"/>
    <s v="Trawl"/>
    <d v="1899-12-30T16:10:00"/>
    <m/>
    <x v="1"/>
    <s v="Adult"/>
    <n v="80"/>
  </r>
  <r>
    <n v="92"/>
    <x v="1"/>
    <s v="KSHI1_6"/>
    <n v="11"/>
    <x v="91"/>
    <s v="Trawl"/>
    <d v="1899-12-30T16:10:00"/>
    <m/>
    <x v="4"/>
    <s v="Unknown"/>
    <n v="4"/>
  </r>
  <r>
    <n v="93"/>
    <x v="1"/>
    <s v="KSHI1_6"/>
    <n v="12"/>
    <x v="92"/>
    <s v="Trawl"/>
    <d v="1899-12-30T16:10:00"/>
    <m/>
    <x v="8"/>
    <s v="Adult"/>
    <n v="31"/>
  </r>
  <r>
    <n v="94"/>
    <x v="1"/>
    <s v="KSHI1_7"/>
    <n v="1"/>
    <x v="93"/>
    <s v="Trawl"/>
    <d v="1899-12-30T10:35:00"/>
    <m/>
    <x v="2"/>
    <s v="Unknown"/>
    <n v="58"/>
  </r>
  <r>
    <n v="95"/>
    <x v="1"/>
    <s v="KSHI1_7"/>
    <n v="2"/>
    <x v="94"/>
    <s v="Trawl"/>
    <d v="1899-12-30T10:35:00"/>
    <m/>
    <x v="1"/>
    <s v="Adult"/>
    <n v="69"/>
  </r>
  <r>
    <n v="96"/>
    <x v="1"/>
    <s v="KSHI1_7"/>
    <n v="3"/>
    <x v="95"/>
    <s v="Trawl"/>
    <d v="1899-12-30T10:35:00"/>
    <m/>
    <x v="0"/>
    <s v="Adult"/>
    <n v="17"/>
  </r>
  <r>
    <n v="97"/>
    <x v="1"/>
    <s v="KSHI1_7"/>
    <n v="4"/>
    <x v="96"/>
    <s v="Trawl"/>
    <d v="1899-12-30T10:35:00"/>
    <m/>
    <x v="8"/>
    <s v="Adult"/>
    <n v="34"/>
  </r>
  <r>
    <n v="98"/>
    <x v="1"/>
    <s v="KSHI1_7"/>
    <n v="5"/>
    <x v="97"/>
    <s v="Trawl"/>
    <d v="1899-12-30T10:35:00"/>
    <m/>
    <x v="4"/>
    <s v="Adult"/>
    <n v="12"/>
  </r>
  <r>
    <n v="99"/>
    <x v="1"/>
    <s v="KSHI1_7"/>
    <n v="6"/>
    <x v="98"/>
    <s v="Trawl"/>
    <d v="1899-12-30T11:35:00"/>
    <m/>
    <x v="4"/>
    <s v="Adult"/>
    <n v="6"/>
  </r>
  <r>
    <n v="100"/>
    <x v="1"/>
    <s v="KSHI1_7"/>
    <n v="7"/>
    <x v="99"/>
    <s v="Trawl"/>
    <d v="1899-12-30T11:35:00"/>
    <m/>
    <x v="2"/>
    <s v="Adult"/>
    <n v="9"/>
  </r>
  <r>
    <n v="101"/>
    <x v="1"/>
    <s v="KSHI1_7"/>
    <n v="8"/>
    <x v="100"/>
    <s v="Trawl"/>
    <d v="1899-12-30T11:35:00"/>
    <m/>
    <x v="1"/>
    <s v="Adult"/>
    <n v="41"/>
  </r>
  <r>
    <n v="102"/>
    <x v="1"/>
    <s v="KSHI1_7"/>
    <n v="9"/>
    <x v="101"/>
    <s v="Trawl"/>
    <d v="1899-12-30T11:35:00"/>
    <m/>
    <x v="0"/>
    <s v="Adult"/>
    <n v="1"/>
  </r>
  <r>
    <n v="103"/>
    <x v="1"/>
    <s v="KSHI1_7"/>
    <n v="10"/>
    <x v="102"/>
    <s v="Trawl"/>
    <d v="1899-12-30T12:35:00"/>
    <m/>
    <x v="2"/>
    <s v="Adult"/>
    <n v="56"/>
  </r>
  <r>
    <n v="104"/>
    <x v="1"/>
    <s v="KSHI1_7"/>
    <n v="11"/>
    <x v="103"/>
    <s v="Trawl"/>
    <d v="1899-12-30T12:35:00"/>
    <m/>
    <x v="1"/>
    <s v="Adult"/>
    <n v="59"/>
  </r>
  <r>
    <n v="105"/>
    <x v="1"/>
    <s v="KSHI1_7"/>
    <n v="12"/>
    <x v="104"/>
    <s v="Trawl"/>
    <d v="1899-12-30T12:35:00"/>
    <m/>
    <x v="8"/>
    <s v="Adult"/>
    <n v="8"/>
  </r>
  <r>
    <n v="106"/>
    <x v="1"/>
    <s v="KSHI1_7"/>
    <n v="13"/>
    <x v="105"/>
    <s v="Trawl"/>
    <d v="1899-12-30T12:35:00"/>
    <m/>
    <x v="0"/>
    <s v="Unknown"/>
    <n v="70"/>
  </r>
  <r>
    <n v="107"/>
    <x v="1"/>
    <s v="KSHI1_7"/>
    <n v="14"/>
    <x v="106"/>
    <s v="Trawl"/>
    <d v="1899-12-30T13:35:00"/>
    <m/>
    <x v="2"/>
    <s v="Adult"/>
    <n v="31"/>
  </r>
  <r>
    <n v="108"/>
    <x v="1"/>
    <s v="KSHI1_7"/>
    <n v="15"/>
    <x v="107"/>
    <s v="Trawl"/>
    <d v="1899-12-30T13:35:00"/>
    <m/>
    <x v="1"/>
    <s v="Unknown"/>
    <n v="21"/>
  </r>
  <r>
    <n v="109"/>
    <x v="1"/>
    <s v="KSHI1_7"/>
    <n v="16"/>
    <x v="108"/>
    <s v="Trawl"/>
    <d v="1899-12-30T13:35:00"/>
    <m/>
    <x v="0"/>
    <s v="Adult"/>
    <n v="10"/>
  </r>
  <r>
    <n v="110"/>
    <x v="1"/>
    <s v="KSHI1_7"/>
    <n v="17"/>
    <x v="109"/>
    <s v="Trawl"/>
    <d v="1899-12-30T13:35:00"/>
    <m/>
    <x v="4"/>
    <s v="Adult"/>
    <n v="7"/>
  </r>
  <r>
    <n v="111"/>
    <x v="1"/>
    <s v="KSHI1_8"/>
    <n v="1"/>
    <x v="110"/>
    <s v="Trawl"/>
    <d v="1899-12-30T14:41:00"/>
    <m/>
    <x v="2"/>
    <s v="Unknown"/>
    <n v="110"/>
  </r>
  <r>
    <n v="112"/>
    <x v="1"/>
    <s v="KSHI1_8"/>
    <n v="2"/>
    <x v="111"/>
    <s v="Trawl"/>
    <d v="1899-12-30T14:41:00"/>
    <m/>
    <x v="1"/>
    <s v="Adult"/>
    <n v="124"/>
  </r>
  <r>
    <n v="113"/>
    <x v="1"/>
    <s v="KSHI1_8"/>
    <n v="3"/>
    <x v="112"/>
    <s v="Trawl"/>
    <d v="1899-12-30T14:41:00"/>
    <m/>
    <x v="0"/>
    <s v="Adult"/>
    <n v="150"/>
  </r>
  <r>
    <n v="114"/>
    <x v="1"/>
    <s v="KSHI1_8"/>
    <n v="4"/>
    <x v="113"/>
    <s v="Trawl"/>
    <d v="1899-12-30T15:41:00"/>
    <m/>
    <x v="1"/>
    <s v="Adult"/>
    <n v="61"/>
  </r>
  <r>
    <n v="115"/>
    <x v="1"/>
    <s v="KSHI1_8"/>
    <n v="5"/>
    <x v="114"/>
    <s v="Trawl"/>
    <d v="1899-12-30T15:41:00"/>
    <m/>
    <x v="2"/>
    <s v="Unknown"/>
    <n v="64"/>
  </r>
  <r>
    <n v="116"/>
    <x v="1"/>
    <s v="KSHI1_8"/>
    <n v="6"/>
    <x v="115"/>
    <s v="Trawl"/>
    <d v="1899-12-30T15:41:00"/>
    <m/>
    <x v="0"/>
    <s v="Adult"/>
    <n v="68"/>
  </r>
  <r>
    <n v="117"/>
    <x v="1"/>
    <s v="KSHI1_8"/>
    <n v="7"/>
    <x v="116"/>
    <s v="Trawl"/>
    <d v="1899-12-30T15:41:00"/>
    <m/>
    <x v="4"/>
    <s v="Unknown"/>
    <n v="11"/>
  </r>
  <r>
    <n v="118"/>
    <x v="1"/>
    <s v="KSHI1_8"/>
    <n v="8"/>
    <x v="117"/>
    <s v="Trawl"/>
    <d v="1899-12-30T15:41:00"/>
    <m/>
    <x v="8"/>
    <s v="Adult"/>
    <n v="21"/>
  </r>
  <r>
    <n v="119"/>
    <x v="1"/>
    <s v="KSHI1_8"/>
    <n v="9"/>
    <x v="118"/>
    <s v="Trawl"/>
    <d v="1899-12-30T16:41:00"/>
    <m/>
    <x v="1"/>
    <s v="Unknown"/>
    <n v="30"/>
  </r>
  <r>
    <n v="120"/>
    <x v="1"/>
    <s v="KSHI1_8"/>
    <n v="10"/>
    <x v="119"/>
    <s v="Trawl"/>
    <d v="1899-12-30T16:41:00"/>
    <m/>
    <x v="0"/>
    <s v="Adult"/>
    <n v="11"/>
  </r>
  <r>
    <n v="121"/>
    <x v="1"/>
    <s v="KSHI1_8"/>
    <n v="11"/>
    <x v="120"/>
    <s v="Trawl"/>
    <d v="1899-12-30T16:41:00"/>
    <m/>
    <x v="4"/>
    <s v="Unknown"/>
    <n v="6"/>
  </r>
  <r>
    <n v="122"/>
    <x v="1"/>
    <s v="KSHI1_8"/>
    <n v="12"/>
    <x v="121"/>
    <s v="Trawl"/>
    <d v="1899-12-30T16:41:00"/>
    <m/>
    <x v="2"/>
    <s v="Adult"/>
    <n v="56"/>
  </r>
  <r>
    <n v="123"/>
    <x v="1"/>
    <s v="KSHI1_8"/>
    <n v="13"/>
    <x v="122"/>
    <s v="Trawl"/>
    <d v="1899-12-30T16:41:00"/>
    <m/>
    <x v="8"/>
    <s v="Adult"/>
    <n v="8"/>
  </r>
  <r>
    <n v="124"/>
    <x v="1"/>
    <s v="KSHI1_9"/>
    <n v="1"/>
    <x v="123"/>
    <s v="Trawl"/>
    <d v="1899-12-30T08:26:00"/>
    <m/>
    <x v="1"/>
    <s v="Unknown"/>
    <n v="203"/>
  </r>
  <r>
    <n v="125"/>
    <x v="1"/>
    <s v="KSHI1_9"/>
    <n v="2"/>
    <x v="124"/>
    <s v="Trawl"/>
    <d v="1899-12-30T08:26:00"/>
    <m/>
    <x v="2"/>
    <s v="Unknown"/>
    <n v="28"/>
  </r>
  <r>
    <n v="126"/>
    <x v="1"/>
    <s v="KSHI1_9"/>
    <n v="3"/>
    <x v="125"/>
    <s v="Trawl"/>
    <d v="1899-12-30T08:26:00"/>
    <m/>
    <x v="0"/>
    <s v="Unknown"/>
    <n v="62"/>
  </r>
  <r>
    <n v="127"/>
    <x v="1"/>
    <s v="KSHI1_9"/>
    <n v="4"/>
    <x v="126"/>
    <s v="Trawl"/>
    <d v="1899-12-30T09:26:00"/>
    <m/>
    <x v="2"/>
    <s v="Adult"/>
    <n v="49"/>
  </r>
  <r>
    <n v="128"/>
    <x v="1"/>
    <s v="KSHI1_9"/>
    <n v="5"/>
    <x v="127"/>
    <s v="Trawl"/>
    <d v="1899-12-30T09:26:00"/>
    <m/>
    <x v="0"/>
    <s v="Adult"/>
    <n v="136"/>
  </r>
  <r>
    <n v="129"/>
    <x v="1"/>
    <s v="KSHI1_9"/>
    <n v="6"/>
    <x v="128"/>
    <s v="Trawl"/>
    <d v="1899-12-30T09:26:00"/>
    <m/>
    <x v="1"/>
    <s v="Adult"/>
    <n v="194"/>
  </r>
  <r>
    <n v="130"/>
    <x v="1"/>
    <s v="KSHI1_9"/>
    <n v="7"/>
    <x v="129"/>
    <s v="Trawl"/>
    <d v="1899-12-30T09:26:00"/>
    <m/>
    <x v="5"/>
    <s v="Adult"/>
    <n v="1"/>
  </r>
  <r>
    <n v="131"/>
    <x v="1"/>
    <s v="KSHI1_9"/>
    <n v="8"/>
    <x v="130"/>
    <s v="Trawl"/>
    <d v="1899-12-30T09:26:00"/>
    <m/>
    <x v="9"/>
    <s v="Unknown"/>
    <n v="31"/>
  </r>
  <r>
    <n v="132"/>
    <x v="1"/>
    <s v="KSHI1_9"/>
    <n v="9"/>
    <x v="131"/>
    <s v="Trawl"/>
    <d v="1899-12-30T10:26:00"/>
    <m/>
    <x v="2"/>
    <s v="Unknown"/>
    <n v="32"/>
  </r>
  <r>
    <n v="133"/>
    <x v="1"/>
    <s v="KSHI1_9"/>
    <n v="10"/>
    <x v="132"/>
    <s v="Trawl"/>
    <d v="1899-12-30T10:26:00"/>
    <m/>
    <x v="1"/>
    <s v="Unknown"/>
    <n v="61"/>
  </r>
  <r>
    <n v="134"/>
    <x v="1"/>
    <s v="KSHI1_9"/>
    <n v="11"/>
    <x v="133"/>
    <s v="Trawl"/>
    <d v="1899-12-30T10:26:00"/>
    <m/>
    <x v="0"/>
    <s v="Unknown"/>
    <n v="15"/>
  </r>
  <r>
    <n v="135"/>
    <x v="1"/>
    <s v="KSHI1_9"/>
    <n v="12"/>
    <x v="134"/>
    <s v="Trawl"/>
    <d v="1899-12-30T10:26:00"/>
    <m/>
    <x v="9"/>
    <s v="Unknown"/>
    <n v="17"/>
  </r>
  <r>
    <n v="136"/>
    <x v="1"/>
    <s v="KSHI1_10"/>
    <n v="1"/>
    <x v="135"/>
    <s v="Trawl"/>
    <d v="1899-12-30T11:58:00"/>
    <m/>
    <x v="2"/>
    <s v="Adult"/>
    <n v="166"/>
  </r>
  <r>
    <n v="137"/>
    <x v="1"/>
    <s v="KSHI1_10"/>
    <n v="2"/>
    <x v="136"/>
    <s v="Trawl"/>
    <d v="1899-12-30T11:58:00"/>
    <m/>
    <x v="1"/>
    <s v="Unknown"/>
    <n v="45"/>
  </r>
  <r>
    <n v="138"/>
    <x v="1"/>
    <s v="KSHI1_10"/>
    <n v="3"/>
    <x v="137"/>
    <s v="Trawl"/>
    <d v="1899-12-30T11:58:00"/>
    <m/>
    <x v="0"/>
    <s v="Adult"/>
    <n v="131"/>
  </r>
  <r>
    <n v="139"/>
    <x v="1"/>
    <s v="KSHI1_10"/>
    <n v="4"/>
    <x v="138"/>
    <s v="Trawl"/>
    <d v="1899-12-30T11:58:00"/>
    <m/>
    <x v="8"/>
    <s v="Adult"/>
    <n v="26"/>
  </r>
  <r>
    <n v="140"/>
    <x v="1"/>
    <s v="KSHI1_10"/>
    <n v="5"/>
    <x v="139"/>
    <s v="Trawl"/>
    <d v="1899-12-30T11:58:00"/>
    <m/>
    <x v="9"/>
    <s v="Unknown"/>
    <n v="19"/>
  </r>
  <r>
    <n v="141"/>
    <x v="1"/>
    <s v="KSHI1_10"/>
    <n v="6"/>
    <x v="140"/>
    <s v="Trawl"/>
    <d v="1899-12-30T11:58:00"/>
    <m/>
    <x v="4"/>
    <s v="Adult"/>
    <n v="17"/>
  </r>
  <r>
    <n v="142"/>
    <x v="1"/>
    <s v="KSHI1_10"/>
    <n v="7"/>
    <x v="141"/>
    <s v="Trawl"/>
    <d v="1899-12-30T12:58:00"/>
    <m/>
    <x v="2"/>
    <s v="Adult"/>
    <n v="37"/>
  </r>
  <r>
    <n v="143"/>
    <x v="1"/>
    <s v="KSHI1_10"/>
    <n v="8"/>
    <x v="142"/>
    <s v="Trawl"/>
    <d v="1899-12-30T12:58:00"/>
    <m/>
    <x v="1"/>
    <s v="Unknown"/>
    <n v="34"/>
  </r>
  <r>
    <n v="144"/>
    <x v="1"/>
    <s v="KSHI1_10"/>
    <n v="9"/>
    <x v="143"/>
    <s v="Trawl"/>
    <d v="1899-12-30T12:58:00"/>
    <m/>
    <x v="0"/>
    <s v="Adult"/>
    <n v="56"/>
  </r>
  <r>
    <n v="145"/>
    <x v="1"/>
    <s v="KSHI1_10"/>
    <n v="10"/>
    <x v="144"/>
    <s v="Trawl"/>
    <d v="1899-12-30T12:58:00"/>
    <m/>
    <x v="9"/>
    <s v="Unknown"/>
    <n v="8"/>
  </r>
  <r>
    <n v="146"/>
    <x v="1"/>
    <s v="KSHI1_11"/>
    <n v="1"/>
    <x v="145"/>
    <s v="Trawl"/>
    <d v="1899-12-30T09:05:00"/>
    <m/>
    <x v="2"/>
    <s v="Unknown"/>
    <n v="163"/>
  </r>
  <r>
    <n v="147"/>
    <x v="1"/>
    <s v="KSHI1_11"/>
    <n v="2"/>
    <x v="146"/>
    <s v="Trawl"/>
    <d v="1899-12-30T09:05:00"/>
    <m/>
    <x v="1"/>
    <s v="Unknown"/>
    <n v="110"/>
  </r>
  <r>
    <n v="148"/>
    <x v="1"/>
    <s v="KSHI1_11"/>
    <n v="3"/>
    <x v="147"/>
    <s v="Trawl"/>
    <d v="1899-12-30T09:05:00"/>
    <m/>
    <x v="4"/>
    <s v="Unknown"/>
    <n v="10"/>
  </r>
  <r>
    <n v="149"/>
    <x v="1"/>
    <s v="KSHI1_11"/>
    <n v="4"/>
    <x v="148"/>
    <s v="Trawl"/>
    <d v="1899-12-30T09:05:00"/>
    <m/>
    <x v="8"/>
    <s v="Adult"/>
    <n v="70"/>
  </r>
  <r>
    <n v="150"/>
    <x v="1"/>
    <s v="KSHI1_11"/>
    <n v="5"/>
    <x v="149"/>
    <s v="Trawl"/>
    <d v="1899-12-30T09:05:00"/>
    <m/>
    <x v="9"/>
    <s v="Unknown"/>
    <n v="35"/>
  </r>
  <r>
    <n v="151"/>
    <x v="1"/>
    <s v="KSHI1_11"/>
    <n v="6"/>
    <x v="150"/>
    <s v="Trawl"/>
    <d v="1899-12-30T09:05:00"/>
    <m/>
    <x v="0"/>
    <s v="Unknown"/>
    <n v="170"/>
  </r>
  <r>
    <n v="152"/>
    <x v="1"/>
    <s v="KSHI1_11"/>
    <n v="7"/>
    <x v="151"/>
    <s v="Trawl"/>
    <d v="1899-12-30T10:05:00"/>
    <m/>
    <x v="2"/>
    <s v="Unknown"/>
    <n v="23"/>
  </r>
  <r>
    <n v="153"/>
    <x v="1"/>
    <s v="KSHI1_11"/>
    <n v="8"/>
    <x v="152"/>
    <s v="Trawl"/>
    <d v="1899-12-30T10:05:00"/>
    <m/>
    <x v="1"/>
    <s v="Adult"/>
    <n v="80"/>
  </r>
  <r>
    <n v="154"/>
    <x v="1"/>
    <s v="KSHI1_11"/>
    <n v="9"/>
    <x v="153"/>
    <s v="Trawl"/>
    <d v="1899-12-30T10:05:00"/>
    <m/>
    <x v="0"/>
    <s v="Unknown"/>
    <n v="53"/>
  </r>
  <r>
    <n v="155"/>
    <x v="1"/>
    <s v="KSHI1_11"/>
    <n v="10"/>
    <x v="154"/>
    <s v="Trawl"/>
    <d v="1899-12-30T10:05:00"/>
    <m/>
    <x v="8"/>
    <s v="Adult"/>
    <n v="3"/>
  </r>
  <r>
    <n v="156"/>
    <x v="1"/>
    <s v="KSHI1_11"/>
    <n v="11"/>
    <x v="155"/>
    <s v="Trawl"/>
    <d v="1899-12-30T10:05:00"/>
    <m/>
    <x v="4"/>
    <s v="Adult"/>
    <n v="8"/>
  </r>
  <r>
    <n v="157"/>
    <x v="1"/>
    <s v="KSHI1_12"/>
    <n v="1"/>
    <x v="156"/>
    <s v="Trawl"/>
    <d v="1899-12-30T13:14:00"/>
    <m/>
    <x v="2"/>
    <s v="Unknown"/>
    <n v="100"/>
  </r>
  <r>
    <n v="158"/>
    <x v="1"/>
    <s v="KSHI1_12"/>
    <n v="2"/>
    <x v="157"/>
    <s v="Trawl"/>
    <d v="1899-12-30T13:14:00"/>
    <m/>
    <x v="1"/>
    <s v="Unknown"/>
    <n v="250"/>
  </r>
  <r>
    <n v="159"/>
    <x v="1"/>
    <s v="KSHI1_12"/>
    <n v="3"/>
    <x v="158"/>
    <s v="Trawl"/>
    <d v="1899-12-30T13:14:00"/>
    <m/>
    <x v="0"/>
    <s v="Unknown"/>
    <n v="147"/>
  </r>
  <r>
    <n v="160"/>
    <x v="1"/>
    <s v="KSHI1_12"/>
    <n v="4"/>
    <x v="159"/>
    <s v="Trawl"/>
    <d v="1899-12-30T13:14:00"/>
    <m/>
    <x v="9"/>
    <s v="Unknown"/>
    <n v="31"/>
  </r>
  <r>
    <n v="161"/>
    <x v="1"/>
    <s v="KSHI1_12"/>
    <n v="5"/>
    <x v="160"/>
    <s v="Trawl"/>
    <d v="1899-12-30T13:14:00"/>
    <m/>
    <x v="4"/>
    <s v="Unknown"/>
    <n v="7"/>
  </r>
  <r>
    <n v="162"/>
    <x v="1"/>
    <s v="KSHI1_12"/>
    <n v="6"/>
    <x v="161"/>
    <s v="Trawl"/>
    <d v="1899-12-30T14:14:00"/>
    <m/>
    <x v="2"/>
    <s v="Unknown"/>
    <n v="80"/>
  </r>
  <r>
    <n v="163"/>
    <x v="1"/>
    <s v="KSHI1_12"/>
    <n v="7"/>
    <x v="162"/>
    <s v="Trawl"/>
    <d v="1899-12-30T14:14:00"/>
    <m/>
    <x v="1"/>
    <s v="Unknown"/>
    <n v="131"/>
  </r>
  <r>
    <n v="164"/>
    <x v="1"/>
    <s v="KSHI1_12"/>
    <n v="8"/>
    <x v="163"/>
    <s v="Trawl"/>
    <d v="1899-12-30T14:14:00"/>
    <m/>
    <x v="0"/>
    <s v="Unknown"/>
    <n v="26"/>
  </r>
  <r>
    <n v="165"/>
    <x v="1"/>
    <s v="KSHI1_12"/>
    <n v="9"/>
    <x v="164"/>
    <s v="Trawl"/>
    <d v="1899-12-30T14:14:00"/>
    <m/>
    <x v="9"/>
    <s v="Unknown"/>
    <n v="4"/>
  </r>
  <r>
    <n v="166"/>
    <x v="1"/>
    <s v="KSHI1_12"/>
    <n v="10"/>
    <x v="165"/>
    <s v="Trawl"/>
    <d v="1899-12-30T14:14:00"/>
    <m/>
    <x v="4"/>
    <s v="Unknown"/>
    <n v="21"/>
  </r>
  <r>
    <n v="167"/>
    <x v="1"/>
    <s v="KSHI1_13"/>
    <n v="1"/>
    <x v="166"/>
    <s v="Trawl"/>
    <d v="1899-12-30T15:18:00"/>
    <m/>
    <x v="2"/>
    <s v="Unknown"/>
    <n v="150"/>
  </r>
  <r>
    <n v="168"/>
    <x v="1"/>
    <s v="KSHI1_13"/>
    <n v="2"/>
    <x v="167"/>
    <s v="Trawl"/>
    <d v="1899-12-30T15:18:00"/>
    <m/>
    <x v="0"/>
    <s v="Adult"/>
    <n v="240"/>
  </r>
  <r>
    <n v="169"/>
    <x v="1"/>
    <s v="KSHI1_13"/>
    <n v="3"/>
    <x v="168"/>
    <s v="Trawl"/>
    <d v="1899-12-30T15:18:00"/>
    <m/>
    <x v="0"/>
    <s v="Adult"/>
    <n v="150"/>
  </r>
  <r>
    <n v="170"/>
    <x v="1"/>
    <s v="KSHI1_13"/>
    <n v="4"/>
    <x v="169"/>
    <s v="Trawl"/>
    <d v="1899-12-30T15:18:00"/>
    <m/>
    <x v="8"/>
    <s v="Adult"/>
    <n v="70"/>
  </r>
  <r>
    <n v="171"/>
    <x v="1"/>
    <s v="KSHI1_13"/>
    <n v="5"/>
    <x v="170"/>
    <s v="Trawl"/>
    <d v="1899-12-30T15:18:00"/>
    <m/>
    <x v="4"/>
    <s v="Adult"/>
    <n v="19"/>
  </r>
  <r>
    <n v="172"/>
    <x v="1"/>
    <s v="KSHI1_13"/>
    <n v="6"/>
    <x v="171"/>
    <s v="Trawl"/>
    <d v="1899-12-30T16:18:00"/>
    <m/>
    <x v="2"/>
    <s v="Adult"/>
    <n v="108"/>
  </r>
  <r>
    <n v="173"/>
    <x v="1"/>
    <s v="KSHI1_13"/>
    <n v="7"/>
    <x v="172"/>
    <s v="Trawl"/>
    <d v="1899-12-30T16:18:00"/>
    <m/>
    <x v="0"/>
    <s v="Unknown"/>
    <n v="52"/>
  </r>
  <r>
    <n v="174"/>
    <x v="1"/>
    <s v="KSHI1_13"/>
    <n v="8"/>
    <x v="173"/>
    <s v="Trawl"/>
    <d v="1899-12-30T16:18:00"/>
    <m/>
    <x v="8"/>
    <s v="Unknown"/>
    <n v="107"/>
  </r>
  <r>
    <n v="175"/>
    <x v="0"/>
    <s v="KSHI2_4"/>
    <n v="1"/>
    <x v="174"/>
    <s v="Trawl"/>
    <d v="1899-12-30T09:26:00"/>
    <m/>
    <x v="2"/>
    <s v="Unknown"/>
    <n v="146"/>
  </r>
  <r>
    <n v="176"/>
    <x v="0"/>
    <s v="KSHI2_4"/>
    <n v="2"/>
    <x v="175"/>
    <s v="Trawl"/>
    <d v="1899-12-30T09:26:00"/>
    <m/>
    <x v="1"/>
    <s v="Unknown"/>
    <n v="430"/>
  </r>
  <r>
    <n v="177"/>
    <x v="0"/>
    <s v="KSHI2_4"/>
    <n v="3"/>
    <x v="176"/>
    <s v="Trawl"/>
    <d v="1899-12-30T09:26:00"/>
    <m/>
    <x v="0"/>
    <s v="Unknown"/>
    <n v="530"/>
  </r>
  <r>
    <n v="178"/>
    <x v="0"/>
    <s v="KSHI2_4"/>
    <n v="4"/>
    <x v="177"/>
    <s v="Trawl"/>
    <d v="1899-12-30T09:26:00"/>
    <m/>
    <x v="8"/>
    <s v="Unknown"/>
    <n v="45"/>
  </r>
  <r>
    <n v="179"/>
    <x v="0"/>
    <s v="KSHI2_4"/>
    <n v="5"/>
    <x v="178"/>
    <s v="Trawl"/>
    <d v="1899-12-30T09:26:00"/>
    <m/>
    <x v="4"/>
    <s v="Unknown"/>
    <n v="89"/>
  </r>
  <r>
    <n v="180"/>
    <x v="0"/>
    <s v="KSHI2_4"/>
    <n v="6"/>
    <x v="179"/>
    <s v="Trawl"/>
    <d v="1899-12-30T10:26:00"/>
    <m/>
    <x v="2"/>
    <s v="Unknown"/>
    <n v="24"/>
  </r>
  <r>
    <n v="181"/>
    <x v="0"/>
    <s v="KSHI2_4"/>
    <n v="7"/>
    <x v="180"/>
    <s v="Trawl"/>
    <d v="1899-12-30T10:26:00"/>
    <m/>
    <x v="1"/>
    <s v="Unknown"/>
    <n v="12"/>
  </r>
  <r>
    <n v="182"/>
    <x v="0"/>
    <s v="KSHI2_4"/>
    <n v="8"/>
    <x v="181"/>
    <s v="Trawl"/>
    <d v="1899-12-30T10:26:00"/>
    <m/>
    <x v="0"/>
    <s v="Unknown"/>
    <n v="17"/>
  </r>
  <r>
    <n v="183"/>
    <x v="0"/>
    <s v="KSHI2_4"/>
    <n v="9"/>
    <x v="182"/>
    <s v="Trawl"/>
    <d v="1899-12-30T10:26:00"/>
    <m/>
    <x v="8"/>
    <s v="Unknown"/>
    <n v="12"/>
  </r>
  <r>
    <n v="184"/>
    <x v="0"/>
    <s v="KSHI2_4"/>
    <n v="10"/>
    <x v="183"/>
    <s v="Trawl"/>
    <d v="1899-12-30T10:26:00"/>
    <m/>
    <x v="4"/>
    <s v="Unknown"/>
    <n v="2"/>
  </r>
  <r>
    <n v="185"/>
    <x v="0"/>
    <s v="KSHI2_4"/>
    <n v="11"/>
    <x v="184"/>
    <s v="Trawl"/>
    <d v="1899-12-30T10:26:00"/>
    <m/>
    <x v="5"/>
    <s v="Unknown"/>
    <n v="10"/>
  </r>
  <r>
    <n v="186"/>
    <x v="0"/>
    <s v="KSHI2_5"/>
    <n v="1"/>
    <x v="185"/>
    <s v="Trawl"/>
    <d v="1899-12-30T11:20:00"/>
    <m/>
    <x v="2"/>
    <s v="Unknown"/>
    <n v="85"/>
  </r>
  <r>
    <n v="187"/>
    <x v="0"/>
    <s v="KSHI2_5"/>
    <n v="2"/>
    <x v="186"/>
    <s v="Trawl"/>
    <d v="1899-12-30T11:20:00"/>
    <m/>
    <x v="1"/>
    <s v="Unknown"/>
    <n v="111"/>
  </r>
  <r>
    <n v="188"/>
    <x v="0"/>
    <s v="KSHI2_5"/>
    <n v="3"/>
    <x v="187"/>
    <s v="Trawl"/>
    <d v="1899-12-30T11:20:00"/>
    <m/>
    <x v="0"/>
    <s v="Unknown"/>
    <n v="101"/>
  </r>
  <r>
    <n v="189"/>
    <x v="0"/>
    <s v="KSHI2_5"/>
    <n v="4"/>
    <x v="188"/>
    <s v="Trawl"/>
    <d v="1899-12-30T11:20:00"/>
    <m/>
    <x v="5"/>
    <s v="Unknown"/>
    <n v="6"/>
  </r>
  <r>
    <n v="190"/>
    <x v="0"/>
    <s v="KSHI2_5"/>
    <n v="5"/>
    <x v="189"/>
    <s v="Trawl"/>
    <d v="1899-12-30T11:20:00"/>
    <m/>
    <x v="8"/>
    <s v="Unknown"/>
    <n v="48"/>
  </r>
  <r>
    <n v="191"/>
    <x v="0"/>
    <s v="KSHI2_5"/>
    <n v="6"/>
    <x v="190"/>
    <s v="Trawl"/>
    <d v="1899-12-30T11:20:00"/>
    <m/>
    <x v="4"/>
    <s v="Unknown"/>
    <n v="39"/>
  </r>
  <r>
    <n v="192"/>
    <x v="0"/>
    <s v="KSHI2_5"/>
    <n v="7"/>
    <x v="191"/>
    <s v="Trawl"/>
    <d v="1899-12-30T12:20:00"/>
    <m/>
    <x v="5"/>
    <s v="Unknown"/>
    <n v="5"/>
  </r>
  <r>
    <n v="193"/>
    <x v="0"/>
    <s v="KSHI2_5"/>
    <n v="8"/>
    <x v="192"/>
    <s v="Trawl"/>
    <d v="1899-12-30T12:20:00"/>
    <m/>
    <x v="1"/>
    <s v="Unknown"/>
    <n v="43"/>
  </r>
  <r>
    <n v="194"/>
    <x v="0"/>
    <s v="KSHI2_5"/>
    <n v="9"/>
    <x v="193"/>
    <s v="Trawl"/>
    <d v="1899-12-30T12:20:00"/>
    <m/>
    <x v="2"/>
    <s v="Unknown"/>
    <n v="27"/>
  </r>
  <r>
    <n v="195"/>
    <x v="0"/>
    <s v="KSHI2_6"/>
    <n v="1"/>
    <x v="194"/>
    <s v="Trawl"/>
    <d v="1899-12-30T14:10:00"/>
    <m/>
    <x v="2"/>
    <s v="Unknown"/>
    <n v="43"/>
  </r>
  <r>
    <n v="196"/>
    <x v="0"/>
    <s v="KSHI2_6"/>
    <n v="2"/>
    <x v="195"/>
    <s v="Trawl"/>
    <d v="1899-12-30T14:10:00"/>
    <m/>
    <x v="1"/>
    <s v="Unknown"/>
    <n v="268"/>
  </r>
  <r>
    <n v="197"/>
    <x v="0"/>
    <s v="KSHI2_6"/>
    <n v="3"/>
    <x v="196"/>
    <s v="Trawl"/>
    <d v="1899-12-30T14:10:00"/>
    <m/>
    <x v="0"/>
    <s v="Unknown"/>
    <n v="311"/>
  </r>
  <r>
    <n v="198"/>
    <x v="0"/>
    <s v="KSHI2_6"/>
    <n v="4"/>
    <x v="197"/>
    <s v="Trawl"/>
    <d v="1899-12-30T14:10:00"/>
    <m/>
    <x v="4"/>
    <s v="Unknown"/>
    <n v="19"/>
  </r>
  <r>
    <n v="199"/>
    <x v="0"/>
    <s v="KSHI2_6"/>
    <n v="5"/>
    <x v="198"/>
    <s v="Trawl"/>
    <d v="1899-12-30T14:10:00"/>
    <m/>
    <x v="7"/>
    <s v="Unknown"/>
    <n v="28"/>
  </r>
  <r>
    <n v="200"/>
    <x v="0"/>
    <s v="KSHI2_6"/>
    <n v="6"/>
    <x v="199"/>
    <s v="Trawl"/>
    <d v="1899-12-30T15:10:00"/>
    <m/>
    <x v="2"/>
    <s v="Unknown"/>
    <n v="190"/>
  </r>
  <r>
    <n v="201"/>
    <x v="0"/>
    <s v="KSHI2_6"/>
    <n v="7"/>
    <x v="200"/>
    <s v="Trawl"/>
    <d v="1899-12-30T15:10:00"/>
    <m/>
    <x v="1"/>
    <s v="Unknown"/>
    <n v="139"/>
  </r>
  <r>
    <n v="202"/>
    <x v="0"/>
    <s v="KSHI2_6"/>
    <n v="8"/>
    <x v="201"/>
    <s v="Trawl"/>
    <d v="1899-12-30T15:10:00"/>
    <m/>
    <x v="4"/>
    <s v="Unknown"/>
    <n v="62"/>
  </r>
  <r>
    <n v="203"/>
    <x v="0"/>
    <s v="KSHI2_6"/>
    <n v="9"/>
    <x v="202"/>
    <s v="Trawl"/>
    <d v="1899-12-30T15:10:00"/>
    <m/>
    <x v="0"/>
    <s v="Unknown"/>
    <n v="145"/>
  </r>
  <r>
    <n v="204"/>
    <x v="0"/>
    <s v="KSHI2_6"/>
    <n v="10"/>
    <x v="203"/>
    <s v="Trawl"/>
    <d v="1899-12-30T15:10:00"/>
    <m/>
    <x v="8"/>
    <s v="Adult"/>
    <n v="39"/>
  </r>
  <r>
    <n v="205"/>
    <x v="2"/>
    <s v="KSHI3_1"/>
    <n v="1"/>
    <x v="204"/>
    <s v="Trawl"/>
    <d v="1899-12-30T07:56:00"/>
    <m/>
    <x v="5"/>
    <s v="Unknown"/>
    <n v="21"/>
  </r>
  <r>
    <n v="206"/>
    <x v="2"/>
    <s v="KSHI3_1"/>
    <n v="2"/>
    <x v="205"/>
    <s v="Trawl"/>
    <d v="1899-12-30T07:56:00"/>
    <m/>
    <x v="1"/>
    <s v="Unknown"/>
    <n v="109"/>
  </r>
  <r>
    <n v="207"/>
    <x v="2"/>
    <s v="KSHI3_1"/>
    <n v="3"/>
    <x v="206"/>
    <s v="Trawl"/>
    <d v="1899-12-30T07:56:00"/>
    <m/>
    <x v="2"/>
    <s v="Unknown"/>
    <n v="37"/>
  </r>
  <r>
    <n v="208"/>
    <x v="2"/>
    <s v="KSHI3_1"/>
    <n v="4"/>
    <x v="207"/>
    <s v="Trawl"/>
    <d v="1899-12-30T08:56:00"/>
    <m/>
    <x v="1"/>
    <s v="Unknown"/>
    <n v="71"/>
  </r>
  <r>
    <n v="209"/>
    <x v="2"/>
    <s v="KSHI3_1"/>
    <n v="5"/>
    <x v="208"/>
    <s v="Trawl"/>
    <d v="1899-12-30T08:56:00"/>
    <m/>
    <x v="5"/>
    <s v="Unknown"/>
    <n v="9"/>
  </r>
  <r>
    <n v="210"/>
    <x v="2"/>
    <s v="KSHI3_1"/>
    <n v="6"/>
    <x v="209"/>
    <s v="Trawl"/>
    <d v="1899-12-30T08:56:00"/>
    <m/>
    <x v="2"/>
    <s v="Unknown"/>
    <n v="59"/>
  </r>
  <r>
    <n v="211"/>
    <x v="2"/>
    <s v="KSHI3_1"/>
    <n v="7"/>
    <x v="210"/>
    <s v="Trawl"/>
    <d v="1899-12-30T08:56:00"/>
    <m/>
    <x v="4"/>
    <s v="Unknown"/>
    <n v="3"/>
  </r>
  <r>
    <n v="212"/>
    <x v="2"/>
    <s v="KSHI3_1"/>
    <n v="8"/>
    <x v="211"/>
    <s v="Trawl"/>
    <d v="1899-12-30T08:56:00"/>
    <m/>
    <x v="8"/>
    <s v="Unknown"/>
    <n v="37"/>
  </r>
  <r>
    <n v="213"/>
    <x v="2"/>
    <s v="KSHI3_1"/>
    <n v="9"/>
    <x v="212"/>
    <s v="Trawl"/>
    <d v="1899-12-30T09:56:00"/>
    <m/>
    <x v="1"/>
    <s v="Unknown"/>
    <n v="61"/>
  </r>
  <r>
    <n v="214"/>
    <x v="2"/>
    <s v="KSHI3_1"/>
    <n v="10"/>
    <x v="213"/>
    <s v="Trawl"/>
    <d v="1899-12-30T09:56:00"/>
    <m/>
    <x v="2"/>
    <s v="Unknown"/>
    <n v="31"/>
  </r>
  <r>
    <n v="215"/>
    <x v="2"/>
    <s v="KSHI3_1"/>
    <n v="11"/>
    <x v="214"/>
    <s v="Trawl"/>
    <d v="1899-12-30T09:56:00"/>
    <m/>
    <x v="4"/>
    <s v="Unknown"/>
    <n v="1"/>
  </r>
  <r>
    <n v="216"/>
    <x v="2"/>
    <s v="KSHI3_1"/>
    <n v="12"/>
    <x v="215"/>
    <s v="Trawl"/>
    <d v="1899-12-30T09:56:00"/>
    <m/>
    <x v="5"/>
    <s v="Unknown"/>
    <n v="10"/>
  </r>
  <r>
    <n v="217"/>
    <x v="2"/>
    <s v="KSHI3_1"/>
    <n v="13"/>
    <x v="216"/>
    <s v="Trawl"/>
    <d v="1899-12-30T10:56:00"/>
    <m/>
    <x v="1"/>
    <s v="Unknown"/>
    <n v="53"/>
  </r>
  <r>
    <n v="218"/>
    <x v="2"/>
    <s v="KSHI3_1"/>
    <n v="14"/>
    <x v="217"/>
    <s v="Trawl"/>
    <d v="1899-12-30T10:56:00"/>
    <m/>
    <x v="2"/>
    <s v="Unknown"/>
    <n v="82"/>
  </r>
  <r>
    <n v="219"/>
    <x v="2"/>
    <s v="KSHI3_1"/>
    <n v="15"/>
    <x v="218"/>
    <s v="Trawl"/>
    <d v="1899-12-30T10:56:00"/>
    <m/>
    <x v="5"/>
    <s v="Adult"/>
    <n v="2"/>
  </r>
  <r>
    <n v="220"/>
    <x v="2"/>
    <s v="KSHI3_1"/>
    <n v="16"/>
    <x v="219"/>
    <s v="Trawl"/>
    <d v="1899-12-30T10:56:00"/>
    <m/>
    <x v="4"/>
    <s v="Adult"/>
    <n v="6"/>
  </r>
  <r>
    <n v="221"/>
    <x v="2"/>
    <s v="KSHI3_2"/>
    <n v="1"/>
    <x v="220"/>
    <s v="Trawl"/>
    <d v="1899-12-30T12:06:00"/>
    <m/>
    <x v="1"/>
    <s v="Unknown"/>
    <n v="310"/>
  </r>
  <r>
    <n v="222"/>
    <x v="2"/>
    <s v="KSHI3_2"/>
    <n v="2"/>
    <x v="221"/>
    <s v="Trawl"/>
    <d v="1899-12-30T12:06:00"/>
    <m/>
    <x v="2"/>
    <s v="Unknown"/>
    <n v="108"/>
  </r>
  <r>
    <n v="223"/>
    <x v="2"/>
    <s v="KSHI3_2"/>
    <n v="3"/>
    <x v="222"/>
    <s v="Trawl"/>
    <d v="1899-12-30T12:06:00"/>
    <m/>
    <x v="4"/>
    <s v="Unknown"/>
    <n v="12"/>
  </r>
  <r>
    <n v="224"/>
    <x v="2"/>
    <s v="KSHI3_2"/>
    <n v="4"/>
    <x v="223"/>
    <s v="Trawl"/>
    <d v="1899-12-30T13:06:00"/>
    <m/>
    <x v="2"/>
    <s v="Unknown"/>
    <n v="59"/>
  </r>
  <r>
    <n v="225"/>
    <x v="2"/>
    <s v="KSHI3_2"/>
    <n v="5"/>
    <x v="224"/>
    <s v="Trawl"/>
    <d v="1899-12-30T13:06:00"/>
    <m/>
    <x v="1"/>
    <s v="Unknown"/>
    <n v="85"/>
  </r>
  <r>
    <n v="226"/>
    <x v="2"/>
    <s v="KSHI3_2"/>
    <n v="6"/>
    <x v="225"/>
    <s v="Trawl"/>
    <d v="1899-12-30T13:06:00"/>
    <m/>
    <x v="4"/>
    <s v="Unknown"/>
    <n v="6"/>
  </r>
  <r>
    <n v="227"/>
    <x v="2"/>
    <s v="KSHI3_2"/>
    <n v="7"/>
    <x v="226"/>
    <s v="Trawl"/>
    <d v="1899-12-30T13:06:00"/>
    <m/>
    <x v="8"/>
    <s v="Adult"/>
    <n v="54"/>
  </r>
  <r>
    <n v="228"/>
    <x v="2"/>
    <s v="KSHI3_2"/>
    <n v="8"/>
    <x v="227"/>
    <s v="Trawl"/>
    <d v="1899-12-30T14:06:00"/>
    <m/>
    <x v="2"/>
    <s v="Unknown"/>
    <n v="98"/>
  </r>
  <r>
    <n v="229"/>
    <x v="2"/>
    <s v="KSHI3_2"/>
    <n v="9"/>
    <x v="228"/>
    <s v="Trawl"/>
    <d v="1899-12-30T14:06:00"/>
    <m/>
    <x v="1"/>
    <s v="Unknown"/>
    <n v="127"/>
  </r>
  <r>
    <n v="230"/>
    <x v="2"/>
    <s v="KSHI3_2"/>
    <n v="10"/>
    <x v="229"/>
    <s v="Trawl"/>
    <d v="1899-12-30T14:06:00"/>
    <m/>
    <x v="4"/>
    <s v="Unknown"/>
    <n v="10"/>
  </r>
  <r>
    <n v="231"/>
    <x v="2"/>
    <s v="KSHI3_2"/>
    <n v="11"/>
    <x v="230"/>
    <s v="Trawl"/>
    <d v="1899-12-30T14:06:00"/>
    <m/>
    <x v="0"/>
    <s v="Adult"/>
    <n v="27"/>
  </r>
  <r>
    <n v="232"/>
    <x v="2"/>
    <s v="KSHI3_2"/>
    <n v="12"/>
    <x v="231"/>
    <s v="Trawl"/>
    <d v="1899-12-30T14:06:00"/>
    <m/>
    <x v="5"/>
    <s v="Adult"/>
    <n v="2"/>
  </r>
  <r>
    <n v="233"/>
    <x v="2"/>
    <s v="KSHI3_3"/>
    <n v="1"/>
    <x v="232"/>
    <s v="Trawl"/>
    <d v="1899-12-30T16:05:00"/>
    <m/>
    <x v="1"/>
    <s v="Adult"/>
    <n v="210"/>
  </r>
  <r>
    <n v="234"/>
    <x v="2"/>
    <s v="KSHI3_3"/>
    <n v="2"/>
    <x v="233"/>
    <s v="Trawl"/>
    <d v="1899-12-30T16:05:00"/>
    <m/>
    <x v="2"/>
    <s v="Unknown"/>
    <n v="60"/>
  </r>
  <r>
    <n v="235"/>
    <x v="2"/>
    <s v="KSHI3_3"/>
    <n v="3"/>
    <x v="234"/>
    <s v="Trawl"/>
    <d v="1899-12-30T16:05:00"/>
    <m/>
    <x v="8"/>
    <s v="Unknown"/>
    <n v="16"/>
  </r>
  <r>
    <n v="236"/>
    <x v="2"/>
    <s v="KSHI3_3"/>
    <n v="4"/>
    <x v="235"/>
    <s v="Trawl"/>
    <d v="1899-12-30T16:05:00"/>
    <m/>
    <x v="4"/>
    <s v="Adult"/>
    <n v="5"/>
  </r>
  <r>
    <n v="237"/>
    <x v="2"/>
    <s v="KSHI3_3"/>
    <n v="5"/>
    <x v="236"/>
    <s v="Trawl"/>
    <d v="1899-12-30T17:05:00"/>
    <m/>
    <x v="1"/>
    <s v="Unknown"/>
    <n v="230"/>
  </r>
  <r>
    <n v="238"/>
    <x v="2"/>
    <s v="KSHI3_3"/>
    <n v="6"/>
    <x v="237"/>
    <s v="Trawl"/>
    <d v="1899-12-30T17:05:00"/>
    <m/>
    <x v="2"/>
    <s v="Adult"/>
    <n v="139"/>
  </r>
  <r>
    <n v="239"/>
    <x v="2"/>
    <s v="KSHI3_3"/>
    <n v="7"/>
    <x v="238"/>
    <s v="Trawl"/>
    <d v="1899-12-30T17:05:00"/>
    <m/>
    <x v="8"/>
    <s v="Adult"/>
    <n v="88"/>
  </r>
  <r>
    <n v="240"/>
    <x v="2"/>
    <s v="KSHI3_3"/>
    <n v="8"/>
    <x v="239"/>
    <s v="Trawl"/>
    <d v="1899-12-30T17:05:00"/>
    <m/>
    <x v="0"/>
    <s v="Adult"/>
    <n v="47"/>
  </r>
  <r>
    <n v="241"/>
    <x v="2"/>
    <s v="KSHI3_3"/>
    <n v="9"/>
    <x v="240"/>
    <s v="Trawl"/>
    <d v="1899-12-30T17:05:00"/>
    <m/>
    <x v="4"/>
    <s v="Adult"/>
    <n v="15"/>
  </r>
  <r>
    <n v="242"/>
    <x v="2"/>
    <s v="KSHI3_3"/>
    <n v="10"/>
    <x v="241"/>
    <s v="Trawl"/>
    <d v="1899-12-30T17:05:00"/>
    <m/>
    <x v="9"/>
    <s v="Unknown"/>
    <n v="101"/>
  </r>
  <r>
    <n v="243"/>
    <x v="2"/>
    <s v="KSHI3_4"/>
    <n v="1"/>
    <x v="242"/>
    <s v="Trawl"/>
    <d v="1899-12-30T12:27:00"/>
    <m/>
    <x v="1"/>
    <s v="Unknown"/>
    <n v="150"/>
  </r>
  <r>
    <n v="244"/>
    <x v="2"/>
    <s v="KSHI3_4"/>
    <n v="2"/>
    <x v="243"/>
    <s v="Trawl"/>
    <d v="1899-12-30T12:27:00"/>
    <m/>
    <x v="2"/>
    <s v="Adult"/>
    <n v="90"/>
  </r>
  <r>
    <n v="245"/>
    <x v="2"/>
    <s v="KSHI3_4"/>
    <n v="3"/>
    <x v="244"/>
    <s v="Trawl"/>
    <d v="1899-12-30T12:27:00"/>
    <m/>
    <x v="4"/>
    <s v="Adult"/>
    <n v="47"/>
  </r>
  <r>
    <n v="246"/>
    <x v="2"/>
    <s v="KSHI3_4"/>
    <n v="4"/>
    <x v="245"/>
    <s v="Trawl"/>
    <d v="1899-12-30T13:27:00"/>
    <m/>
    <x v="1"/>
    <s v="Adult"/>
    <n v="45"/>
  </r>
  <r>
    <n v="247"/>
    <x v="2"/>
    <s v="KSHI3_4"/>
    <n v="5"/>
    <x v="246"/>
    <s v="Trawl"/>
    <d v="1899-12-30T13:27:00"/>
    <m/>
    <x v="2"/>
    <s v="Adult"/>
    <n v="103"/>
  </r>
  <r>
    <n v="248"/>
    <x v="2"/>
    <s v="KSHI3_4"/>
    <n v="6"/>
    <x v="247"/>
    <s v="Trawl"/>
    <d v="1899-12-30T13:27:00"/>
    <m/>
    <x v="4"/>
    <s v="Adult"/>
    <n v="13"/>
  </r>
  <r>
    <n v="249"/>
    <x v="2"/>
    <s v="KSHI3_4"/>
    <n v="7"/>
    <x v="248"/>
    <s v="Trawl"/>
    <d v="1899-12-30T13:27:00"/>
    <m/>
    <x v="0"/>
    <s v="Adult"/>
    <n v="32"/>
  </r>
  <r>
    <n v="250"/>
    <x v="2"/>
    <s v="KSHI3_5"/>
    <n v="1"/>
    <x v="249"/>
    <s v="Trawl"/>
    <d v="1899-12-30T15:06:00"/>
    <m/>
    <x v="1"/>
    <s v="Adult"/>
    <n v="235"/>
  </r>
  <r>
    <n v="251"/>
    <x v="2"/>
    <s v="KSHI3_5"/>
    <n v="2"/>
    <x v="250"/>
    <s v="Trawl"/>
    <d v="1899-12-30T15:06:00"/>
    <m/>
    <x v="2"/>
    <s v="Adult"/>
    <n v="146"/>
  </r>
  <r>
    <n v="252"/>
    <x v="2"/>
    <s v="KSHI3_5"/>
    <n v="3"/>
    <x v="251"/>
    <s v="Trawl"/>
    <d v="1899-12-30T15:06:00"/>
    <m/>
    <x v="4"/>
    <s v="Adult"/>
    <n v="25"/>
  </r>
  <r>
    <n v="253"/>
    <x v="2"/>
    <s v="KSHI3_5"/>
    <n v="4"/>
    <x v="252"/>
    <s v="Trawl"/>
    <d v="1899-12-30T15:06:00"/>
    <m/>
    <x v="0"/>
    <s v="Adult"/>
    <n v="122"/>
  </r>
  <r>
    <n v="254"/>
    <x v="2"/>
    <s v="KSHI3_5"/>
    <n v="5"/>
    <x v="253"/>
    <s v="Trawl"/>
    <d v="1899-12-30T16:06:00"/>
    <m/>
    <x v="2"/>
    <s v="Adult"/>
    <n v="35"/>
  </r>
  <r>
    <n v="255"/>
    <x v="2"/>
    <s v="KSHI3_5"/>
    <n v="6"/>
    <x v="254"/>
    <s v="Trawl"/>
    <d v="1899-12-30T16:06:00"/>
    <m/>
    <x v="1"/>
    <s v="Adult"/>
    <n v="97"/>
  </r>
  <r>
    <n v="256"/>
    <x v="2"/>
    <s v="KSHI3_5"/>
    <n v="7"/>
    <x v="255"/>
    <s v="Trawl"/>
    <d v="1899-12-30T16:06:00"/>
    <m/>
    <x v="0"/>
    <s v="Adult"/>
    <n v="51"/>
  </r>
  <r>
    <n v="257"/>
    <x v="2"/>
    <s v="KSHI3_5"/>
    <n v="8"/>
    <x v="256"/>
    <s v="Trawl"/>
    <d v="1899-12-30T16:06:00"/>
    <m/>
    <x v="8"/>
    <s v="Adult"/>
    <n v="14"/>
  </r>
  <r>
    <n v="258"/>
    <x v="2"/>
    <s v="KSHI3_6"/>
    <n v="1"/>
    <x v="257"/>
    <s v="Trawl"/>
    <d v="1899-12-30T08:58:00"/>
    <m/>
    <x v="2"/>
    <s v="Adult"/>
    <n v="94"/>
  </r>
  <r>
    <n v="259"/>
    <x v="2"/>
    <s v="KSHI3_6"/>
    <n v="2"/>
    <x v="258"/>
    <s v="Trawl"/>
    <d v="1899-12-30T08:58:00"/>
    <m/>
    <x v="1"/>
    <s v="Adult"/>
    <n v="248"/>
  </r>
  <r>
    <n v="260"/>
    <x v="2"/>
    <s v="KSHI3_6"/>
    <n v="3"/>
    <x v="259"/>
    <s v="Trawl"/>
    <d v="1899-12-30T08:58:00"/>
    <m/>
    <x v="4"/>
    <s v="Unknown"/>
    <n v="1"/>
  </r>
  <r>
    <n v="261"/>
    <x v="2"/>
    <s v="KSHI3_6"/>
    <n v="4"/>
    <x v="260"/>
    <s v="Trawl"/>
    <d v="1899-12-30T08:58:00"/>
    <m/>
    <x v="0"/>
    <s v="Adult"/>
    <n v="68"/>
  </r>
  <r>
    <n v="262"/>
    <x v="2"/>
    <s v="KSHI3_6"/>
    <n v="5"/>
    <x v="261"/>
    <s v="Trawl"/>
    <d v="1899-12-30T08:58:00"/>
    <m/>
    <x v="8"/>
    <s v="Adult"/>
    <n v="34"/>
  </r>
  <r>
    <n v="263"/>
    <x v="2"/>
    <s v="KSHI3_6"/>
    <n v="6"/>
    <x v="262"/>
    <s v="Trawl"/>
    <d v="1899-12-30T09:58:00"/>
    <m/>
    <x v="2"/>
    <s v="Adult"/>
    <n v="59"/>
  </r>
  <r>
    <n v="264"/>
    <x v="2"/>
    <s v="KSHI3_6"/>
    <n v="7"/>
    <x v="263"/>
    <s v="Trawl"/>
    <d v="1899-12-30T09:58:00"/>
    <m/>
    <x v="1"/>
    <s v="Adult"/>
    <n v="91"/>
  </r>
  <r>
    <n v="265"/>
    <x v="2"/>
    <s v="KSHI3_6"/>
    <n v="8"/>
    <x v="264"/>
    <s v="Trawl"/>
    <d v="1899-12-30T09:58:00"/>
    <m/>
    <x v="4"/>
    <s v="Adult"/>
    <n v="5"/>
  </r>
  <r>
    <n v="266"/>
    <x v="2"/>
    <s v="KSHI3_6"/>
    <n v="9"/>
    <x v="265"/>
    <s v="Trawl"/>
    <d v="1899-12-30T09:58:00"/>
    <m/>
    <x v="0"/>
    <s v="Unknown"/>
    <n v="71"/>
  </r>
  <r>
    <n v="267"/>
    <x v="2"/>
    <s v="KSHI3_6"/>
    <n v="10"/>
    <x v="266"/>
    <s v="Trawl"/>
    <d v="1899-12-30T10:58:00"/>
    <m/>
    <x v="2"/>
    <s v="Unknown"/>
    <n v="84"/>
  </r>
  <r>
    <n v="268"/>
    <x v="2"/>
    <s v="KSHI3_6"/>
    <n v="11"/>
    <x v="267"/>
    <s v="Trawl"/>
    <d v="1899-12-30T10:58:00"/>
    <m/>
    <x v="1"/>
    <s v="Adult"/>
    <n v="117"/>
  </r>
  <r>
    <n v="269"/>
    <x v="2"/>
    <s v="KSHI3_6"/>
    <n v="12"/>
    <x v="268"/>
    <s v="Trawl"/>
    <d v="1899-12-30T10:58:00"/>
    <m/>
    <x v="4"/>
    <s v="Adult"/>
    <n v="5"/>
  </r>
  <r>
    <n v="270"/>
    <x v="2"/>
    <s v="KSHI3_6"/>
    <n v="13"/>
    <x v="269"/>
    <s v="Trawl"/>
    <d v="1899-12-30T10:58:00"/>
    <m/>
    <x v="0"/>
    <s v="Unknown"/>
    <n v="72"/>
  </r>
  <r>
    <n v="271"/>
    <x v="2"/>
    <s v="KSHI3_7"/>
    <n v="1"/>
    <x v="270"/>
    <s v="Trawl"/>
    <d v="1899-12-30T12:00:00"/>
    <m/>
    <x v="2"/>
    <s v="Unknown"/>
    <n v="154"/>
  </r>
  <r>
    <n v="272"/>
    <x v="2"/>
    <s v="KSHI3_7"/>
    <n v="2"/>
    <x v="271"/>
    <s v="Trawl"/>
    <d v="1899-12-30T12:00:00"/>
    <m/>
    <x v="1"/>
    <s v="Unknown"/>
    <n v="308"/>
  </r>
  <r>
    <n v="273"/>
    <x v="2"/>
    <s v="KSHI3_7"/>
    <n v="3"/>
    <x v="272"/>
    <s v="Trawl"/>
    <d v="1899-12-30T12:00:00"/>
    <m/>
    <x v="0"/>
    <s v="Unknown"/>
    <n v="83"/>
  </r>
  <r>
    <n v="274"/>
    <x v="2"/>
    <s v="KSHI3_7"/>
    <n v="4"/>
    <x v="273"/>
    <s v="Trawl"/>
    <d v="1899-12-30T12:00:00"/>
    <m/>
    <x v="4"/>
    <s v="Unknown"/>
    <n v="28"/>
  </r>
  <r>
    <n v="275"/>
    <x v="2"/>
    <s v="KSHI3_7"/>
    <n v="5"/>
    <x v="274"/>
    <s v="Trawl"/>
    <d v="1899-12-30T13:00:00"/>
    <m/>
    <x v="2"/>
    <s v="Unknown"/>
    <n v="60"/>
  </r>
  <r>
    <n v="276"/>
    <x v="2"/>
    <s v="KSHI3_7"/>
    <n v="6"/>
    <x v="275"/>
    <s v="Trawl"/>
    <d v="1899-12-30T13:00:00"/>
    <m/>
    <x v="1"/>
    <s v="Unknown"/>
    <n v="114"/>
  </r>
  <r>
    <n v="277"/>
    <x v="2"/>
    <s v="KSHI3_7"/>
    <n v="7"/>
    <x v="276"/>
    <s v="Trawl"/>
    <d v="1899-12-30T13:00:00"/>
    <m/>
    <x v="4"/>
    <s v="Unknown"/>
    <n v="14"/>
  </r>
  <r>
    <n v="278"/>
    <x v="2"/>
    <s v="KSHI3_7"/>
    <n v="8"/>
    <x v="277"/>
    <s v="Trawl"/>
    <d v="1899-12-30T13:00:00"/>
    <m/>
    <x v="0"/>
    <s v="Unknown"/>
    <n v="68"/>
  </r>
  <r>
    <n v="279"/>
    <x v="2"/>
    <s v="KSHI3_7"/>
    <n v="9"/>
    <x v="278"/>
    <s v="Trawl"/>
    <d v="1899-12-30T13:00:00"/>
    <m/>
    <x v="8"/>
    <s v="Unknown"/>
    <n v="17"/>
  </r>
  <r>
    <n v="280"/>
    <x v="2"/>
    <s v="KSHI3_8"/>
    <n v="1"/>
    <x v="279"/>
    <s v="Trawl"/>
    <d v="1899-12-30T15:00:00"/>
    <m/>
    <x v="1"/>
    <s v="Unknown"/>
    <n v="305"/>
  </r>
  <r>
    <n v="281"/>
    <x v="2"/>
    <s v="KSHI3_8"/>
    <n v="2"/>
    <x v="280"/>
    <s v="Trawl"/>
    <d v="1899-12-30T15:00:00"/>
    <m/>
    <x v="2"/>
    <s v="Unknown"/>
    <n v="124"/>
  </r>
  <r>
    <n v="282"/>
    <x v="2"/>
    <s v="KSHI3_8"/>
    <n v="3"/>
    <x v="281"/>
    <s v="Trawl"/>
    <d v="1899-12-30T15:00:00"/>
    <m/>
    <x v="0"/>
    <s v="Adult"/>
    <n v="88"/>
  </r>
  <r>
    <n v="283"/>
    <x v="2"/>
    <s v="KSHI3_8"/>
    <n v="4"/>
    <x v="282"/>
    <s v="Trawl"/>
    <d v="1899-12-30T15:00:00"/>
    <m/>
    <x v="8"/>
    <s v="Unknown"/>
    <n v="31"/>
  </r>
  <r>
    <n v="284"/>
    <x v="2"/>
    <s v="KSHI3_8"/>
    <n v="5"/>
    <x v="283"/>
    <s v="Trawl"/>
    <d v="1899-12-30T16:00:00"/>
    <m/>
    <x v="1"/>
    <s v="Adult"/>
    <n v="83"/>
  </r>
  <r>
    <n v="285"/>
    <x v="2"/>
    <s v="KSHI3_8"/>
    <n v="6"/>
    <x v="284"/>
    <s v="Trawl"/>
    <d v="1899-12-30T16:00:00"/>
    <m/>
    <x v="2"/>
    <s v="Adult"/>
    <n v="49"/>
  </r>
  <r>
    <n v="286"/>
    <x v="2"/>
    <s v="KSHI3_8"/>
    <n v="7"/>
    <x v="285"/>
    <s v="Trawl"/>
    <d v="1899-12-30T16:00:00"/>
    <m/>
    <x v="0"/>
    <s v="Adult"/>
    <n v="29"/>
  </r>
  <r>
    <n v="287"/>
    <x v="2"/>
    <s v="KSHI3_8"/>
    <n v="8"/>
    <x v="286"/>
    <s v="Trawl"/>
    <d v="1899-12-30T16:00:00"/>
    <m/>
    <x v="4"/>
    <s v="Unknown"/>
    <n v="8"/>
  </r>
  <r>
    <n v="288"/>
    <x v="2"/>
    <s v="KSHI3_8"/>
    <n v="9"/>
    <x v="287"/>
    <s v="Trawl"/>
    <d v="1899-12-30T17:00:00"/>
    <m/>
    <x v="1"/>
    <s v="Unknown"/>
    <n v="63"/>
  </r>
  <r>
    <n v="289"/>
    <x v="2"/>
    <s v="KSHI3_8"/>
    <n v="10"/>
    <x v="288"/>
    <s v="Trawl"/>
    <d v="1899-12-30T17:00:00"/>
    <m/>
    <x v="2"/>
    <s v="Unknown"/>
    <n v="40"/>
  </r>
  <r>
    <n v="290"/>
    <x v="2"/>
    <s v="KSHI3_8"/>
    <n v="11"/>
    <x v="289"/>
    <s v="Trawl"/>
    <d v="1899-12-30T17:00:00"/>
    <m/>
    <x v="4"/>
    <s v="Unknown"/>
    <n v="3"/>
  </r>
  <r>
    <n v="291"/>
    <x v="2"/>
    <s v="KSHI3_8"/>
    <n v="12"/>
    <x v="290"/>
    <s v="Trawl"/>
    <d v="1899-12-30T17:00:00"/>
    <m/>
    <x v="0"/>
    <s v="Unknown"/>
    <n v="37"/>
  </r>
  <r>
    <n v="292"/>
    <x v="2"/>
    <s v="KSHI3_9"/>
    <n v="1"/>
    <x v="291"/>
    <s v="Trawl"/>
    <d v="1899-12-30T09:01:00"/>
    <m/>
    <x v="1"/>
    <s v="Unknown"/>
    <n v="55"/>
  </r>
  <r>
    <n v="293"/>
    <x v="2"/>
    <s v="KSHI3_9"/>
    <n v="2"/>
    <x v="292"/>
    <s v="Trawl"/>
    <d v="1899-12-30T09:01:00"/>
    <m/>
    <x v="4"/>
    <s v="Unknown"/>
    <n v="3"/>
  </r>
  <r>
    <n v="294"/>
    <x v="2"/>
    <s v="KSHI3_9"/>
    <n v="3"/>
    <x v="293"/>
    <s v="Trawl"/>
    <d v="1899-12-30T09:01:00"/>
    <m/>
    <x v="5"/>
    <s v="Unknown"/>
    <n v="69"/>
  </r>
  <r>
    <n v="295"/>
    <x v="2"/>
    <s v="KSHI3_9"/>
    <n v="4"/>
    <x v="294"/>
    <s v="Trawl"/>
    <d v="1899-12-30T09:01:00"/>
    <m/>
    <x v="0"/>
    <s v="Unknown"/>
    <n v="17"/>
  </r>
  <r>
    <n v="296"/>
    <x v="2"/>
    <s v="KSHI3_9"/>
    <n v="5"/>
    <x v="295"/>
    <s v="Trawl"/>
    <d v="1899-12-30T10:01:00"/>
    <m/>
    <x v="1"/>
    <s v="Unknown"/>
    <n v="17"/>
  </r>
  <r>
    <n v="297"/>
    <x v="2"/>
    <s v="KSHI3_9"/>
    <n v="6"/>
    <x v="296"/>
    <s v="Trawl"/>
    <d v="1899-12-30T10:01:00"/>
    <m/>
    <x v="4"/>
    <s v="Unknown"/>
    <n v="5"/>
  </r>
  <r>
    <n v="298"/>
    <x v="2"/>
    <s v="KSHI3_9"/>
    <n v="7"/>
    <x v="297"/>
    <s v="Trawl"/>
    <d v="1899-12-30T10:01:00"/>
    <m/>
    <x v="5"/>
    <s v="Unknown"/>
    <n v="50"/>
  </r>
  <r>
    <n v="299"/>
    <x v="2"/>
    <s v="KSHI3_9"/>
    <n v="8"/>
    <x v="298"/>
    <s v="Trawl"/>
    <d v="1899-12-30T10:01:00"/>
    <m/>
    <x v="0"/>
    <s v="Unknown"/>
    <n v="13"/>
  </r>
  <r>
    <n v="300"/>
    <x v="2"/>
    <s v="KSHI3_9"/>
    <n v="9"/>
    <x v="299"/>
    <s v="Trawl"/>
    <d v="1899-12-30T11:01:00"/>
    <m/>
    <x v="1"/>
    <s v="Unknown"/>
    <n v="35"/>
  </r>
  <r>
    <n v="301"/>
    <x v="2"/>
    <s v="KSHI3_9"/>
    <n v="10"/>
    <x v="300"/>
    <s v="Trawl"/>
    <d v="1899-12-30T11:01:00"/>
    <m/>
    <x v="4"/>
    <s v="Adult"/>
    <n v="9"/>
  </r>
  <r>
    <n v="302"/>
    <x v="2"/>
    <s v="KSHI3_10"/>
    <n v="1"/>
    <x v="301"/>
    <s v="Trawl"/>
    <d v="1899-12-30T12:36:00"/>
    <m/>
    <x v="1"/>
    <s v="Unknown"/>
    <n v="36"/>
  </r>
  <r>
    <n v="303"/>
    <x v="2"/>
    <s v="KSHI3_10"/>
    <n v="2"/>
    <x v="302"/>
    <s v="Trawl"/>
    <d v="1899-12-30T12:36:00"/>
    <m/>
    <x v="5"/>
    <s v="Unknown"/>
    <n v="37"/>
  </r>
  <r>
    <n v="304"/>
    <x v="2"/>
    <s v="KSHI3_11"/>
    <n v="1"/>
    <x v="303"/>
    <s v="Trawl"/>
    <d v="1899-12-30T10:56:00"/>
    <m/>
    <x v="1"/>
    <s v="Unknown"/>
    <n v="177"/>
  </r>
  <r>
    <n v="305"/>
    <x v="2"/>
    <s v="KSHI3_11"/>
    <n v="2"/>
    <x v="304"/>
    <s v="Trawl"/>
    <d v="1899-12-30T10:56:00"/>
    <m/>
    <x v="0"/>
    <s v="Unknown"/>
    <n v="230"/>
  </r>
  <r>
    <n v="306"/>
    <x v="2"/>
    <s v="KSHI3_11"/>
    <n v="3"/>
    <x v="305"/>
    <s v="Trawl"/>
    <d v="1899-12-30T10:56:00"/>
    <m/>
    <x v="2"/>
    <s v="Adult"/>
    <n v="67"/>
  </r>
  <r>
    <n v="307"/>
    <x v="2"/>
    <s v="KSHI3_11"/>
    <n v="4"/>
    <x v="306"/>
    <s v="Trawl"/>
    <d v="1899-12-30T10:56:00"/>
    <m/>
    <x v="4"/>
    <s v="Adult"/>
    <n v="47"/>
  </r>
  <r>
    <n v="308"/>
    <x v="2"/>
    <s v="KSHI3_11"/>
    <n v="5"/>
    <x v="307"/>
    <s v="Trawl"/>
    <d v="1899-12-30T11:56:00"/>
    <m/>
    <x v="1"/>
    <s v="Adult"/>
    <n v="23"/>
  </r>
  <r>
    <n v="309"/>
    <x v="2"/>
    <s v="KSHI3_11"/>
    <n v="6"/>
    <x v="308"/>
    <s v="Trawl"/>
    <d v="1899-12-30T11:56:00"/>
    <m/>
    <x v="0"/>
    <s v="Unknown"/>
    <n v="29"/>
  </r>
  <r>
    <n v="310"/>
    <x v="2"/>
    <s v="KSHI3_11"/>
    <n v="7"/>
    <x v="309"/>
    <s v="Trawl"/>
    <d v="1899-12-30T11:56:00"/>
    <m/>
    <x v="2"/>
    <s v="Adult"/>
    <n v="13"/>
  </r>
  <r>
    <n v="311"/>
    <x v="2"/>
    <s v="KSHI3_11"/>
    <n v="8"/>
    <x v="310"/>
    <s v="Trawl"/>
    <d v="1899-12-30T11:56:00"/>
    <m/>
    <x v="4"/>
    <s v="Unknown"/>
    <n v="10"/>
  </r>
  <r>
    <n v="312"/>
    <x v="2"/>
    <s v="KSHI3_11"/>
    <n v="9"/>
    <x v="311"/>
    <s v="Trawl"/>
    <d v="1899-12-30T11:56:00"/>
    <m/>
    <x v="8"/>
    <s v="Adult"/>
    <n v="33"/>
  </r>
  <r>
    <n v="313"/>
    <x v="2"/>
    <s v="KSHI3_12"/>
    <n v="1"/>
    <x v="312"/>
    <s v="Trawl"/>
    <d v="1899-12-30T08:00:00"/>
    <m/>
    <x v="4"/>
    <s v="Unknown"/>
    <n v="41"/>
  </r>
  <r>
    <n v="314"/>
    <x v="2"/>
    <s v="KSHI3_12"/>
    <n v="2"/>
    <x v="313"/>
    <s v="Trawl"/>
    <d v="1899-12-30T08:00:00"/>
    <m/>
    <x v="1"/>
    <s v="Unknown"/>
    <n v="195"/>
  </r>
  <r>
    <n v="315"/>
    <x v="2"/>
    <s v="KSHI3_12"/>
    <n v="3"/>
    <x v="314"/>
    <s v="Trawl"/>
    <d v="1899-12-30T08:00:00"/>
    <m/>
    <x v="5"/>
    <s v="Unknown"/>
    <n v="9"/>
  </r>
  <r>
    <n v="316"/>
    <x v="2"/>
    <s v="KSHI3_12"/>
    <n v="4"/>
    <x v="315"/>
    <s v="Trawl"/>
    <d v="1899-12-30T08:00:00"/>
    <m/>
    <x v="0"/>
    <s v="Unknown"/>
    <n v="17"/>
  </r>
  <r>
    <n v="317"/>
    <x v="2"/>
    <s v="KSHI3_12"/>
    <n v="5"/>
    <x v="316"/>
    <s v="Trawl"/>
    <d v="1899-12-30T08:00:00"/>
    <m/>
    <x v="2"/>
    <s v="Unknown"/>
    <n v="35"/>
  </r>
  <r>
    <n v="318"/>
    <x v="2"/>
    <s v="KSHI3_12"/>
    <n v="6"/>
    <x v="317"/>
    <s v="Trawl"/>
    <d v="1899-12-30T09:00:00"/>
    <m/>
    <x v="4"/>
    <s v="Unknown"/>
    <n v="19"/>
  </r>
  <r>
    <n v="319"/>
    <x v="2"/>
    <s v="KSHI3_12"/>
    <n v="7"/>
    <x v="318"/>
    <s v="Trawl"/>
    <d v="1899-12-30T09:00:00"/>
    <m/>
    <x v="1"/>
    <s v="Unknown"/>
    <n v="91"/>
  </r>
  <r>
    <n v="320"/>
    <x v="2"/>
    <s v="KSHI3_12"/>
    <n v="8"/>
    <x v="319"/>
    <s v="Trawl"/>
    <d v="1899-12-30T09:00:00"/>
    <m/>
    <x v="5"/>
    <s v="Adult"/>
    <n v="12"/>
  </r>
  <r>
    <n v="321"/>
    <x v="2"/>
    <s v="KSHI3_12"/>
    <n v="9"/>
    <x v="320"/>
    <s v="Trawl"/>
    <d v="1899-12-30T09:00:00"/>
    <m/>
    <x v="2"/>
    <s v="Unknown"/>
    <n v="30"/>
  </r>
  <r>
    <n v="322"/>
    <x v="3"/>
    <s v="KSHI4_1"/>
    <n v="1"/>
    <x v="321"/>
    <s v="Trawl"/>
    <d v="1899-12-30T14:11:00"/>
    <m/>
    <x v="2"/>
    <s v="Adult"/>
    <n v="205"/>
  </r>
  <r>
    <n v="323"/>
    <x v="3"/>
    <s v="KSHI4_1"/>
    <n v="2"/>
    <x v="322"/>
    <s v="Trawl"/>
    <d v="1899-12-30T14:11:00"/>
    <m/>
    <x v="8"/>
    <s v="Adult"/>
    <n v="97"/>
  </r>
  <r>
    <n v="324"/>
    <x v="3"/>
    <s v="KSHI4_1"/>
    <n v="3"/>
    <x v="323"/>
    <s v="Trawl"/>
    <d v="1899-12-30T14:11:00"/>
    <m/>
    <x v="10"/>
    <s v="Adult"/>
    <n v="35"/>
  </r>
  <r>
    <n v="325"/>
    <x v="3"/>
    <s v="KSHI4_1"/>
    <n v="4"/>
    <x v="324"/>
    <s v="Trawl"/>
    <d v="1899-12-30T14:11:00"/>
    <m/>
    <x v="7"/>
    <s v="Adult"/>
    <n v="21"/>
  </r>
  <r>
    <n v="326"/>
    <x v="3"/>
    <s v="KSHI4_1"/>
    <n v="5"/>
    <x v="325"/>
    <s v="Trawl"/>
    <d v="1899-12-30T15:11:00"/>
    <m/>
    <x v="2"/>
    <s v="Adult"/>
    <n v="2"/>
  </r>
  <r>
    <n v="327"/>
    <x v="3"/>
    <s v="KSHI4_1"/>
    <n v="6"/>
    <x v="326"/>
    <s v="Trawl"/>
    <d v="1899-12-30T15:11:00"/>
    <m/>
    <x v="1"/>
    <s v="Adult"/>
    <n v="16"/>
  </r>
  <r>
    <n v="328"/>
    <x v="3"/>
    <s v="KSHI4_1"/>
    <n v="7"/>
    <x v="327"/>
    <s v="Trawl"/>
    <d v="1899-12-30T15:11:00"/>
    <m/>
    <x v="8"/>
    <s v="Adult"/>
    <n v="8"/>
  </r>
  <r>
    <n v="329"/>
    <x v="3"/>
    <s v="KSHI4_2"/>
    <n v="1"/>
    <x v="328"/>
    <s v="Trawl"/>
    <d v="1899-12-30T13:14:00"/>
    <m/>
    <x v="2"/>
    <s v="Adult"/>
    <n v="11"/>
  </r>
  <r>
    <n v="330"/>
    <x v="3"/>
    <s v="KSHI4_2"/>
    <n v="2"/>
    <x v="329"/>
    <s v="Trawl"/>
    <d v="1899-12-30T13:14:00"/>
    <m/>
    <x v="1"/>
    <s v="Adult"/>
    <n v="30"/>
  </r>
  <r>
    <n v="331"/>
    <x v="3"/>
    <s v="KSHI4_2"/>
    <n v="3"/>
    <x v="330"/>
    <s v="Trawl"/>
    <d v="1899-12-30T13:14:00"/>
    <m/>
    <x v="10"/>
    <s v="Adult"/>
    <n v="12"/>
  </r>
  <r>
    <n v="332"/>
    <x v="3"/>
    <s v="KSHI4_2"/>
    <n v="4"/>
    <x v="331"/>
    <s v="Trawl"/>
    <d v="1899-12-30T13:14:00"/>
    <m/>
    <x v="8"/>
    <s v="Adult"/>
    <n v="39"/>
  </r>
  <r>
    <n v="333"/>
    <x v="3"/>
    <s v="KSHI4_2"/>
    <n v="5"/>
    <x v="332"/>
    <s v="Trawl"/>
    <d v="1899-12-30T13:14:00"/>
    <m/>
    <x v="0"/>
    <s v="Adult"/>
    <n v="2"/>
  </r>
  <r>
    <n v="334"/>
    <x v="3"/>
    <s v="KSHI4_2"/>
    <n v="6"/>
    <x v="333"/>
    <s v="Trawl"/>
    <d v="1899-12-30T14:14:00"/>
    <m/>
    <x v="2"/>
    <s v="Adult"/>
    <n v="14"/>
  </r>
  <r>
    <n v="335"/>
    <x v="3"/>
    <s v="KSHI4_2"/>
    <n v="7"/>
    <x v="334"/>
    <s v="Trawl"/>
    <d v="1899-12-30T14:14:00"/>
    <m/>
    <x v="1"/>
    <s v="Adult"/>
    <n v="23"/>
  </r>
  <r>
    <n v="336"/>
    <x v="3"/>
    <s v="KSHI4_2"/>
    <n v="8"/>
    <x v="335"/>
    <s v="Trawl"/>
    <d v="1899-12-30T14:14:00"/>
    <m/>
    <x v="0"/>
    <s v="Adult"/>
    <n v="14"/>
  </r>
  <r>
    <n v="337"/>
    <x v="3"/>
    <s v="KSHI4_2"/>
    <n v="9"/>
    <x v="336"/>
    <s v="Trawl"/>
    <d v="1899-12-30T14:14:00"/>
    <m/>
    <x v="8"/>
    <s v="Adult"/>
    <n v="24"/>
  </r>
  <r>
    <n v="338"/>
    <x v="3"/>
    <s v="KSHI4_2"/>
    <n v="10"/>
    <x v="337"/>
    <s v="Trawl"/>
    <d v="1899-12-30T15:14:00"/>
    <m/>
    <x v="2"/>
    <s v="Adult"/>
    <n v="13"/>
  </r>
  <r>
    <n v="339"/>
    <x v="3"/>
    <s v="KSHI4_2"/>
    <n v="11"/>
    <x v="338"/>
    <s v="Trawl"/>
    <d v="1899-12-30T15:14:00"/>
    <m/>
    <x v="1"/>
    <s v="Adult"/>
    <n v="11"/>
  </r>
  <r>
    <n v="340"/>
    <x v="3"/>
    <s v="KSHI4_2"/>
    <n v="12"/>
    <x v="339"/>
    <s v="Trawl"/>
    <d v="1899-12-30T15:14:00"/>
    <m/>
    <x v="8"/>
    <s v="Adult"/>
    <n v="37"/>
  </r>
  <r>
    <n v="341"/>
    <x v="3"/>
    <s v="KSHI4_2"/>
    <n v="13"/>
    <x v="340"/>
    <s v="Trawl"/>
    <d v="1899-12-30T15:14:00"/>
    <m/>
    <x v="10"/>
    <s v="Adult"/>
    <n v="5"/>
  </r>
  <r>
    <n v="342"/>
    <x v="3"/>
    <s v="KSHI4_2"/>
    <n v="14"/>
    <x v="341"/>
    <s v="Trawl"/>
    <d v="1899-12-30T16:14:00"/>
    <m/>
    <x v="2"/>
    <s v="Adult"/>
    <n v="10"/>
  </r>
  <r>
    <n v="343"/>
    <x v="3"/>
    <s v="KSHI4_2"/>
    <n v="15"/>
    <x v="342"/>
    <s v="Trawl"/>
    <d v="1899-12-30T16:14:00"/>
    <m/>
    <x v="1"/>
    <s v="Adult"/>
    <n v="48"/>
  </r>
  <r>
    <n v="344"/>
    <x v="3"/>
    <s v="KSHI4_2"/>
    <n v="16"/>
    <x v="343"/>
    <s v="Trawl"/>
    <d v="1899-12-30T16:14:00"/>
    <m/>
    <x v="8"/>
    <s v="Adult"/>
    <n v="21"/>
  </r>
  <r>
    <n v="345"/>
    <x v="3"/>
    <s v="KSHI4_3"/>
    <n v="1"/>
    <x v="344"/>
    <s v="Trawl"/>
    <d v="1899-12-30T09:50:00"/>
    <m/>
    <x v="1"/>
    <s v="Adult"/>
    <n v="51"/>
  </r>
  <r>
    <n v="346"/>
    <x v="3"/>
    <s v="KSHI4_3"/>
    <n v="2"/>
    <x v="345"/>
    <s v="Trawl"/>
    <d v="1899-12-30T09:50:00"/>
    <m/>
    <x v="0"/>
    <s v="Adult"/>
    <n v="8"/>
  </r>
  <r>
    <n v="347"/>
    <x v="3"/>
    <s v="KSHI4_3"/>
    <n v="3"/>
    <x v="346"/>
    <s v="Trawl"/>
    <d v="1899-12-30T09:50:00"/>
    <m/>
    <x v="2"/>
    <s v="Adult"/>
    <n v="36"/>
  </r>
  <r>
    <n v="348"/>
    <x v="3"/>
    <s v="KSHI4_3"/>
    <n v="4"/>
    <x v="347"/>
    <s v="Trawl"/>
    <d v="1899-12-30T09:50:00"/>
    <m/>
    <x v="10"/>
    <s v="Adult"/>
    <n v="14"/>
  </r>
  <r>
    <n v="349"/>
    <x v="3"/>
    <s v="KSHI4_3"/>
    <n v="5"/>
    <x v="348"/>
    <s v="Trawl"/>
    <d v="1899-12-30T10:50:00"/>
    <m/>
    <x v="1"/>
    <s v="Adult"/>
    <n v="69"/>
  </r>
  <r>
    <n v="350"/>
    <x v="3"/>
    <s v="KSHI4_3"/>
    <n v="6"/>
    <x v="349"/>
    <s v="Trawl"/>
    <d v="1899-12-30T10:50:00"/>
    <m/>
    <x v="2"/>
    <s v="Adult"/>
    <n v="33"/>
  </r>
  <r>
    <n v="351"/>
    <x v="3"/>
    <s v="KSHI4_3"/>
    <n v="7"/>
    <x v="350"/>
    <s v="Trawl"/>
    <d v="1899-12-30T10:50:00"/>
    <m/>
    <x v="8"/>
    <s v="Adult"/>
    <n v="22"/>
  </r>
  <r>
    <n v="352"/>
    <x v="3"/>
    <s v="KSHI4_3"/>
    <n v="8"/>
    <x v="351"/>
    <s v="Trawl"/>
    <d v="1899-12-30T10:50:00"/>
    <m/>
    <x v="10"/>
    <s v="Adult"/>
    <n v="14"/>
  </r>
  <r>
    <n v="353"/>
    <x v="3"/>
    <s v="KSHI4_4"/>
    <n v="1"/>
    <x v="352"/>
    <s v="Trawl"/>
    <d v="1899-12-30T06:50:00"/>
    <m/>
    <x v="1"/>
    <s v="Adult"/>
    <n v="17"/>
  </r>
  <r>
    <n v="354"/>
    <x v="3"/>
    <s v="KSHI4_4"/>
    <n v="2"/>
    <x v="353"/>
    <s v="Trawl"/>
    <d v="1899-12-30T06:50:00"/>
    <m/>
    <x v="2"/>
    <s v="Adult"/>
    <n v="18"/>
  </r>
  <r>
    <n v="355"/>
    <x v="3"/>
    <s v="KSHI4_4"/>
    <n v="3"/>
    <x v="354"/>
    <s v="Trawl"/>
    <d v="1899-12-30T06:50:00"/>
    <m/>
    <x v="8"/>
    <s v="Adult"/>
    <n v="8"/>
  </r>
  <r>
    <n v="356"/>
    <x v="3"/>
    <s v="KSHI4_4"/>
    <n v="4"/>
    <x v="355"/>
    <s v="Trawl"/>
    <d v="1899-12-30T07:50:00"/>
    <m/>
    <x v="2"/>
    <s v="Adult"/>
    <n v="11"/>
  </r>
  <r>
    <n v="357"/>
    <x v="3"/>
    <s v="KSHI4_4"/>
    <n v="5"/>
    <x v="356"/>
    <s v="Trawl"/>
    <d v="1899-12-30T07:50:00"/>
    <m/>
    <x v="1"/>
    <s v="Adult"/>
    <n v="13"/>
  </r>
  <r>
    <n v="358"/>
    <x v="3"/>
    <s v="KSHI4_4"/>
    <n v="6"/>
    <x v="357"/>
    <s v="Trawl"/>
    <d v="1899-12-30T07:50:00"/>
    <m/>
    <x v="0"/>
    <s v="Adult"/>
    <n v="21"/>
  </r>
  <r>
    <n v="359"/>
    <x v="3"/>
    <s v="KSHI4_4"/>
    <n v="7"/>
    <x v="358"/>
    <s v="Trawl"/>
    <d v="1899-12-30T08:50:00"/>
    <m/>
    <x v="2"/>
    <s v="Adult"/>
    <n v="2"/>
  </r>
  <r>
    <n v="360"/>
    <x v="3"/>
    <s v="KSHI4_4"/>
    <n v="8"/>
    <x v="359"/>
    <s v="Trawl"/>
    <d v="1899-12-30T08:50:00"/>
    <m/>
    <x v="1"/>
    <s v="Adult"/>
    <n v="1"/>
  </r>
  <r>
    <n v="361"/>
    <x v="3"/>
    <s v="KSHI4_5"/>
    <n v="1"/>
    <x v="360"/>
    <s v="Trawl"/>
    <d v="1899-12-30T10:06:00"/>
    <m/>
    <x v="2"/>
    <s v="Adult"/>
    <n v="29"/>
  </r>
  <r>
    <n v="362"/>
    <x v="3"/>
    <s v="KSHI4_5"/>
    <n v="2"/>
    <x v="361"/>
    <s v="Trawl"/>
    <d v="1899-12-30T10:06:00"/>
    <m/>
    <x v="1"/>
    <s v="Adult"/>
    <n v="18"/>
  </r>
  <r>
    <n v="363"/>
    <x v="3"/>
    <s v="KSHI4_5"/>
    <n v="3"/>
    <x v="362"/>
    <s v="Trawl"/>
    <d v="1899-12-30T10:06:00"/>
    <m/>
    <x v="10"/>
    <s v="Adult"/>
    <n v="40"/>
  </r>
  <r>
    <n v="364"/>
    <x v="3"/>
    <s v="KSHI4_5"/>
    <n v="4"/>
    <x v="363"/>
    <s v="Trawl"/>
    <d v="1899-12-30T11:06:00"/>
    <m/>
    <x v="2"/>
    <s v="Adult"/>
    <n v="12"/>
  </r>
  <r>
    <n v="365"/>
    <x v="3"/>
    <s v="KSHI4_5"/>
    <n v="5"/>
    <x v="364"/>
    <s v="Trawl"/>
    <d v="1899-12-30T11:06:00"/>
    <m/>
    <x v="1"/>
    <s v="Adult"/>
    <n v="33"/>
  </r>
  <r>
    <n v="366"/>
    <x v="3"/>
    <s v="KSHI4_5"/>
    <n v="6"/>
    <x v="365"/>
    <s v="Trawl"/>
    <d v="1899-12-30T11:06:00"/>
    <m/>
    <x v="8"/>
    <s v="Adult"/>
    <n v="14"/>
  </r>
  <r>
    <n v="367"/>
    <x v="3"/>
    <s v="KSHI4_5"/>
    <n v="7"/>
    <x v="366"/>
    <s v="Trawl"/>
    <d v="1899-12-30T12:06:00"/>
    <m/>
    <x v="1"/>
    <s v="Adult"/>
    <n v="14"/>
  </r>
  <r>
    <n v="368"/>
    <x v="3"/>
    <s v="KSHI4_5"/>
    <n v="8"/>
    <x v="367"/>
    <s v="Trawl"/>
    <d v="1899-12-30T12:06:00"/>
    <m/>
    <x v="2"/>
    <s v="Adult"/>
    <n v="28"/>
  </r>
  <r>
    <n v="369"/>
    <x v="3"/>
    <s v="KSHI4_5"/>
    <n v="9"/>
    <x v="368"/>
    <s v="Trawl"/>
    <d v="1899-12-30T12:06:00"/>
    <m/>
    <x v="8"/>
    <s v="Adult"/>
    <n v="6"/>
  </r>
  <r>
    <n v="370"/>
    <x v="3"/>
    <s v="KSHI4_5"/>
    <n v="10"/>
    <x v="369"/>
    <s v="Trawl"/>
    <d v="1899-12-30T13:06:00"/>
    <m/>
    <x v="2"/>
    <s v="Adult"/>
    <n v="11"/>
  </r>
  <r>
    <n v="371"/>
    <x v="3"/>
    <s v="KSHI4_5"/>
    <n v="11"/>
    <x v="370"/>
    <s v="Trawl"/>
    <d v="1899-12-30T13:06:00"/>
    <m/>
    <x v="1"/>
    <s v="Adult"/>
    <n v="3"/>
  </r>
  <r>
    <n v="372"/>
    <x v="3"/>
    <s v="KSHI4_5"/>
    <n v="12"/>
    <x v="371"/>
    <s v="Trawl"/>
    <d v="1899-12-30T13:06:00"/>
    <m/>
    <x v="8"/>
    <s v="Adult"/>
    <n v="12"/>
  </r>
  <r>
    <n v="373"/>
    <x v="3"/>
    <s v="KSHI4_5"/>
    <n v="13"/>
    <x v="372"/>
    <s v="Trawl"/>
    <d v="1899-12-30T12:06:00"/>
    <m/>
    <x v="2"/>
    <s v="Adult"/>
    <n v="1"/>
  </r>
  <r>
    <n v="374"/>
    <x v="3"/>
    <s v="KSHI4_5"/>
    <n v="14"/>
    <x v="373"/>
    <s v="Trawl"/>
    <d v="1899-12-30T12:06:00"/>
    <m/>
    <x v="1"/>
    <s v="Adult"/>
    <n v="4"/>
  </r>
  <r>
    <n v="375"/>
    <x v="3"/>
    <s v="KSHI4_6"/>
    <n v="1"/>
    <x v="374"/>
    <s v="Trawl"/>
    <d v="1899-12-30T07:15:00"/>
    <m/>
    <x v="1"/>
    <s v="Adult"/>
    <n v="19"/>
  </r>
  <r>
    <n v="376"/>
    <x v="3"/>
    <s v="KSHI4_6"/>
    <n v="2"/>
    <x v="375"/>
    <s v="Trawl"/>
    <d v="1899-12-30T07:15:00"/>
    <m/>
    <x v="10"/>
    <s v="Adult"/>
    <n v="24"/>
  </r>
  <r>
    <n v="377"/>
    <x v="3"/>
    <s v="KSHI4_6"/>
    <n v="3"/>
    <x v="376"/>
    <s v="Trawl"/>
    <d v="1899-12-30T08:15:00"/>
    <m/>
    <x v="1"/>
    <s v="Adult"/>
    <n v="9"/>
  </r>
  <r>
    <n v="378"/>
    <x v="3"/>
    <s v="KSHI4_6"/>
    <n v="4"/>
    <x v="377"/>
    <s v="Trawl"/>
    <d v="1899-12-30T08:15:00"/>
    <m/>
    <x v="2"/>
    <s v="Adult"/>
    <n v="8"/>
  </r>
  <r>
    <n v="379"/>
    <x v="3"/>
    <s v="KSHI4_6"/>
    <n v="5"/>
    <x v="378"/>
    <s v="Trawl"/>
    <d v="1899-12-30T09:15:00"/>
    <m/>
    <x v="1"/>
    <s v="Adult"/>
    <n v="2"/>
  </r>
  <r>
    <n v="380"/>
    <x v="3"/>
    <s v="KSHI4_6"/>
    <n v="6"/>
    <x v="379"/>
    <s v="Trawl"/>
    <d v="1899-12-30T09:15:00"/>
    <m/>
    <x v="2"/>
    <s v="juvenile"/>
    <n v="1"/>
  </r>
  <r>
    <n v="381"/>
    <x v="3"/>
    <s v="KSHI4_7"/>
    <n v="1"/>
    <x v="380"/>
    <s v="Trawl"/>
    <d v="1899-12-30T12:31:00"/>
    <m/>
    <x v="10"/>
    <s v="Adult"/>
    <n v="22"/>
  </r>
  <r>
    <n v="382"/>
    <x v="3"/>
    <s v="KSHI4_7"/>
    <n v="2"/>
    <x v="381"/>
    <s v="Trawl"/>
    <d v="1899-12-30T12:31:00"/>
    <m/>
    <x v="1"/>
    <s v="Adult"/>
    <n v="16"/>
  </r>
  <r>
    <n v="383"/>
    <x v="3"/>
    <s v="KSHI4_7"/>
    <n v="3"/>
    <x v="382"/>
    <s v="Trawl"/>
    <d v="1899-12-30T12:31:00"/>
    <m/>
    <x v="2"/>
    <s v="juvenile"/>
    <n v="9"/>
  </r>
  <r>
    <n v="384"/>
    <x v="3"/>
    <s v="KSHI4_8"/>
    <n v="1"/>
    <x v="383"/>
    <s v="Trawl"/>
    <d v="1899-12-30T15:34:00"/>
    <m/>
    <x v="10"/>
    <s v="Adult"/>
    <n v="55"/>
  </r>
  <r>
    <n v="385"/>
    <x v="3"/>
    <s v="KSHI4_8"/>
    <n v="2"/>
    <x v="384"/>
    <s v="Trawl"/>
    <d v="1899-12-30T15:34:00"/>
    <m/>
    <x v="0"/>
    <s v="Adult"/>
    <n v="20"/>
  </r>
  <r>
    <n v="386"/>
    <x v="3"/>
    <s v="KSHI4_8"/>
    <n v="3"/>
    <x v="385"/>
    <s v="Trawl"/>
    <d v="1899-12-30T15:34:00"/>
    <m/>
    <x v="2"/>
    <s v="Adult"/>
    <n v="21"/>
  </r>
  <r>
    <n v="387"/>
    <x v="3"/>
    <s v="KSHI4_8"/>
    <n v="4"/>
    <x v="386"/>
    <s v="Trawl"/>
    <d v="1899-12-30T15:34:00"/>
    <m/>
    <x v="1"/>
    <s v="Adult"/>
    <n v="17"/>
  </r>
  <r>
    <n v="388"/>
    <x v="3"/>
    <s v="KSHI4_8"/>
    <n v="5"/>
    <x v="387"/>
    <s v="Trawl"/>
    <d v="1899-12-30T16:34:00"/>
    <m/>
    <x v="10"/>
    <s v="Adult"/>
    <n v="25"/>
  </r>
  <r>
    <n v="389"/>
    <x v="3"/>
    <s v="KSHI4_8"/>
    <n v="6"/>
    <x v="388"/>
    <s v="Trawl"/>
    <d v="1899-12-30T16:34:00"/>
    <m/>
    <x v="0"/>
    <s v="Adult"/>
    <n v="14"/>
  </r>
  <r>
    <n v="390"/>
    <x v="3"/>
    <s v="KSHI4_8"/>
    <n v="7"/>
    <x v="389"/>
    <s v="Trawl"/>
    <d v="1899-12-30T16:34:00"/>
    <m/>
    <x v="2"/>
    <s v="Adult"/>
    <n v="4"/>
  </r>
  <r>
    <n v="391"/>
    <x v="3"/>
    <s v="KSHI4_8"/>
    <n v="8"/>
    <x v="390"/>
    <s v="Trawl"/>
    <d v="1899-12-30T16:34:00"/>
    <m/>
    <x v="1"/>
    <s v="Adult"/>
    <n v="24"/>
  </r>
  <r>
    <n v="392"/>
    <x v="3"/>
    <s v="KSHI4_8"/>
    <n v="9"/>
    <x v="391"/>
    <s v="Trawl"/>
    <d v="1899-12-30T16:34:00"/>
    <m/>
    <x v="7"/>
    <s v="Adult"/>
    <n v="11"/>
  </r>
  <r>
    <n v="393"/>
    <x v="3"/>
    <s v="KSHI4_9"/>
    <n v="1"/>
    <x v="392"/>
    <s v="Trawl"/>
    <d v="1899-12-30T10:27:00"/>
    <m/>
    <x v="10"/>
    <s v="Adult"/>
    <n v="88"/>
  </r>
  <r>
    <n v="394"/>
    <x v="3"/>
    <s v="KSHI4_9"/>
    <n v="2"/>
    <x v="393"/>
    <s v="Trawl"/>
    <d v="1899-12-30T10:27:00"/>
    <m/>
    <x v="2"/>
    <s v="Adult"/>
    <n v="12"/>
  </r>
  <r>
    <n v="395"/>
    <x v="3"/>
    <s v="KSHI4_9"/>
    <n v="3"/>
    <x v="394"/>
    <s v="Trawl"/>
    <d v="1899-12-30T10:27:00"/>
    <m/>
    <x v="8"/>
    <s v="Adult"/>
    <n v="40"/>
  </r>
  <r>
    <n v="396"/>
    <x v="3"/>
    <s v="KSHI4_9"/>
    <n v="4"/>
    <x v="395"/>
    <s v="Trawl"/>
    <d v="1899-12-30T11:27:00"/>
    <m/>
    <x v="2"/>
    <s v="Adult"/>
    <n v="16"/>
  </r>
  <r>
    <n v="397"/>
    <x v="3"/>
    <s v="KSHI4_9"/>
    <n v="5"/>
    <x v="396"/>
    <s v="Trawl"/>
    <d v="1899-12-30T11:27:00"/>
    <m/>
    <x v="8"/>
    <s v="Adult"/>
    <n v="8"/>
  </r>
  <r>
    <n v="398"/>
    <x v="3"/>
    <s v="KSHI4_9"/>
    <n v="6"/>
    <x v="397"/>
    <s v="Trawl"/>
    <d v="1899-12-30T11:27:00"/>
    <m/>
    <x v="10"/>
    <s v="Adult"/>
    <n v="37"/>
  </r>
  <r>
    <n v="399"/>
    <x v="3"/>
    <s v="KSHI4_9"/>
    <n v="7"/>
    <x v="398"/>
    <s v="Trawl"/>
    <d v="1899-12-30T12:27:00"/>
    <m/>
    <x v="2"/>
    <s v="Adult"/>
    <n v="4"/>
  </r>
  <r>
    <n v="400"/>
    <x v="3"/>
    <s v="KSHI4_9"/>
    <n v="8"/>
    <x v="399"/>
    <s v="Trawl"/>
    <d v="1899-12-30T12:27:00"/>
    <m/>
    <x v="1"/>
    <s v="Adult"/>
    <n v="14"/>
  </r>
  <r>
    <n v="401"/>
    <x v="3"/>
    <s v="KSHI4_9"/>
    <n v="9"/>
    <x v="400"/>
    <s v="Trawl"/>
    <d v="1899-12-30T12:27:00"/>
    <m/>
    <x v="10"/>
    <s v="Adult"/>
    <n v="6"/>
  </r>
  <r>
    <n v="402"/>
    <x v="3"/>
    <s v="KSHI4_9"/>
    <n v="10"/>
    <x v="401"/>
    <s v="Trawl"/>
    <d v="1899-12-30T13:27:00"/>
    <m/>
    <x v="10"/>
    <s v="Adult"/>
    <n v="21"/>
  </r>
  <r>
    <n v="403"/>
    <x v="3"/>
    <s v="KSHI4_9"/>
    <n v="11"/>
    <x v="402"/>
    <s v="Trawl"/>
    <d v="1899-12-30T13:27:00"/>
    <m/>
    <x v="8"/>
    <s v="Adult"/>
    <n v="3"/>
  </r>
  <r>
    <n v="404"/>
    <x v="3"/>
    <s v="KSHI4_9"/>
    <n v="12"/>
    <x v="403"/>
    <s v="Trawl"/>
    <d v="1899-12-30T13:27:00"/>
    <m/>
    <x v="1"/>
    <s v="Adult"/>
    <n v="17"/>
  </r>
  <r>
    <n v="405"/>
    <x v="3"/>
    <s v="KSHI4_10"/>
    <n v="1"/>
    <x v="404"/>
    <s v="Trawl"/>
    <d v="1899-12-30T14:48:00"/>
    <m/>
    <x v="10"/>
    <s v="Adult"/>
    <n v="25"/>
  </r>
  <r>
    <n v="406"/>
    <x v="3"/>
    <s v="KSHI4_10"/>
    <n v="2"/>
    <x v="405"/>
    <s v="Trawl"/>
    <d v="1899-12-30T14:48:00"/>
    <m/>
    <x v="1"/>
    <s v="Adult"/>
    <n v="11"/>
  </r>
  <r>
    <n v="407"/>
    <x v="3"/>
    <s v="KSHI4_10"/>
    <n v="3"/>
    <x v="406"/>
    <s v="Trawl"/>
    <d v="1899-12-30T15:48:00"/>
    <m/>
    <x v="1"/>
    <s v="Adult"/>
    <n v="20"/>
  </r>
  <r>
    <n v="408"/>
    <x v="3"/>
    <s v="KSHI4_10"/>
    <n v="4"/>
    <x v="407"/>
    <s v="Trawl"/>
    <d v="1899-12-30T15:48:00"/>
    <m/>
    <x v="10"/>
    <s v="Adult"/>
    <n v="2"/>
  </r>
  <r>
    <n v="409"/>
    <x v="3"/>
    <s v="KSHI4_10"/>
    <n v="5"/>
    <x v="408"/>
    <s v="Trawl"/>
    <d v="1899-12-30T15:48:00"/>
    <m/>
    <x v="8"/>
    <s v="Adult"/>
    <n v="1"/>
  </r>
  <r>
    <n v="410"/>
    <x v="3"/>
    <s v="KSHI4_10"/>
    <n v="6"/>
    <x v="409"/>
    <s v="Trawl"/>
    <d v="1899-12-30T16:48:00"/>
    <m/>
    <x v="1"/>
    <s v="Adult"/>
    <n v="41"/>
  </r>
  <r>
    <n v="411"/>
    <x v="3"/>
    <s v="KSHI4_10"/>
    <n v="7"/>
    <x v="410"/>
    <s v="Trawl"/>
    <d v="1899-12-30T16:48:00"/>
    <m/>
    <x v="10"/>
    <s v="Adult"/>
    <n v="15"/>
  </r>
  <r>
    <n v="412"/>
    <x v="3"/>
    <s v="KSHI4_10"/>
    <n v="8"/>
    <x v="411"/>
    <s v="Trawl"/>
    <d v="1899-12-30T16:48:00"/>
    <m/>
    <x v="2"/>
    <s v="Adult"/>
    <n v="1"/>
  </r>
  <r>
    <n v="413"/>
    <x v="3"/>
    <s v="KSHI4_11"/>
    <n v="1"/>
    <x v="412"/>
    <s v="Trawl"/>
    <d v="1899-12-30T10:53:00"/>
    <m/>
    <x v="1"/>
    <s v="Adult"/>
    <n v="10"/>
  </r>
  <r>
    <n v="414"/>
    <x v="3"/>
    <s v="KSHI4_11"/>
    <n v="2"/>
    <x v="413"/>
    <s v="Trawl"/>
    <d v="1899-12-30T10:53:00"/>
    <m/>
    <x v="0"/>
    <s v="Adult"/>
    <n v="3"/>
  </r>
  <r>
    <n v="415"/>
    <x v="3"/>
    <s v="KSHI4_11"/>
    <n v="3"/>
    <x v="414"/>
    <s v="Trawl"/>
    <d v="1899-12-30T10:53:00"/>
    <m/>
    <x v="8"/>
    <s v="Adult"/>
    <n v="18"/>
  </r>
  <r>
    <n v="416"/>
    <x v="3"/>
    <s v="KSHI4_11"/>
    <n v="4"/>
    <x v="415"/>
    <s v="Trawl"/>
    <d v="1899-12-30T11:53:00"/>
    <m/>
    <x v="10"/>
    <s v="Adult"/>
    <n v="11"/>
  </r>
  <r>
    <n v="417"/>
    <x v="3"/>
    <s v="KSHI4_11"/>
    <n v="5"/>
    <x v="416"/>
    <s v="Trawl"/>
    <d v="1899-12-30T11:53:00"/>
    <m/>
    <x v="1"/>
    <s v="Adult"/>
    <n v="2"/>
  </r>
  <r>
    <n v="418"/>
    <x v="3"/>
    <s v="KSHI4_11"/>
    <n v="6"/>
    <x v="417"/>
    <s v="Trawl"/>
    <d v="1899-12-30T11:53:00"/>
    <m/>
    <x v="8"/>
    <s v="Adult"/>
    <n v="1"/>
  </r>
  <r>
    <n v="419"/>
    <x v="3"/>
    <s v="KSHI4_11"/>
    <n v="7"/>
    <x v="418"/>
    <s v="Trawl"/>
    <d v="1899-12-30T12:53:00"/>
    <m/>
    <x v="2"/>
    <s v="Adult"/>
    <n v="36"/>
  </r>
  <r>
    <n v="420"/>
    <x v="3"/>
    <s v="KSHI4_11"/>
    <n v="8"/>
    <x v="419"/>
    <s v="Trawl"/>
    <d v="1899-12-30T12:53:00"/>
    <m/>
    <x v="1"/>
    <s v="Adult"/>
    <n v="5"/>
  </r>
  <r>
    <n v="421"/>
    <x v="3"/>
    <s v="KSHI4_12"/>
    <n v="1"/>
    <x v="420"/>
    <s v="Trawl"/>
    <d v="1899-12-30T14:46:00"/>
    <m/>
    <x v="2"/>
    <s v="Adult"/>
    <n v="18"/>
  </r>
  <r>
    <n v="422"/>
    <x v="3"/>
    <s v="KSHI4_12"/>
    <n v="2"/>
    <x v="421"/>
    <s v="Trawl"/>
    <d v="1899-12-30T14:46:00"/>
    <m/>
    <x v="1"/>
    <s v="Adult"/>
    <n v="3"/>
  </r>
  <r>
    <n v="423"/>
    <x v="3"/>
    <s v="KSHI4_12"/>
    <n v="3"/>
    <x v="422"/>
    <s v="Trawl"/>
    <d v="1899-12-30T14:46:00"/>
    <m/>
    <x v="10"/>
    <s v="Adult"/>
    <n v="35"/>
  </r>
  <r>
    <n v="424"/>
    <x v="3"/>
    <s v="KSHI4_12"/>
    <n v="4"/>
    <x v="423"/>
    <s v="Trawl"/>
    <d v="1899-12-30T15:46:00"/>
    <m/>
    <x v="1"/>
    <s v="Adult"/>
    <n v="3"/>
  </r>
  <r>
    <n v="425"/>
    <x v="3"/>
    <s v="KSHI4_12"/>
    <n v="5"/>
    <x v="424"/>
    <s v="Trawl"/>
    <d v="1899-12-30T15:46:00"/>
    <m/>
    <x v="0"/>
    <s v="Adult"/>
    <n v="2"/>
  </r>
  <r>
    <n v="426"/>
    <x v="3"/>
    <s v="KSHI4_12"/>
    <n v="6"/>
    <x v="425"/>
    <s v="Trawl"/>
    <d v="1899-12-30T16:46:00"/>
    <m/>
    <x v="1"/>
    <s v="Adult"/>
    <n v="7"/>
  </r>
  <r>
    <n v="427"/>
    <x v="3"/>
    <s v="KSHI4_12"/>
    <n v="7"/>
    <x v="426"/>
    <s v="Trawl"/>
    <d v="1899-12-30T16:46:00"/>
    <m/>
    <x v="10"/>
    <s v="Adult"/>
    <n v="4"/>
  </r>
  <r>
    <n v="428"/>
    <x v="3"/>
    <s v="KSHI4_12"/>
    <n v="8"/>
    <x v="427"/>
    <s v="Trawl"/>
    <d v="1899-12-30T16:46:00"/>
    <m/>
    <x v="0"/>
    <s v="Adult"/>
    <n v="1"/>
  </r>
  <r>
    <n v="429"/>
    <x v="3"/>
    <s v="KSHI4_12"/>
    <n v="9"/>
    <x v="428"/>
    <s v="Trawl"/>
    <d v="1899-12-30T17:46:00"/>
    <m/>
    <x v="1"/>
    <s v="Adult"/>
    <n v="21"/>
  </r>
  <r>
    <n v="430"/>
    <x v="3"/>
    <s v="KSHI4_12"/>
    <n v="10"/>
    <x v="429"/>
    <s v="Trawl"/>
    <d v="1899-12-30T17:46:00"/>
    <m/>
    <x v="10"/>
    <s v="Adult"/>
    <n v="23"/>
  </r>
  <r>
    <n v="431"/>
    <x v="3"/>
    <s v="KSHI4_12"/>
    <n v="11"/>
    <x v="430"/>
    <s v="Trawl"/>
    <d v="1899-12-30T17:46:00"/>
    <m/>
    <x v="8"/>
    <s v="Adult"/>
    <n v="39"/>
  </r>
  <r>
    <n v="432"/>
    <x v="3"/>
    <s v="KSHI4_13"/>
    <n v="1"/>
    <x v="431"/>
    <s v="Trawl"/>
    <d v="1899-12-30T08:25:00"/>
    <m/>
    <x v="1"/>
    <s v="Adult"/>
    <n v="6"/>
  </r>
  <r>
    <n v="433"/>
    <x v="3"/>
    <s v="KSHI4_13"/>
    <n v="2"/>
    <x v="432"/>
    <s v="Trawl"/>
    <d v="1899-12-30T08:25:00"/>
    <m/>
    <x v="10"/>
    <s v="Adult"/>
    <n v="5"/>
  </r>
  <r>
    <n v="434"/>
    <x v="3"/>
    <s v="KSHI4_13"/>
    <n v="3"/>
    <x v="433"/>
    <s v="Trawl"/>
    <d v="1899-12-30T08:25:00"/>
    <m/>
    <x v="0"/>
    <s v="Adult"/>
    <n v="4"/>
  </r>
  <r>
    <n v="435"/>
    <x v="3"/>
    <s v="KSHI4_13"/>
    <n v="4"/>
    <x v="434"/>
    <s v="Trawl"/>
    <d v="1899-12-30T08:25:00"/>
    <m/>
    <x v="11"/>
    <s v="Adult"/>
    <n v="1"/>
  </r>
  <r>
    <n v="436"/>
    <x v="3"/>
    <s v="KSHI4_13"/>
    <n v="5"/>
    <x v="435"/>
    <s v="Trawl"/>
    <d v="1899-12-30T09:25:00"/>
    <m/>
    <x v="10"/>
    <s v="Adult"/>
    <n v="18"/>
  </r>
  <r>
    <n v="437"/>
    <x v="3"/>
    <s v="KSHI4_13"/>
    <n v="6"/>
    <x v="436"/>
    <s v="Trawl"/>
    <d v="1899-12-30T09:25:00"/>
    <m/>
    <x v="0"/>
    <s v="Adult"/>
    <n v="6"/>
  </r>
  <r>
    <n v="438"/>
    <x v="3"/>
    <s v="KSHI4_13"/>
    <n v="7"/>
    <x v="437"/>
    <s v="Trawl"/>
    <d v="1899-12-30T09:25:00"/>
    <m/>
    <x v="1"/>
    <s v="Adult"/>
    <n v="2"/>
  </r>
  <r>
    <n v="439"/>
    <x v="4"/>
    <s v="KSHI5_1"/>
    <n v="1"/>
    <x v="438"/>
    <s v="Trawl"/>
    <d v="1899-12-30T11:21:00"/>
    <m/>
    <x v="1"/>
    <s v="Adult"/>
    <n v="5"/>
  </r>
  <r>
    <n v="440"/>
    <x v="4"/>
    <s v="KSHI5_1"/>
    <n v="2"/>
    <x v="439"/>
    <s v="Trawl"/>
    <d v="1899-12-30T11:21:00"/>
    <m/>
    <x v="2"/>
    <s v="juvenile"/>
    <n v="3"/>
  </r>
  <r>
    <n v="441"/>
    <x v="4"/>
    <s v="KSHI5_1"/>
    <n v="3"/>
    <x v="440"/>
    <s v="Trawl"/>
    <d v="1899-12-30T12:21:00"/>
    <m/>
    <x v="8"/>
    <s v="Adult"/>
    <n v="4"/>
  </r>
  <r>
    <n v="442"/>
    <x v="4"/>
    <s v="KSHI5_1"/>
    <n v="4"/>
    <x v="441"/>
    <s v="Trawl"/>
    <d v="1899-12-30T12:21:00"/>
    <m/>
    <x v="0"/>
    <s v="juvenile"/>
    <n v="3"/>
  </r>
  <r>
    <n v="443"/>
    <x v="4"/>
    <s v="KSHI5_1"/>
    <n v="5"/>
    <x v="442"/>
    <s v="Trawl"/>
    <d v="1899-12-30T12:21:00"/>
    <m/>
    <x v="1"/>
    <s v="Adult"/>
    <n v="4"/>
  </r>
  <r>
    <n v="444"/>
    <x v="4"/>
    <s v="KSHI5_1"/>
    <n v="6"/>
    <x v="443"/>
    <s v="Trawl"/>
    <d v="1899-12-30T13:21:00"/>
    <m/>
    <x v="8"/>
    <s v="Adult"/>
    <n v="6"/>
  </r>
  <r>
    <n v="445"/>
    <x v="4"/>
    <s v="KSHI5_1"/>
    <n v="7"/>
    <x v="444"/>
    <s v="Trawl"/>
    <d v="1899-12-30T13:21:00"/>
    <m/>
    <x v="0"/>
    <s v="Adult"/>
    <n v="1"/>
  </r>
  <r>
    <n v="446"/>
    <x v="4"/>
    <s v="KSHI5_1"/>
    <n v="8"/>
    <x v="445"/>
    <s v="Trawl"/>
    <d v="1899-12-30T13:21:00"/>
    <m/>
    <x v="2"/>
    <s v="Adult"/>
    <n v="1"/>
  </r>
  <r>
    <n v="447"/>
    <x v="4"/>
    <s v="KSHI5_1"/>
    <n v="9"/>
    <x v="446"/>
    <s v="Trawl"/>
    <d v="1899-12-30T14:21:00"/>
    <m/>
    <x v="1"/>
    <s v="Adult"/>
    <n v="3"/>
  </r>
  <r>
    <n v="448"/>
    <x v="4"/>
    <s v="KSHI5_1"/>
    <n v="10"/>
    <x v="447"/>
    <s v="Trawl"/>
    <d v="1899-12-30T14:21:00"/>
    <m/>
    <x v="8"/>
    <s v="Adult"/>
    <n v="1"/>
  </r>
  <r>
    <n v="449"/>
    <x v="4"/>
    <s v="KSHI5_1"/>
    <n v="11"/>
    <x v="448"/>
    <s v="Trawl"/>
    <d v="1899-12-30T15:21:00"/>
    <m/>
    <x v="1"/>
    <s v="Adult"/>
    <n v="30"/>
  </r>
  <r>
    <n v="450"/>
    <x v="4"/>
    <s v="KSHI5_1"/>
    <n v="12"/>
    <x v="449"/>
    <s v="Trawl"/>
    <d v="1899-12-30T15:21:00"/>
    <m/>
    <x v="2"/>
    <s v="juvenile"/>
    <n v="39"/>
  </r>
  <r>
    <n v="451"/>
    <x v="4"/>
    <s v="KSHI5_2"/>
    <n v="1"/>
    <x v="450"/>
    <s v="Trawl"/>
    <d v="1899-12-30T16:33:00"/>
    <m/>
    <x v="1"/>
    <s v="Adult"/>
    <n v="43"/>
  </r>
  <r>
    <n v="452"/>
    <x v="4"/>
    <s v="KSHI5_2"/>
    <n v="2"/>
    <x v="451"/>
    <s v="Trawl"/>
    <d v="1899-12-30T16:33:00"/>
    <m/>
    <x v="8"/>
    <s v="Adult"/>
    <n v="92"/>
  </r>
  <r>
    <n v="453"/>
    <x v="4"/>
    <s v="KSHI5_2"/>
    <n v="3"/>
    <x v="452"/>
    <s v="Trawl"/>
    <d v="1899-12-30T16:33:00"/>
    <m/>
    <x v="2"/>
    <s v="juvenile"/>
    <n v="42"/>
  </r>
  <r>
    <n v="454"/>
    <x v="4"/>
    <s v="KSHI5_2"/>
    <n v="4"/>
    <x v="453"/>
    <s v="Trawl"/>
    <d v="1899-12-30T17:33:00"/>
    <m/>
    <x v="10"/>
    <s v="Adult"/>
    <n v="8"/>
  </r>
  <r>
    <n v="455"/>
    <x v="4"/>
    <s v="KSHI5_2"/>
    <n v="5"/>
    <x v="454"/>
    <s v="Trawl"/>
    <d v="1899-12-30T17:33:00"/>
    <m/>
    <x v="1"/>
    <s v="Adult"/>
    <n v="19"/>
  </r>
  <r>
    <n v="456"/>
    <x v="4"/>
    <s v="KSHI5_2"/>
    <n v="6"/>
    <x v="455"/>
    <s v="Trawl"/>
    <d v="1899-12-30T17:33:00"/>
    <m/>
    <x v="2"/>
    <s v="juvenile"/>
    <n v="12"/>
  </r>
  <r>
    <n v="457"/>
    <x v="4"/>
    <s v="KSHI5_2"/>
    <n v="7"/>
    <x v="456"/>
    <s v="Trawl"/>
    <d v="1899-12-30T17:33:00"/>
    <m/>
    <x v="8"/>
    <s v="Adult"/>
    <n v="62"/>
  </r>
  <r>
    <n v="458"/>
    <x v="4"/>
    <s v="KSHI5_3"/>
    <n v="1"/>
    <x v="457"/>
    <s v="Trawl"/>
    <d v="1899-12-30T08:34:00"/>
    <m/>
    <x v="1"/>
    <s v="Adult"/>
    <n v="23"/>
  </r>
  <r>
    <n v="459"/>
    <x v="4"/>
    <s v="KSHI5_3"/>
    <n v="2"/>
    <x v="458"/>
    <s v="Trawl"/>
    <d v="1899-12-30T08:34:00"/>
    <m/>
    <x v="2"/>
    <s v="juvenile"/>
    <n v="11"/>
  </r>
  <r>
    <n v="460"/>
    <x v="4"/>
    <s v="KSHI5_3"/>
    <n v="3"/>
    <x v="459"/>
    <s v="Trawl"/>
    <d v="1899-12-30T09:34:00"/>
    <m/>
    <x v="1"/>
    <s v="Adult"/>
    <n v="9"/>
  </r>
  <r>
    <n v="461"/>
    <x v="4"/>
    <s v="KSHI5_3"/>
    <n v="4"/>
    <x v="460"/>
    <s v="Trawl"/>
    <d v="1899-12-30T09:34:00"/>
    <m/>
    <x v="10"/>
    <s v="Adult"/>
    <n v="2"/>
  </r>
  <r>
    <n v="462"/>
    <x v="4"/>
    <s v="KSHI5_3"/>
    <n v="5"/>
    <x v="461"/>
    <s v="Trawl"/>
    <d v="1899-12-30T09:34:00"/>
    <m/>
    <x v="5"/>
    <s v="Adult"/>
    <n v="16"/>
  </r>
  <r>
    <n v="463"/>
    <x v="4"/>
    <s v="KSHI5_3"/>
    <n v="6"/>
    <x v="462"/>
    <s v="Trawl"/>
    <d v="1899-12-30T10:34:00"/>
    <m/>
    <x v="1"/>
    <s v="Adult"/>
    <n v="13"/>
  </r>
  <r>
    <n v="464"/>
    <x v="4"/>
    <s v="KSHI5_3"/>
    <n v="7"/>
    <x v="463"/>
    <s v="Trawl"/>
    <d v="1899-12-30T10:34:00"/>
    <m/>
    <x v="2"/>
    <s v="juvenile"/>
    <n v="3"/>
  </r>
  <r>
    <n v="465"/>
    <x v="4"/>
    <s v="KSHI5_3"/>
    <n v="8"/>
    <x v="464"/>
    <s v="Trawl"/>
    <d v="1899-12-30T11:34:00"/>
    <m/>
    <x v="1"/>
    <s v="Adult"/>
    <n v="1"/>
  </r>
  <r>
    <n v="466"/>
    <x v="4"/>
    <s v="KSHI5_3"/>
    <n v="9"/>
    <x v="465"/>
    <s v="Trawl"/>
    <d v="1899-12-30T11:34:00"/>
    <m/>
    <x v="2"/>
    <s v="juvenile"/>
    <n v="4"/>
  </r>
  <r>
    <n v="467"/>
    <x v="4"/>
    <s v="KSHI5_3"/>
    <n v="10"/>
    <x v="466"/>
    <s v="Trawl"/>
    <d v="1899-12-30T12:34:00"/>
    <m/>
    <x v="1"/>
    <s v="Adult"/>
    <n v="15"/>
  </r>
  <r>
    <n v="468"/>
    <x v="4"/>
    <s v="KSHI5_3"/>
    <n v="11"/>
    <x v="467"/>
    <s v="Trawl"/>
    <d v="1899-12-30T11:34:00"/>
    <m/>
    <x v="5"/>
    <s v="Adult"/>
    <n v="7"/>
  </r>
  <r>
    <n v="469"/>
    <x v="4"/>
    <s v="KSHI5_3"/>
    <n v="12"/>
    <x v="468"/>
    <s v="Trawl"/>
    <d v="1899-12-30T12:34:00"/>
    <m/>
    <x v="8"/>
    <s v="Adult"/>
    <n v="15"/>
  </r>
  <r>
    <n v="470"/>
    <x v="4"/>
    <s v="KSHI5_4"/>
    <n v="1"/>
    <x v="469"/>
    <s v="Trawl"/>
    <d v="1899-12-30T14:14:00"/>
    <m/>
    <x v="1"/>
    <s v="Adult"/>
    <n v="1"/>
  </r>
  <r>
    <n v="471"/>
    <x v="4"/>
    <s v="KSHI5_4"/>
    <n v="2"/>
    <x v="470"/>
    <s v="Trawl"/>
    <d v="1899-12-30T15:14:00"/>
    <m/>
    <x v="1"/>
    <s v="Adult"/>
    <n v="13"/>
  </r>
  <r>
    <n v="472"/>
    <x v="4"/>
    <s v="KSHI5_4"/>
    <n v="3"/>
    <x v="471"/>
    <s v="Trawl"/>
    <d v="1899-12-30T16:14:00"/>
    <m/>
    <x v="2"/>
    <s v="juvenile"/>
    <n v="3"/>
  </r>
  <r>
    <n v="473"/>
    <x v="4"/>
    <s v="KSHI5_4"/>
    <n v="4"/>
    <x v="472"/>
    <s v="Trawl"/>
    <d v="1899-12-30T16:14:00"/>
    <m/>
    <x v="5"/>
    <s v="Adult"/>
    <n v="4"/>
  </r>
  <r>
    <n v="474"/>
    <x v="4"/>
    <s v="KSHI5_4"/>
    <n v="5"/>
    <x v="473"/>
    <s v="Trawl"/>
    <d v="1899-12-30T17:14:00"/>
    <m/>
    <x v="1"/>
    <s v="Adult"/>
    <n v="5"/>
  </r>
  <r>
    <n v="475"/>
    <x v="4"/>
    <s v="KSHI5_4"/>
    <n v="6"/>
    <x v="474"/>
    <s v="Trawl"/>
    <d v="1899-12-30T17:14:00"/>
    <m/>
    <x v="2"/>
    <s v="juvenile"/>
    <n v="5"/>
  </r>
  <r>
    <n v="476"/>
    <x v="4"/>
    <s v="KSHI5_4"/>
    <n v="7"/>
    <x v="475"/>
    <s v="Trawl"/>
    <d v="1899-12-30T17:14:00"/>
    <m/>
    <x v="10"/>
    <s v="Adult"/>
    <n v="5"/>
  </r>
  <r>
    <n v="477"/>
    <x v="4"/>
    <s v="KSHI5_4"/>
    <n v="8"/>
    <x v="476"/>
    <s v="Trawl"/>
    <d v="1899-12-30T18:14:00"/>
    <m/>
    <x v="1"/>
    <s v="Adult"/>
    <n v="5"/>
  </r>
  <r>
    <n v="478"/>
    <x v="4"/>
    <s v="KSHI5_4"/>
    <n v="9"/>
    <x v="477"/>
    <s v="Trawl"/>
    <d v="1899-12-30T18:14:00"/>
    <m/>
    <x v="2"/>
    <s v="Adult"/>
    <n v="1"/>
  </r>
  <r>
    <n v="479"/>
    <x v="4"/>
    <s v="KSHI5_5"/>
    <n v="1"/>
    <x v="478"/>
    <s v="Trawl"/>
    <d v="1899-12-30T11:31:00"/>
    <m/>
    <x v="1"/>
    <s v="Adult"/>
    <n v="36"/>
  </r>
  <r>
    <n v="480"/>
    <x v="4"/>
    <s v="KSHI5_5"/>
    <n v="2"/>
    <x v="479"/>
    <s v="Trawl"/>
    <d v="1899-12-30T11:31:00"/>
    <m/>
    <x v="2"/>
    <s v="juvenile"/>
    <n v="17"/>
  </r>
  <r>
    <n v="481"/>
    <x v="4"/>
    <s v="KSHI5_5"/>
    <n v="3"/>
    <x v="480"/>
    <s v="Trawl"/>
    <d v="1899-12-30T12:31:00"/>
    <m/>
    <x v="5"/>
    <s v="Adult"/>
    <n v="2"/>
  </r>
  <r>
    <n v="482"/>
    <x v="4"/>
    <s v="KSHI5_5"/>
    <n v="4"/>
    <x v="481"/>
    <s v="Trawl"/>
    <d v="1899-12-30T12:31:00"/>
    <m/>
    <x v="1"/>
    <s v="Adult"/>
    <n v="13"/>
  </r>
  <r>
    <n v="483"/>
    <x v="4"/>
    <s v="KSHI5_5"/>
    <n v="5"/>
    <x v="482"/>
    <s v="Trawl"/>
    <d v="1899-12-30T13:31:00"/>
    <m/>
    <x v="1"/>
    <s v="Adult"/>
    <n v="8"/>
  </r>
  <r>
    <n v="484"/>
    <x v="4"/>
    <s v="KSHI5_5"/>
    <n v="6"/>
    <x v="483"/>
    <s v="Trawl"/>
    <d v="1899-12-30T14:31:00"/>
    <m/>
    <x v="1"/>
    <s v="Adult"/>
    <n v="9"/>
  </r>
  <r>
    <n v="485"/>
    <x v="4"/>
    <s v="KSHI5_5"/>
    <n v="7"/>
    <x v="484"/>
    <s v="Trawl"/>
    <d v="1899-12-30T14:31:00"/>
    <m/>
    <x v="5"/>
    <s v="Adult"/>
    <n v="16"/>
  </r>
  <r>
    <n v="486"/>
    <x v="4"/>
    <s v="KSHI5_5"/>
    <n v="8"/>
    <x v="485"/>
    <s v="Trawl"/>
    <d v="1899-12-30T15:31:00"/>
    <m/>
    <x v="1"/>
    <s v="Adult"/>
    <n v="10"/>
  </r>
  <r>
    <n v="487"/>
    <x v="4"/>
    <s v="KSHI5_6"/>
    <n v="1"/>
    <x v="486"/>
    <s v="Trawl"/>
    <d v="1899-12-30T15:31:00"/>
    <m/>
    <x v="5"/>
    <s v="Adult"/>
    <n v="5"/>
  </r>
  <r>
    <n v="488"/>
    <x v="4"/>
    <s v="KSHI5_6"/>
    <n v="2"/>
    <x v="487"/>
    <s v="Trawl"/>
    <d v="1899-12-30T09:10:00"/>
    <m/>
    <x v="1"/>
    <s v="Adult"/>
    <n v="10"/>
  </r>
  <r>
    <n v="489"/>
    <x v="4"/>
    <s v="KSHI5_6"/>
    <n v="3"/>
    <x v="488"/>
    <s v="Trawl"/>
    <d v="1899-12-30T09:10:00"/>
    <m/>
    <x v="2"/>
    <s v="juvenile"/>
    <n v="16"/>
  </r>
  <r>
    <n v="490"/>
    <x v="4"/>
    <s v="KSHI5_6"/>
    <n v="4"/>
    <x v="489"/>
    <s v="Trawl"/>
    <d v="1899-12-30T10:10:00"/>
    <m/>
    <x v="10"/>
    <s v="Adult"/>
    <n v="3"/>
  </r>
  <r>
    <n v="491"/>
    <x v="4"/>
    <s v="KSHI5_6"/>
    <n v="5"/>
    <x v="490"/>
    <s v="Trawl"/>
    <d v="1899-12-30T10:10:00"/>
    <m/>
    <x v="1"/>
    <s v="Adult"/>
    <n v="10"/>
  </r>
  <r>
    <n v="492"/>
    <x v="4"/>
    <s v="KSHI5_6"/>
    <n v="6"/>
    <x v="491"/>
    <s v="Trawl"/>
    <d v="1899-12-30T10:10:00"/>
    <m/>
    <x v="5"/>
    <s v="Adult"/>
    <n v="10"/>
  </r>
  <r>
    <n v="493"/>
    <x v="4"/>
    <s v="KSHI5_6"/>
    <n v="7"/>
    <x v="492"/>
    <s v="Trawl"/>
    <d v="1899-12-30T11:10:00"/>
    <m/>
    <x v="5"/>
    <s v="Adult"/>
    <n v="3"/>
  </r>
  <r>
    <n v="494"/>
    <x v="4"/>
    <s v="KSHI5_6"/>
    <n v="8"/>
    <x v="493"/>
    <s v="Trawl"/>
    <d v="1899-12-30T12:10:00"/>
    <m/>
    <x v="1"/>
    <s v="Adult"/>
    <n v="2"/>
  </r>
  <r>
    <n v="495"/>
    <x v="4"/>
    <s v="KSHI5_6"/>
    <n v="9"/>
    <x v="494"/>
    <s v="Trawl"/>
    <d v="1899-12-30T12:10:00"/>
    <m/>
    <x v="5"/>
    <s v="Adult"/>
    <n v="7"/>
  </r>
  <r>
    <n v="496"/>
    <x v="4"/>
    <s v="KSHI5_6"/>
    <n v="10"/>
    <x v="495"/>
    <s v="Trawl"/>
    <d v="1899-12-30T13:10:00"/>
    <m/>
    <x v="2"/>
    <s v="juvenile"/>
    <n v="8"/>
  </r>
  <r>
    <n v="497"/>
    <x v="4"/>
    <s v="KSHI5_6"/>
    <n v="11"/>
    <x v="496"/>
    <s v="Trawl"/>
    <d v="1899-12-30T13:10:00"/>
    <m/>
    <x v="1"/>
    <s v="Adult"/>
    <n v="4"/>
  </r>
  <r>
    <n v="498"/>
    <x v="4"/>
    <s v="KSHI5_7"/>
    <n v="1"/>
    <x v="497"/>
    <s v="Trawl"/>
    <d v="1899-12-30T14:26:00"/>
    <m/>
    <x v="1"/>
    <s v="Adult"/>
    <n v="32"/>
  </r>
  <r>
    <n v="499"/>
    <x v="4"/>
    <s v="KSHI5_7"/>
    <n v="2"/>
    <x v="498"/>
    <s v="Trawl"/>
    <d v="1899-12-30T14:26:00"/>
    <m/>
    <x v="2"/>
    <s v="juvenile"/>
    <n v="5"/>
  </r>
  <r>
    <n v="500"/>
    <x v="4"/>
    <s v="KSHI5_7"/>
    <n v="3"/>
    <x v="499"/>
    <s v="Trawl"/>
    <d v="1899-12-30T14:26:00"/>
    <m/>
    <x v="5"/>
    <s v="Adult"/>
    <n v="1"/>
  </r>
  <r>
    <n v="501"/>
    <x v="4"/>
    <s v="KSHI5_7"/>
    <n v="4"/>
    <x v="500"/>
    <s v="Trawl"/>
    <d v="1899-12-30T15:26:00"/>
    <m/>
    <x v="1"/>
    <s v="Adult"/>
    <n v="1"/>
  </r>
  <r>
    <n v="502"/>
    <x v="4"/>
    <s v="KSHI5_7"/>
    <n v="5"/>
    <x v="501"/>
    <s v="Trawl"/>
    <d v="1899-12-30T15:26:00"/>
    <m/>
    <x v="5"/>
    <s v="Adult"/>
    <n v="5"/>
  </r>
  <r>
    <n v="503"/>
    <x v="4"/>
    <s v="KSHI5_7"/>
    <n v="6"/>
    <x v="502"/>
    <s v="Trawl"/>
    <d v="1899-12-30T16:26:00"/>
    <m/>
    <x v="1"/>
    <s v="Adult"/>
    <n v="9"/>
  </r>
  <r>
    <n v="504"/>
    <x v="4"/>
    <s v="KSHI5_7"/>
    <n v="7"/>
    <x v="503"/>
    <s v="Trawl"/>
    <d v="1899-12-30T16:26:00"/>
    <m/>
    <x v="2"/>
    <s v="juvenile"/>
    <n v="1"/>
  </r>
  <r>
    <n v="505"/>
    <x v="4"/>
    <s v="KSHI5_7"/>
    <n v="8"/>
    <x v="504"/>
    <s v="Trawl"/>
    <d v="1899-12-30T16:26:00"/>
    <m/>
    <x v="5"/>
    <s v="Adult"/>
    <n v="4"/>
  </r>
  <r>
    <n v="506"/>
    <x v="4"/>
    <s v="KSHI5_7"/>
    <n v="9"/>
    <x v="505"/>
    <s v="Trawl"/>
    <d v="1899-12-30T17:26:00"/>
    <m/>
    <x v="1"/>
    <s v="Adult"/>
    <n v="4"/>
  </r>
  <r>
    <n v="507"/>
    <x v="4"/>
    <s v="KSHI5_7"/>
    <n v="10"/>
    <x v="506"/>
    <s v="Trawl"/>
    <d v="1899-12-30T17:26:00"/>
    <m/>
    <x v="2"/>
    <s v="Adult"/>
    <n v="3"/>
  </r>
  <r>
    <n v="508"/>
    <x v="4"/>
    <s v="KSHI5_8"/>
    <n v="1"/>
    <x v="507"/>
    <s v="Trawl"/>
    <d v="1899-12-30T13:53:00"/>
    <m/>
    <x v="1"/>
    <s v="Adult"/>
    <n v="8"/>
  </r>
  <r>
    <n v="509"/>
    <x v="4"/>
    <s v="KSHI5_8"/>
    <n v="2"/>
    <x v="508"/>
    <s v="Trawl"/>
    <d v="1899-12-30T13:53:00"/>
    <m/>
    <x v="5"/>
    <s v="Adult"/>
    <n v="5"/>
  </r>
  <r>
    <n v="510"/>
    <x v="4"/>
    <s v="KSHI5_8"/>
    <n v="3"/>
    <x v="509"/>
    <s v="Trawl"/>
    <d v="1899-12-30T14:53:00"/>
    <m/>
    <x v="1"/>
    <s v="Adult"/>
    <n v="7"/>
  </r>
  <r>
    <n v="511"/>
    <x v="4"/>
    <s v="KSHI5_8"/>
    <n v="4"/>
    <x v="510"/>
    <s v="Trawl"/>
    <d v="1899-12-30T14:53:00"/>
    <m/>
    <x v="5"/>
    <s v="Adult"/>
    <n v="11"/>
  </r>
  <r>
    <n v="512"/>
    <x v="4"/>
    <s v="KSHI5_8"/>
    <n v="5"/>
    <x v="511"/>
    <s v="Trawl"/>
    <d v="1899-12-30T15:53:00"/>
    <m/>
    <x v="1"/>
    <s v="Adult"/>
    <n v="7"/>
  </r>
  <r>
    <n v="513"/>
    <x v="4"/>
    <s v="KSHI5_8"/>
    <n v="6"/>
    <x v="512"/>
    <s v="Trawl"/>
    <d v="1899-12-30T15:53:00"/>
    <m/>
    <x v="5"/>
    <s v="Adult"/>
    <n v="4"/>
  </r>
  <r>
    <n v="514"/>
    <x v="4"/>
    <s v="KSHI5_8"/>
    <n v="7"/>
    <x v="513"/>
    <s v="Trawl"/>
    <d v="1899-12-30T16:53:00"/>
    <m/>
    <x v="1"/>
    <s v="Adult"/>
    <n v="7"/>
  </r>
  <r>
    <n v="515"/>
    <x v="4"/>
    <s v="KSHI5_8"/>
    <n v="8"/>
    <x v="514"/>
    <s v="Trawl"/>
    <d v="1899-12-30T16:53:00"/>
    <m/>
    <x v="5"/>
    <s v="Adult"/>
    <n v="5"/>
  </r>
  <r>
    <n v="516"/>
    <x v="4"/>
    <s v="KSHI5_8"/>
    <n v="9"/>
    <x v="515"/>
    <s v="Trawl"/>
    <d v="1899-12-30T17:53:00"/>
    <m/>
    <x v="1"/>
    <s v="Adult"/>
    <n v="36"/>
  </r>
  <r>
    <n v="517"/>
    <x v="4"/>
    <s v="KSHI5_8"/>
    <n v="10"/>
    <x v="516"/>
    <s v="Trawl"/>
    <d v="1899-12-30T17:53:00"/>
    <m/>
    <x v="2"/>
    <s v="juvenile"/>
    <n v="4"/>
  </r>
  <r>
    <n v="518"/>
    <x v="4"/>
    <s v="KSHI5_9"/>
    <n v="1"/>
    <x v="517"/>
    <s v="Trawl"/>
    <d v="1899-12-30T07:49:00"/>
    <m/>
    <x v="7"/>
    <s v="juvenile"/>
    <n v="3"/>
  </r>
  <r>
    <n v="519"/>
    <x v="4"/>
    <s v="KSHI5_9"/>
    <n v="2"/>
    <x v="518"/>
    <s v="Trawl"/>
    <d v="1899-12-30T07:49:00"/>
    <m/>
    <x v="1"/>
    <s v="Adult"/>
    <n v="16"/>
  </r>
  <r>
    <n v="520"/>
    <x v="4"/>
    <s v="KSHI5_9"/>
    <n v="3"/>
    <x v="519"/>
    <s v="Trawl"/>
    <d v="1899-12-30T08:49:00"/>
    <m/>
    <x v="1"/>
    <s v="Adult"/>
    <n v="4"/>
  </r>
  <r>
    <n v="521"/>
    <x v="4"/>
    <s v="KSHI5_9"/>
    <n v="4"/>
    <x v="520"/>
    <s v="Trawl"/>
    <d v="1899-12-30T09:49:00"/>
    <m/>
    <x v="1"/>
    <s v="Adult"/>
    <n v="2"/>
  </r>
  <r>
    <n v="522"/>
    <x v="4"/>
    <s v="KSHI5_9"/>
    <n v="5"/>
    <x v="521"/>
    <s v="Trawl"/>
    <d v="1899-12-30T09:49:00"/>
    <m/>
    <x v="7"/>
    <s v="Adult"/>
    <n v="3"/>
  </r>
  <r>
    <n v="523"/>
    <x v="4"/>
    <s v="KSHI5_9"/>
    <n v="6"/>
    <x v="522"/>
    <s v="Trawl"/>
    <d v="1899-12-30T10:49:00"/>
    <m/>
    <x v="1"/>
    <s v="Adult"/>
    <n v="11"/>
  </r>
  <r>
    <n v="524"/>
    <x v="4"/>
    <s v="KSHI5_9"/>
    <n v="7"/>
    <x v="523"/>
    <s v="Trawl"/>
    <d v="1899-12-30T10:49:00"/>
    <m/>
    <x v="2"/>
    <s v="juvenile"/>
    <n v="1"/>
  </r>
  <r>
    <n v="525"/>
    <x v="4"/>
    <s v="KSHI5_9"/>
    <n v="8"/>
    <x v="524"/>
    <s v="Trawl"/>
    <d v="1899-12-30T11:49:00"/>
    <m/>
    <x v="1"/>
    <s v="Adult"/>
    <n v="4"/>
  </r>
  <r>
    <n v="526"/>
    <x v="4"/>
    <s v="KSHI5_10"/>
    <n v="1"/>
    <x v="525"/>
    <s v="Trawl"/>
    <d v="1899-12-30T13:01:00"/>
    <m/>
    <x v="1"/>
    <s v="Adult"/>
    <n v="14"/>
  </r>
  <r>
    <n v="527"/>
    <x v="4"/>
    <s v="KSHI5_10"/>
    <n v="2"/>
    <x v="526"/>
    <s v="Trawl"/>
    <d v="1899-12-30T14:01:00"/>
    <m/>
    <x v="1"/>
    <s v="Adult"/>
    <n v="3"/>
  </r>
  <r>
    <n v="528"/>
    <x v="4"/>
    <s v="KSHI5_10"/>
    <n v="3"/>
    <x v="527"/>
    <s v="Trawl"/>
    <d v="1899-12-30T15:01:00"/>
    <m/>
    <x v="1"/>
    <s v="Adult"/>
    <n v="16"/>
  </r>
  <r>
    <n v="529"/>
    <x v="4"/>
    <s v="KSHI5_10"/>
    <n v="4"/>
    <x v="528"/>
    <s v="Trawl"/>
    <d v="1899-12-30T15:01:00"/>
    <m/>
    <x v="5"/>
    <s v="Adult"/>
    <n v="9"/>
  </r>
  <r>
    <n v="530"/>
    <x v="4"/>
    <s v="KSHI5_10"/>
    <n v="5"/>
    <x v="529"/>
    <s v="Trawl"/>
    <d v="1899-12-30T16:01:00"/>
    <m/>
    <x v="1"/>
    <s v="Adult"/>
    <n v="3"/>
  </r>
  <r>
    <n v="531"/>
    <x v="4"/>
    <s v="KSHI5_10"/>
    <n v="6"/>
    <x v="530"/>
    <s v="Trawl"/>
    <d v="1899-12-30T16:01:00"/>
    <m/>
    <x v="2"/>
    <s v="Adult"/>
    <n v="1"/>
  </r>
  <r>
    <n v="532"/>
    <x v="4"/>
    <s v="KSHI5_10"/>
    <n v="7"/>
    <x v="531"/>
    <s v="Trawl"/>
    <d v="1899-12-30T16:01:00"/>
    <m/>
    <x v="5"/>
    <s v="Adult"/>
    <n v="7"/>
  </r>
  <r>
    <n v="533"/>
    <x v="4"/>
    <s v="KSHI5_10"/>
    <n v="8"/>
    <x v="532"/>
    <s v="Trawl"/>
    <d v="1899-12-30T16:01:00"/>
    <m/>
    <x v="8"/>
    <s v="Adult"/>
    <n v="27"/>
  </r>
  <r>
    <n v="534"/>
    <x v="5"/>
    <s v="KSHI6_1"/>
    <n v="1"/>
    <x v="533"/>
    <s v="Trawl"/>
    <d v="1899-12-30T07:32:00"/>
    <m/>
    <x v="1"/>
    <s v="Adult"/>
    <n v="45"/>
  </r>
  <r>
    <n v="535"/>
    <x v="5"/>
    <s v="KSHI6_1"/>
    <n v="2"/>
    <x v="534"/>
    <s v="Trawl"/>
    <d v="1899-12-30T07:32:00"/>
    <m/>
    <x v="2"/>
    <s v="Adult"/>
    <n v="23"/>
  </r>
  <r>
    <n v="536"/>
    <x v="5"/>
    <s v="KSHI6_1"/>
    <n v="3"/>
    <x v="535"/>
    <s v="Trawl"/>
    <d v="1899-12-30T07:32:00"/>
    <m/>
    <x v="5"/>
    <s v="Adult"/>
    <n v="14"/>
  </r>
  <r>
    <n v="537"/>
    <x v="5"/>
    <s v="KSHI6_2"/>
    <n v="1"/>
    <x v="536"/>
    <s v="Trawl"/>
    <d v="1899-12-30T08:50:00"/>
    <m/>
    <x v="1"/>
    <s v="Adult"/>
    <n v="30"/>
  </r>
  <r>
    <n v="538"/>
    <x v="5"/>
    <s v="KSHI6_2"/>
    <n v="2"/>
    <x v="537"/>
    <s v="Trawl"/>
    <d v="1899-12-30T08:50:00"/>
    <m/>
    <x v="2"/>
    <s v="Adult"/>
    <n v="85"/>
  </r>
  <r>
    <n v="539"/>
    <x v="5"/>
    <s v="KSHI6_3"/>
    <n v="1"/>
    <x v="538"/>
    <s v="Trawl"/>
    <d v="1899-12-30T11:25:00"/>
    <m/>
    <x v="2"/>
    <s v="Adult"/>
    <n v="25"/>
  </r>
  <r>
    <n v="540"/>
    <x v="5"/>
    <s v="KSHI6_3"/>
    <n v="2"/>
    <x v="539"/>
    <s v="Trawl"/>
    <d v="1899-12-30T11:25:00"/>
    <m/>
    <x v="1"/>
    <s v="Adult"/>
    <n v="37"/>
  </r>
  <r>
    <n v="541"/>
    <x v="5"/>
    <s v="KSHI6_4"/>
    <n v="1"/>
    <x v="540"/>
    <s v="Trawl"/>
    <d v="1899-12-30T11:25:00"/>
    <m/>
    <x v="1"/>
    <s v="Adult"/>
    <n v="17"/>
  </r>
  <r>
    <n v="542"/>
    <x v="5"/>
    <s v="KSHI6_4"/>
    <n v="2"/>
    <x v="541"/>
    <s v="Trawl"/>
    <d v="1899-12-30T11:25:00"/>
    <m/>
    <x v="2"/>
    <s v="Adult"/>
    <n v="11"/>
  </r>
  <r>
    <n v="543"/>
    <x v="5"/>
    <s v="KSHI6_5"/>
    <n v="1"/>
    <x v="542"/>
    <s v="Trawl"/>
    <d v="1899-12-30T07:40:00"/>
    <m/>
    <x v="8"/>
    <s v="Adult"/>
    <n v="43"/>
  </r>
  <r>
    <n v="544"/>
    <x v="5"/>
    <s v="KSHI6_5"/>
    <n v="2"/>
    <x v="543"/>
    <s v="Trawl"/>
    <d v="1899-12-30T07:40:00"/>
    <m/>
    <x v="2"/>
    <s v="Adult"/>
    <n v="27"/>
  </r>
  <r>
    <n v="545"/>
    <x v="5"/>
    <s v="KSHI6_6"/>
    <n v="1"/>
    <x v="544"/>
    <s v="Trawl"/>
    <d v="1899-12-30T09:19:00"/>
    <m/>
    <x v="1"/>
    <s v="Adult"/>
    <n v="73"/>
  </r>
  <r>
    <n v="546"/>
    <x v="5"/>
    <s v="KSHI6_6"/>
    <n v="2"/>
    <x v="545"/>
    <s v="Trawl"/>
    <d v="1899-12-30T09:19:00"/>
    <m/>
    <x v="8"/>
    <s v="Adult"/>
    <n v="21"/>
  </r>
  <r>
    <n v="547"/>
    <x v="5"/>
    <s v="KSHI6_6"/>
    <n v="3"/>
    <x v="546"/>
    <s v="Trawl"/>
    <d v="1899-12-30T09:19:00"/>
    <m/>
    <x v="2"/>
    <s v="Adult"/>
    <n v="80"/>
  </r>
  <r>
    <n v="548"/>
    <x v="5"/>
    <s v="KSHI6_7"/>
    <n v="1"/>
    <x v="547"/>
    <s v="Trawl"/>
    <d v="1899-12-30T12:21:00"/>
    <m/>
    <x v="2"/>
    <s v="Adult"/>
    <n v="27"/>
  </r>
  <r>
    <n v="549"/>
    <x v="5"/>
    <s v="KSHI6_7"/>
    <n v="2"/>
    <x v="548"/>
    <s v="Trawl"/>
    <d v="1899-12-30T12:21:00"/>
    <m/>
    <x v="8"/>
    <s v="Adult"/>
    <n v="1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3" cacheId="2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H17" firstHeaderRow="1" firstDataRow="2" firstDataCol="1"/>
  <pivotFields count="11">
    <pivotField showAll="0"/>
    <pivotField axis="axisCol" showAll="0">
      <items count="7">
        <item x="1"/>
        <item x="0"/>
        <item x="2"/>
        <item x="3"/>
        <item x="4"/>
        <item x="5"/>
        <item t="default"/>
      </items>
    </pivotField>
    <pivotField showAll="0"/>
    <pivotField showAll="0"/>
    <pivotField showAll="0">
      <items count="550">
        <item x="26"/>
        <item x="35"/>
        <item x="36"/>
        <item x="37"/>
        <item x="38"/>
        <item x="39"/>
        <item x="40"/>
        <item x="27"/>
        <item x="28"/>
        <item x="29"/>
        <item x="30"/>
        <item x="31"/>
        <item x="32"/>
        <item x="33"/>
        <item x="34"/>
        <item x="135"/>
        <item x="144"/>
        <item x="136"/>
        <item x="137"/>
        <item x="138"/>
        <item x="139"/>
        <item x="140"/>
        <item x="141"/>
        <item x="142"/>
        <item x="143"/>
        <item x="145"/>
        <item x="154"/>
        <item x="155"/>
        <item x="146"/>
        <item x="147"/>
        <item x="148"/>
        <item x="149"/>
        <item x="150"/>
        <item x="151"/>
        <item x="152"/>
        <item x="153"/>
        <item x="156"/>
        <item x="165"/>
        <item x="157"/>
        <item x="158"/>
        <item x="159"/>
        <item x="160"/>
        <item x="161"/>
        <item x="162"/>
        <item x="163"/>
        <item x="164"/>
        <item x="166"/>
        <item x="167"/>
        <item x="168"/>
        <item x="169"/>
        <item x="170"/>
        <item x="171"/>
        <item x="172"/>
        <item x="173"/>
        <item x="41"/>
        <item x="50"/>
        <item x="51"/>
        <item x="52"/>
        <item x="42"/>
        <item x="43"/>
        <item x="44"/>
        <item x="45"/>
        <item x="46"/>
        <item x="47"/>
        <item x="48"/>
        <item x="49"/>
        <item x="53"/>
        <item x="62"/>
        <item x="63"/>
        <item x="54"/>
        <item x="55"/>
        <item x="56"/>
        <item x="57"/>
        <item x="58"/>
        <item x="59"/>
        <item x="60"/>
        <item x="61"/>
        <item x="64"/>
        <item x="65"/>
        <item x="66"/>
        <item x="67"/>
        <item x="68"/>
        <item x="69"/>
        <item x="78"/>
        <item x="79"/>
        <item x="80"/>
        <item x="70"/>
        <item x="71"/>
        <item x="72"/>
        <item x="73"/>
        <item x="74"/>
        <item x="75"/>
        <item x="76"/>
        <item x="77"/>
        <item x="81"/>
        <item x="90"/>
        <item x="91"/>
        <item x="92"/>
        <item x="82"/>
        <item x="83"/>
        <item x="84"/>
        <item x="85"/>
        <item x="86"/>
        <item x="87"/>
        <item x="88"/>
        <item x="89"/>
        <item x="93"/>
        <item x="102"/>
        <item x="103"/>
        <item x="104"/>
        <item x="105"/>
        <item x="106"/>
        <item x="107"/>
        <item x="108"/>
        <item x="109"/>
        <item x="94"/>
        <item x="95"/>
        <item x="96"/>
        <item x="97"/>
        <item x="98"/>
        <item x="99"/>
        <item x="100"/>
        <item x="101"/>
        <item x="110"/>
        <item x="119"/>
        <item x="120"/>
        <item x="121"/>
        <item x="122"/>
        <item x="111"/>
        <item x="112"/>
        <item x="113"/>
        <item x="114"/>
        <item x="115"/>
        <item x="116"/>
        <item x="117"/>
        <item x="118"/>
        <item x="123"/>
        <item x="132"/>
        <item x="133"/>
        <item x="134"/>
        <item x="124"/>
        <item x="125"/>
        <item x="126"/>
        <item x="127"/>
        <item x="128"/>
        <item x="129"/>
        <item x="130"/>
        <item x="131"/>
        <item x="0"/>
        <item x="9"/>
        <item x="1"/>
        <item x="2"/>
        <item x="3"/>
        <item x="4"/>
        <item x="5"/>
        <item x="6"/>
        <item x="7"/>
        <item x="8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174"/>
        <item x="183"/>
        <item x="184"/>
        <item x="175"/>
        <item x="176"/>
        <item x="177"/>
        <item x="178"/>
        <item x="179"/>
        <item x="180"/>
        <item x="181"/>
        <item x="182"/>
        <item x="185"/>
        <item x="186"/>
        <item x="187"/>
        <item x="188"/>
        <item x="189"/>
        <item x="190"/>
        <item x="191"/>
        <item x="192"/>
        <item x="193"/>
        <item x="194"/>
        <item x="203"/>
        <item x="195"/>
        <item x="196"/>
        <item x="197"/>
        <item x="198"/>
        <item x="199"/>
        <item x="200"/>
        <item x="201"/>
        <item x="202"/>
        <item x="204"/>
        <item x="213"/>
        <item x="214"/>
        <item x="215"/>
        <item x="216"/>
        <item x="217"/>
        <item x="218"/>
        <item x="219"/>
        <item x="205"/>
        <item x="206"/>
        <item x="207"/>
        <item x="208"/>
        <item x="209"/>
        <item x="210"/>
        <item x="211"/>
        <item x="212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220"/>
        <item x="229"/>
        <item x="230"/>
        <item x="231"/>
        <item x="221"/>
        <item x="222"/>
        <item x="223"/>
        <item x="224"/>
        <item x="225"/>
        <item x="226"/>
        <item x="227"/>
        <item x="228"/>
        <item x="232"/>
        <item x="241"/>
        <item x="233"/>
        <item x="234"/>
        <item x="235"/>
        <item x="236"/>
        <item x="237"/>
        <item x="238"/>
        <item x="239"/>
        <item x="240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66"/>
        <item x="267"/>
        <item x="268"/>
        <item x="269"/>
        <item x="258"/>
        <item x="259"/>
        <item x="260"/>
        <item x="261"/>
        <item x="262"/>
        <item x="263"/>
        <item x="264"/>
        <item x="265"/>
        <item x="270"/>
        <item x="271"/>
        <item x="272"/>
        <item x="273"/>
        <item x="274"/>
        <item x="275"/>
        <item x="276"/>
        <item x="277"/>
        <item x="278"/>
        <item x="279"/>
        <item x="288"/>
        <item x="289"/>
        <item x="290"/>
        <item x="280"/>
        <item x="281"/>
        <item x="282"/>
        <item x="283"/>
        <item x="284"/>
        <item x="285"/>
        <item x="286"/>
        <item x="287"/>
        <item x="291"/>
        <item x="300"/>
        <item x="292"/>
        <item x="293"/>
        <item x="294"/>
        <item x="295"/>
        <item x="296"/>
        <item x="297"/>
        <item x="298"/>
        <item x="299"/>
        <item x="321"/>
        <item x="322"/>
        <item x="323"/>
        <item x="324"/>
        <item x="325"/>
        <item x="326"/>
        <item x="327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9"/>
        <item x="430"/>
        <item x="421"/>
        <item x="422"/>
        <item x="423"/>
        <item x="424"/>
        <item x="425"/>
        <item x="426"/>
        <item x="427"/>
        <item x="428"/>
        <item x="431"/>
        <item x="432"/>
        <item x="433"/>
        <item x="434"/>
        <item x="435"/>
        <item x="436"/>
        <item x="437"/>
        <item x="328"/>
        <item x="337"/>
        <item x="338"/>
        <item x="339"/>
        <item x="340"/>
        <item x="341"/>
        <item x="342"/>
        <item x="343"/>
        <item x="329"/>
        <item x="330"/>
        <item x="331"/>
        <item x="332"/>
        <item x="333"/>
        <item x="334"/>
        <item x="335"/>
        <item x="336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9"/>
        <item x="370"/>
        <item x="371"/>
        <item x="372"/>
        <item x="373"/>
        <item x="361"/>
        <item x="362"/>
        <item x="363"/>
        <item x="364"/>
        <item x="365"/>
        <item x="366"/>
        <item x="367"/>
        <item x="368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401"/>
        <item x="402"/>
        <item x="403"/>
        <item x="393"/>
        <item x="394"/>
        <item x="395"/>
        <item x="396"/>
        <item x="397"/>
        <item x="398"/>
        <item x="399"/>
        <item x="400"/>
        <item x="438"/>
        <item x="447"/>
        <item x="448"/>
        <item x="449"/>
        <item x="439"/>
        <item x="440"/>
        <item x="441"/>
        <item x="442"/>
        <item x="443"/>
        <item x="444"/>
        <item x="445"/>
        <item x="446"/>
        <item x="525"/>
        <item x="526"/>
        <item x="527"/>
        <item x="528"/>
        <item x="529"/>
        <item x="530"/>
        <item x="531"/>
        <item x="532"/>
        <item x="450"/>
        <item x="451"/>
        <item x="452"/>
        <item x="453"/>
        <item x="454"/>
        <item x="455"/>
        <item x="456"/>
        <item x="457"/>
        <item x="466"/>
        <item x="467"/>
        <item x="468"/>
        <item x="458"/>
        <item x="459"/>
        <item x="460"/>
        <item x="461"/>
        <item x="462"/>
        <item x="463"/>
        <item x="464"/>
        <item x="465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95"/>
        <item x="496"/>
        <item x="487"/>
        <item x="488"/>
        <item x="489"/>
        <item x="490"/>
        <item x="491"/>
        <item x="492"/>
        <item x="493"/>
        <item x="494"/>
        <item x="497"/>
        <item x="506"/>
        <item x="498"/>
        <item x="499"/>
        <item x="500"/>
        <item x="501"/>
        <item x="502"/>
        <item x="503"/>
        <item x="504"/>
        <item x="505"/>
        <item x="507"/>
        <item x="516"/>
        <item x="508"/>
        <item x="509"/>
        <item x="510"/>
        <item x="511"/>
        <item x="512"/>
        <item x="513"/>
        <item x="514"/>
        <item x="515"/>
        <item x="517"/>
        <item x="518"/>
        <item x="519"/>
        <item x="520"/>
        <item x="521"/>
        <item x="522"/>
        <item x="523"/>
        <item x="524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t="default"/>
      </items>
    </pivotField>
    <pivotField showAll="0"/>
    <pivotField numFmtId="21" showAll="0"/>
    <pivotField showAll="0"/>
    <pivotField axis="axisRow" showAll="0">
      <items count="13">
        <item x="3"/>
        <item x="8"/>
        <item x="4"/>
        <item x="10"/>
        <item x="0"/>
        <item x="5"/>
        <item x="1"/>
        <item x="6"/>
        <item x="9"/>
        <item x="11"/>
        <item x="2"/>
        <item x="7"/>
        <item t="default"/>
      </items>
    </pivotField>
    <pivotField showAll="0"/>
    <pivotField dataField="1" showAll="0"/>
  </pivotFields>
  <rowFields count="1">
    <field x="8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1"/>
  </colFields>
  <colItems count="7">
    <i>
      <x/>
    </i>
    <i>
      <x v="1"/>
    </i>
    <i>
      <x v="2"/>
    </i>
    <i>
      <x v="3"/>
    </i>
    <i>
      <x v="4"/>
    </i>
    <i>
      <x v="5"/>
    </i>
    <i t="grand">
      <x/>
    </i>
  </colItems>
  <dataFields count="1">
    <dataField name="Max of Number" fld="10" subtotal="max" baseField="0" baseItem="0"/>
  </dataFields>
  <pivotTableStyleInfo name="PivotStyleLight16"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3:D9" firstHeaderRow="1" firstDataRow="2" firstDataCol="1"/>
  <pivotFields count="19">
    <pivotField showAll="0"/>
    <pivotField showAll="0"/>
    <pivotField showAll="0"/>
    <pivotField showAll="0"/>
    <pivotField showAll="0"/>
    <pivotField numFmtId="14" showAll="0"/>
    <pivotField showAll="0"/>
    <pivotField numFmtId="20" showAll="0"/>
    <pivotField showAll="0"/>
    <pivotField showAll="0"/>
    <pivotField numFmtId="20" showAll="0"/>
    <pivotField numFmtId="164" showAll="0"/>
    <pivotField showAll="0"/>
    <pivotField axis="axisRow" showAll="0">
      <items count="5">
        <item x="3"/>
        <item x="0"/>
        <item x="2"/>
        <item x="1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showAll="0"/>
    <pivotField dataField="1" showAll="0"/>
    <pivotField showAll="0"/>
  </pivotFields>
  <rowFields count="1">
    <field x="13"/>
  </rowFields>
  <rowItems count="5">
    <i>
      <x/>
    </i>
    <i>
      <x v="1"/>
    </i>
    <i>
      <x v="2"/>
    </i>
    <i>
      <x v="3"/>
    </i>
    <i t="grand">
      <x/>
    </i>
  </rowItems>
  <colFields count="1">
    <field x="14"/>
  </colFields>
  <colItems count="3">
    <i>
      <x/>
    </i>
    <i>
      <x v="1"/>
    </i>
    <i t="grand">
      <x/>
    </i>
  </colItems>
  <dataFields count="1">
    <dataField name="Sum of Number_interactions" fld="17" baseField="0" baseItem="0"/>
  </dataFields>
  <pivotTableStyleInfo name="PivotStyleLight16" showRowHeaders="1" showColHeaders="1" showRowStripes="0" showColStripes="0" showLastColumn="1"/>
</pivotTableDefinition>
</file>

<file path=xl/pivotTables/pivotTable3.xml><?xml version="1.0" encoding="utf-8"?>
<pivotTableDefinition xmlns="http://schemas.openxmlformats.org/spreadsheetml/2006/main" name="PivotTable2" cacheId="1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13:M76" firstHeaderRow="1" firstDataRow="2" firstDataCol="1"/>
  <pivotFields count="19">
    <pivotField showAll="0"/>
    <pivotField showAll="0"/>
    <pivotField showAll="0"/>
    <pivotField showAll="0"/>
    <pivotField showAll="0"/>
    <pivotField axis="axisRow" showAll="0">
      <items count="62">
        <item x="0"/>
        <item x="1"/>
        <item x="2"/>
        <item x="3"/>
        <item x="4"/>
        <item x="5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6"/>
        <item x="7"/>
        <item x="8"/>
        <item x="9"/>
        <item x="10"/>
        <item x="11"/>
        <item x="12"/>
        <item x="48"/>
        <item x="49"/>
        <item x="50"/>
        <item x="51"/>
        <item x="52"/>
        <item x="53"/>
        <item x="54"/>
        <item x="55"/>
        <item x="56"/>
        <item x="57"/>
        <item x="13"/>
        <item x="14"/>
        <item x="15"/>
        <item x="16"/>
        <item x="58"/>
        <item x="59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6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>
      <items count="12">
        <item x="0"/>
        <item x="2"/>
        <item x="3"/>
        <item x="1"/>
        <item x="6"/>
        <item x="4"/>
        <item x="8"/>
        <item x="5"/>
        <item x="7"/>
        <item x="9"/>
        <item x="10"/>
        <item t="default"/>
      </items>
    </pivotField>
    <pivotField showAll="0"/>
  </pivotFields>
  <rowFields count="1">
    <field x="5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Fields count="1">
    <field x="17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pivotTableStyleInfo name="PivotStyleLight16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.uk/url?sa=i&amp;rct=j&amp;q=&amp;esrc=s&amp;source=images&amp;cd=&amp;cad=rja&amp;uact=8&amp;ved=0ahUKEwiW-trCi_vOAhVmLcAKHVlaAs4QjRwIBw&amp;url=http%3A%2F%2Fwww.aurorahunter.com%2Fmoon.php&amp;psig=AFQjCNFaYphWngmRZGI-yWbgcHt4jHMiJQ&amp;ust=147326323287130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theme="4" tint="0.79998168889431442"/>
  </sheetPr>
  <dimension ref="A1:AB500"/>
  <sheetViews>
    <sheetView zoomScale="80" zoomScaleNormal="80" workbookViewId="0">
      <pane ySplit="1" topLeftCell="A2" activePane="bottomLeft" state="frozen"/>
      <selection pane="bottomLeft" activeCell="B16" sqref="B16"/>
    </sheetView>
  </sheetViews>
  <sheetFormatPr defaultColWidth="9.140625" defaultRowHeight="15" x14ac:dyDescent="0.25"/>
  <cols>
    <col min="1" max="1" width="9.85546875" style="3" bestFit="1" customWidth="1"/>
    <col min="2" max="2" width="15.7109375" style="2" customWidth="1"/>
    <col min="3" max="3" width="12.28515625" style="2" bestFit="1" customWidth="1"/>
    <col min="4" max="4" width="12.85546875" style="2" bestFit="1" customWidth="1"/>
    <col min="5" max="5" width="15" style="2" bestFit="1" customWidth="1"/>
    <col min="6" max="6" width="13.42578125" style="2" bestFit="1" customWidth="1"/>
    <col min="7" max="7" width="12.7109375" style="2" customWidth="1"/>
    <col min="8" max="8" width="13.5703125" style="2" bestFit="1" customWidth="1"/>
    <col min="9" max="9" width="11.5703125" style="2" bestFit="1" customWidth="1"/>
    <col min="10" max="10" width="10" style="2" bestFit="1" customWidth="1"/>
    <col min="11" max="11" width="10.85546875" style="2" bestFit="1" customWidth="1"/>
    <col min="12" max="12" width="14.85546875" style="2" bestFit="1" customWidth="1"/>
    <col min="13" max="13" width="11" style="2" bestFit="1" customWidth="1"/>
    <col min="14" max="14" width="23.85546875" style="2" customWidth="1"/>
    <col min="15" max="15" width="12.28515625" style="17" customWidth="1"/>
    <col min="16" max="16" width="9.140625" style="2"/>
    <col min="17" max="17" width="8.28515625" style="2" customWidth="1"/>
    <col min="18" max="18" width="21" style="2" bestFit="1" customWidth="1"/>
    <col min="19" max="20" width="9.140625" style="2"/>
    <col min="21" max="21" width="3" style="2" customWidth="1"/>
    <col min="22" max="22" width="20.42578125" style="2" customWidth="1"/>
    <col min="23" max="23" width="13.42578125" style="2" bestFit="1" customWidth="1"/>
    <col min="24" max="24" width="9.140625" style="2"/>
    <col min="25" max="25" width="13.5703125" style="15" bestFit="1" customWidth="1"/>
    <col min="26" max="26" width="36.140625" style="15" customWidth="1"/>
    <col min="27" max="27" width="13.85546875" style="15" bestFit="1" customWidth="1"/>
    <col min="28" max="28" width="28.85546875" style="15" bestFit="1" customWidth="1"/>
    <col min="29" max="16384" width="9.140625" style="2"/>
  </cols>
  <sheetData>
    <row r="1" spans="1:28" s="10" customFormat="1" ht="15" customHeight="1" x14ac:dyDescent="0.25">
      <c r="A1" s="9" t="s">
        <v>0</v>
      </c>
      <c r="B1" s="26" t="s">
        <v>5</v>
      </c>
      <c r="C1" s="10" t="s">
        <v>858</v>
      </c>
      <c r="D1" s="10" t="s">
        <v>44</v>
      </c>
      <c r="E1" s="10" t="s">
        <v>4</v>
      </c>
      <c r="F1" s="10" t="s">
        <v>6</v>
      </c>
      <c r="G1" s="10" t="s">
        <v>7</v>
      </c>
      <c r="H1" s="10" t="s">
        <v>8</v>
      </c>
      <c r="I1" s="10" t="s">
        <v>9</v>
      </c>
      <c r="J1" s="10" t="s">
        <v>10</v>
      </c>
      <c r="K1" s="10" t="s">
        <v>11</v>
      </c>
      <c r="L1" s="10" t="s">
        <v>855</v>
      </c>
      <c r="M1" s="10" t="s">
        <v>856</v>
      </c>
      <c r="N1" s="10" t="s">
        <v>3</v>
      </c>
      <c r="O1" s="16" t="s">
        <v>917</v>
      </c>
      <c r="P1" s="18" t="s">
        <v>857</v>
      </c>
      <c r="R1" s="11" t="s">
        <v>12</v>
      </c>
      <c r="S1" s="11" t="s">
        <v>13</v>
      </c>
      <c r="T1" s="11"/>
      <c r="V1" s="11" t="s">
        <v>45</v>
      </c>
      <c r="W1" s="11" t="s">
        <v>46</v>
      </c>
      <c r="Y1" s="13" t="s">
        <v>87</v>
      </c>
      <c r="Z1" s="13" t="s">
        <v>88</v>
      </c>
      <c r="AA1" s="13" t="s">
        <v>89</v>
      </c>
      <c r="AB1" s="13" t="s">
        <v>90</v>
      </c>
    </row>
    <row r="2" spans="1:28" x14ac:dyDescent="0.25">
      <c r="A2" s="3">
        <v>1</v>
      </c>
      <c r="B2" s="7" t="str">
        <f t="shared" ref="B2:B14" si="0">CONCATENATE(C2,D2)</f>
        <v>JPAT1</v>
      </c>
      <c r="C2" s="2" t="s">
        <v>973</v>
      </c>
      <c r="D2" s="8">
        <v>1</v>
      </c>
      <c r="E2" s="12"/>
      <c r="F2" s="6">
        <v>40002</v>
      </c>
      <c r="G2" s="2" t="s">
        <v>76</v>
      </c>
      <c r="H2" s="7"/>
      <c r="I2" s="6">
        <v>40009</v>
      </c>
      <c r="J2" s="2" t="s">
        <v>76</v>
      </c>
      <c r="K2" s="7"/>
      <c r="L2" s="2" t="s">
        <v>409</v>
      </c>
      <c r="M2" s="49"/>
      <c r="N2" s="49"/>
      <c r="O2" s="17">
        <f t="shared" ref="O2:O14" si="1">I2-F2</f>
        <v>7</v>
      </c>
      <c r="R2" s="5" t="s">
        <v>40</v>
      </c>
      <c r="S2" s="5" t="s">
        <v>41</v>
      </c>
      <c r="T2" s="5"/>
      <c r="V2" s="5" t="s">
        <v>47</v>
      </c>
      <c r="W2" s="5" t="s">
        <v>48</v>
      </c>
      <c r="Y2" s="14" t="s">
        <v>91</v>
      </c>
      <c r="Z2" s="14" t="s">
        <v>92</v>
      </c>
      <c r="AA2" s="14" t="s">
        <v>93</v>
      </c>
      <c r="AB2" s="14" t="s">
        <v>94</v>
      </c>
    </row>
    <row r="3" spans="1:28" x14ac:dyDescent="0.25">
      <c r="A3" s="3">
        <v>2</v>
      </c>
      <c r="B3" s="7" t="str">
        <f t="shared" si="0"/>
        <v>JPAT2</v>
      </c>
      <c r="C3" s="2" t="s">
        <v>973</v>
      </c>
      <c r="D3" s="8">
        <v>2</v>
      </c>
      <c r="E3" s="12"/>
      <c r="F3" s="6">
        <v>40125</v>
      </c>
      <c r="G3" s="2" t="s">
        <v>76</v>
      </c>
      <c r="H3" s="7"/>
      <c r="I3" s="6">
        <v>40131</v>
      </c>
      <c r="J3" s="2" t="s">
        <v>76</v>
      </c>
      <c r="K3" s="7"/>
      <c r="L3" s="2" t="s">
        <v>409</v>
      </c>
      <c r="M3" s="49"/>
      <c r="N3" s="49"/>
      <c r="O3" s="17">
        <f t="shared" si="1"/>
        <v>6</v>
      </c>
      <c r="R3" s="5" t="s">
        <v>18</v>
      </c>
      <c r="S3" s="5" t="s">
        <v>23</v>
      </c>
      <c r="T3" s="5"/>
      <c r="V3" s="5" t="s">
        <v>50</v>
      </c>
      <c r="W3" s="5" t="s">
        <v>49</v>
      </c>
      <c r="Y3" s="14" t="s">
        <v>95</v>
      </c>
      <c r="Z3" s="14" t="s">
        <v>96</v>
      </c>
      <c r="AA3" s="14" t="s">
        <v>97</v>
      </c>
      <c r="AB3" s="14" t="s">
        <v>98</v>
      </c>
    </row>
    <row r="4" spans="1:28" x14ac:dyDescent="0.25">
      <c r="A4" s="3">
        <v>3</v>
      </c>
      <c r="B4" s="7" t="str">
        <f t="shared" si="0"/>
        <v>JPAT3</v>
      </c>
      <c r="C4" s="2" t="s">
        <v>973</v>
      </c>
      <c r="D4" s="8">
        <v>3</v>
      </c>
      <c r="E4" s="12"/>
      <c r="F4" s="6">
        <v>40190</v>
      </c>
      <c r="G4" s="2" t="s">
        <v>76</v>
      </c>
      <c r="H4" s="7"/>
      <c r="I4" s="6">
        <v>40193</v>
      </c>
      <c r="J4" s="2" t="s">
        <v>76</v>
      </c>
      <c r="K4" s="7"/>
      <c r="L4" s="2" t="s">
        <v>409</v>
      </c>
      <c r="M4" s="49"/>
      <c r="N4" s="49"/>
      <c r="O4" s="17">
        <f t="shared" si="1"/>
        <v>3</v>
      </c>
      <c r="R4" s="5" t="s">
        <v>28</v>
      </c>
      <c r="S4" s="5" t="s">
        <v>29</v>
      </c>
      <c r="T4" s="5"/>
      <c r="V4" s="5" t="s">
        <v>51</v>
      </c>
      <c r="W4" s="5" t="s">
        <v>53</v>
      </c>
      <c r="Y4" s="14" t="s">
        <v>99</v>
      </c>
      <c r="Z4" s="14" t="s">
        <v>100</v>
      </c>
      <c r="AA4" s="14" t="s">
        <v>97</v>
      </c>
      <c r="AB4" s="14" t="s">
        <v>101</v>
      </c>
    </row>
    <row r="5" spans="1:28" x14ac:dyDescent="0.25">
      <c r="A5" s="3">
        <v>4</v>
      </c>
      <c r="B5" s="7" t="str">
        <f t="shared" si="0"/>
        <v>JPAT4</v>
      </c>
      <c r="C5" s="2" t="s">
        <v>973</v>
      </c>
      <c r="D5" s="8">
        <v>4</v>
      </c>
      <c r="E5" s="12"/>
      <c r="F5" s="6">
        <v>40317</v>
      </c>
      <c r="G5" s="2" t="s">
        <v>76</v>
      </c>
      <c r="H5" s="7"/>
      <c r="I5" s="6">
        <v>40322</v>
      </c>
      <c r="J5" s="2" t="s">
        <v>76</v>
      </c>
      <c r="K5" s="7"/>
      <c r="L5" s="2" t="s">
        <v>409</v>
      </c>
      <c r="M5" s="49"/>
      <c r="N5" s="49"/>
      <c r="O5" s="17">
        <f t="shared" si="1"/>
        <v>5</v>
      </c>
      <c r="R5" s="5" t="s">
        <v>42</v>
      </c>
      <c r="S5" s="5" t="s">
        <v>43</v>
      </c>
      <c r="T5" s="5"/>
      <c r="V5" s="5" t="s">
        <v>52</v>
      </c>
      <c r="W5" s="5" t="s">
        <v>54</v>
      </c>
      <c r="Y5" s="14" t="s">
        <v>102</v>
      </c>
      <c r="Z5" s="14" t="s">
        <v>103</v>
      </c>
      <c r="AA5" s="14" t="s">
        <v>97</v>
      </c>
      <c r="AB5" s="14" t="s">
        <v>104</v>
      </c>
    </row>
    <row r="6" spans="1:28" x14ac:dyDescent="0.25">
      <c r="A6" s="3">
        <v>5</v>
      </c>
      <c r="B6" s="7" t="str">
        <f t="shared" si="0"/>
        <v>JPAT5</v>
      </c>
      <c r="C6" s="2" t="s">
        <v>973</v>
      </c>
      <c r="D6" s="8">
        <v>5</v>
      </c>
      <c r="E6" s="12"/>
      <c r="F6" s="6">
        <v>40360</v>
      </c>
      <c r="G6" s="2" t="s">
        <v>76</v>
      </c>
      <c r="H6" s="7"/>
      <c r="I6" s="6">
        <v>40364</v>
      </c>
      <c r="J6" s="2" t="s">
        <v>76</v>
      </c>
      <c r="K6" s="7"/>
      <c r="L6" s="2" t="s">
        <v>409</v>
      </c>
      <c r="M6" s="49"/>
      <c r="N6" s="49"/>
      <c r="O6" s="17">
        <f t="shared" si="1"/>
        <v>4</v>
      </c>
      <c r="R6" s="5" t="s">
        <v>38</v>
      </c>
      <c r="S6" s="5" t="s">
        <v>39</v>
      </c>
      <c r="T6" s="5"/>
      <c r="V6" s="5" t="s">
        <v>55</v>
      </c>
      <c r="W6" s="5" t="s">
        <v>56</v>
      </c>
      <c r="Y6" s="14" t="s">
        <v>105</v>
      </c>
      <c r="Z6" s="14" t="s">
        <v>106</v>
      </c>
      <c r="AA6" s="14" t="s">
        <v>97</v>
      </c>
      <c r="AB6" s="14" t="s">
        <v>107</v>
      </c>
    </row>
    <row r="7" spans="1:28" x14ac:dyDescent="0.25">
      <c r="A7" s="3">
        <v>6</v>
      </c>
      <c r="B7" s="7" t="str">
        <f t="shared" si="0"/>
        <v>JPAT6</v>
      </c>
      <c r="C7" s="2" t="s">
        <v>973</v>
      </c>
      <c r="D7" s="8">
        <v>6</v>
      </c>
      <c r="E7" s="12"/>
      <c r="F7" s="6">
        <v>40388</v>
      </c>
      <c r="G7" s="2" t="s">
        <v>76</v>
      </c>
      <c r="H7" s="7"/>
      <c r="I7" s="6">
        <v>40392</v>
      </c>
      <c r="J7" s="2" t="s">
        <v>76</v>
      </c>
      <c r="K7" s="7"/>
      <c r="L7" s="2" t="s">
        <v>409</v>
      </c>
      <c r="M7" s="49"/>
      <c r="N7" s="49"/>
      <c r="O7" s="17">
        <f t="shared" si="1"/>
        <v>4</v>
      </c>
      <c r="R7" s="5" t="s">
        <v>32</v>
      </c>
      <c r="S7" s="5" t="s">
        <v>33</v>
      </c>
      <c r="T7" s="5"/>
      <c r="V7" s="5" t="s">
        <v>57</v>
      </c>
      <c r="W7" s="5" t="s">
        <v>58</v>
      </c>
      <c r="Y7" s="14" t="s">
        <v>108</v>
      </c>
      <c r="Z7" s="14" t="s">
        <v>109</v>
      </c>
      <c r="AA7" s="14" t="s">
        <v>97</v>
      </c>
      <c r="AB7" s="14" t="s">
        <v>110</v>
      </c>
    </row>
    <row r="8" spans="1:28" x14ac:dyDescent="0.25">
      <c r="A8" s="3">
        <v>7</v>
      </c>
      <c r="B8" s="7" t="str">
        <f t="shared" si="0"/>
        <v>JPAT7</v>
      </c>
      <c r="C8" s="2" t="s">
        <v>973</v>
      </c>
      <c r="D8" s="8">
        <v>7</v>
      </c>
      <c r="E8" s="12"/>
      <c r="F8" s="6">
        <v>40411</v>
      </c>
      <c r="G8" s="2" t="s">
        <v>76</v>
      </c>
      <c r="H8" s="7"/>
      <c r="I8" s="6">
        <v>40413</v>
      </c>
      <c r="J8" s="2" t="s">
        <v>76</v>
      </c>
      <c r="K8" s="7"/>
      <c r="L8" s="2" t="s">
        <v>409</v>
      </c>
      <c r="M8" s="49"/>
      <c r="N8" s="49"/>
      <c r="O8" s="17">
        <f t="shared" si="1"/>
        <v>2</v>
      </c>
      <c r="R8" s="5" t="s">
        <v>17</v>
      </c>
      <c r="S8" s="5" t="s">
        <v>22</v>
      </c>
      <c r="T8" s="5"/>
      <c r="V8" s="5" t="s">
        <v>60</v>
      </c>
      <c r="W8" s="5" t="s">
        <v>59</v>
      </c>
      <c r="Y8" s="14" t="s">
        <v>111</v>
      </c>
      <c r="Z8" s="14" t="s">
        <v>112</v>
      </c>
      <c r="AA8" s="14" t="s">
        <v>97</v>
      </c>
      <c r="AB8" s="14" t="s">
        <v>113</v>
      </c>
    </row>
    <row r="9" spans="1:28" x14ac:dyDescent="0.25">
      <c r="A9" s="3">
        <v>8</v>
      </c>
      <c r="B9" s="7" t="str">
        <f t="shared" si="0"/>
        <v>KSHI1</v>
      </c>
      <c r="C9" s="2" t="s">
        <v>974</v>
      </c>
      <c r="D9" s="8">
        <v>1</v>
      </c>
      <c r="E9" s="12"/>
      <c r="F9" s="6">
        <v>40037</v>
      </c>
      <c r="G9" s="2" t="s">
        <v>76</v>
      </c>
      <c r="H9" s="7"/>
      <c r="I9" s="6">
        <v>40042</v>
      </c>
      <c r="J9" s="2" t="s">
        <v>76</v>
      </c>
      <c r="K9" s="7"/>
      <c r="L9" s="2" t="s">
        <v>409</v>
      </c>
      <c r="O9" s="17">
        <f t="shared" si="1"/>
        <v>5</v>
      </c>
      <c r="R9" s="5" t="s">
        <v>14</v>
      </c>
      <c r="S9" s="5" t="s">
        <v>19</v>
      </c>
      <c r="T9" s="5"/>
      <c r="V9" s="5" t="s">
        <v>63</v>
      </c>
      <c r="W9" s="5" t="s">
        <v>62</v>
      </c>
      <c r="Y9" s="14" t="s">
        <v>117</v>
      </c>
      <c r="Z9" s="14" t="s">
        <v>118</v>
      </c>
      <c r="AA9" s="14" t="s">
        <v>119</v>
      </c>
      <c r="AB9" s="14" t="s">
        <v>120</v>
      </c>
    </row>
    <row r="10" spans="1:28" x14ac:dyDescent="0.25">
      <c r="A10" s="3">
        <v>10</v>
      </c>
      <c r="B10" s="7" t="str">
        <f t="shared" si="0"/>
        <v>KSHI2</v>
      </c>
      <c r="C10" s="2" t="s">
        <v>974</v>
      </c>
      <c r="D10" s="8">
        <v>2</v>
      </c>
      <c r="E10" s="12"/>
      <c r="F10" s="6">
        <v>40060</v>
      </c>
      <c r="G10" s="2" t="s">
        <v>76</v>
      </c>
      <c r="H10" s="7"/>
      <c r="I10" s="6">
        <v>40061</v>
      </c>
      <c r="J10" s="2" t="s">
        <v>76</v>
      </c>
      <c r="K10" s="7"/>
      <c r="L10" s="2" t="s">
        <v>409</v>
      </c>
      <c r="O10" s="17">
        <f t="shared" si="1"/>
        <v>1</v>
      </c>
      <c r="R10" s="5" t="s">
        <v>15</v>
      </c>
      <c r="S10" s="5" t="s">
        <v>20</v>
      </c>
      <c r="T10" s="5"/>
      <c r="V10" s="5" t="s">
        <v>64</v>
      </c>
      <c r="W10" s="5" t="s">
        <v>65</v>
      </c>
      <c r="Y10" s="14" t="s">
        <v>121</v>
      </c>
      <c r="Z10" s="14" t="s">
        <v>122</v>
      </c>
      <c r="AA10" s="14" t="s">
        <v>119</v>
      </c>
      <c r="AB10" s="14" t="s">
        <v>123</v>
      </c>
    </row>
    <row r="11" spans="1:28" x14ac:dyDescent="0.25">
      <c r="A11" s="3">
        <v>11</v>
      </c>
      <c r="B11" s="7" t="str">
        <f t="shared" si="0"/>
        <v>KSHI3</v>
      </c>
      <c r="C11" s="2" t="s">
        <v>974</v>
      </c>
      <c r="D11" s="8">
        <v>3</v>
      </c>
      <c r="E11" s="12"/>
      <c r="F11" s="6">
        <v>40074</v>
      </c>
      <c r="G11" s="2" t="s">
        <v>76</v>
      </c>
      <c r="H11" s="7"/>
      <c r="I11" s="6">
        <v>40078</v>
      </c>
      <c r="J11" s="2" t="s">
        <v>76</v>
      </c>
      <c r="K11" s="7"/>
      <c r="L11" s="2" t="s">
        <v>409</v>
      </c>
      <c r="O11" s="17">
        <f t="shared" si="1"/>
        <v>4</v>
      </c>
      <c r="R11" s="5" t="s">
        <v>31</v>
      </c>
      <c r="S11" s="5" t="s">
        <v>30</v>
      </c>
      <c r="T11" s="5"/>
      <c r="V11" s="5" t="s">
        <v>66</v>
      </c>
      <c r="W11" s="5" t="s">
        <v>67</v>
      </c>
      <c r="Y11" s="14" t="s">
        <v>124</v>
      </c>
      <c r="Z11" s="14" t="s">
        <v>125</v>
      </c>
      <c r="AA11" s="14" t="s">
        <v>126</v>
      </c>
      <c r="AB11" s="14" t="s">
        <v>127</v>
      </c>
    </row>
    <row r="12" spans="1:28" x14ac:dyDescent="0.25">
      <c r="A12" s="3">
        <v>12</v>
      </c>
      <c r="B12" s="7" t="str">
        <f t="shared" si="0"/>
        <v>KSHI4</v>
      </c>
      <c r="C12" s="2" t="s">
        <v>974</v>
      </c>
      <c r="D12" s="8">
        <v>4</v>
      </c>
      <c r="E12" s="12"/>
      <c r="F12" s="6">
        <v>40129</v>
      </c>
      <c r="G12" s="2" t="s">
        <v>76</v>
      </c>
      <c r="H12" s="7"/>
      <c r="I12" s="6">
        <v>40135</v>
      </c>
      <c r="J12" s="2" t="s">
        <v>76</v>
      </c>
      <c r="K12" s="7"/>
      <c r="L12" s="2" t="s">
        <v>409</v>
      </c>
      <c r="O12" s="17">
        <f t="shared" si="1"/>
        <v>6</v>
      </c>
      <c r="R12" s="5" t="s">
        <v>16</v>
      </c>
      <c r="S12" s="5" t="s">
        <v>21</v>
      </c>
      <c r="T12" s="5"/>
      <c r="V12" s="5" t="s">
        <v>68</v>
      </c>
      <c r="W12" s="5" t="s">
        <v>69</v>
      </c>
      <c r="Y12" s="14" t="s">
        <v>128</v>
      </c>
      <c r="Z12" s="14" t="s">
        <v>129</v>
      </c>
      <c r="AA12" s="14" t="s">
        <v>126</v>
      </c>
      <c r="AB12" s="14" t="s">
        <v>130</v>
      </c>
    </row>
    <row r="13" spans="1:28" x14ac:dyDescent="0.25">
      <c r="A13" s="3">
        <v>13</v>
      </c>
      <c r="B13" s="7" t="str">
        <f t="shared" si="0"/>
        <v>KSHI5</v>
      </c>
      <c r="C13" s="2" t="s">
        <v>974</v>
      </c>
      <c r="D13" s="8">
        <v>5</v>
      </c>
      <c r="E13" s="12"/>
      <c r="F13" s="6">
        <v>40153</v>
      </c>
      <c r="G13" s="2" t="s">
        <v>76</v>
      </c>
      <c r="H13" s="7"/>
      <c r="I13" s="6">
        <v>40158</v>
      </c>
      <c r="J13" s="2" t="s">
        <v>76</v>
      </c>
      <c r="K13" s="7"/>
      <c r="L13" s="2" t="s">
        <v>409</v>
      </c>
      <c r="O13" s="17">
        <f t="shared" si="1"/>
        <v>5</v>
      </c>
      <c r="R13" s="5" t="s">
        <v>26</v>
      </c>
      <c r="S13" s="5" t="s">
        <v>27</v>
      </c>
      <c r="T13" s="5"/>
      <c r="V13" s="5" t="s">
        <v>61</v>
      </c>
      <c r="W13" s="5" t="s">
        <v>70</v>
      </c>
      <c r="Y13" s="14" t="s">
        <v>131</v>
      </c>
      <c r="Z13" s="14" t="s">
        <v>132</v>
      </c>
      <c r="AA13" s="14" t="s">
        <v>126</v>
      </c>
      <c r="AB13" s="14" t="s">
        <v>133</v>
      </c>
    </row>
    <row r="14" spans="1:28" x14ac:dyDescent="0.25">
      <c r="A14" s="3">
        <v>14</v>
      </c>
      <c r="B14" s="7" t="str">
        <f t="shared" si="0"/>
        <v>KSHI6</v>
      </c>
      <c r="C14" s="2" t="s">
        <v>974</v>
      </c>
      <c r="D14" s="8">
        <v>6</v>
      </c>
      <c r="E14" s="12"/>
      <c r="F14" s="6">
        <v>40236</v>
      </c>
      <c r="G14" s="2" t="s">
        <v>76</v>
      </c>
      <c r="H14" s="7"/>
      <c r="I14" s="6">
        <v>40237</v>
      </c>
      <c r="J14" s="2" t="s">
        <v>76</v>
      </c>
      <c r="K14" s="7"/>
      <c r="L14" s="2" t="s">
        <v>409</v>
      </c>
      <c r="O14" s="17">
        <f t="shared" si="1"/>
        <v>1</v>
      </c>
      <c r="R14" s="5" t="s">
        <v>24</v>
      </c>
      <c r="S14" s="5" t="s">
        <v>25</v>
      </c>
      <c r="T14" s="5"/>
      <c r="V14" s="5" t="s">
        <v>71</v>
      </c>
      <c r="W14" s="5" t="s">
        <v>72</v>
      </c>
      <c r="Y14" s="14" t="s">
        <v>134</v>
      </c>
      <c r="Z14" s="14" t="s">
        <v>135</v>
      </c>
      <c r="AA14" s="14" t="s">
        <v>126</v>
      </c>
      <c r="AB14" s="14" t="s">
        <v>136</v>
      </c>
    </row>
    <row r="15" spans="1:28" x14ac:dyDescent="0.25">
      <c r="O15" s="17">
        <f t="shared" ref="O15:O20" si="2">I15-F15</f>
        <v>0</v>
      </c>
      <c r="R15" s="5" t="s">
        <v>34</v>
      </c>
      <c r="S15" s="5" t="s">
        <v>35</v>
      </c>
      <c r="T15" s="5"/>
      <c r="V15" s="5" t="s">
        <v>74</v>
      </c>
      <c r="W15" s="5" t="s">
        <v>75</v>
      </c>
      <c r="Y15" s="14" t="s">
        <v>137</v>
      </c>
      <c r="Z15" s="14" t="s">
        <v>138</v>
      </c>
      <c r="AA15" s="14" t="s">
        <v>126</v>
      </c>
      <c r="AB15" s="14" t="s">
        <v>139</v>
      </c>
    </row>
    <row r="16" spans="1:28" x14ac:dyDescent="0.25">
      <c r="O16" s="17">
        <f t="shared" si="2"/>
        <v>0</v>
      </c>
      <c r="R16" s="5" t="s">
        <v>36</v>
      </c>
      <c r="S16" s="5" t="s">
        <v>37</v>
      </c>
      <c r="T16" s="5"/>
      <c r="V16" s="5" t="s">
        <v>73</v>
      </c>
      <c r="W16" s="5" t="s">
        <v>76</v>
      </c>
      <c r="Y16" s="14" t="s">
        <v>140</v>
      </c>
      <c r="Z16" s="14" t="s">
        <v>141</v>
      </c>
      <c r="AA16" s="14" t="s">
        <v>126</v>
      </c>
      <c r="AB16" s="14" t="s">
        <v>142</v>
      </c>
    </row>
    <row r="17" spans="2:28" x14ac:dyDescent="0.25">
      <c r="O17" s="17">
        <f t="shared" si="2"/>
        <v>0</v>
      </c>
      <c r="R17" s="5" t="s">
        <v>859</v>
      </c>
      <c r="S17" s="5" t="s">
        <v>860</v>
      </c>
      <c r="T17" s="5"/>
      <c r="V17" s="5" t="s">
        <v>77</v>
      </c>
      <c r="W17" s="5" t="s">
        <v>78</v>
      </c>
      <c r="Y17" s="14" t="s">
        <v>143</v>
      </c>
      <c r="Z17" s="14" t="s">
        <v>144</v>
      </c>
      <c r="AA17" s="14" t="s">
        <v>126</v>
      </c>
      <c r="AB17" s="14" t="s">
        <v>145</v>
      </c>
    </row>
    <row r="18" spans="2:28" x14ac:dyDescent="0.25">
      <c r="O18" s="17">
        <f t="shared" si="2"/>
        <v>0</v>
      </c>
      <c r="R18" s="5" t="s">
        <v>1175</v>
      </c>
      <c r="S18" s="5" t="s">
        <v>973</v>
      </c>
      <c r="T18" s="5"/>
      <c r="V18" s="5" t="s">
        <v>79</v>
      </c>
      <c r="W18" s="5" t="s">
        <v>80</v>
      </c>
      <c r="Y18" s="14" t="s">
        <v>146</v>
      </c>
      <c r="Z18" s="14" t="s">
        <v>147</v>
      </c>
      <c r="AA18" s="14" t="s">
        <v>148</v>
      </c>
      <c r="AB18" s="14" t="s">
        <v>149</v>
      </c>
    </row>
    <row r="19" spans="2:28" x14ac:dyDescent="0.25">
      <c r="O19" s="17">
        <f t="shared" si="2"/>
        <v>0</v>
      </c>
      <c r="R19" s="5" t="s">
        <v>1176</v>
      </c>
      <c r="S19" s="5" t="s">
        <v>974</v>
      </c>
      <c r="T19" s="5"/>
      <c r="V19" s="5" t="s">
        <v>81</v>
      </c>
      <c r="W19" s="5" t="s">
        <v>82</v>
      </c>
      <c r="Y19" s="14" t="s">
        <v>150</v>
      </c>
      <c r="Z19" s="14" t="s">
        <v>151</v>
      </c>
      <c r="AA19" s="14" t="s">
        <v>152</v>
      </c>
      <c r="AB19" s="14" t="s">
        <v>153</v>
      </c>
    </row>
    <row r="20" spans="2:28" x14ac:dyDescent="0.25">
      <c r="O20" s="17">
        <f t="shared" si="2"/>
        <v>0</v>
      </c>
      <c r="R20" s="5"/>
      <c r="S20" s="5"/>
      <c r="T20" s="5"/>
      <c r="V20" s="5" t="s">
        <v>83</v>
      </c>
      <c r="W20" s="5" t="s">
        <v>84</v>
      </c>
      <c r="Y20" s="14" t="s">
        <v>154</v>
      </c>
      <c r="Z20" s="14" t="s">
        <v>155</v>
      </c>
      <c r="AA20" s="14" t="s">
        <v>93</v>
      </c>
      <c r="AB20" s="14" t="s">
        <v>156</v>
      </c>
    </row>
    <row r="21" spans="2:28" x14ac:dyDescent="0.25">
      <c r="O21" s="17">
        <f>I21-F21</f>
        <v>0</v>
      </c>
      <c r="R21" s="5"/>
      <c r="S21" s="5"/>
      <c r="T21" s="5"/>
      <c r="V21" s="5" t="s">
        <v>85</v>
      </c>
      <c r="W21" s="5" t="s">
        <v>86</v>
      </c>
      <c r="Y21" s="14" t="s">
        <v>157</v>
      </c>
      <c r="Z21" s="14" t="s">
        <v>158</v>
      </c>
      <c r="AA21" s="14" t="s">
        <v>148</v>
      </c>
      <c r="AB21" s="14" t="s">
        <v>159</v>
      </c>
    </row>
    <row r="22" spans="2:28" x14ac:dyDescent="0.25">
      <c r="B22" s="7" t="str">
        <f t="shared" ref="B22:B65" si="3">CONCATENATE(C22,D22)</f>
        <v/>
      </c>
      <c r="D22" s="8"/>
      <c r="E22" s="12"/>
      <c r="F22" s="6"/>
      <c r="H22" s="7"/>
      <c r="I22" s="6"/>
      <c r="K22" s="7"/>
      <c r="O22" s="17">
        <f>I22-F22</f>
        <v>0</v>
      </c>
      <c r="R22" s="5"/>
      <c r="S22" s="5"/>
      <c r="T22" s="5"/>
      <c r="V22" s="5"/>
      <c r="W22" s="5"/>
      <c r="Y22" s="14" t="s">
        <v>160</v>
      </c>
      <c r="Z22" s="14" t="s">
        <v>161</v>
      </c>
      <c r="AA22" s="14" t="s">
        <v>126</v>
      </c>
      <c r="AB22" s="14" t="s">
        <v>162</v>
      </c>
    </row>
    <row r="23" spans="2:28" x14ac:dyDescent="0.25">
      <c r="B23" s="7" t="str">
        <f t="shared" si="3"/>
        <v/>
      </c>
      <c r="D23" s="8"/>
      <c r="E23" s="12"/>
      <c r="F23" s="6"/>
      <c r="H23" s="7"/>
      <c r="I23" s="6"/>
      <c r="K23" s="7"/>
      <c r="O23" s="17">
        <f t="shared" ref="O23:O65" si="4">I23-F23</f>
        <v>0</v>
      </c>
      <c r="Y23" s="14" t="s">
        <v>163</v>
      </c>
      <c r="Z23" s="14" t="s">
        <v>164</v>
      </c>
      <c r="AA23" s="14" t="s">
        <v>97</v>
      </c>
      <c r="AB23" s="14" t="s">
        <v>165</v>
      </c>
    </row>
    <row r="24" spans="2:28" x14ac:dyDescent="0.25">
      <c r="B24" s="7" t="str">
        <f t="shared" si="3"/>
        <v/>
      </c>
      <c r="D24" s="8"/>
      <c r="E24" s="12"/>
      <c r="F24" s="6"/>
      <c r="H24" s="7"/>
      <c r="I24" s="6"/>
      <c r="K24" s="7"/>
      <c r="O24" s="17">
        <f t="shared" si="4"/>
        <v>0</v>
      </c>
      <c r="Y24" s="14" t="s">
        <v>166</v>
      </c>
      <c r="Z24" s="14" t="s">
        <v>167</v>
      </c>
      <c r="AA24" s="14" t="s">
        <v>126</v>
      </c>
      <c r="AB24" s="14" t="s">
        <v>168</v>
      </c>
    </row>
    <row r="25" spans="2:28" x14ac:dyDescent="0.25">
      <c r="B25" s="7" t="str">
        <f t="shared" si="3"/>
        <v/>
      </c>
      <c r="D25" s="8"/>
      <c r="E25" s="12"/>
      <c r="F25" s="6"/>
      <c r="H25" s="7"/>
      <c r="I25" s="6"/>
      <c r="K25" s="7"/>
      <c r="O25" s="17">
        <f t="shared" si="4"/>
        <v>0</v>
      </c>
      <c r="Y25" s="14" t="s">
        <v>169</v>
      </c>
      <c r="Z25" s="14" t="s">
        <v>170</v>
      </c>
      <c r="AA25" s="14" t="s">
        <v>126</v>
      </c>
      <c r="AB25" s="14" t="s">
        <v>171</v>
      </c>
    </row>
    <row r="26" spans="2:28" x14ac:dyDescent="0.25">
      <c r="B26" s="7" t="str">
        <f t="shared" si="3"/>
        <v/>
      </c>
      <c r="D26" s="8"/>
      <c r="E26" s="12"/>
      <c r="F26" s="6"/>
      <c r="H26" s="7"/>
      <c r="I26" s="6"/>
      <c r="K26" s="7"/>
      <c r="O26" s="17">
        <f t="shared" si="4"/>
        <v>0</v>
      </c>
      <c r="Y26" s="14" t="s">
        <v>172</v>
      </c>
      <c r="Z26" s="14" t="s">
        <v>173</v>
      </c>
      <c r="AA26" s="14" t="s">
        <v>126</v>
      </c>
      <c r="AB26" s="14" t="s">
        <v>174</v>
      </c>
    </row>
    <row r="27" spans="2:28" x14ac:dyDescent="0.25">
      <c r="B27" s="7" t="str">
        <f t="shared" si="3"/>
        <v/>
      </c>
      <c r="D27" s="8"/>
      <c r="E27" s="12"/>
      <c r="F27" s="6"/>
      <c r="H27" s="7"/>
      <c r="I27" s="6"/>
      <c r="K27" s="7"/>
      <c r="O27" s="17">
        <f t="shared" si="4"/>
        <v>0</v>
      </c>
      <c r="Y27" s="14" t="s">
        <v>175</v>
      </c>
      <c r="Z27" s="14" t="s">
        <v>176</v>
      </c>
      <c r="AA27" s="14" t="s">
        <v>126</v>
      </c>
      <c r="AB27" s="14" t="s">
        <v>177</v>
      </c>
    </row>
    <row r="28" spans="2:28" x14ac:dyDescent="0.25">
      <c r="B28" s="7" t="str">
        <f t="shared" si="3"/>
        <v/>
      </c>
      <c r="D28" s="8"/>
      <c r="E28" s="12"/>
      <c r="F28" s="6"/>
      <c r="H28" s="7"/>
      <c r="I28" s="6"/>
      <c r="K28" s="7"/>
      <c r="O28" s="17">
        <f t="shared" si="4"/>
        <v>0</v>
      </c>
      <c r="Y28" s="14" t="s">
        <v>178</v>
      </c>
      <c r="Z28" s="14" t="s">
        <v>179</v>
      </c>
      <c r="AA28" s="14" t="s">
        <v>148</v>
      </c>
      <c r="AB28" s="14" t="s">
        <v>180</v>
      </c>
    </row>
    <row r="29" spans="2:28" x14ac:dyDescent="0.25">
      <c r="B29" s="7" t="str">
        <f t="shared" si="3"/>
        <v/>
      </c>
      <c r="D29" s="8"/>
      <c r="E29" s="12"/>
      <c r="F29" s="6"/>
      <c r="H29" s="7"/>
      <c r="I29" s="6"/>
      <c r="K29" s="7"/>
      <c r="O29" s="17">
        <f t="shared" si="4"/>
        <v>0</v>
      </c>
      <c r="Y29" s="14" t="s">
        <v>181</v>
      </c>
      <c r="Z29" s="14" t="s">
        <v>182</v>
      </c>
      <c r="AA29" s="14" t="s">
        <v>152</v>
      </c>
      <c r="AB29" s="14" t="s">
        <v>183</v>
      </c>
    </row>
    <row r="30" spans="2:28" x14ac:dyDescent="0.25">
      <c r="B30" s="7" t="str">
        <f t="shared" si="3"/>
        <v/>
      </c>
      <c r="D30" s="8"/>
      <c r="E30" s="12"/>
      <c r="F30" s="6"/>
      <c r="H30" s="7"/>
      <c r="I30" s="6"/>
      <c r="K30" s="7"/>
      <c r="O30" s="17">
        <f t="shared" si="4"/>
        <v>0</v>
      </c>
      <c r="Y30" s="14" t="s">
        <v>184</v>
      </c>
      <c r="Z30" s="14" t="s">
        <v>185</v>
      </c>
      <c r="AA30" s="14" t="s">
        <v>119</v>
      </c>
      <c r="AB30" s="14" t="s">
        <v>186</v>
      </c>
    </row>
    <row r="31" spans="2:28" x14ac:dyDescent="0.25">
      <c r="B31" s="7" t="str">
        <f t="shared" si="3"/>
        <v/>
      </c>
      <c r="D31" s="8"/>
      <c r="E31" s="12"/>
      <c r="F31" s="6"/>
      <c r="H31" s="7"/>
      <c r="I31" s="6"/>
      <c r="K31" s="7"/>
      <c r="O31" s="17">
        <f t="shared" si="4"/>
        <v>0</v>
      </c>
      <c r="Y31" s="14" t="s">
        <v>187</v>
      </c>
      <c r="Z31" s="14" t="s">
        <v>188</v>
      </c>
      <c r="AA31" s="14" t="s">
        <v>119</v>
      </c>
      <c r="AB31" s="14" t="s">
        <v>189</v>
      </c>
    </row>
    <row r="32" spans="2:28" x14ac:dyDescent="0.25">
      <c r="B32" s="7" t="str">
        <f t="shared" si="3"/>
        <v/>
      </c>
      <c r="D32" s="8"/>
      <c r="E32" s="12"/>
      <c r="F32" s="6"/>
      <c r="H32" s="7"/>
      <c r="I32" s="6"/>
      <c r="K32" s="7"/>
      <c r="O32" s="17">
        <f t="shared" si="4"/>
        <v>0</v>
      </c>
      <c r="Y32" s="14" t="s">
        <v>190</v>
      </c>
      <c r="Z32" s="14" t="s">
        <v>191</v>
      </c>
      <c r="AA32" s="14" t="s">
        <v>192</v>
      </c>
      <c r="AB32" s="14" t="s">
        <v>193</v>
      </c>
    </row>
    <row r="33" spans="2:28" x14ac:dyDescent="0.25">
      <c r="B33" s="7" t="str">
        <f t="shared" si="3"/>
        <v/>
      </c>
      <c r="D33" s="8"/>
      <c r="E33" s="12"/>
      <c r="F33" s="6"/>
      <c r="H33" s="7"/>
      <c r="I33" s="6"/>
      <c r="K33" s="7"/>
      <c r="O33" s="17">
        <f t="shared" si="4"/>
        <v>0</v>
      </c>
      <c r="Y33" s="14" t="s">
        <v>194</v>
      </c>
      <c r="Z33" s="14" t="s">
        <v>195</v>
      </c>
      <c r="AA33" s="14" t="s">
        <v>97</v>
      </c>
      <c r="AB33" s="14" t="s">
        <v>196</v>
      </c>
    </row>
    <row r="34" spans="2:28" x14ac:dyDescent="0.25">
      <c r="B34" s="7" t="str">
        <f t="shared" si="3"/>
        <v/>
      </c>
      <c r="D34" s="8"/>
      <c r="E34" s="12"/>
      <c r="F34" s="6"/>
      <c r="H34" s="7"/>
      <c r="I34" s="6"/>
      <c r="K34" s="7"/>
      <c r="O34" s="17">
        <f t="shared" si="4"/>
        <v>0</v>
      </c>
      <c r="Y34" s="14" t="s">
        <v>197</v>
      </c>
      <c r="Z34" s="14" t="s">
        <v>198</v>
      </c>
      <c r="AA34" s="14" t="s">
        <v>119</v>
      </c>
      <c r="AB34" s="14" t="s">
        <v>199</v>
      </c>
    </row>
    <row r="35" spans="2:28" x14ac:dyDescent="0.25">
      <c r="B35" s="7" t="str">
        <f t="shared" si="3"/>
        <v/>
      </c>
      <c r="D35" s="8"/>
      <c r="E35" s="12"/>
      <c r="F35" s="6"/>
      <c r="H35" s="7"/>
      <c r="I35" s="6"/>
      <c r="K35" s="7"/>
      <c r="O35" s="17">
        <f t="shared" si="4"/>
        <v>0</v>
      </c>
      <c r="Y35" s="14" t="s">
        <v>200</v>
      </c>
      <c r="Z35" s="14" t="s">
        <v>201</v>
      </c>
      <c r="AA35" s="14" t="s">
        <v>93</v>
      </c>
      <c r="AB35" s="14" t="s">
        <v>202</v>
      </c>
    </row>
    <row r="36" spans="2:28" x14ac:dyDescent="0.25">
      <c r="B36" s="7" t="str">
        <f t="shared" si="3"/>
        <v/>
      </c>
      <c r="D36" s="8"/>
      <c r="E36" s="12"/>
      <c r="F36" s="6"/>
      <c r="H36" s="7"/>
      <c r="I36" s="6"/>
      <c r="K36" s="7"/>
      <c r="O36" s="17">
        <f t="shared" si="4"/>
        <v>0</v>
      </c>
      <c r="Y36" s="14" t="s">
        <v>203</v>
      </c>
      <c r="Z36" s="14" t="s">
        <v>204</v>
      </c>
      <c r="AA36" s="14" t="s">
        <v>152</v>
      </c>
      <c r="AB36" s="14" t="s">
        <v>205</v>
      </c>
    </row>
    <row r="37" spans="2:28" x14ac:dyDescent="0.25">
      <c r="B37" s="7" t="str">
        <f t="shared" si="3"/>
        <v/>
      </c>
      <c r="D37" s="8"/>
      <c r="E37" s="12"/>
      <c r="F37" s="6"/>
      <c r="H37" s="7"/>
      <c r="I37" s="6"/>
      <c r="K37" s="7"/>
      <c r="O37" s="17">
        <f t="shared" si="4"/>
        <v>0</v>
      </c>
      <c r="Y37" s="14" t="s">
        <v>206</v>
      </c>
      <c r="Z37" s="14" t="s">
        <v>207</v>
      </c>
      <c r="AA37" s="14" t="s">
        <v>126</v>
      </c>
      <c r="AB37" s="14" t="s">
        <v>208</v>
      </c>
    </row>
    <row r="38" spans="2:28" x14ac:dyDescent="0.25">
      <c r="B38" s="7" t="str">
        <f t="shared" si="3"/>
        <v/>
      </c>
      <c r="D38" s="8"/>
      <c r="E38" s="12"/>
      <c r="F38" s="6"/>
      <c r="H38" s="7"/>
      <c r="I38" s="6"/>
      <c r="K38" s="7"/>
      <c r="O38" s="17">
        <f t="shared" si="4"/>
        <v>0</v>
      </c>
      <c r="Y38" s="14" t="s">
        <v>209</v>
      </c>
      <c r="Z38" s="14" t="s">
        <v>210</v>
      </c>
      <c r="AA38" s="14" t="s">
        <v>211</v>
      </c>
      <c r="AB38" s="14" t="s">
        <v>212</v>
      </c>
    </row>
    <row r="39" spans="2:28" x14ac:dyDescent="0.25">
      <c r="B39" s="7" t="str">
        <f t="shared" si="3"/>
        <v/>
      </c>
      <c r="D39" s="8"/>
      <c r="E39" s="12"/>
      <c r="F39" s="6"/>
      <c r="H39" s="7"/>
      <c r="I39" s="6"/>
      <c r="K39" s="7"/>
      <c r="O39" s="17">
        <f t="shared" si="4"/>
        <v>0</v>
      </c>
      <c r="Y39" s="14" t="s">
        <v>213</v>
      </c>
      <c r="Z39" s="14" t="s">
        <v>214</v>
      </c>
      <c r="AA39" s="14" t="s">
        <v>211</v>
      </c>
      <c r="AB39" s="14" t="s">
        <v>215</v>
      </c>
    </row>
    <row r="40" spans="2:28" x14ac:dyDescent="0.25">
      <c r="B40" s="7" t="str">
        <f t="shared" si="3"/>
        <v/>
      </c>
      <c r="D40" s="8"/>
      <c r="E40" s="12"/>
      <c r="F40" s="6"/>
      <c r="H40" s="7"/>
      <c r="I40" s="6"/>
      <c r="K40" s="7"/>
      <c r="O40" s="17">
        <f t="shared" si="4"/>
        <v>0</v>
      </c>
      <c r="Y40" s="14" t="s">
        <v>216</v>
      </c>
      <c r="Z40" s="14" t="s">
        <v>217</v>
      </c>
      <c r="AA40" s="14" t="s">
        <v>119</v>
      </c>
      <c r="AB40" s="14" t="s">
        <v>218</v>
      </c>
    </row>
    <row r="41" spans="2:28" x14ac:dyDescent="0.25">
      <c r="B41" s="7" t="str">
        <f t="shared" si="3"/>
        <v/>
      </c>
      <c r="D41" s="8"/>
      <c r="E41" s="12"/>
      <c r="F41" s="6"/>
      <c r="H41" s="7"/>
      <c r="I41" s="6"/>
      <c r="K41" s="7"/>
      <c r="O41" s="17">
        <f t="shared" si="4"/>
        <v>0</v>
      </c>
      <c r="Y41" s="14" t="s">
        <v>219</v>
      </c>
      <c r="Z41" s="14" t="s">
        <v>220</v>
      </c>
      <c r="AA41" s="14" t="s">
        <v>211</v>
      </c>
      <c r="AB41" s="14" t="s">
        <v>221</v>
      </c>
    </row>
    <row r="42" spans="2:28" x14ac:dyDescent="0.25">
      <c r="B42" s="7" t="str">
        <f t="shared" si="3"/>
        <v/>
      </c>
      <c r="D42" s="8"/>
      <c r="E42" s="12"/>
      <c r="F42" s="6"/>
      <c r="H42" s="7"/>
      <c r="I42" s="6"/>
      <c r="K42" s="7"/>
      <c r="O42" s="17">
        <f t="shared" si="4"/>
        <v>0</v>
      </c>
      <c r="Y42" s="14" t="s">
        <v>222</v>
      </c>
      <c r="Z42" s="14" t="s">
        <v>223</v>
      </c>
      <c r="AA42" s="14" t="s">
        <v>119</v>
      </c>
      <c r="AB42" s="14" t="s">
        <v>224</v>
      </c>
    </row>
    <row r="43" spans="2:28" x14ac:dyDescent="0.25">
      <c r="B43" s="7" t="str">
        <f t="shared" si="3"/>
        <v/>
      </c>
      <c r="D43" s="8"/>
      <c r="E43" s="12"/>
      <c r="F43" s="6"/>
      <c r="H43" s="7"/>
      <c r="I43" s="6"/>
      <c r="K43" s="7"/>
      <c r="O43" s="17">
        <f t="shared" si="4"/>
        <v>0</v>
      </c>
      <c r="Y43" s="14" t="s">
        <v>225</v>
      </c>
      <c r="Z43" s="14" t="s">
        <v>226</v>
      </c>
      <c r="AA43" s="14" t="s">
        <v>211</v>
      </c>
      <c r="AB43" s="14" t="s">
        <v>227</v>
      </c>
    </row>
    <row r="44" spans="2:28" x14ac:dyDescent="0.25">
      <c r="B44" s="7" t="str">
        <f t="shared" si="3"/>
        <v/>
      </c>
      <c r="D44" s="8"/>
      <c r="E44" s="12"/>
      <c r="F44" s="6"/>
      <c r="H44" s="7"/>
      <c r="I44" s="6"/>
      <c r="K44" s="7"/>
      <c r="O44" s="17">
        <f t="shared" si="4"/>
        <v>0</v>
      </c>
      <c r="Y44" s="14" t="s">
        <v>228</v>
      </c>
      <c r="Z44" s="14" t="s">
        <v>229</v>
      </c>
      <c r="AA44" s="14" t="s">
        <v>211</v>
      </c>
      <c r="AB44" s="14" t="s">
        <v>230</v>
      </c>
    </row>
    <row r="45" spans="2:28" x14ac:dyDescent="0.25">
      <c r="B45" s="7" t="str">
        <f t="shared" si="3"/>
        <v/>
      </c>
      <c r="D45" s="8"/>
      <c r="E45" s="12"/>
      <c r="F45" s="6"/>
      <c r="H45" s="7"/>
      <c r="I45" s="6"/>
      <c r="K45" s="7"/>
      <c r="O45" s="17">
        <f t="shared" si="4"/>
        <v>0</v>
      </c>
      <c r="Y45" s="14" t="s">
        <v>231</v>
      </c>
      <c r="Z45" s="14" t="s">
        <v>232</v>
      </c>
      <c r="AA45" s="14" t="s">
        <v>211</v>
      </c>
      <c r="AB45" s="14" t="s">
        <v>233</v>
      </c>
    </row>
    <row r="46" spans="2:28" x14ac:dyDescent="0.25">
      <c r="B46" s="7" t="str">
        <f t="shared" si="3"/>
        <v/>
      </c>
      <c r="D46" s="8"/>
      <c r="E46" s="12"/>
      <c r="F46" s="6"/>
      <c r="H46" s="7"/>
      <c r="I46" s="6"/>
      <c r="K46" s="7"/>
      <c r="O46" s="17">
        <f t="shared" si="4"/>
        <v>0</v>
      </c>
      <c r="Y46" s="14" t="s">
        <v>234</v>
      </c>
      <c r="Z46" s="14" t="s">
        <v>235</v>
      </c>
      <c r="AA46" s="14" t="s">
        <v>119</v>
      </c>
      <c r="AB46" s="14" t="s">
        <v>236</v>
      </c>
    </row>
    <row r="47" spans="2:28" x14ac:dyDescent="0.25">
      <c r="B47" s="7" t="str">
        <f t="shared" si="3"/>
        <v/>
      </c>
      <c r="D47" s="8"/>
      <c r="E47" s="12"/>
      <c r="F47" s="6"/>
      <c r="H47" s="7"/>
      <c r="I47" s="6"/>
      <c r="K47" s="7"/>
      <c r="O47" s="17">
        <f t="shared" si="4"/>
        <v>0</v>
      </c>
      <c r="Y47" s="14" t="s">
        <v>237</v>
      </c>
      <c r="Z47" s="14" t="s">
        <v>238</v>
      </c>
      <c r="AA47" s="14" t="s">
        <v>119</v>
      </c>
      <c r="AB47" s="14" t="s">
        <v>239</v>
      </c>
    </row>
    <row r="48" spans="2:28" x14ac:dyDescent="0.25">
      <c r="B48" s="7" t="str">
        <f t="shared" si="3"/>
        <v/>
      </c>
      <c r="D48" s="8"/>
      <c r="E48" s="12"/>
      <c r="F48" s="6"/>
      <c r="H48" s="7"/>
      <c r="I48" s="6"/>
      <c r="K48" s="7"/>
      <c r="O48" s="17">
        <f t="shared" si="4"/>
        <v>0</v>
      </c>
      <c r="Y48" s="14" t="s">
        <v>240</v>
      </c>
      <c r="Z48" s="14" t="s">
        <v>241</v>
      </c>
      <c r="AA48" s="14" t="s">
        <v>97</v>
      </c>
      <c r="AB48" s="14" t="s">
        <v>242</v>
      </c>
    </row>
    <row r="49" spans="2:28" x14ac:dyDescent="0.25">
      <c r="B49" s="7" t="str">
        <f t="shared" si="3"/>
        <v/>
      </c>
      <c r="D49" s="8"/>
      <c r="E49" s="12"/>
      <c r="F49" s="6"/>
      <c r="H49" s="7"/>
      <c r="I49" s="6"/>
      <c r="K49" s="7"/>
      <c r="O49" s="17">
        <f t="shared" si="4"/>
        <v>0</v>
      </c>
      <c r="Y49" s="14" t="s">
        <v>243</v>
      </c>
      <c r="Z49" s="14" t="s">
        <v>244</v>
      </c>
      <c r="AA49" s="14" t="s">
        <v>152</v>
      </c>
      <c r="AB49" s="14" t="s">
        <v>245</v>
      </c>
    </row>
    <row r="50" spans="2:28" x14ac:dyDescent="0.25">
      <c r="B50" s="7" t="str">
        <f t="shared" si="3"/>
        <v/>
      </c>
      <c r="D50" s="8"/>
      <c r="E50" s="12"/>
      <c r="F50" s="6"/>
      <c r="H50" s="7"/>
      <c r="I50" s="6"/>
      <c r="K50" s="7"/>
      <c r="O50" s="17">
        <f t="shared" si="4"/>
        <v>0</v>
      </c>
      <c r="Y50" s="14" t="s">
        <v>246</v>
      </c>
      <c r="Z50" s="14" t="s">
        <v>247</v>
      </c>
      <c r="AA50" s="14" t="s">
        <v>119</v>
      </c>
      <c r="AB50" s="14" t="s">
        <v>248</v>
      </c>
    </row>
    <row r="51" spans="2:28" x14ac:dyDescent="0.25">
      <c r="B51" s="7" t="str">
        <f t="shared" si="3"/>
        <v/>
      </c>
      <c r="D51" s="8"/>
      <c r="E51" s="12"/>
      <c r="F51" s="6"/>
      <c r="H51" s="7"/>
      <c r="I51" s="6"/>
      <c r="K51" s="7"/>
      <c r="O51" s="17">
        <f t="shared" si="4"/>
        <v>0</v>
      </c>
      <c r="Y51" s="14" t="s">
        <v>249</v>
      </c>
      <c r="Z51" s="14" t="s">
        <v>250</v>
      </c>
      <c r="AA51" s="14" t="s">
        <v>126</v>
      </c>
      <c r="AB51" s="14" t="s">
        <v>251</v>
      </c>
    </row>
    <row r="52" spans="2:28" x14ac:dyDescent="0.25">
      <c r="B52" s="7" t="str">
        <f t="shared" si="3"/>
        <v/>
      </c>
      <c r="D52" s="8"/>
      <c r="E52" s="12"/>
      <c r="F52" s="6"/>
      <c r="H52" s="7"/>
      <c r="I52" s="6"/>
      <c r="K52" s="7"/>
      <c r="O52" s="17">
        <f t="shared" si="4"/>
        <v>0</v>
      </c>
      <c r="Y52" s="14" t="s">
        <v>252</v>
      </c>
      <c r="Z52" s="14" t="s">
        <v>253</v>
      </c>
      <c r="AA52" s="14" t="s">
        <v>126</v>
      </c>
      <c r="AB52" s="14" t="s">
        <v>254</v>
      </c>
    </row>
    <row r="53" spans="2:28" x14ac:dyDescent="0.25">
      <c r="B53" s="7" t="str">
        <f t="shared" si="3"/>
        <v/>
      </c>
      <c r="D53" s="8"/>
      <c r="E53" s="12"/>
      <c r="F53" s="6"/>
      <c r="H53" s="7"/>
      <c r="I53" s="6"/>
      <c r="K53" s="7"/>
      <c r="O53" s="17">
        <f t="shared" si="4"/>
        <v>0</v>
      </c>
      <c r="Y53" s="14" t="s">
        <v>255</v>
      </c>
      <c r="Z53" s="14" t="s">
        <v>256</v>
      </c>
      <c r="AA53" s="14" t="s">
        <v>126</v>
      </c>
      <c r="AB53" s="14" t="s">
        <v>257</v>
      </c>
    </row>
    <row r="54" spans="2:28" x14ac:dyDescent="0.25">
      <c r="B54" s="7" t="str">
        <f t="shared" si="3"/>
        <v/>
      </c>
      <c r="D54" s="8"/>
      <c r="E54" s="12"/>
      <c r="F54" s="6"/>
      <c r="H54" s="7"/>
      <c r="I54" s="6"/>
      <c r="K54" s="7"/>
      <c r="O54" s="17">
        <f t="shared" si="4"/>
        <v>0</v>
      </c>
      <c r="Y54" s="14" t="s">
        <v>258</v>
      </c>
      <c r="Z54" s="14" t="s">
        <v>259</v>
      </c>
      <c r="AA54" s="14" t="s">
        <v>97</v>
      </c>
      <c r="AB54" s="14" t="s">
        <v>260</v>
      </c>
    </row>
    <row r="55" spans="2:28" x14ac:dyDescent="0.25">
      <c r="B55" s="7" t="str">
        <f t="shared" si="3"/>
        <v/>
      </c>
      <c r="D55" s="8"/>
      <c r="E55" s="12"/>
      <c r="F55" s="6"/>
      <c r="H55" s="7"/>
      <c r="I55" s="6"/>
      <c r="K55" s="7"/>
      <c r="O55" s="17">
        <f t="shared" si="4"/>
        <v>0</v>
      </c>
      <c r="Y55" s="14" t="s">
        <v>261</v>
      </c>
      <c r="Z55" s="14" t="s">
        <v>262</v>
      </c>
      <c r="AA55" s="14" t="s">
        <v>126</v>
      </c>
      <c r="AB55" s="14" t="s">
        <v>263</v>
      </c>
    </row>
    <row r="56" spans="2:28" x14ac:dyDescent="0.25">
      <c r="B56" s="7" t="str">
        <f t="shared" si="3"/>
        <v/>
      </c>
      <c r="D56" s="8"/>
      <c r="E56" s="12"/>
      <c r="F56" s="6"/>
      <c r="H56" s="7"/>
      <c r="I56" s="6"/>
      <c r="K56" s="7"/>
      <c r="O56" s="17">
        <f t="shared" si="4"/>
        <v>0</v>
      </c>
      <c r="Y56" s="14" t="s">
        <v>264</v>
      </c>
      <c r="Z56" s="14" t="s">
        <v>265</v>
      </c>
      <c r="AA56" s="14" t="s">
        <v>266</v>
      </c>
      <c r="AB56" s="14" t="s">
        <v>267</v>
      </c>
    </row>
    <row r="57" spans="2:28" x14ac:dyDescent="0.25">
      <c r="B57" s="7" t="str">
        <f t="shared" si="3"/>
        <v/>
      </c>
      <c r="D57" s="8"/>
      <c r="E57" s="12"/>
      <c r="F57" s="6"/>
      <c r="H57" s="7"/>
      <c r="I57" s="6"/>
      <c r="K57" s="7"/>
      <c r="O57" s="17">
        <f t="shared" si="4"/>
        <v>0</v>
      </c>
      <c r="Y57" s="14" t="s">
        <v>268</v>
      </c>
      <c r="Z57" s="14" t="s">
        <v>269</v>
      </c>
      <c r="AA57" s="14" t="s">
        <v>93</v>
      </c>
      <c r="AB57" s="14" t="s">
        <v>270</v>
      </c>
    </row>
    <row r="58" spans="2:28" x14ac:dyDescent="0.25">
      <c r="B58" s="7" t="str">
        <f t="shared" si="3"/>
        <v/>
      </c>
      <c r="D58" s="8"/>
      <c r="E58" s="12"/>
      <c r="F58" s="6"/>
      <c r="H58" s="7"/>
      <c r="I58" s="6"/>
      <c r="K58" s="7"/>
      <c r="O58" s="17">
        <f t="shared" si="4"/>
        <v>0</v>
      </c>
      <c r="Y58" s="14" t="s">
        <v>271</v>
      </c>
      <c r="Z58" s="14" t="s">
        <v>272</v>
      </c>
      <c r="AA58" s="14" t="s">
        <v>266</v>
      </c>
      <c r="AB58" s="14" t="s">
        <v>273</v>
      </c>
    </row>
    <row r="59" spans="2:28" x14ac:dyDescent="0.25">
      <c r="B59" s="7" t="str">
        <f t="shared" si="3"/>
        <v/>
      </c>
      <c r="D59" s="8"/>
      <c r="E59" s="12"/>
      <c r="F59" s="6"/>
      <c r="H59" s="7"/>
      <c r="I59" s="6"/>
      <c r="K59" s="7"/>
      <c r="O59" s="17">
        <f t="shared" si="4"/>
        <v>0</v>
      </c>
      <c r="Y59" s="14" t="s">
        <v>274</v>
      </c>
      <c r="Z59" s="14" t="s">
        <v>275</v>
      </c>
      <c r="AA59" s="14" t="s">
        <v>266</v>
      </c>
      <c r="AB59" s="14" t="s">
        <v>276</v>
      </c>
    </row>
    <row r="60" spans="2:28" x14ac:dyDescent="0.25">
      <c r="B60" s="7" t="str">
        <f t="shared" si="3"/>
        <v/>
      </c>
      <c r="D60" s="8"/>
      <c r="E60" s="12"/>
      <c r="F60" s="6"/>
      <c r="H60" s="7"/>
      <c r="I60" s="6"/>
      <c r="K60" s="7"/>
      <c r="O60" s="17">
        <f t="shared" si="4"/>
        <v>0</v>
      </c>
      <c r="Y60" s="14" t="s">
        <v>277</v>
      </c>
      <c r="Z60" s="14" t="s">
        <v>278</v>
      </c>
      <c r="AA60" s="14" t="s">
        <v>93</v>
      </c>
      <c r="AB60" s="14" t="s">
        <v>279</v>
      </c>
    </row>
    <row r="61" spans="2:28" x14ac:dyDescent="0.25">
      <c r="B61" s="7" t="str">
        <f t="shared" si="3"/>
        <v/>
      </c>
      <c r="D61" s="8"/>
      <c r="E61" s="12"/>
      <c r="F61" s="6"/>
      <c r="H61" s="7"/>
      <c r="I61" s="6"/>
      <c r="K61" s="7"/>
      <c r="O61" s="17">
        <f t="shared" si="4"/>
        <v>0</v>
      </c>
      <c r="Y61" s="14" t="s">
        <v>280</v>
      </c>
      <c r="Z61" s="14" t="s">
        <v>281</v>
      </c>
      <c r="AA61" s="14" t="s">
        <v>93</v>
      </c>
      <c r="AB61" s="14" t="s">
        <v>282</v>
      </c>
    </row>
    <row r="62" spans="2:28" x14ac:dyDescent="0.25">
      <c r="B62" s="7" t="str">
        <f t="shared" si="3"/>
        <v/>
      </c>
      <c r="D62" s="8"/>
      <c r="E62" s="12"/>
      <c r="F62" s="6"/>
      <c r="H62" s="7"/>
      <c r="I62" s="6"/>
      <c r="K62" s="7"/>
      <c r="O62" s="17">
        <f t="shared" si="4"/>
        <v>0</v>
      </c>
      <c r="Y62" s="14" t="s">
        <v>283</v>
      </c>
      <c r="Z62" s="14" t="s">
        <v>284</v>
      </c>
      <c r="AA62" s="14" t="s">
        <v>93</v>
      </c>
      <c r="AB62" s="14" t="s">
        <v>285</v>
      </c>
    </row>
    <row r="63" spans="2:28" x14ac:dyDescent="0.25">
      <c r="B63" s="7" t="str">
        <f t="shared" si="3"/>
        <v/>
      </c>
      <c r="D63" s="8"/>
      <c r="E63" s="12"/>
      <c r="F63" s="6"/>
      <c r="H63" s="7"/>
      <c r="I63" s="6"/>
      <c r="K63" s="7"/>
      <c r="O63" s="17">
        <f t="shared" si="4"/>
        <v>0</v>
      </c>
      <c r="Y63" s="14" t="s">
        <v>286</v>
      </c>
      <c r="Z63" s="14" t="s">
        <v>287</v>
      </c>
      <c r="AA63" s="14" t="s">
        <v>119</v>
      </c>
      <c r="AB63" s="14" t="s">
        <v>288</v>
      </c>
    </row>
    <row r="64" spans="2:28" x14ac:dyDescent="0.25">
      <c r="B64" s="7" t="str">
        <f t="shared" si="3"/>
        <v/>
      </c>
      <c r="D64" s="8"/>
      <c r="E64" s="12"/>
      <c r="F64" s="6"/>
      <c r="H64" s="7"/>
      <c r="I64" s="6"/>
      <c r="K64" s="7"/>
      <c r="O64" s="17">
        <f t="shared" si="4"/>
        <v>0</v>
      </c>
      <c r="Y64" s="14" t="s">
        <v>289</v>
      </c>
      <c r="Z64" s="14" t="s">
        <v>290</v>
      </c>
      <c r="AA64" s="14" t="s">
        <v>126</v>
      </c>
      <c r="AB64" s="14" t="s">
        <v>291</v>
      </c>
    </row>
    <row r="65" spans="2:28" x14ac:dyDescent="0.25">
      <c r="B65" s="7" t="str">
        <f t="shared" si="3"/>
        <v/>
      </c>
      <c r="D65" s="8"/>
      <c r="E65" s="12"/>
      <c r="F65" s="6"/>
      <c r="H65" s="7"/>
      <c r="I65" s="6"/>
      <c r="K65" s="7"/>
      <c r="O65" s="17">
        <f t="shared" si="4"/>
        <v>0</v>
      </c>
      <c r="Y65" s="14" t="s">
        <v>292</v>
      </c>
      <c r="Z65" s="14" t="s">
        <v>293</v>
      </c>
      <c r="AA65" s="14" t="s">
        <v>126</v>
      </c>
      <c r="AB65" s="14" t="s">
        <v>294</v>
      </c>
    </row>
    <row r="66" spans="2:28" x14ac:dyDescent="0.25">
      <c r="B66" s="7" t="str">
        <f t="shared" ref="B66:B129" si="5">CONCATENATE(C66,D66)</f>
        <v/>
      </c>
      <c r="D66" s="8"/>
      <c r="E66" s="12"/>
      <c r="F66" s="6"/>
      <c r="H66" s="7"/>
      <c r="I66" s="6"/>
      <c r="K66" s="7"/>
      <c r="O66" s="17">
        <f t="shared" ref="O66:O129" si="6">I66-F66</f>
        <v>0</v>
      </c>
      <c r="Y66" s="14" t="s">
        <v>295</v>
      </c>
      <c r="Z66" s="14" t="s">
        <v>296</v>
      </c>
      <c r="AA66" s="14" t="s">
        <v>126</v>
      </c>
      <c r="AB66" s="14" t="s">
        <v>297</v>
      </c>
    </row>
    <row r="67" spans="2:28" x14ac:dyDescent="0.25">
      <c r="B67" s="7" t="str">
        <f t="shared" si="5"/>
        <v/>
      </c>
      <c r="D67" s="8"/>
      <c r="E67" s="12"/>
      <c r="F67" s="6"/>
      <c r="H67" s="7"/>
      <c r="I67" s="6"/>
      <c r="K67" s="7"/>
      <c r="O67" s="17">
        <f t="shared" si="6"/>
        <v>0</v>
      </c>
      <c r="Y67" s="14" t="s">
        <v>298</v>
      </c>
      <c r="Z67" s="14" t="s">
        <v>299</v>
      </c>
      <c r="AA67" s="14" t="s">
        <v>93</v>
      </c>
      <c r="AB67" s="14" t="s">
        <v>300</v>
      </c>
    </row>
    <row r="68" spans="2:28" x14ac:dyDescent="0.25">
      <c r="B68" s="7" t="str">
        <f t="shared" si="5"/>
        <v/>
      </c>
      <c r="D68" s="8"/>
      <c r="E68" s="12"/>
      <c r="F68" s="6"/>
      <c r="H68" s="7"/>
      <c r="I68" s="6"/>
      <c r="K68" s="7"/>
      <c r="O68" s="17">
        <f t="shared" si="6"/>
        <v>0</v>
      </c>
      <c r="Y68" s="14" t="s">
        <v>301</v>
      </c>
      <c r="Z68" s="14" t="s">
        <v>302</v>
      </c>
      <c r="AA68" s="14" t="s">
        <v>97</v>
      </c>
      <c r="AB68" s="14" t="s">
        <v>303</v>
      </c>
    </row>
    <row r="69" spans="2:28" x14ac:dyDescent="0.25">
      <c r="B69" s="7" t="str">
        <f t="shared" si="5"/>
        <v/>
      </c>
      <c r="D69" s="8"/>
      <c r="E69" s="12"/>
      <c r="F69" s="6"/>
      <c r="H69" s="7"/>
      <c r="I69" s="6"/>
      <c r="K69" s="7"/>
      <c r="O69" s="17">
        <f t="shared" si="6"/>
        <v>0</v>
      </c>
      <c r="Y69" s="14" t="s">
        <v>304</v>
      </c>
      <c r="Z69" s="14" t="s">
        <v>305</v>
      </c>
      <c r="AA69" s="14" t="s">
        <v>97</v>
      </c>
      <c r="AB69" s="14" t="s">
        <v>306</v>
      </c>
    </row>
    <row r="70" spans="2:28" x14ac:dyDescent="0.25">
      <c r="B70" s="7" t="str">
        <f t="shared" si="5"/>
        <v/>
      </c>
      <c r="D70" s="8"/>
      <c r="E70" s="12"/>
      <c r="F70" s="6"/>
      <c r="H70" s="7"/>
      <c r="I70" s="6"/>
      <c r="K70" s="7"/>
      <c r="O70" s="17">
        <f t="shared" si="6"/>
        <v>0</v>
      </c>
      <c r="Y70" s="14" t="s">
        <v>307</v>
      </c>
      <c r="Z70" s="14" t="s">
        <v>308</v>
      </c>
      <c r="AA70" s="14" t="s">
        <v>126</v>
      </c>
      <c r="AB70" s="14" t="s">
        <v>309</v>
      </c>
    </row>
    <row r="71" spans="2:28" x14ac:dyDescent="0.25">
      <c r="B71" s="7" t="str">
        <f t="shared" si="5"/>
        <v/>
      </c>
      <c r="D71" s="8"/>
      <c r="E71" s="12"/>
      <c r="F71" s="6"/>
      <c r="H71" s="7"/>
      <c r="I71" s="6"/>
      <c r="K71" s="7"/>
      <c r="O71" s="17">
        <f t="shared" si="6"/>
        <v>0</v>
      </c>
      <c r="Y71" s="14" t="s">
        <v>310</v>
      </c>
      <c r="Z71" s="14" t="s">
        <v>311</v>
      </c>
      <c r="AA71" s="14" t="s">
        <v>97</v>
      </c>
      <c r="AB71" s="14" t="s">
        <v>312</v>
      </c>
    </row>
    <row r="72" spans="2:28" x14ac:dyDescent="0.25">
      <c r="B72" s="7" t="str">
        <f t="shared" si="5"/>
        <v/>
      </c>
      <c r="D72" s="8"/>
      <c r="E72" s="12"/>
      <c r="F72" s="6"/>
      <c r="H72" s="7"/>
      <c r="I72" s="6"/>
      <c r="K72" s="7"/>
      <c r="O72" s="17">
        <f t="shared" si="6"/>
        <v>0</v>
      </c>
      <c r="Y72" s="14" t="s">
        <v>313</v>
      </c>
      <c r="Z72" s="14" t="s">
        <v>314</v>
      </c>
      <c r="AA72" s="14" t="s">
        <v>93</v>
      </c>
      <c r="AB72" s="14" t="s">
        <v>315</v>
      </c>
    </row>
    <row r="73" spans="2:28" x14ac:dyDescent="0.25">
      <c r="B73" s="7" t="str">
        <f t="shared" si="5"/>
        <v/>
      </c>
      <c r="D73" s="8"/>
      <c r="E73" s="12"/>
      <c r="F73" s="6"/>
      <c r="H73" s="7"/>
      <c r="I73" s="6"/>
      <c r="K73" s="7"/>
      <c r="O73" s="17">
        <f t="shared" si="6"/>
        <v>0</v>
      </c>
      <c r="Y73" s="14" t="s">
        <v>316</v>
      </c>
      <c r="Z73" s="14" t="s">
        <v>317</v>
      </c>
      <c r="AA73" s="14" t="s">
        <v>126</v>
      </c>
      <c r="AB73" s="14" t="s">
        <v>318</v>
      </c>
    </row>
    <row r="74" spans="2:28" x14ac:dyDescent="0.25">
      <c r="B74" s="7" t="str">
        <f t="shared" si="5"/>
        <v/>
      </c>
      <c r="D74" s="8"/>
      <c r="E74" s="12"/>
      <c r="F74" s="6"/>
      <c r="H74" s="7"/>
      <c r="I74" s="6"/>
      <c r="K74" s="7"/>
      <c r="O74" s="17">
        <f t="shared" si="6"/>
        <v>0</v>
      </c>
      <c r="Y74" s="14" t="s">
        <v>319</v>
      </c>
      <c r="Z74" s="14" t="s">
        <v>320</v>
      </c>
      <c r="AA74" s="14" t="s">
        <v>320</v>
      </c>
      <c r="AB74" s="14" t="s">
        <v>321</v>
      </c>
    </row>
    <row r="75" spans="2:28" x14ac:dyDescent="0.25">
      <c r="B75" s="7" t="str">
        <f t="shared" si="5"/>
        <v/>
      </c>
      <c r="D75" s="8"/>
      <c r="E75" s="12"/>
      <c r="F75" s="6"/>
      <c r="H75" s="7"/>
      <c r="I75" s="6"/>
      <c r="K75" s="7"/>
      <c r="O75" s="17">
        <f t="shared" si="6"/>
        <v>0</v>
      </c>
      <c r="Y75" s="14" t="s">
        <v>322</v>
      </c>
      <c r="Z75" s="14" t="s">
        <v>323</v>
      </c>
      <c r="AA75" s="14" t="s">
        <v>119</v>
      </c>
      <c r="AB75" s="14" t="s">
        <v>324</v>
      </c>
    </row>
    <row r="76" spans="2:28" x14ac:dyDescent="0.25">
      <c r="B76" s="7" t="str">
        <f t="shared" si="5"/>
        <v/>
      </c>
      <c r="D76" s="8"/>
      <c r="E76" s="12"/>
      <c r="F76" s="6"/>
      <c r="H76" s="7"/>
      <c r="I76" s="6"/>
      <c r="K76" s="7"/>
      <c r="O76" s="17">
        <f t="shared" si="6"/>
        <v>0</v>
      </c>
      <c r="Y76" s="14" t="s">
        <v>325</v>
      </c>
      <c r="Z76" s="14" t="s">
        <v>326</v>
      </c>
      <c r="AA76" s="14" t="s">
        <v>126</v>
      </c>
      <c r="AB76" s="14" t="s">
        <v>327</v>
      </c>
    </row>
    <row r="77" spans="2:28" x14ac:dyDescent="0.25">
      <c r="B77" s="7" t="str">
        <f t="shared" si="5"/>
        <v/>
      </c>
      <c r="D77" s="8"/>
      <c r="E77" s="12"/>
      <c r="F77" s="6"/>
      <c r="H77" s="7"/>
      <c r="I77" s="6"/>
      <c r="K77" s="7"/>
      <c r="O77" s="17">
        <f t="shared" si="6"/>
        <v>0</v>
      </c>
      <c r="Y77" s="14" t="s">
        <v>328</v>
      </c>
      <c r="Z77" s="14" t="s">
        <v>329</v>
      </c>
      <c r="AA77" s="14" t="s">
        <v>126</v>
      </c>
      <c r="AB77" s="14" t="s">
        <v>330</v>
      </c>
    </row>
    <row r="78" spans="2:28" x14ac:dyDescent="0.25">
      <c r="B78" s="7" t="str">
        <f t="shared" si="5"/>
        <v/>
      </c>
      <c r="D78" s="8"/>
      <c r="E78" s="12"/>
      <c r="F78" s="6"/>
      <c r="H78" s="7"/>
      <c r="I78" s="6"/>
      <c r="K78" s="7"/>
      <c r="O78" s="17">
        <f t="shared" si="6"/>
        <v>0</v>
      </c>
      <c r="Y78" s="14" t="s">
        <v>331</v>
      </c>
      <c r="Z78" s="14" t="s">
        <v>332</v>
      </c>
      <c r="AA78" s="14" t="s">
        <v>126</v>
      </c>
      <c r="AB78" s="14" t="s">
        <v>333</v>
      </c>
    </row>
    <row r="79" spans="2:28" x14ac:dyDescent="0.25">
      <c r="B79" s="7" t="str">
        <f t="shared" si="5"/>
        <v/>
      </c>
      <c r="D79" s="8"/>
      <c r="E79" s="12"/>
      <c r="F79" s="6"/>
      <c r="H79" s="7"/>
      <c r="I79" s="6"/>
      <c r="K79" s="7"/>
      <c r="O79" s="17">
        <f t="shared" si="6"/>
        <v>0</v>
      </c>
      <c r="Y79" s="14" t="s">
        <v>334</v>
      </c>
      <c r="Z79" s="14" t="s">
        <v>335</v>
      </c>
      <c r="AA79" s="14" t="s">
        <v>126</v>
      </c>
      <c r="AB79" s="14" t="s">
        <v>336</v>
      </c>
    </row>
    <row r="80" spans="2:28" x14ac:dyDescent="0.25">
      <c r="B80" s="7" t="str">
        <f t="shared" si="5"/>
        <v/>
      </c>
      <c r="D80" s="8"/>
      <c r="E80" s="12"/>
      <c r="F80" s="6"/>
      <c r="H80" s="7"/>
      <c r="I80" s="6"/>
      <c r="K80" s="7"/>
      <c r="O80" s="17">
        <f t="shared" si="6"/>
        <v>0</v>
      </c>
      <c r="Y80" s="14" t="s">
        <v>337</v>
      </c>
      <c r="Z80" s="14" t="s">
        <v>338</v>
      </c>
      <c r="AA80" s="14" t="s">
        <v>126</v>
      </c>
      <c r="AB80" s="14" t="s">
        <v>339</v>
      </c>
    </row>
    <row r="81" spans="2:28" x14ac:dyDescent="0.25">
      <c r="B81" s="7" t="str">
        <f t="shared" si="5"/>
        <v/>
      </c>
      <c r="D81" s="8"/>
      <c r="E81" s="12"/>
      <c r="F81" s="6"/>
      <c r="H81" s="7"/>
      <c r="I81" s="6"/>
      <c r="K81" s="7"/>
      <c r="O81" s="17">
        <f t="shared" si="6"/>
        <v>0</v>
      </c>
      <c r="Y81" s="14" t="s">
        <v>340</v>
      </c>
      <c r="Z81" s="14" t="s">
        <v>341</v>
      </c>
      <c r="AA81" s="14" t="s">
        <v>192</v>
      </c>
      <c r="AB81" s="14" t="s">
        <v>342</v>
      </c>
    </row>
    <row r="82" spans="2:28" x14ac:dyDescent="0.25">
      <c r="B82" s="7" t="str">
        <f t="shared" si="5"/>
        <v/>
      </c>
      <c r="D82" s="8"/>
      <c r="E82" s="12"/>
      <c r="F82" s="6"/>
      <c r="H82" s="7"/>
      <c r="I82" s="6"/>
      <c r="K82" s="7"/>
      <c r="O82" s="17">
        <f t="shared" si="6"/>
        <v>0</v>
      </c>
      <c r="Y82" s="14" t="s">
        <v>343</v>
      </c>
      <c r="Z82" s="14" t="s">
        <v>344</v>
      </c>
      <c r="AA82" s="14" t="s">
        <v>126</v>
      </c>
      <c r="AB82" s="14" t="s">
        <v>345</v>
      </c>
    </row>
    <row r="83" spans="2:28" x14ac:dyDescent="0.25">
      <c r="B83" s="7" t="str">
        <f t="shared" si="5"/>
        <v/>
      </c>
      <c r="D83" s="8"/>
      <c r="E83" s="12"/>
      <c r="F83" s="6"/>
      <c r="H83" s="7"/>
      <c r="I83" s="6"/>
      <c r="K83" s="7"/>
      <c r="O83" s="17">
        <f t="shared" si="6"/>
        <v>0</v>
      </c>
      <c r="Y83" s="14" t="s">
        <v>346</v>
      </c>
      <c r="Z83" s="14" t="s">
        <v>347</v>
      </c>
      <c r="AA83" s="14" t="s">
        <v>192</v>
      </c>
      <c r="AB83" s="14" t="s">
        <v>348</v>
      </c>
    </row>
    <row r="84" spans="2:28" x14ac:dyDescent="0.25">
      <c r="B84" s="7" t="str">
        <f t="shared" si="5"/>
        <v/>
      </c>
      <c r="D84" s="8"/>
      <c r="E84" s="12"/>
      <c r="F84" s="6"/>
      <c r="H84" s="7"/>
      <c r="I84" s="6"/>
      <c r="K84" s="7"/>
      <c r="O84" s="17">
        <f t="shared" si="6"/>
        <v>0</v>
      </c>
      <c r="Y84" s="14" t="s">
        <v>349</v>
      </c>
      <c r="Z84" s="14" t="s">
        <v>350</v>
      </c>
      <c r="AA84" s="14" t="s">
        <v>192</v>
      </c>
      <c r="AB84" s="14" t="s">
        <v>351</v>
      </c>
    </row>
    <row r="85" spans="2:28" x14ac:dyDescent="0.25">
      <c r="B85" s="7" t="str">
        <f t="shared" si="5"/>
        <v/>
      </c>
      <c r="D85" s="8"/>
      <c r="E85" s="12"/>
      <c r="F85" s="6"/>
      <c r="H85" s="7"/>
      <c r="I85" s="6"/>
      <c r="K85" s="7"/>
      <c r="O85" s="17">
        <f t="shared" si="6"/>
        <v>0</v>
      </c>
      <c r="Y85" s="14" t="s">
        <v>352</v>
      </c>
      <c r="Z85" s="14" t="s">
        <v>353</v>
      </c>
      <c r="AA85" s="14" t="s">
        <v>126</v>
      </c>
      <c r="AB85" s="14" t="s">
        <v>354</v>
      </c>
    </row>
    <row r="86" spans="2:28" x14ac:dyDescent="0.25">
      <c r="B86" s="7" t="str">
        <f t="shared" si="5"/>
        <v/>
      </c>
      <c r="D86" s="8"/>
      <c r="E86" s="12"/>
      <c r="F86" s="6"/>
      <c r="H86" s="7"/>
      <c r="I86" s="6"/>
      <c r="K86" s="7"/>
      <c r="O86" s="17">
        <f t="shared" si="6"/>
        <v>0</v>
      </c>
      <c r="Y86" s="14" t="s">
        <v>355</v>
      </c>
      <c r="Z86" s="14" t="s">
        <v>356</v>
      </c>
      <c r="AA86" s="14" t="s">
        <v>126</v>
      </c>
      <c r="AB86" s="14" t="s">
        <v>357</v>
      </c>
    </row>
    <row r="87" spans="2:28" x14ac:dyDescent="0.25">
      <c r="B87" s="7" t="str">
        <f t="shared" si="5"/>
        <v/>
      </c>
      <c r="D87" s="8"/>
      <c r="E87" s="12"/>
      <c r="F87" s="6"/>
      <c r="H87" s="7"/>
      <c r="I87" s="6"/>
      <c r="K87" s="7"/>
      <c r="O87" s="17">
        <f t="shared" si="6"/>
        <v>0</v>
      </c>
      <c r="Y87" s="14" t="s">
        <v>358</v>
      </c>
      <c r="Z87" s="14" t="s">
        <v>359</v>
      </c>
      <c r="AA87" s="14" t="s">
        <v>126</v>
      </c>
      <c r="AB87" s="14" t="s">
        <v>360</v>
      </c>
    </row>
    <row r="88" spans="2:28" x14ac:dyDescent="0.25">
      <c r="B88" s="7" t="str">
        <f t="shared" si="5"/>
        <v/>
      </c>
      <c r="D88" s="8"/>
      <c r="E88" s="12"/>
      <c r="F88" s="6"/>
      <c r="H88" s="7"/>
      <c r="I88" s="6"/>
      <c r="K88" s="7"/>
      <c r="O88" s="17">
        <f t="shared" si="6"/>
        <v>0</v>
      </c>
      <c r="Y88" s="14" t="s">
        <v>361</v>
      </c>
      <c r="Z88" s="14" t="s">
        <v>362</v>
      </c>
      <c r="AA88" s="14" t="s">
        <v>192</v>
      </c>
      <c r="AB88" s="14" t="s">
        <v>363</v>
      </c>
    </row>
    <row r="89" spans="2:28" x14ac:dyDescent="0.25">
      <c r="B89" s="7" t="str">
        <f t="shared" si="5"/>
        <v/>
      </c>
      <c r="D89" s="8"/>
      <c r="E89" s="12"/>
      <c r="F89" s="6"/>
      <c r="H89" s="7"/>
      <c r="I89" s="6"/>
      <c r="K89" s="7"/>
      <c r="O89" s="17">
        <f t="shared" si="6"/>
        <v>0</v>
      </c>
      <c r="Y89" s="14" t="s">
        <v>364</v>
      </c>
      <c r="Z89" s="14" t="s">
        <v>365</v>
      </c>
      <c r="AA89" s="14" t="s">
        <v>192</v>
      </c>
      <c r="AB89" s="14" t="s">
        <v>366</v>
      </c>
    </row>
    <row r="90" spans="2:28" x14ac:dyDescent="0.25">
      <c r="B90" s="7" t="str">
        <f t="shared" si="5"/>
        <v/>
      </c>
      <c r="D90" s="8"/>
      <c r="E90" s="12"/>
      <c r="F90" s="6"/>
      <c r="H90" s="7"/>
      <c r="I90" s="6"/>
      <c r="K90" s="7"/>
      <c r="O90" s="17">
        <f t="shared" si="6"/>
        <v>0</v>
      </c>
      <c r="Y90" s="14" t="s">
        <v>367</v>
      </c>
      <c r="Z90" s="14" t="s">
        <v>368</v>
      </c>
      <c r="AA90" s="14" t="s">
        <v>152</v>
      </c>
      <c r="AB90" s="14" t="s">
        <v>369</v>
      </c>
    </row>
    <row r="91" spans="2:28" x14ac:dyDescent="0.25">
      <c r="B91" s="7" t="str">
        <f t="shared" si="5"/>
        <v/>
      </c>
      <c r="D91" s="8"/>
      <c r="E91" s="12"/>
      <c r="F91" s="6"/>
      <c r="H91" s="7"/>
      <c r="I91" s="6"/>
      <c r="K91" s="7"/>
      <c r="O91" s="17">
        <f t="shared" si="6"/>
        <v>0</v>
      </c>
      <c r="Y91" s="14" t="s">
        <v>370</v>
      </c>
      <c r="Z91" s="14" t="s">
        <v>371</v>
      </c>
      <c r="AA91" s="14" t="s">
        <v>152</v>
      </c>
      <c r="AB91" s="14" t="s">
        <v>372</v>
      </c>
    </row>
    <row r="92" spans="2:28" x14ac:dyDescent="0.25">
      <c r="B92" s="7" t="str">
        <f t="shared" si="5"/>
        <v/>
      </c>
      <c r="D92" s="8"/>
      <c r="E92" s="12"/>
      <c r="F92" s="6"/>
      <c r="H92" s="7"/>
      <c r="I92" s="6"/>
      <c r="K92" s="7"/>
      <c r="O92" s="17">
        <f t="shared" si="6"/>
        <v>0</v>
      </c>
      <c r="Y92" s="14" t="s">
        <v>373</v>
      </c>
      <c r="Z92" s="14" t="s">
        <v>374</v>
      </c>
      <c r="AA92" s="14" t="s">
        <v>97</v>
      </c>
      <c r="AB92" s="14" t="s">
        <v>375</v>
      </c>
    </row>
    <row r="93" spans="2:28" x14ac:dyDescent="0.25">
      <c r="B93" s="7" t="str">
        <f t="shared" si="5"/>
        <v/>
      </c>
      <c r="D93" s="8"/>
      <c r="E93" s="12"/>
      <c r="F93" s="6"/>
      <c r="H93" s="7"/>
      <c r="I93" s="6"/>
      <c r="K93" s="7"/>
      <c r="O93" s="17">
        <f t="shared" si="6"/>
        <v>0</v>
      </c>
      <c r="Y93" s="14" t="s">
        <v>376</v>
      </c>
      <c r="Z93" s="14" t="s">
        <v>377</v>
      </c>
      <c r="AA93" s="14" t="s">
        <v>126</v>
      </c>
      <c r="AB93" s="14" t="s">
        <v>378</v>
      </c>
    </row>
    <row r="94" spans="2:28" x14ac:dyDescent="0.25">
      <c r="B94" s="7" t="str">
        <f t="shared" si="5"/>
        <v/>
      </c>
      <c r="D94" s="8"/>
      <c r="E94" s="12"/>
      <c r="F94" s="6"/>
      <c r="H94" s="7"/>
      <c r="I94" s="6"/>
      <c r="K94" s="7"/>
      <c r="O94" s="17">
        <f t="shared" si="6"/>
        <v>0</v>
      </c>
      <c r="Y94" s="14" t="s">
        <v>379</v>
      </c>
      <c r="Z94" s="14" t="s">
        <v>380</v>
      </c>
      <c r="AA94" s="14" t="s">
        <v>126</v>
      </c>
      <c r="AB94" s="14" t="s">
        <v>381</v>
      </c>
    </row>
    <row r="95" spans="2:28" x14ac:dyDescent="0.25">
      <c r="B95" s="7" t="str">
        <f t="shared" si="5"/>
        <v/>
      </c>
      <c r="D95" s="8"/>
      <c r="E95" s="12"/>
      <c r="F95" s="6"/>
      <c r="H95" s="7"/>
      <c r="I95" s="6"/>
      <c r="K95" s="7"/>
      <c r="O95" s="17">
        <f t="shared" si="6"/>
        <v>0</v>
      </c>
      <c r="Y95" s="14" t="s">
        <v>382</v>
      </c>
      <c r="Z95" s="14" t="s">
        <v>383</v>
      </c>
      <c r="AA95" s="14" t="s">
        <v>97</v>
      </c>
      <c r="AB95" s="14" t="s">
        <v>384</v>
      </c>
    </row>
    <row r="96" spans="2:28" x14ac:dyDescent="0.25">
      <c r="B96" s="7" t="str">
        <f t="shared" si="5"/>
        <v/>
      </c>
      <c r="D96" s="8"/>
      <c r="E96" s="12"/>
      <c r="F96" s="6"/>
      <c r="H96" s="7"/>
      <c r="I96" s="6"/>
      <c r="K96" s="7"/>
      <c r="O96" s="17">
        <f t="shared" si="6"/>
        <v>0</v>
      </c>
      <c r="Y96" s="14" t="s">
        <v>385</v>
      </c>
      <c r="Z96" s="14" t="s">
        <v>386</v>
      </c>
      <c r="AA96" s="14" t="s">
        <v>119</v>
      </c>
      <c r="AB96" s="14" t="s">
        <v>387</v>
      </c>
    </row>
    <row r="97" spans="2:28" x14ac:dyDescent="0.25">
      <c r="B97" s="7" t="str">
        <f t="shared" si="5"/>
        <v/>
      </c>
      <c r="D97" s="8"/>
      <c r="E97" s="12"/>
      <c r="F97" s="6"/>
      <c r="H97" s="7"/>
      <c r="I97" s="6"/>
      <c r="K97" s="7"/>
      <c r="O97" s="17">
        <f t="shared" si="6"/>
        <v>0</v>
      </c>
      <c r="Y97" s="14" t="s">
        <v>388</v>
      </c>
      <c r="Z97" s="14" t="s">
        <v>389</v>
      </c>
      <c r="AA97" s="14" t="s">
        <v>119</v>
      </c>
      <c r="AB97" s="14" t="s">
        <v>390</v>
      </c>
    </row>
    <row r="98" spans="2:28" x14ac:dyDescent="0.25">
      <c r="B98" s="7" t="str">
        <f t="shared" si="5"/>
        <v/>
      </c>
      <c r="D98" s="8"/>
      <c r="E98" s="12"/>
      <c r="F98" s="6"/>
      <c r="H98" s="7"/>
      <c r="I98" s="6"/>
      <c r="K98" s="7"/>
      <c r="O98" s="17">
        <f t="shared" si="6"/>
        <v>0</v>
      </c>
      <c r="Y98" s="14" t="s">
        <v>391</v>
      </c>
      <c r="Z98" s="14" t="s">
        <v>392</v>
      </c>
      <c r="AA98" s="14" t="s">
        <v>93</v>
      </c>
      <c r="AB98" s="14" t="s">
        <v>393</v>
      </c>
    </row>
    <row r="99" spans="2:28" x14ac:dyDescent="0.25">
      <c r="B99" s="7" t="str">
        <f t="shared" si="5"/>
        <v/>
      </c>
      <c r="D99" s="8"/>
      <c r="E99" s="12"/>
      <c r="F99" s="6"/>
      <c r="H99" s="7"/>
      <c r="I99" s="6"/>
      <c r="K99" s="7"/>
      <c r="O99" s="17">
        <f t="shared" si="6"/>
        <v>0</v>
      </c>
      <c r="Y99" s="14" t="s">
        <v>394</v>
      </c>
      <c r="Z99" s="14" t="s">
        <v>395</v>
      </c>
      <c r="AA99" s="14" t="s">
        <v>93</v>
      </c>
      <c r="AB99" s="14" t="s">
        <v>396</v>
      </c>
    </row>
    <row r="100" spans="2:28" x14ac:dyDescent="0.25">
      <c r="B100" s="7" t="str">
        <f t="shared" si="5"/>
        <v/>
      </c>
      <c r="D100" s="8"/>
      <c r="E100" s="12"/>
      <c r="F100" s="6"/>
      <c r="H100" s="7"/>
      <c r="I100" s="6"/>
      <c r="K100" s="7"/>
      <c r="O100" s="17">
        <f t="shared" si="6"/>
        <v>0</v>
      </c>
      <c r="Y100" s="14" t="s">
        <v>397</v>
      </c>
      <c r="Z100" s="14" t="s">
        <v>398</v>
      </c>
      <c r="AA100" s="14" t="s">
        <v>93</v>
      </c>
      <c r="AB100" s="14" t="s">
        <v>399</v>
      </c>
    </row>
    <row r="101" spans="2:28" x14ac:dyDescent="0.25">
      <c r="B101" s="7" t="str">
        <f t="shared" si="5"/>
        <v/>
      </c>
      <c r="D101" s="8"/>
      <c r="E101" s="12"/>
      <c r="F101" s="6"/>
      <c r="H101" s="7"/>
      <c r="I101" s="6"/>
      <c r="K101" s="7"/>
      <c r="O101" s="17">
        <f t="shared" si="6"/>
        <v>0</v>
      </c>
      <c r="Y101" s="14" t="s">
        <v>400</v>
      </c>
      <c r="Z101" s="14" t="s">
        <v>401</v>
      </c>
      <c r="AA101" s="14" t="s">
        <v>119</v>
      </c>
      <c r="AB101" s="14" t="s">
        <v>402</v>
      </c>
    </row>
    <row r="102" spans="2:28" x14ac:dyDescent="0.25">
      <c r="B102" s="7" t="str">
        <f t="shared" si="5"/>
        <v/>
      </c>
      <c r="D102" s="8"/>
      <c r="E102" s="12"/>
      <c r="F102" s="6"/>
      <c r="H102" s="7"/>
      <c r="I102" s="6"/>
      <c r="K102" s="7"/>
      <c r="O102" s="17">
        <f t="shared" si="6"/>
        <v>0</v>
      </c>
      <c r="Y102" s="14" t="s">
        <v>403</v>
      </c>
      <c r="Z102" s="14" t="s">
        <v>404</v>
      </c>
      <c r="AA102" s="14" t="s">
        <v>126</v>
      </c>
      <c r="AB102" s="14" t="s">
        <v>405</v>
      </c>
    </row>
    <row r="103" spans="2:28" x14ac:dyDescent="0.25">
      <c r="B103" s="7" t="str">
        <f t="shared" si="5"/>
        <v/>
      </c>
      <c r="D103" s="8"/>
      <c r="E103" s="12"/>
      <c r="F103" s="6"/>
      <c r="H103" s="7"/>
      <c r="I103" s="6"/>
      <c r="K103" s="7"/>
      <c r="O103" s="17">
        <f t="shared" si="6"/>
        <v>0</v>
      </c>
      <c r="Y103" s="14" t="s">
        <v>406</v>
      </c>
      <c r="Z103" s="14" t="s">
        <v>407</v>
      </c>
      <c r="AA103" s="14" t="s">
        <v>126</v>
      </c>
      <c r="AB103" s="14" t="s">
        <v>408</v>
      </c>
    </row>
    <row r="104" spans="2:28" x14ac:dyDescent="0.25">
      <c r="B104" s="7" t="str">
        <f t="shared" si="5"/>
        <v/>
      </c>
      <c r="D104" s="8"/>
      <c r="E104" s="12"/>
      <c r="F104" s="6"/>
      <c r="H104" s="7"/>
      <c r="I104" s="6"/>
      <c r="K104" s="7"/>
      <c r="O104" s="17">
        <f t="shared" si="6"/>
        <v>0</v>
      </c>
      <c r="Y104" s="14" t="s">
        <v>409</v>
      </c>
      <c r="Z104" s="14" t="s">
        <v>410</v>
      </c>
      <c r="AA104" s="14" t="s">
        <v>119</v>
      </c>
      <c r="AB104" s="14" t="s">
        <v>411</v>
      </c>
    </row>
    <row r="105" spans="2:28" x14ac:dyDescent="0.25">
      <c r="B105" s="7" t="str">
        <f t="shared" si="5"/>
        <v/>
      </c>
      <c r="D105" s="8"/>
      <c r="E105" s="12"/>
      <c r="F105" s="6"/>
      <c r="H105" s="7"/>
      <c r="I105" s="6"/>
      <c r="K105" s="7"/>
      <c r="O105" s="17">
        <f t="shared" si="6"/>
        <v>0</v>
      </c>
      <c r="Y105" s="14" t="s">
        <v>412</v>
      </c>
      <c r="Z105" s="14" t="s">
        <v>413</v>
      </c>
      <c r="AA105" s="14" t="s">
        <v>126</v>
      </c>
      <c r="AB105" s="14" t="s">
        <v>414</v>
      </c>
    </row>
    <row r="106" spans="2:28" x14ac:dyDescent="0.25">
      <c r="B106" s="7" t="str">
        <f t="shared" si="5"/>
        <v/>
      </c>
      <c r="D106" s="8"/>
      <c r="E106" s="12"/>
      <c r="F106" s="6"/>
      <c r="H106" s="7"/>
      <c r="I106" s="6"/>
      <c r="K106" s="7"/>
      <c r="O106" s="17">
        <f t="shared" si="6"/>
        <v>0</v>
      </c>
      <c r="Y106" s="14" t="s">
        <v>415</v>
      </c>
      <c r="Z106" s="14" t="s">
        <v>416</v>
      </c>
      <c r="AA106" s="14" t="s">
        <v>126</v>
      </c>
      <c r="AB106" s="14" t="s">
        <v>417</v>
      </c>
    </row>
    <row r="107" spans="2:28" x14ac:dyDescent="0.25">
      <c r="B107" s="7" t="str">
        <f t="shared" si="5"/>
        <v/>
      </c>
      <c r="D107" s="8"/>
      <c r="E107" s="12"/>
      <c r="F107" s="6"/>
      <c r="H107" s="7"/>
      <c r="I107" s="6"/>
      <c r="K107" s="7"/>
      <c r="O107" s="17">
        <f t="shared" si="6"/>
        <v>0</v>
      </c>
      <c r="Y107" s="14" t="s">
        <v>418</v>
      </c>
      <c r="Z107" s="14" t="s">
        <v>419</v>
      </c>
      <c r="AA107" s="14" t="s">
        <v>126</v>
      </c>
      <c r="AB107" s="14" t="s">
        <v>420</v>
      </c>
    </row>
    <row r="108" spans="2:28" x14ac:dyDescent="0.25">
      <c r="B108" s="7" t="str">
        <f t="shared" si="5"/>
        <v/>
      </c>
      <c r="D108" s="8"/>
      <c r="E108" s="12"/>
      <c r="F108" s="6"/>
      <c r="H108" s="7"/>
      <c r="I108" s="6"/>
      <c r="K108" s="7"/>
      <c r="O108" s="17">
        <f t="shared" si="6"/>
        <v>0</v>
      </c>
      <c r="Y108" s="14" t="s">
        <v>421</v>
      </c>
      <c r="Z108" s="14" t="s">
        <v>422</v>
      </c>
      <c r="AA108" s="14" t="s">
        <v>126</v>
      </c>
      <c r="AB108" s="14" t="s">
        <v>423</v>
      </c>
    </row>
    <row r="109" spans="2:28" x14ac:dyDescent="0.25">
      <c r="B109" s="7" t="str">
        <f t="shared" si="5"/>
        <v/>
      </c>
      <c r="D109" s="8"/>
      <c r="E109" s="12"/>
      <c r="F109" s="6"/>
      <c r="H109" s="7"/>
      <c r="I109" s="6"/>
      <c r="K109" s="7"/>
      <c r="O109" s="17">
        <f t="shared" si="6"/>
        <v>0</v>
      </c>
      <c r="Y109" s="14" t="s">
        <v>424</v>
      </c>
      <c r="Z109" s="14" t="s">
        <v>425</v>
      </c>
      <c r="AA109" s="14" t="s">
        <v>126</v>
      </c>
      <c r="AB109" s="14" t="s">
        <v>426</v>
      </c>
    </row>
    <row r="110" spans="2:28" x14ac:dyDescent="0.25">
      <c r="B110" s="7" t="str">
        <f t="shared" si="5"/>
        <v/>
      </c>
      <c r="D110" s="8"/>
      <c r="E110" s="12"/>
      <c r="F110" s="6"/>
      <c r="H110" s="7"/>
      <c r="I110" s="6"/>
      <c r="K110" s="7"/>
      <c r="O110" s="17">
        <f t="shared" si="6"/>
        <v>0</v>
      </c>
      <c r="Y110" s="14" t="s">
        <v>427</v>
      </c>
      <c r="Z110" s="14" t="s">
        <v>428</v>
      </c>
      <c r="AA110" s="14" t="s">
        <v>119</v>
      </c>
      <c r="AB110" s="14" t="s">
        <v>429</v>
      </c>
    </row>
    <row r="111" spans="2:28" x14ac:dyDescent="0.25">
      <c r="B111" s="7" t="str">
        <f t="shared" si="5"/>
        <v/>
      </c>
      <c r="D111" s="8"/>
      <c r="E111" s="12"/>
      <c r="F111" s="6"/>
      <c r="H111" s="7"/>
      <c r="I111" s="6"/>
      <c r="K111" s="7"/>
      <c r="O111" s="17">
        <f t="shared" si="6"/>
        <v>0</v>
      </c>
      <c r="Y111" s="14" t="s">
        <v>430</v>
      </c>
      <c r="Z111" s="14" t="s">
        <v>431</v>
      </c>
      <c r="AA111" s="14" t="s">
        <v>126</v>
      </c>
      <c r="AB111" s="14" t="s">
        <v>432</v>
      </c>
    </row>
    <row r="112" spans="2:28" x14ac:dyDescent="0.25">
      <c r="B112" s="7" t="str">
        <f t="shared" si="5"/>
        <v/>
      </c>
      <c r="D112" s="8"/>
      <c r="E112" s="12"/>
      <c r="F112" s="6"/>
      <c r="H112" s="7"/>
      <c r="I112" s="6"/>
      <c r="K112" s="7"/>
      <c r="O112" s="17">
        <f t="shared" si="6"/>
        <v>0</v>
      </c>
      <c r="Y112" s="14" t="s">
        <v>433</v>
      </c>
      <c r="Z112" s="14" t="s">
        <v>434</v>
      </c>
      <c r="AA112" s="14" t="s">
        <v>126</v>
      </c>
      <c r="AB112" s="14" t="s">
        <v>435</v>
      </c>
    </row>
    <row r="113" spans="2:28" x14ac:dyDescent="0.25">
      <c r="B113" s="7" t="str">
        <f t="shared" si="5"/>
        <v/>
      </c>
      <c r="D113" s="8"/>
      <c r="E113" s="12"/>
      <c r="F113" s="6"/>
      <c r="H113" s="7"/>
      <c r="I113" s="6"/>
      <c r="K113" s="7"/>
      <c r="O113" s="17">
        <f t="shared" si="6"/>
        <v>0</v>
      </c>
      <c r="Y113" s="14" t="s">
        <v>436</v>
      </c>
      <c r="Z113" s="14" t="s">
        <v>437</v>
      </c>
      <c r="AA113" s="14" t="s">
        <v>126</v>
      </c>
      <c r="AB113" s="14" t="s">
        <v>438</v>
      </c>
    </row>
    <row r="114" spans="2:28" x14ac:dyDescent="0.25">
      <c r="B114" s="7" t="str">
        <f t="shared" si="5"/>
        <v/>
      </c>
      <c r="D114" s="8"/>
      <c r="E114" s="12"/>
      <c r="F114" s="6"/>
      <c r="H114" s="7"/>
      <c r="I114" s="6"/>
      <c r="K114" s="7"/>
      <c r="O114" s="17">
        <f t="shared" si="6"/>
        <v>0</v>
      </c>
      <c r="Y114" s="14" t="s">
        <v>439</v>
      </c>
      <c r="Z114" s="14" t="s">
        <v>440</v>
      </c>
      <c r="AA114" s="14" t="s">
        <v>126</v>
      </c>
      <c r="AB114" s="14" t="s">
        <v>441</v>
      </c>
    </row>
    <row r="115" spans="2:28" x14ac:dyDescent="0.25">
      <c r="B115" s="7" t="str">
        <f t="shared" si="5"/>
        <v/>
      </c>
      <c r="D115" s="8"/>
      <c r="E115" s="12"/>
      <c r="F115" s="6"/>
      <c r="H115" s="7"/>
      <c r="I115" s="6"/>
      <c r="K115" s="7"/>
      <c r="O115" s="17">
        <f t="shared" si="6"/>
        <v>0</v>
      </c>
      <c r="Y115" s="14" t="s">
        <v>442</v>
      </c>
      <c r="Z115" s="14" t="s">
        <v>443</v>
      </c>
      <c r="AA115" s="14" t="s">
        <v>119</v>
      </c>
      <c r="AB115" s="14" t="s">
        <v>444</v>
      </c>
    </row>
    <row r="116" spans="2:28" x14ac:dyDescent="0.25">
      <c r="B116" s="7" t="str">
        <f t="shared" si="5"/>
        <v/>
      </c>
      <c r="D116" s="8"/>
      <c r="E116" s="12"/>
      <c r="F116" s="6"/>
      <c r="H116" s="7"/>
      <c r="I116" s="6"/>
      <c r="K116" s="7"/>
      <c r="O116" s="17">
        <f t="shared" si="6"/>
        <v>0</v>
      </c>
      <c r="Y116" s="14" t="s">
        <v>445</v>
      </c>
      <c r="Z116" s="14" t="s">
        <v>446</v>
      </c>
      <c r="AA116" s="14" t="s">
        <v>126</v>
      </c>
      <c r="AB116" s="14" t="s">
        <v>447</v>
      </c>
    </row>
    <row r="117" spans="2:28" x14ac:dyDescent="0.25">
      <c r="B117" s="7" t="str">
        <f t="shared" si="5"/>
        <v/>
      </c>
      <c r="D117" s="8"/>
      <c r="E117" s="12"/>
      <c r="F117" s="6"/>
      <c r="H117" s="7"/>
      <c r="I117" s="6"/>
      <c r="K117" s="7"/>
      <c r="O117" s="17">
        <f t="shared" si="6"/>
        <v>0</v>
      </c>
      <c r="Y117" s="14" t="s">
        <v>448</v>
      </c>
      <c r="Z117" s="14" t="s">
        <v>449</v>
      </c>
      <c r="AA117" s="14" t="s">
        <v>126</v>
      </c>
      <c r="AB117" s="14" t="s">
        <v>450</v>
      </c>
    </row>
    <row r="118" spans="2:28" x14ac:dyDescent="0.25">
      <c r="B118" s="7" t="str">
        <f t="shared" si="5"/>
        <v/>
      </c>
      <c r="D118" s="8"/>
      <c r="E118" s="12"/>
      <c r="F118" s="6"/>
      <c r="H118" s="7"/>
      <c r="I118" s="6"/>
      <c r="K118" s="7"/>
      <c r="O118" s="17">
        <f t="shared" si="6"/>
        <v>0</v>
      </c>
      <c r="Y118" s="14" t="s">
        <v>451</v>
      </c>
      <c r="Z118" s="14" t="s">
        <v>452</v>
      </c>
      <c r="AA118" s="14" t="s">
        <v>97</v>
      </c>
      <c r="AB118" s="14" t="s">
        <v>453</v>
      </c>
    </row>
    <row r="119" spans="2:28" x14ac:dyDescent="0.25">
      <c r="B119" s="7" t="str">
        <f t="shared" si="5"/>
        <v/>
      </c>
      <c r="D119" s="8"/>
      <c r="E119" s="12"/>
      <c r="F119" s="6"/>
      <c r="H119" s="7"/>
      <c r="I119" s="6"/>
      <c r="K119" s="7"/>
      <c r="O119" s="17">
        <f t="shared" si="6"/>
        <v>0</v>
      </c>
      <c r="Y119" s="14" t="s">
        <v>454</v>
      </c>
      <c r="Z119" s="14" t="s">
        <v>455</v>
      </c>
      <c r="AA119" s="14" t="s">
        <v>119</v>
      </c>
      <c r="AB119" s="14" t="s">
        <v>456</v>
      </c>
    </row>
    <row r="120" spans="2:28" x14ac:dyDescent="0.25">
      <c r="B120" s="7" t="str">
        <f t="shared" si="5"/>
        <v/>
      </c>
      <c r="D120" s="8"/>
      <c r="E120" s="12"/>
      <c r="F120" s="6"/>
      <c r="H120" s="7"/>
      <c r="I120" s="6"/>
      <c r="K120" s="7"/>
      <c r="O120" s="17">
        <f t="shared" si="6"/>
        <v>0</v>
      </c>
      <c r="Y120" s="14" t="s">
        <v>457</v>
      </c>
      <c r="Z120" s="14" t="s">
        <v>458</v>
      </c>
      <c r="AA120" s="14" t="s">
        <v>97</v>
      </c>
      <c r="AB120" s="14" t="s">
        <v>459</v>
      </c>
    </row>
    <row r="121" spans="2:28" x14ac:dyDescent="0.25">
      <c r="B121" s="7" t="str">
        <f t="shared" si="5"/>
        <v/>
      </c>
      <c r="D121" s="8"/>
      <c r="E121" s="12"/>
      <c r="F121" s="6"/>
      <c r="H121" s="7"/>
      <c r="I121" s="6"/>
      <c r="K121" s="7"/>
      <c r="O121" s="17">
        <f t="shared" si="6"/>
        <v>0</v>
      </c>
      <c r="Y121" s="14" t="s">
        <v>460</v>
      </c>
      <c r="Z121" s="14" t="s">
        <v>461</v>
      </c>
      <c r="AA121" s="14" t="s">
        <v>462</v>
      </c>
      <c r="AB121" s="14" t="s">
        <v>463</v>
      </c>
    </row>
    <row r="122" spans="2:28" x14ac:dyDescent="0.25">
      <c r="B122" s="7" t="str">
        <f t="shared" si="5"/>
        <v/>
      </c>
      <c r="D122" s="8"/>
      <c r="E122" s="12"/>
      <c r="F122" s="6"/>
      <c r="H122" s="7"/>
      <c r="I122" s="6"/>
      <c r="K122" s="7"/>
      <c r="O122" s="17">
        <f t="shared" si="6"/>
        <v>0</v>
      </c>
      <c r="Y122" s="14" t="s">
        <v>464</v>
      </c>
      <c r="Z122" s="14" t="s">
        <v>465</v>
      </c>
      <c r="AA122" s="14" t="s">
        <v>97</v>
      </c>
      <c r="AB122" s="14" t="s">
        <v>466</v>
      </c>
    </row>
    <row r="123" spans="2:28" x14ac:dyDescent="0.25">
      <c r="B123" s="7" t="str">
        <f t="shared" si="5"/>
        <v/>
      </c>
      <c r="D123" s="8"/>
      <c r="E123" s="12"/>
      <c r="F123" s="6"/>
      <c r="H123" s="7"/>
      <c r="I123" s="6"/>
      <c r="K123" s="7"/>
      <c r="O123" s="17">
        <f t="shared" si="6"/>
        <v>0</v>
      </c>
      <c r="Y123" s="14" t="s">
        <v>467</v>
      </c>
      <c r="Z123" s="14" t="s">
        <v>468</v>
      </c>
      <c r="AA123" s="14" t="s">
        <v>97</v>
      </c>
      <c r="AB123" s="14" t="s">
        <v>469</v>
      </c>
    </row>
    <row r="124" spans="2:28" x14ac:dyDescent="0.25">
      <c r="B124" s="7" t="str">
        <f t="shared" si="5"/>
        <v/>
      </c>
      <c r="D124" s="8"/>
      <c r="E124" s="12"/>
      <c r="F124" s="6"/>
      <c r="H124" s="7"/>
      <c r="I124" s="6"/>
      <c r="K124" s="7"/>
      <c r="O124" s="17">
        <f t="shared" si="6"/>
        <v>0</v>
      </c>
      <c r="Y124" s="14" t="s">
        <v>470</v>
      </c>
      <c r="Z124" s="14" t="s">
        <v>471</v>
      </c>
      <c r="AA124" s="14" t="s">
        <v>97</v>
      </c>
      <c r="AB124" s="14" t="s">
        <v>472</v>
      </c>
    </row>
    <row r="125" spans="2:28" x14ac:dyDescent="0.25">
      <c r="B125" s="7" t="str">
        <f t="shared" si="5"/>
        <v/>
      </c>
      <c r="D125" s="8"/>
      <c r="E125" s="12"/>
      <c r="F125" s="6"/>
      <c r="H125" s="7"/>
      <c r="I125" s="6"/>
      <c r="K125" s="7"/>
      <c r="O125" s="17">
        <f t="shared" si="6"/>
        <v>0</v>
      </c>
      <c r="Y125" s="14" t="s">
        <v>473</v>
      </c>
      <c r="Z125" s="14" t="s">
        <v>474</v>
      </c>
      <c r="AA125" s="14" t="s">
        <v>152</v>
      </c>
      <c r="AB125" s="14" t="s">
        <v>475</v>
      </c>
    </row>
    <row r="126" spans="2:28" x14ac:dyDescent="0.25">
      <c r="B126" s="7" t="str">
        <f t="shared" si="5"/>
        <v/>
      </c>
      <c r="D126" s="8"/>
      <c r="E126" s="12"/>
      <c r="F126" s="6"/>
      <c r="H126" s="7"/>
      <c r="I126" s="6"/>
      <c r="K126" s="7"/>
      <c r="O126" s="17">
        <f t="shared" si="6"/>
        <v>0</v>
      </c>
      <c r="Y126" s="14" t="s">
        <v>476</v>
      </c>
      <c r="Z126" s="14" t="s">
        <v>477</v>
      </c>
      <c r="AA126" s="14" t="s">
        <v>97</v>
      </c>
      <c r="AB126" s="14" t="s">
        <v>478</v>
      </c>
    </row>
    <row r="127" spans="2:28" x14ac:dyDescent="0.25">
      <c r="B127" s="7" t="str">
        <f t="shared" si="5"/>
        <v/>
      </c>
      <c r="D127" s="8"/>
      <c r="E127" s="12"/>
      <c r="F127" s="6"/>
      <c r="H127" s="7"/>
      <c r="I127" s="6"/>
      <c r="K127" s="7"/>
      <c r="O127" s="17">
        <f t="shared" si="6"/>
        <v>0</v>
      </c>
      <c r="Y127" s="14" t="s">
        <v>479</v>
      </c>
      <c r="Z127" s="14" t="s">
        <v>480</v>
      </c>
      <c r="AA127" s="14" t="s">
        <v>93</v>
      </c>
      <c r="AB127" s="14" t="s">
        <v>481</v>
      </c>
    </row>
    <row r="128" spans="2:28" x14ac:dyDescent="0.25">
      <c r="B128" s="7" t="str">
        <f t="shared" si="5"/>
        <v/>
      </c>
      <c r="D128" s="8"/>
      <c r="E128" s="12"/>
      <c r="F128" s="6"/>
      <c r="H128" s="7"/>
      <c r="I128" s="6"/>
      <c r="K128" s="7"/>
      <c r="O128" s="17">
        <f t="shared" si="6"/>
        <v>0</v>
      </c>
      <c r="Y128" s="14" t="s">
        <v>482</v>
      </c>
      <c r="Z128" s="14" t="s">
        <v>483</v>
      </c>
      <c r="AA128" s="14" t="s">
        <v>126</v>
      </c>
      <c r="AB128" s="14" t="s">
        <v>484</v>
      </c>
    </row>
    <row r="129" spans="2:28" x14ac:dyDescent="0.25">
      <c r="B129" s="7" t="str">
        <f t="shared" si="5"/>
        <v/>
      </c>
      <c r="D129" s="8"/>
      <c r="E129" s="12"/>
      <c r="F129" s="6"/>
      <c r="H129" s="7"/>
      <c r="I129" s="6"/>
      <c r="K129" s="7"/>
      <c r="O129" s="17">
        <f t="shared" si="6"/>
        <v>0</v>
      </c>
      <c r="Y129" s="14" t="s">
        <v>485</v>
      </c>
      <c r="Z129" s="14" t="s">
        <v>486</v>
      </c>
      <c r="AA129" s="14" t="s">
        <v>93</v>
      </c>
      <c r="AB129" s="14" t="s">
        <v>487</v>
      </c>
    </row>
    <row r="130" spans="2:28" x14ac:dyDescent="0.25">
      <c r="B130" s="7" t="str">
        <f t="shared" ref="B130:B193" si="7">CONCATENATE(C130,D130)</f>
        <v/>
      </c>
      <c r="D130" s="8"/>
      <c r="E130" s="12"/>
      <c r="F130" s="6"/>
      <c r="H130" s="7"/>
      <c r="I130" s="6"/>
      <c r="K130" s="7"/>
      <c r="O130" s="17">
        <f t="shared" ref="O130:O193" si="8">I130-F130</f>
        <v>0</v>
      </c>
      <c r="Y130" s="14" t="s">
        <v>488</v>
      </c>
      <c r="Z130" s="14" t="s">
        <v>489</v>
      </c>
      <c r="AA130" s="14" t="s">
        <v>93</v>
      </c>
      <c r="AB130" s="14" t="s">
        <v>490</v>
      </c>
    </row>
    <row r="131" spans="2:28" x14ac:dyDescent="0.25">
      <c r="B131" s="7" t="str">
        <f t="shared" si="7"/>
        <v/>
      </c>
      <c r="D131" s="8"/>
      <c r="E131" s="12"/>
      <c r="F131" s="6"/>
      <c r="H131" s="7"/>
      <c r="I131" s="6"/>
      <c r="K131" s="7"/>
      <c r="O131" s="17">
        <f t="shared" si="8"/>
        <v>0</v>
      </c>
      <c r="Y131" s="14" t="s">
        <v>491</v>
      </c>
      <c r="Z131" s="14" t="s">
        <v>492</v>
      </c>
      <c r="AA131" s="14" t="s">
        <v>93</v>
      </c>
      <c r="AB131" s="14" t="s">
        <v>493</v>
      </c>
    </row>
    <row r="132" spans="2:28" x14ac:dyDescent="0.25">
      <c r="B132" s="7" t="str">
        <f t="shared" si="7"/>
        <v/>
      </c>
      <c r="D132" s="8"/>
      <c r="E132" s="12"/>
      <c r="F132" s="6"/>
      <c r="H132" s="7"/>
      <c r="I132" s="6"/>
      <c r="K132" s="7"/>
      <c r="O132" s="17">
        <f t="shared" si="8"/>
        <v>0</v>
      </c>
      <c r="Y132" s="14" t="s">
        <v>494</v>
      </c>
      <c r="Z132" s="14" t="s">
        <v>495</v>
      </c>
      <c r="AA132" s="14" t="s">
        <v>93</v>
      </c>
      <c r="AB132" s="14" t="s">
        <v>496</v>
      </c>
    </row>
    <row r="133" spans="2:28" x14ac:dyDescent="0.25">
      <c r="B133" s="7" t="str">
        <f t="shared" si="7"/>
        <v/>
      </c>
      <c r="D133" s="8"/>
      <c r="E133" s="12"/>
      <c r="F133" s="6"/>
      <c r="H133" s="7"/>
      <c r="I133" s="6"/>
      <c r="K133" s="7"/>
      <c r="O133" s="17">
        <f t="shared" si="8"/>
        <v>0</v>
      </c>
      <c r="Y133" s="14" t="s">
        <v>497</v>
      </c>
      <c r="Z133" s="14" t="s">
        <v>498</v>
      </c>
      <c r="AA133" s="14" t="s">
        <v>93</v>
      </c>
      <c r="AB133" s="14" t="s">
        <v>499</v>
      </c>
    </row>
    <row r="134" spans="2:28" x14ac:dyDescent="0.25">
      <c r="B134" s="7" t="str">
        <f t="shared" si="7"/>
        <v/>
      </c>
      <c r="D134" s="8"/>
      <c r="E134" s="12"/>
      <c r="F134" s="6"/>
      <c r="H134" s="7"/>
      <c r="I134" s="6"/>
      <c r="K134" s="7"/>
      <c r="O134" s="17">
        <f t="shared" si="8"/>
        <v>0</v>
      </c>
      <c r="Y134" s="14" t="s">
        <v>500</v>
      </c>
      <c r="Z134" s="14" t="s">
        <v>501</v>
      </c>
      <c r="AA134" s="14" t="s">
        <v>93</v>
      </c>
      <c r="AB134" s="14" t="s">
        <v>502</v>
      </c>
    </row>
    <row r="135" spans="2:28" x14ac:dyDescent="0.25">
      <c r="B135" s="7" t="str">
        <f t="shared" si="7"/>
        <v/>
      </c>
      <c r="D135" s="8"/>
      <c r="E135" s="12"/>
      <c r="F135" s="6"/>
      <c r="H135" s="7"/>
      <c r="I135" s="6"/>
      <c r="K135" s="7"/>
      <c r="O135" s="17">
        <f t="shared" si="8"/>
        <v>0</v>
      </c>
      <c r="Y135" s="14" t="s">
        <v>503</v>
      </c>
      <c r="Z135" s="14" t="s">
        <v>504</v>
      </c>
      <c r="AA135" s="14" t="s">
        <v>97</v>
      </c>
      <c r="AB135" s="14" t="s">
        <v>505</v>
      </c>
    </row>
    <row r="136" spans="2:28" x14ac:dyDescent="0.25">
      <c r="B136" s="7" t="str">
        <f t="shared" si="7"/>
        <v/>
      </c>
      <c r="D136" s="8"/>
      <c r="E136" s="12"/>
      <c r="F136" s="6"/>
      <c r="H136" s="7"/>
      <c r="I136" s="6"/>
      <c r="K136" s="7"/>
      <c r="O136" s="17">
        <f t="shared" si="8"/>
        <v>0</v>
      </c>
      <c r="Y136" s="14" t="s">
        <v>506</v>
      </c>
      <c r="Z136" s="14" t="s">
        <v>507</v>
      </c>
      <c r="AA136" s="14" t="s">
        <v>97</v>
      </c>
      <c r="AB136" s="14" t="s">
        <v>508</v>
      </c>
    </row>
    <row r="137" spans="2:28" x14ac:dyDescent="0.25">
      <c r="B137" s="7" t="str">
        <f t="shared" si="7"/>
        <v/>
      </c>
      <c r="D137" s="8"/>
      <c r="E137" s="12"/>
      <c r="F137" s="6"/>
      <c r="H137" s="7"/>
      <c r="I137" s="6"/>
      <c r="K137" s="7"/>
      <c r="O137" s="17">
        <f t="shared" si="8"/>
        <v>0</v>
      </c>
      <c r="Y137" s="14" t="s">
        <v>509</v>
      </c>
      <c r="Z137" s="14" t="s">
        <v>510</v>
      </c>
      <c r="AA137" s="14" t="s">
        <v>126</v>
      </c>
      <c r="AB137" s="14" t="s">
        <v>511</v>
      </c>
    </row>
    <row r="138" spans="2:28" x14ac:dyDescent="0.25">
      <c r="B138" s="7" t="str">
        <f t="shared" si="7"/>
        <v/>
      </c>
      <c r="D138" s="8"/>
      <c r="E138" s="12"/>
      <c r="F138" s="6"/>
      <c r="H138" s="7"/>
      <c r="I138" s="6"/>
      <c r="K138" s="7"/>
      <c r="O138" s="17">
        <f t="shared" si="8"/>
        <v>0</v>
      </c>
      <c r="Y138" s="14" t="s">
        <v>512</v>
      </c>
      <c r="Z138" s="14" t="s">
        <v>513</v>
      </c>
      <c r="AA138" s="14" t="s">
        <v>97</v>
      </c>
      <c r="AB138" s="14" t="s">
        <v>514</v>
      </c>
    </row>
    <row r="139" spans="2:28" x14ac:dyDescent="0.25">
      <c r="B139" s="7" t="str">
        <f t="shared" si="7"/>
        <v/>
      </c>
      <c r="D139" s="8"/>
      <c r="E139" s="12"/>
      <c r="F139" s="6"/>
      <c r="H139" s="7"/>
      <c r="I139" s="6"/>
      <c r="K139" s="7"/>
      <c r="O139" s="17">
        <f t="shared" si="8"/>
        <v>0</v>
      </c>
      <c r="Y139" s="14" t="s">
        <v>515</v>
      </c>
      <c r="Z139" s="14" t="s">
        <v>516</v>
      </c>
      <c r="AA139" s="14" t="s">
        <v>93</v>
      </c>
      <c r="AB139" s="14" t="s">
        <v>517</v>
      </c>
    </row>
    <row r="140" spans="2:28" x14ac:dyDescent="0.25">
      <c r="B140" s="7" t="str">
        <f t="shared" si="7"/>
        <v/>
      </c>
      <c r="D140" s="8"/>
      <c r="E140" s="12"/>
      <c r="F140" s="6"/>
      <c r="H140" s="7"/>
      <c r="I140" s="6"/>
      <c r="K140" s="7"/>
      <c r="O140" s="17">
        <f t="shared" si="8"/>
        <v>0</v>
      </c>
      <c r="Y140" s="14" t="s">
        <v>518</v>
      </c>
      <c r="Z140" s="14" t="s">
        <v>519</v>
      </c>
      <c r="AA140" s="14" t="s">
        <v>93</v>
      </c>
      <c r="AB140" s="14" t="s">
        <v>520</v>
      </c>
    </row>
    <row r="141" spans="2:28" x14ac:dyDescent="0.25">
      <c r="B141" s="7" t="str">
        <f t="shared" si="7"/>
        <v/>
      </c>
      <c r="D141" s="8"/>
      <c r="E141" s="12"/>
      <c r="F141" s="6"/>
      <c r="H141" s="7"/>
      <c r="I141" s="6"/>
      <c r="K141" s="7"/>
      <c r="O141" s="17">
        <f t="shared" si="8"/>
        <v>0</v>
      </c>
      <c r="Y141" s="14" t="s">
        <v>521</v>
      </c>
      <c r="Z141" s="14" t="s">
        <v>522</v>
      </c>
      <c r="AA141" s="14" t="s">
        <v>93</v>
      </c>
      <c r="AB141" s="14" t="s">
        <v>523</v>
      </c>
    </row>
    <row r="142" spans="2:28" x14ac:dyDescent="0.25">
      <c r="B142" s="7" t="str">
        <f t="shared" si="7"/>
        <v/>
      </c>
      <c r="D142" s="8"/>
      <c r="E142" s="12"/>
      <c r="F142" s="6"/>
      <c r="H142" s="7"/>
      <c r="I142" s="6"/>
      <c r="K142" s="7"/>
      <c r="O142" s="17">
        <f t="shared" si="8"/>
        <v>0</v>
      </c>
      <c r="Y142" s="14" t="s">
        <v>524</v>
      </c>
      <c r="Z142" s="14" t="s">
        <v>525</v>
      </c>
      <c r="AA142" s="14" t="s">
        <v>93</v>
      </c>
      <c r="AB142" s="14" t="s">
        <v>526</v>
      </c>
    </row>
    <row r="143" spans="2:28" x14ac:dyDescent="0.25">
      <c r="B143" s="7" t="str">
        <f t="shared" si="7"/>
        <v/>
      </c>
      <c r="D143" s="8"/>
      <c r="E143" s="12"/>
      <c r="F143" s="6"/>
      <c r="H143" s="7"/>
      <c r="I143" s="6"/>
      <c r="K143" s="7"/>
      <c r="O143" s="17">
        <f t="shared" si="8"/>
        <v>0</v>
      </c>
      <c r="Y143" s="14" t="s">
        <v>527</v>
      </c>
      <c r="Z143" s="14" t="s">
        <v>528</v>
      </c>
      <c r="AA143" s="14" t="s">
        <v>126</v>
      </c>
      <c r="AB143" s="14" t="s">
        <v>529</v>
      </c>
    </row>
    <row r="144" spans="2:28" x14ac:dyDescent="0.25">
      <c r="B144" s="7" t="str">
        <f t="shared" si="7"/>
        <v/>
      </c>
      <c r="D144" s="8"/>
      <c r="E144" s="12"/>
      <c r="F144" s="6"/>
      <c r="H144" s="7"/>
      <c r="I144" s="6"/>
      <c r="K144" s="7"/>
      <c r="O144" s="17">
        <f t="shared" si="8"/>
        <v>0</v>
      </c>
      <c r="Y144" s="14" t="s">
        <v>530</v>
      </c>
      <c r="Z144" s="14" t="s">
        <v>531</v>
      </c>
      <c r="AA144" s="14" t="s">
        <v>93</v>
      </c>
      <c r="AB144" s="14" t="s">
        <v>532</v>
      </c>
    </row>
    <row r="145" spans="2:28" x14ac:dyDescent="0.25">
      <c r="B145" s="7" t="str">
        <f t="shared" si="7"/>
        <v/>
      </c>
      <c r="D145" s="8"/>
      <c r="E145" s="12"/>
      <c r="F145" s="6"/>
      <c r="H145" s="7"/>
      <c r="I145" s="6"/>
      <c r="K145" s="7"/>
      <c r="O145" s="17">
        <f t="shared" si="8"/>
        <v>0</v>
      </c>
      <c r="Y145" s="14" t="s">
        <v>533</v>
      </c>
      <c r="Z145" s="14" t="s">
        <v>534</v>
      </c>
      <c r="AA145" s="14" t="s">
        <v>93</v>
      </c>
      <c r="AB145" s="14" t="s">
        <v>535</v>
      </c>
    </row>
    <row r="146" spans="2:28" x14ac:dyDescent="0.25">
      <c r="B146" s="7" t="str">
        <f t="shared" si="7"/>
        <v/>
      </c>
      <c r="D146" s="8"/>
      <c r="E146" s="12"/>
      <c r="F146" s="6"/>
      <c r="H146" s="7"/>
      <c r="I146" s="6"/>
      <c r="K146" s="7"/>
      <c r="O146" s="17">
        <f t="shared" si="8"/>
        <v>0</v>
      </c>
      <c r="Y146" s="14" t="s">
        <v>536</v>
      </c>
      <c r="Z146" s="14" t="s">
        <v>537</v>
      </c>
      <c r="AA146" s="14" t="s">
        <v>93</v>
      </c>
      <c r="AB146" s="14" t="s">
        <v>538</v>
      </c>
    </row>
    <row r="147" spans="2:28" x14ac:dyDescent="0.25">
      <c r="B147" s="7" t="str">
        <f t="shared" si="7"/>
        <v/>
      </c>
      <c r="D147" s="8"/>
      <c r="E147" s="12"/>
      <c r="F147" s="6"/>
      <c r="H147" s="7"/>
      <c r="I147" s="6"/>
      <c r="K147" s="7"/>
      <c r="O147" s="17">
        <f t="shared" si="8"/>
        <v>0</v>
      </c>
      <c r="Y147" s="14" t="s">
        <v>539</v>
      </c>
      <c r="Z147" s="14" t="s">
        <v>540</v>
      </c>
      <c r="AA147" s="14" t="s">
        <v>93</v>
      </c>
      <c r="AB147" s="14" t="s">
        <v>541</v>
      </c>
    </row>
    <row r="148" spans="2:28" x14ac:dyDescent="0.25">
      <c r="B148" s="7" t="str">
        <f t="shared" si="7"/>
        <v/>
      </c>
      <c r="D148" s="8"/>
      <c r="E148" s="12"/>
      <c r="F148" s="6"/>
      <c r="H148" s="7"/>
      <c r="I148" s="6"/>
      <c r="K148" s="7"/>
      <c r="O148" s="17">
        <f t="shared" si="8"/>
        <v>0</v>
      </c>
      <c r="Y148" s="14" t="s">
        <v>542</v>
      </c>
      <c r="Z148" s="14" t="s">
        <v>543</v>
      </c>
      <c r="AA148" s="14" t="s">
        <v>544</v>
      </c>
      <c r="AB148" s="14" t="s">
        <v>545</v>
      </c>
    </row>
    <row r="149" spans="2:28" x14ac:dyDescent="0.25">
      <c r="B149" s="7" t="str">
        <f t="shared" si="7"/>
        <v/>
      </c>
      <c r="D149" s="8"/>
      <c r="E149" s="12"/>
      <c r="F149" s="6"/>
      <c r="H149" s="7"/>
      <c r="I149" s="6"/>
      <c r="K149" s="7"/>
      <c r="O149" s="17">
        <f t="shared" si="8"/>
        <v>0</v>
      </c>
      <c r="Y149" s="14" t="s">
        <v>546</v>
      </c>
      <c r="Z149" s="14" t="s">
        <v>547</v>
      </c>
      <c r="AA149" s="14" t="s">
        <v>544</v>
      </c>
      <c r="AB149" s="14" t="s">
        <v>548</v>
      </c>
    </row>
    <row r="150" spans="2:28" x14ac:dyDescent="0.25">
      <c r="B150" s="7" t="str">
        <f t="shared" si="7"/>
        <v/>
      </c>
      <c r="D150" s="8"/>
      <c r="E150" s="12"/>
      <c r="F150" s="6"/>
      <c r="H150" s="7"/>
      <c r="I150" s="6"/>
      <c r="K150" s="7"/>
      <c r="O150" s="17">
        <f t="shared" si="8"/>
        <v>0</v>
      </c>
      <c r="Y150" s="14" t="s">
        <v>549</v>
      </c>
      <c r="Z150" s="14" t="s">
        <v>550</v>
      </c>
      <c r="AA150" s="14" t="s">
        <v>93</v>
      </c>
      <c r="AB150" s="14" t="s">
        <v>551</v>
      </c>
    </row>
    <row r="151" spans="2:28" x14ac:dyDescent="0.25">
      <c r="B151" s="7" t="str">
        <f t="shared" si="7"/>
        <v/>
      </c>
      <c r="D151" s="8"/>
      <c r="E151" s="12"/>
      <c r="F151" s="6"/>
      <c r="H151" s="7"/>
      <c r="I151" s="6"/>
      <c r="K151" s="7"/>
      <c r="O151" s="17">
        <f t="shared" si="8"/>
        <v>0</v>
      </c>
      <c r="Y151" s="14" t="s">
        <v>552</v>
      </c>
      <c r="Z151" s="14" t="s">
        <v>553</v>
      </c>
      <c r="AA151" s="14" t="s">
        <v>211</v>
      </c>
      <c r="AB151" s="14" t="s">
        <v>554</v>
      </c>
    </row>
    <row r="152" spans="2:28" x14ac:dyDescent="0.25">
      <c r="B152" s="7" t="str">
        <f t="shared" si="7"/>
        <v/>
      </c>
      <c r="D152" s="8"/>
      <c r="E152" s="12"/>
      <c r="F152" s="6"/>
      <c r="H152" s="7"/>
      <c r="I152" s="6"/>
      <c r="K152" s="7"/>
      <c r="O152" s="17">
        <f t="shared" si="8"/>
        <v>0</v>
      </c>
      <c r="Y152" s="14" t="s">
        <v>555</v>
      </c>
      <c r="Z152" s="14" t="s">
        <v>556</v>
      </c>
      <c r="AA152" s="14" t="s">
        <v>557</v>
      </c>
      <c r="AB152" s="14" t="s">
        <v>558</v>
      </c>
    </row>
    <row r="153" spans="2:28" x14ac:dyDescent="0.25">
      <c r="B153" s="7" t="str">
        <f t="shared" si="7"/>
        <v/>
      </c>
      <c r="D153" s="8"/>
      <c r="E153" s="12"/>
      <c r="F153" s="6"/>
      <c r="H153" s="7"/>
      <c r="I153" s="6"/>
      <c r="K153" s="7"/>
      <c r="O153" s="17">
        <f t="shared" si="8"/>
        <v>0</v>
      </c>
      <c r="Y153" s="14" t="s">
        <v>559</v>
      </c>
      <c r="Z153" s="14" t="s">
        <v>560</v>
      </c>
      <c r="AA153" s="14" t="s">
        <v>97</v>
      </c>
      <c r="AB153" s="14" t="s">
        <v>561</v>
      </c>
    </row>
    <row r="154" spans="2:28" x14ac:dyDescent="0.25">
      <c r="B154" s="7" t="str">
        <f t="shared" si="7"/>
        <v/>
      </c>
      <c r="D154" s="8"/>
      <c r="E154" s="12"/>
      <c r="F154" s="6"/>
      <c r="H154" s="7"/>
      <c r="I154" s="6"/>
      <c r="K154" s="7"/>
      <c r="O154" s="17">
        <f t="shared" si="8"/>
        <v>0</v>
      </c>
      <c r="Y154" s="14" t="s">
        <v>562</v>
      </c>
      <c r="Z154" s="14" t="s">
        <v>563</v>
      </c>
      <c r="AA154" s="14" t="s">
        <v>126</v>
      </c>
      <c r="AB154" s="14" t="s">
        <v>564</v>
      </c>
    </row>
    <row r="155" spans="2:28" x14ac:dyDescent="0.25">
      <c r="B155" s="7" t="str">
        <f t="shared" si="7"/>
        <v/>
      </c>
      <c r="D155" s="8"/>
      <c r="E155" s="12"/>
      <c r="F155" s="6"/>
      <c r="H155" s="7"/>
      <c r="I155" s="6"/>
      <c r="K155" s="7"/>
      <c r="O155" s="17">
        <f t="shared" si="8"/>
        <v>0</v>
      </c>
      <c r="Y155" s="14" t="s">
        <v>565</v>
      </c>
      <c r="Z155" s="14" t="s">
        <v>566</v>
      </c>
      <c r="AA155" s="14" t="s">
        <v>211</v>
      </c>
      <c r="AB155" s="14" t="s">
        <v>567</v>
      </c>
    </row>
    <row r="156" spans="2:28" x14ac:dyDescent="0.25">
      <c r="B156" s="7" t="str">
        <f t="shared" si="7"/>
        <v/>
      </c>
      <c r="D156" s="8"/>
      <c r="E156" s="12"/>
      <c r="F156" s="6"/>
      <c r="H156" s="7"/>
      <c r="I156" s="6"/>
      <c r="K156" s="7"/>
      <c r="O156" s="17">
        <f t="shared" si="8"/>
        <v>0</v>
      </c>
      <c r="Y156" s="14" t="s">
        <v>568</v>
      </c>
      <c r="Z156" s="14" t="s">
        <v>569</v>
      </c>
      <c r="AA156" s="14" t="s">
        <v>557</v>
      </c>
      <c r="AB156" s="14" t="s">
        <v>570</v>
      </c>
    </row>
    <row r="157" spans="2:28" x14ac:dyDescent="0.25">
      <c r="B157" s="7" t="str">
        <f t="shared" si="7"/>
        <v/>
      </c>
      <c r="D157" s="8"/>
      <c r="E157" s="12"/>
      <c r="F157" s="6"/>
      <c r="H157" s="7"/>
      <c r="I157" s="6"/>
      <c r="K157" s="7"/>
      <c r="O157" s="17">
        <f t="shared" si="8"/>
        <v>0</v>
      </c>
      <c r="Y157" s="14" t="s">
        <v>571</v>
      </c>
      <c r="Z157" s="14" t="s">
        <v>572</v>
      </c>
      <c r="AA157" s="14" t="s">
        <v>97</v>
      </c>
      <c r="AB157" s="14" t="s">
        <v>573</v>
      </c>
    </row>
    <row r="158" spans="2:28" x14ac:dyDescent="0.25">
      <c r="B158" s="7" t="str">
        <f t="shared" si="7"/>
        <v/>
      </c>
      <c r="D158" s="8"/>
      <c r="E158" s="12"/>
      <c r="F158" s="6"/>
      <c r="H158" s="7"/>
      <c r="I158" s="6"/>
      <c r="K158" s="7"/>
      <c r="O158" s="17">
        <f t="shared" si="8"/>
        <v>0</v>
      </c>
      <c r="Y158" s="14" t="s">
        <v>574</v>
      </c>
      <c r="Z158" s="14" t="s">
        <v>575</v>
      </c>
      <c r="AA158" s="14" t="s">
        <v>97</v>
      </c>
      <c r="AB158" s="14" t="s">
        <v>576</v>
      </c>
    </row>
    <row r="159" spans="2:28" x14ac:dyDescent="0.25">
      <c r="B159" s="7" t="str">
        <f t="shared" si="7"/>
        <v/>
      </c>
      <c r="D159" s="8"/>
      <c r="E159" s="12"/>
      <c r="F159" s="6"/>
      <c r="H159" s="7"/>
      <c r="I159" s="6"/>
      <c r="K159" s="7"/>
      <c r="O159" s="17">
        <f t="shared" si="8"/>
        <v>0</v>
      </c>
      <c r="Y159" s="14" t="s">
        <v>577</v>
      </c>
      <c r="Z159" s="14" t="s">
        <v>578</v>
      </c>
      <c r="AA159" s="14" t="s">
        <v>97</v>
      </c>
      <c r="AB159" s="14" t="s">
        <v>579</v>
      </c>
    </row>
    <row r="160" spans="2:28" x14ac:dyDescent="0.25">
      <c r="B160" s="7" t="str">
        <f t="shared" si="7"/>
        <v/>
      </c>
      <c r="D160" s="8"/>
      <c r="E160" s="12"/>
      <c r="F160" s="6"/>
      <c r="H160" s="7"/>
      <c r="I160" s="6"/>
      <c r="K160" s="7"/>
      <c r="O160" s="17">
        <f t="shared" si="8"/>
        <v>0</v>
      </c>
      <c r="Y160" s="14" t="s">
        <v>580</v>
      </c>
      <c r="Z160" s="14" t="s">
        <v>581</v>
      </c>
      <c r="AA160" s="14" t="s">
        <v>211</v>
      </c>
      <c r="AB160" s="14" t="s">
        <v>582</v>
      </c>
    </row>
    <row r="161" spans="2:28" x14ac:dyDescent="0.25">
      <c r="B161" s="7" t="str">
        <f t="shared" si="7"/>
        <v/>
      </c>
      <c r="D161" s="8"/>
      <c r="E161" s="12"/>
      <c r="F161" s="6"/>
      <c r="H161" s="7"/>
      <c r="I161" s="6"/>
      <c r="K161" s="7"/>
      <c r="O161" s="17">
        <f t="shared" si="8"/>
        <v>0</v>
      </c>
      <c r="Y161" s="14" t="s">
        <v>583</v>
      </c>
      <c r="Z161" s="14" t="s">
        <v>584</v>
      </c>
      <c r="AA161" s="14" t="s">
        <v>211</v>
      </c>
      <c r="AB161" s="14" t="s">
        <v>585</v>
      </c>
    </row>
    <row r="162" spans="2:28" x14ac:dyDescent="0.25">
      <c r="B162" s="7" t="str">
        <f t="shared" si="7"/>
        <v/>
      </c>
      <c r="D162" s="8"/>
      <c r="E162" s="12"/>
      <c r="F162" s="6"/>
      <c r="H162" s="7"/>
      <c r="I162" s="6"/>
      <c r="K162" s="7"/>
      <c r="O162" s="17">
        <f t="shared" si="8"/>
        <v>0</v>
      </c>
      <c r="Y162" s="14" t="s">
        <v>586</v>
      </c>
      <c r="Z162" s="14" t="s">
        <v>587</v>
      </c>
      <c r="AA162" s="14" t="s">
        <v>97</v>
      </c>
      <c r="AB162" s="14" t="s">
        <v>588</v>
      </c>
    </row>
    <row r="163" spans="2:28" x14ac:dyDescent="0.25">
      <c r="B163" s="7" t="str">
        <f t="shared" si="7"/>
        <v/>
      </c>
      <c r="D163" s="8"/>
      <c r="E163" s="12"/>
      <c r="F163" s="6"/>
      <c r="H163" s="7"/>
      <c r="I163" s="6"/>
      <c r="K163" s="7"/>
      <c r="O163" s="17">
        <f t="shared" si="8"/>
        <v>0</v>
      </c>
      <c r="Y163" s="14" t="s">
        <v>589</v>
      </c>
      <c r="Z163" s="14" t="s">
        <v>590</v>
      </c>
      <c r="AA163" s="14" t="s">
        <v>126</v>
      </c>
      <c r="AB163" s="14" t="s">
        <v>591</v>
      </c>
    </row>
    <row r="164" spans="2:28" x14ac:dyDescent="0.25">
      <c r="B164" s="7" t="str">
        <f t="shared" si="7"/>
        <v/>
      </c>
      <c r="D164" s="8"/>
      <c r="E164" s="12"/>
      <c r="F164" s="6"/>
      <c r="H164" s="7"/>
      <c r="I164" s="6"/>
      <c r="K164" s="7"/>
      <c r="O164" s="17">
        <f t="shared" si="8"/>
        <v>0</v>
      </c>
      <c r="Y164" s="14" t="s">
        <v>592</v>
      </c>
      <c r="Z164" s="14" t="s">
        <v>593</v>
      </c>
      <c r="AA164" s="14" t="s">
        <v>211</v>
      </c>
      <c r="AB164" s="14" t="s">
        <v>594</v>
      </c>
    </row>
    <row r="165" spans="2:28" x14ac:dyDescent="0.25">
      <c r="B165" s="7" t="str">
        <f t="shared" si="7"/>
        <v/>
      </c>
      <c r="D165" s="8"/>
      <c r="E165" s="12"/>
      <c r="F165" s="6"/>
      <c r="H165" s="7"/>
      <c r="I165" s="6"/>
      <c r="K165" s="7"/>
      <c r="O165" s="17">
        <f t="shared" si="8"/>
        <v>0</v>
      </c>
      <c r="Y165" s="14" t="s">
        <v>595</v>
      </c>
      <c r="Z165" s="14" t="s">
        <v>596</v>
      </c>
      <c r="AA165" s="14" t="s">
        <v>557</v>
      </c>
      <c r="AB165" s="14" t="s">
        <v>597</v>
      </c>
    </row>
    <row r="166" spans="2:28" x14ac:dyDescent="0.25">
      <c r="B166" s="7" t="str">
        <f t="shared" si="7"/>
        <v/>
      </c>
      <c r="D166" s="8"/>
      <c r="E166" s="12"/>
      <c r="F166" s="6"/>
      <c r="H166" s="7"/>
      <c r="I166" s="6"/>
      <c r="K166" s="7"/>
      <c r="O166" s="17">
        <f t="shared" si="8"/>
        <v>0</v>
      </c>
      <c r="Y166" s="14" t="s">
        <v>598</v>
      </c>
      <c r="Z166" s="14" t="s">
        <v>599</v>
      </c>
      <c r="AA166" s="14" t="s">
        <v>211</v>
      </c>
      <c r="AB166" s="14" t="s">
        <v>600</v>
      </c>
    </row>
    <row r="167" spans="2:28" x14ac:dyDescent="0.25">
      <c r="B167" s="7" t="str">
        <f t="shared" si="7"/>
        <v/>
      </c>
      <c r="D167" s="8"/>
      <c r="E167" s="12"/>
      <c r="F167" s="6"/>
      <c r="H167" s="7"/>
      <c r="I167" s="6"/>
      <c r="K167" s="7"/>
      <c r="O167" s="17">
        <f t="shared" si="8"/>
        <v>0</v>
      </c>
      <c r="Y167" s="14" t="s">
        <v>601</v>
      </c>
      <c r="Z167" s="14" t="s">
        <v>602</v>
      </c>
      <c r="AA167" s="14" t="s">
        <v>126</v>
      </c>
      <c r="AB167" s="14" t="s">
        <v>603</v>
      </c>
    </row>
    <row r="168" spans="2:28" x14ac:dyDescent="0.25">
      <c r="B168" s="7" t="str">
        <f t="shared" si="7"/>
        <v/>
      </c>
      <c r="D168" s="8"/>
      <c r="E168" s="12"/>
      <c r="F168" s="6"/>
      <c r="H168" s="7"/>
      <c r="I168" s="6"/>
      <c r="K168" s="7"/>
      <c r="O168" s="17">
        <f t="shared" si="8"/>
        <v>0</v>
      </c>
      <c r="Y168" s="14" t="s">
        <v>604</v>
      </c>
      <c r="Z168" s="14" t="s">
        <v>605</v>
      </c>
      <c r="AA168" s="14" t="s">
        <v>97</v>
      </c>
      <c r="AB168" s="14" t="s">
        <v>606</v>
      </c>
    </row>
    <row r="169" spans="2:28" x14ac:dyDescent="0.25">
      <c r="B169" s="7" t="str">
        <f t="shared" si="7"/>
        <v/>
      </c>
      <c r="D169" s="8"/>
      <c r="E169" s="12"/>
      <c r="F169" s="6"/>
      <c r="H169" s="7"/>
      <c r="I169" s="6"/>
      <c r="K169" s="7"/>
      <c r="O169" s="17">
        <f t="shared" si="8"/>
        <v>0</v>
      </c>
      <c r="Y169" s="14" t="s">
        <v>607</v>
      </c>
      <c r="Z169" s="14" t="s">
        <v>608</v>
      </c>
      <c r="AA169" s="14" t="s">
        <v>126</v>
      </c>
      <c r="AB169" s="14" t="s">
        <v>609</v>
      </c>
    </row>
    <row r="170" spans="2:28" x14ac:dyDescent="0.25">
      <c r="B170" s="7" t="str">
        <f t="shared" si="7"/>
        <v/>
      </c>
      <c r="D170" s="8"/>
      <c r="E170" s="12"/>
      <c r="F170" s="6"/>
      <c r="H170" s="7"/>
      <c r="I170" s="6"/>
      <c r="K170" s="7"/>
      <c r="O170" s="17">
        <f t="shared" si="8"/>
        <v>0</v>
      </c>
      <c r="Y170" s="14" t="s">
        <v>610</v>
      </c>
      <c r="Z170" s="14" t="s">
        <v>611</v>
      </c>
      <c r="AA170" s="14" t="s">
        <v>97</v>
      </c>
      <c r="AB170" s="14" t="s">
        <v>612</v>
      </c>
    </row>
    <row r="171" spans="2:28" x14ac:dyDescent="0.25">
      <c r="B171" s="7" t="str">
        <f t="shared" si="7"/>
        <v/>
      </c>
      <c r="D171" s="8"/>
      <c r="E171" s="12"/>
      <c r="F171" s="6"/>
      <c r="H171" s="7"/>
      <c r="I171" s="6"/>
      <c r="K171" s="7"/>
      <c r="O171" s="17">
        <f t="shared" si="8"/>
        <v>0</v>
      </c>
      <c r="Y171" s="14" t="s">
        <v>613</v>
      </c>
      <c r="Z171" s="14" t="s">
        <v>614</v>
      </c>
      <c r="AA171" s="14" t="s">
        <v>119</v>
      </c>
      <c r="AB171" s="14" t="s">
        <v>615</v>
      </c>
    </row>
    <row r="172" spans="2:28" x14ac:dyDescent="0.25">
      <c r="B172" s="7" t="str">
        <f t="shared" si="7"/>
        <v/>
      </c>
      <c r="D172" s="8"/>
      <c r="E172" s="12"/>
      <c r="F172" s="6"/>
      <c r="H172" s="7"/>
      <c r="I172" s="6"/>
      <c r="K172" s="7"/>
      <c r="O172" s="17">
        <f t="shared" si="8"/>
        <v>0</v>
      </c>
      <c r="Y172" s="14" t="s">
        <v>616</v>
      </c>
      <c r="Z172" s="14" t="s">
        <v>617</v>
      </c>
      <c r="AA172" s="14" t="s">
        <v>93</v>
      </c>
      <c r="AB172" s="14" t="s">
        <v>618</v>
      </c>
    </row>
    <row r="173" spans="2:28" x14ac:dyDescent="0.25">
      <c r="B173" s="7" t="str">
        <f t="shared" si="7"/>
        <v/>
      </c>
      <c r="D173" s="8"/>
      <c r="E173" s="12"/>
      <c r="F173" s="6"/>
      <c r="H173" s="7"/>
      <c r="I173" s="6"/>
      <c r="K173" s="7"/>
      <c r="O173" s="17">
        <f t="shared" si="8"/>
        <v>0</v>
      </c>
      <c r="Y173" s="14" t="s">
        <v>619</v>
      </c>
      <c r="Z173" s="14" t="s">
        <v>620</v>
      </c>
      <c r="AA173" s="14" t="s">
        <v>93</v>
      </c>
      <c r="AB173" s="14" t="s">
        <v>621</v>
      </c>
    </row>
    <row r="174" spans="2:28" x14ac:dyDescent="0.25">
      <c r="B174" s="7" t="str">
        <f t="shared" si="7"/>
        <v/>
      </c>
      <c r="D174" s="8"/>
      <c r="E174" s="12"/>
      <c r="F174" s="6"/>
      <c r="H174" s="7"/>
      <c r="I174" s="6"/>
      <c r="K174" s="7"/>
      <c r="O174" s="17">
        <f t="shared" si="8"/>
        <v>0</v>
      </c>
      <c r="Y174" s="14" t="s">
        <v>622</v>
      </c>
      <c r="Z174" s="14" t="s">
        <v>623</v>
      </c>
      <c r="AA174" s="14" t="s">
        <v>93</v>
      </c>
      <c r="AB174" s="14" t="s">
        <v>624</v>
      </c>
    </row>
    <row r="175" spans="2:28" x14ac:dyDescent="0.25">
      <c r="B175" s="7" t="str">
        <f t="shared" si="7"/>
        <v/>
      </c>
      <c r="D175" s="8"/>
      <c r="E175" s="12"/>
      <c r="F175" s="6"/>
      <c r="H175" s="7"/>
      <c r="I175" s="6"/>
      <c r="K175" s="7"/>
      <c r="O175" s="17">
        <f t="shared" si="8"/>
        <v>0</v>
      </c>
      <c r="Y175" s="14" t="s">
        <v>625</v>
      </c>
      <c r="Z175" s="14" t="s">
        <v>626</v>
      </c>
      <c r="AA175" s="14" t="s">
        <v>93</v>
      </c>
      <c r="AB175" s="14" t="s">
        <v>627</v>
      </c>
    </row>
    <row r="176" spans="2:28" x14ac:dyDescent="0.25">
      <c r="B176" s="7" t="str">
        <f t="shared" si="7"/>
        <v/>
      </c>
      <c r="D176" s="8"/>
      <c r="E176" s="12"/>
      <c r="F176" s="6"/>
      <c r="H176" s="7"/>
      <c r="I176" s="6"/>
      <c r="K176" s="7"/>
      <c r="O176" s="17">
        <f t="shared" si="8"/>
        <v>0</v>
      </c>
      <c r="Y176" s="14" t="s">
        <v>628</v>
      </c>
      <c r="Z176" s="14" t="s">
        <v>629</v>
      </c>
      <c r="AA176" s="14" t="s">
        <v>119</v>
      </c>
      <c r="AB176" s="14" t="s">
        <v>630</v>
      </c>
    </row>
    <row r="177" spans="2:28" x14ac:dyDescent="0.25">
      <c r="B177" s="7" t="str">
        <f t="shared" si="7"/>
        <v/>
      </c>
      <c r="D177" s="8"/>
      <c r="E177" s="12"/>
      <c r="F177" s="6"/>
      <c r="H177" s="7"/>
      <c r="I177" s="6"/>
      <c r="K177" s="7"/>
      <c r="O177" s="17">
        <f t="shared" si="8"/>
        <v>0</v>
      </c>
      <c r="Y177" s="14" t="s">
        <v>631</v>
      </c>
      <c r="Z177" s="14" t="s">
        <v>632</v>
      </c>
      <c r="AA177" s="14" t="s">
        <v>93</v>
      </c>
      <c r="AB177" s="14" t="s">
        <v>633</v>
      </c>
    </row>
    <row r="178" spans="2:28" x14ac:dyDescent="0.25">
      <c r="B178" s="7" t="str">
        <f t="shared" si="7"/>
        <v/>
      </c>
      <c r="D178" s="8"/>
      <c r="E178" s="12"/>
      <c r="F178" s="6"/>
      <c r="H178" s="7"/>
      <c r="I178" s="6"/>
      <c r="K178" s="7"/>
      <c r="O178" s="17">
        <f t="shared" si="8"/>
        <v>0</v>
      </c>
      <c r="Y178" s="14" t="s">
        <v>634</v>
      </c>
      <c r="Z178" s="14" t="s">
        <v>635</v>
      </c>
      <c r="AA178" s="14" t="s">
        <v>126</v>
      </c>
      <c r="AB178" s="14" t="s">
        <v>636</v>
      </c>
    </row>
    <row r="179" spans="2:28" x14ac:dyDescent="0.25">
      <c r="B179" s="7" t="str">
        <f t="shared" si="7"/>
        <v/>
      </c>
      <c r="D179" s="8"/>
      <c r="E179" s="12"/>
      <c r="F179" s="6"/>
      <c r="H179" s="7"/>
      <c r="I179" s="6"/>
      <c r="K179" s="7"/>
      <c r="O179" s="17">
        <f t="shared" si="8"/>
        <v>0</v>
      </c>
      <c r="Y179" s="14" t="s">
        <v>637</v>
      </c>
      <c r="Z179" s="14" t="s">
        <v>638</v>
      </c>
      <c r="AA179" s="14" t="s">
        <v>93</v>
      </c>
      <c r="AB179" s="14" t="s">
        <v>639</v>
      </c>
    </row>
    <row r="180" spans="2:28" x14ac:dyDescent="0.25">
      <c r="B180" s="7" t="str">
        <f t="shared" si="7"/>
        <v/>
      </c>
      <c r="D180" s="8"/>
      <c r="E180" s="12"/>
      <c r="F180" s="6"/>
      <c r="H180" s="7"/>
      <c r="I180" s="6"/>
      <c r="K180" s="7"/>
      <c r="O180" s="17">
        <f t="shared" si="8"/>
        <v>0</v>
      </c>
      <c r="Y180" s="14" t="s">
        <v>640</v>
      </c>
      <c r="Z180" s="14" t="s">
        <v>641</v>
      </c>
      <c r="AA180" s="14" t="s">
        <v>93</v>
      </c>
      <c r="AB180" s="14" t="s">
        <v>642</v>
      </c>
    </row>
    <row r="181" spans="2:28" x14ac:dyDescent="0.25">
      <c r="B181" s="7" t="str">
        <f t="shared" si="7"/>
        <v/>
      </c>
      <c r="D181" s="8"/>
      <c r="E181" s="12"/>
      <c r="F181" s="6"/>
      <c r="H181" s="7"/>
      <c r="I181" s="6"/>
      <c r="K181" s="7"/>
      <c r="O181" s="17">
        <f t="shared" si="8"/>
        <v>0</v>
      </c>
      <c r="Y181" s="14" t="s">
        <v>643</v>
      </c>
      <c r="Z181" s="14" t="s">
        <v>644</v>
      </c>
      <c r="AA181" s="14" t="s">
        <v>93</v>
      </c>
      <c r="AB181" s="14" t="s">
        <v>645</v>
      </c>
    </row>
    <row r="182" spans="2:28" x14ac:dyDescent="0.25">
      <c r="B182" s="7" t="str">
        <f t="shared" si="7"/>
        <v/>
      </c>
      <c r="D182" s="8"/>
      <c r="E182" s="12"/>
      <c r="F182" s="6"/>
      <c r="H182" s="7"/>
      <c r="I182" s="6"/>
      <c r="K182" s="7"/>
      <c r="O182" s="17">
        <f t="shared" si="8"/>
        <v>0</v>
      </c>
      <c r="Y182" s="14" t="s">
        <v>646</v>
      </c>
      <c r="Z182" s="14" t="s">
        <v>647</v>
      </c>
      <c r="AA182" s="14" t="s">
        <v>93</v>
      </c>
      <c r="AB182" s="14" t="s">
        <v>648</v>
      </c>
    </row>
    <row r="183" spans="2:28" x14ac:dyDescent="0.25">
      <c r="B183" s="7" t="str">
        <f t="shared" si="7"/>
        <v/>
      </c>
      <c r="D183" s="8"/>
      <c r="E183" s="12"/>
      <c r="F183" s="6"/>
      <c r="H183" s="7"/>
      <c r="I183" s="6"/>
      <c r="K183" s="7"/>
      <c r="O183" s="17">
        <f t="shared" si="8"/>
        <v>0</v>
      </c>
      <c r="Y183" s="14" t="s">
        <v>649</v>
      </c>
      <c r="Z183" s="14" t="s">
        <v>650</v>
      </c>
      <c r="AA183" s="14" t="s">
        <v>93</v>
      </c>
      <c r="AB183" s="14" t="s">
        <v>651</v>
      </c>
    </row>
    <row r="184" spans="2:28" x14ac:dyDescent="0.25">
      <c r="B184" s="7" t="str">
        <f t="shared" si="7"/>
        <v/>
      </c>
      <c r="D184" s="8"/>
      <c r="E184" s="12"/>
      <c r="F184" s="6"/>
      <c r="H184" s="7"/>
      <c r="I184" s="6"/>
      <c r="K184" s="7"/>
      <c r="O184" s="17">
        <f t="shared" si="8"/>
        <v>0</v>
      </c>
      <c r="Y184" s="14" t="s">
        <v>652</v>
      </c>
      <c r="Z184" s="14" t="s">
        <v>653</v>
      </c>
      <c r="AA184" s="14" t="s">
        <v>93</v>
      </c>
      <c r="AB184" s="14" t="s">
        <v>654</v>
      </c>
    </row>
    <row r="185" spans="2:28" x14ac:dyDescent="0.25">
      <c r="B185" s="7" t="str">
        <f t="shared" si="7"/>
        <v/>
      </c>
      <c r="D185" s="8"/>
      <c r="E185" s="12"/>
      <c r="F185" s="6"/>
      <c r="H185" s="7"/>
      <c r="I185" s="6"/>
      <c r="K185" s="7"/>
      <c r="O185" s="17">
        <f t="shared" si="8"/>
        <v>0</v>
      </c>
      <c r="Y185" s="14" t="s">
        <v>655</v>
      </c>
      <c r="Z185" s="14" t="s">
        <v>656</v>
      </c>
      <c r="AA185" s="14" t="s">
        <v>93</v>
      </c>
      <c r="AB185" s="14" t="s">
        <v>657</v>
      </c>
    </row>
    <row r="186" spans="2:28" x14ac:dyDescent="0.25">
      <c r="B186" s="7" t="str">
        <f t="shared" si="7"/>
        <v/>
      </c>
      <c r="D186" s="8"/>
      <c r="E186" s="12"/>
      <c r="F186" s="6"/>
      <c r="H186" s="7"/>
      <c r="I186" s="6"/>
      <c r="K186" s="7"/>
      <c r="O186" s="17">
        <f t="shared" si="8"/>
        <v>0</v>
      </c>
      <c r="Y186" s="14" t="s">
        <v>658</v>
      </c>
      <c r="Z186" s="14" t="s">
        <v>659</v>
      </c>
      <c r="AA186" s="14" t="s">
        <v>93</v>
      </c>
      <c r="AB186" s="14" t="s">
        <v>660</v>
      </c>
    </row>
    <row r="187" spans="2:28" x14ac:dyDescent="0.25">
      <c r="B187" s="7" t="str">
        <f t="shared" si="7"/>
        <v/>
      </c>
      <c r="D187" s="8"/>
      <c r="E187" s="12"/>
      <c r="F187" s="6"/>
      <c r="H187" s="7"/>
      <c r="I187" s="6"/>
      <c r="K187" s="7"/>
      <c r="O187" s="17">
        <f t="shared" si="8"/>
        <v>0</v>
      </c>
      <c r="Y187" s="14" t="s">
        <v>661</v>
      </c>
      <c r="Z187" s="14" t="s">
        <v>662</v>
      </c>
      <c r="AA187" s="14" t="s">
        <v>93</v>
      </c>
      <c r="AB187" s="14" t="s">
        <v>663</v>
      </c>
    </row>
    <row r="188" spans="2:28" x14ac:dyDescent="0.25">
      <c r="B188" s="7" t="str">
        <f t="shared" si="7"/>
        <v/>
      </c>
      <c r="D188" s="8"/>
      <c r="E188" s="12"/>
      <c r="F188" s="6"/>
      <c r="H188" s="7"/>
      <c r="I188" s="6"/>
      <c r="K188" s="7"/>
      <c r="O188" s="17">
        <f t="shared" si="8"/>
        <v>0</v>
      </c>
      <c r="Y188" s="14" t="s">
        <v>664</v>
      </c>
      <c r="Z188" s="14" t="s">
        <v>665</v>
      </c>
      <c r="AA188" s="14" t="s">
        <v>93</v>
      </c>
      <c r="AB188" s="14" t="s">
        <v>666</v>
      </c>
    </row>
    <row r="189" spans="2:28" x14ac:dyDescent="0.25">
      <c r="B189" s="7" t="str">
        <f t="shared" si="7"/>
        <v/>
      </c>
      <c r="D189" s="8"/>
      <c r="E189" s="12"/>
      <c r="F189" s="6"/>
      <c r="H189" s="7"/>
      <c r="I189" s="6"/>
      <c r="K189" s="7"/>
      <c r="O189" s="17">
        <f t="shared" si="8"/>
        <v>0</v>
      </c>
      <c r="Y189" s="14" t="s">
        <v>667</v>
      </c>
      <c r="Z189" s="14" t="s">
        <v>668</v>
      </c>
      <c r="AA189" s="14" t="s">
        <v>93</v>
      </c>
      <c r="AB189" s="14" t="s">
        <v>669</v>
      </c>
    </row>
    <row r="190" spans="2:28" x14ac:dyDescent="0.25">
      <c r="B190" s="7" t="str">
        <f t="shared" si="7"/>
        <v/>
      </c>
      <c r="D190" s="8"/>
      <c r="E190" s="12"/>
      <c r="F190" s="6"/>
      <c r="H190" s="7"/>
      <c r="I190" s="6"/>
      <c r="K190" s="7"/>
      <c r="O190" s="17">
        <f t="shared" si="8"/>
        <v>0</v>
      </c>
      <c r="Y190" s="14" t="s">
        <v>670</v>
      </c>
      <c r="Z190" s="14" t="s">
        <v>671</v>
      </c>
      <c r="AA190" s="14" t="s">
        <v>93</v>
      </c>
      <c r="AB190" s="14" t="s">
        <v>672</v>
      </c>
    </row>
    <row r="191" spans="2:28" x14ac:dyDescent="0.25">
      <c r="B191" s="7" t="str">
        <f t="shared" si="7"/>
        <v/>
      </c>
      <c r="D191" s="8"/>
      <c r="E191" s="12"/>
      <c r="F191" s="6"/>
      <c r="H191" s="7"/>
      <c r="I191" s="6"/>
      <c r="K191" s="7"/>
      <c r="O191" s="17">
        <f t="shared" si="8"/>
        <v>0</v>
      </c>
      <c r="Y191" s="14" t="s">
        <v>673</v>
      </c>
      <c r="Z191" s="14" t="s">
        <v>674</v>
      </c>
      <c r="AA191" s="14" t="s">
        <v>93</v>
      </c>
      <c r="AB191" s="14" t="s">
        <v>675</v>
      </c>
    </row>
    <row r="192" spans="2:28" x14ac:dyDescent="0.25">
      <c r="B192" s="7" t="str">
        <f t="shared" si="7"/>
        <v/>
      </c>
      <c r="D192" s="8"/>
      <c r="E192" s="12"/>
      <c r="F192" s="6"/>
      <c r="H192" s="7"/>
      <c r="I192" s="6"/>
      <c r="K192" s="7"/>
      <c r="O192" s="17">
        <f t="shared" si="8"/>
        <v>0</v>
      </c>
      <c r="Y192" s="14" t="s">
        <v>676</v>
      </c>
      <c r="Z192" s="14" t="s">
        <v>677</v>
      </c>
      <c r="AA192" s="14" t="s">
        <v>93</v>
      </c>
      <c r="AB192" s="14" t="s">
        <v>678</v>
      </c>
    </row>
    <row r="193" spans="2:28" x14ac:dyDescent="0.25">
      <c r="B193" s="7" t="str">
        <f t="shared" si="7"/>
        <v/>
      </c>
      <c r="D193" s="8"/>
      <c r="E193" s="12"/>
      <c r="F193" s="6"/>
      <c r="H193" s="7"/>
      <c r="I193" s="6"/>
      <c r="K193" s="7"/>
      <c r="O193" s="17">
        <f t="shared" si="8"/>
        <v>0</v>
      </c>
      <c r="Y193" s="14" t="s">
        <v>679</v>
      </c>
      <c r="Z193" s="14" t="s">
        <v>680</v>
      </c>
      <c r="AA193" s="14" t="s">
        <v>93</v>
      </c>
      <c r="AB193" s="14" t="s">
        <v>681</v>
      </c>
    </row>
    <row r="194" spans="2:28" x14ac:dyDescent="0.25">
      <c r="B194" s="7" t="str">
        <f t="shared" ref="B194:B257" si="9">CONCATENATE(C194,D194)</f>
        <v/>
      </c>
      <c r="D194" s="8"/>
      <c r="E194" s="12"/>
      <c r="F194" s="6"/>
      <c r="H194" s="7"/>
      <c r="I194" s="6"/>
      <c r="K194" s="7"/>
      <c r="O194" s="17">
        <f t="shared" ref="O194:O257" si="10">I194-F194</f>
        <v>0</v>
      </c>
      <c r="Y194" s="14" t="s">
        <v>682</v>
      </c>
      <c r="Z194" s="14" t="s">
        <v>683</v>
      </c>
      <c r="AA194" s="14" t="s">
        <v>93</v>
      </c>
      <c r="AB194" s="14" t="s">
        <v>684</v>
      </c>
    </row>
    <row r="195" spans="2:28" x14ac:dyDescent="0.25">
      <c r="B195" s="7" t="str">
        <f t="shared" si="9"/>
        <v/>
      </c>
      <c r="D195" s="8"/>
      <c r="E195" s="12"/>
      <c r="F195" s="6"/>
      <c r="H195" s="7"/>
      <c r="I195" s="6"/>
      <c r="K195" s="7"/>
      <c r="O195" s="17">
        <f t="shared" si="10"/>
        <v>0</v>
      </c>
      <c r="Y195" s="14" t="s">
        <v>685</v>
      </c>
      <c r="Z195" s="14" t="s">
        <v>686</v>
      </c>
      <c r="AA195" s="14" t="s">
        <v>93</v>
      </c>
      <c r="AB195" s="14" t="s">
        <v>687</v>
      </c>
    </row>
    <row r="196" spans="2:28" x14ac:dyDescent="0.25">
      <c r="B196" s="7" t="str">
        <f t="shared" si="9"/>
        <v/>
      </c>
      <c r="D196" s="8"/>
      <c r="E196" s="12"/>
      <c r="F196" s="6"/>
      <c r="H196" s="7"/>
      <c r="I196" s="6"/>
      <c r="K196" s="7"/>
      <c r="O196" s="17">
        <f t="shared" si="10"/>
        <v>0</v>
      </c>
      <c r="Y196" s="14" t="s">
        <v>688</v>
      </c>
      <c r="Z196" s="14" t="s">
        <v>689</v>
      </c>
      <c r="AA196" s="14" t="s">
        <v>93</v>
      </c>
      <c r="AB196" s="14" t="s">
        <v>690</v>
      </c>
    </row>
    <row r="197" spans="2:28" x14ac:dyDescent="0.25">
      <c r="B197" s="7" t="str">
        <f t="shared" si="9"/>
        <v/>
      </c>
      <c r="D197" s="8"/>
      <c r="E197" s="12"/>
      <c r="F197" s="6"/>
      <c r="H197" s="7"/>
      <c r="I197" s="6"/>
      <c r="K197" s="7"/>
      <c r="O197" s="17">
        <f t="shared" si="10"/>
        <v>0</v>
      </c>
      <c r="Y197" s="14" t="s">
        <v>691</v>
      </c>
      <c r="Z197" s="14" t="s">
        <v>692</v>
      </c>
      <c r="AA197" s="14" t="s">
        <v>93</v>
      </c>
      <c r="AB197" s="14" t="s">
        <v>693</v>
      </c>
    </row>
    <row r="198" spans="2:28" x14ac:dyDescent="0.25">
      <c r="B198" s="7" t="str">
        <f t="shared" si="9"/>
        <v/>
      </c>
      <c r="D198" s="8"/>
      <c r="E198" s="12"/>
      <c r="F198" s="6"/>
      <c r="H198" s="7"/>
      <c r="I198" s="6"/>
      <c r="K198" s="7"/>
      <c r="O198" s="17">
        <f t="shared" si="10"/>
        <v>0</v>
      </c>
      <c r="Y198" s="14" t="s">
        <v>694</v>
      </c>
      <c r="Z198" s="14" t="s">
        <v>695</v>
      </c>
      <c r="AA198" s="14" t="s">
        <v>93</v>
      </c>
      <c r="AB198" s="14" t="s">
        <v>696</v>
      </c>
    </row>
    <row r="199" spans="2:28" x14ac:dyDescent="0.25">
      <c r="B199" s="7" t="str">
        <f t="shared" si="9"/>
        <v/>
      </c>
      <c r="D199" s="8"/>
      <c r="E199" s="12"/>
      <c r="F199" s="6"/>
      <c r="H199" s="7"/>
      <c r="I199" s="6"/>
      <c r="K199" s="7"/>
      <c r="O199" s="17">
        <f t="shared" si="10"/>
        <v>0</v>
      </c>
      <c r="Y199" s="14" t="s">
        <v>697</v>
      </c>
      <c r="Z199" s="14" t="s">
        <v>698</v>
      </c>
      <c r="AA199" s="14" t="s">
        <v>93</v>
      </c>
      <c r="AB199" s="14" t="s">
        <v>699</v>
      </c>
    </row>
    <row r="200" spans="2:28" x14ac:dyDescent="0.25">
      <c r="B200" s="7" t="str">
        <f t="shared" si="9"/>
        <v/>
      </c>
      <c r="D200" s="8"/>
      <c r="E200" s="12"/>
      <c r="F200" s="6"/>
      <c r="H200" s="7"/>
      <c r="I200" s="6"/>
      <c r="K200" s="7"/>
      <c r="O200" s="17">
        <f t="shared" si="10"/>
        <v>0</v>
      </c>
      <c r="Y200" s="14" t="s">
        <v>700</v>
      </c>
      <c r="Z200" s="14" t="s">
        <v>701</v>
      </c>
      <c r="AA200" s="14" t="s">
        <v>93</v>
      </c>
      <c r="AB200" s="14" t="s">
        <v>702</v>
      </c>
    </row>
    <row r="201" spans="2:28" x14ac:dyDescent="0.25">
      <c r="B201" s="7" t="str">
        <f t="shared" si="9"/>
        <v/>
      </c>
      <c r="D201" s="8"/>
      <c r="E201" s="12"/>
      <c r="F201" s="6"/>
      <c r="H201" s="7"/>
      <c r="I201" s="6"/>
      <c r="K201" s="7"/>
      <c r="O201" s="17">
        <f t="shared" si="10"/>
        <v>0</v>
      </c>
      <c r="Y201" s="14" t="s">
        <v>703</v>
      </c>
      <c r="Z201" s="14" t="s">
        <v>704</v>
      </c>
      <c r="AA201" s="14" t="s">
        <v>126</v>
      </c>
      <c r="AB201" s="14" t="s">
        <v>705</v>
      </c>
    </row>
    <row r="202" spans="2:28" x14ac:dyDescent="0.25">
      <c r="B202" s="7" t="str">
        <f t="shared" si="9"/>
        <v/>
      </c>
      <c r="D202" s="8"/>
      <c r="E202" s="12"/>
      <c r="F202" s="6"/>
      <c r="H202" s="7"/>
      <c r="I202" s="6"/>
      <c r="K202" s="7"/>
      <c r="O202" s="17">
        <f t="shared" si="10"/>
        <v>0</v>
      </c>
      <c r="Y202" s="14" t="s">
        <v>706</v>
      </c>
      <c r="Z202" s="14" t="s">
        <v>707</v>
      </c>
      <c r="AA202" s="14" t="s">
        <v>126</v>
      </c>
      <c r="AB202" s="14" t="s">
        <v>708</v>
      </c>
    </row>
    <row r="203" spans="2:28" x14ac:dyDescent="0.25">
      <c r="B203" s="7" t="str">
        <f t="shared" si="9"/>
        <v/>
      </c>
      <c r="D203" s="8"/>
      <c r="E203" s="12"/>
      <c r="F203" s="6"/>
      <c r="H203" s="7"/>
      <c r="I203" s="6"/>
      <c r="K203" s="7"/>
      <c r="O203" s="17">
        <f t="shared" si="10"/>
        <v>0</v>
      </c>
      <c r="Y203" s="14" t="s">
        <v>709</v>
      </c>
      <c r="Z203" s="14" t="s">
        <v>710</v>
      </c>
      <c r="AA203" s="14" t="s">
        <v>126</v>
      </c>
      <c r="AB203" s="14" t="s">
        <v>711</v>
      </c>
    </row>
    <row r="204" spans="2:28" x14ac:dyDescent="0.25">
      <c r="B204" s="7" t="str">
        <f t="shared" si="9"/>
        <v/>
      </c>
      <c r="D204" s="8"/>
      <c r="E204" s="12"/>
      <c r="F204" s="6"/>
      <c r="H204" s="7"/>
      <c r="I204" s="6"/>
      <c r="K204" s="7"/>
      <c r="O204" s="17">
        <f t="shared" si="10"/>
        <v>0</v>
      </c>
      <c r="Y204" s="14" t="s">
        <v>712</v>
      </c>
      <c r="Z204" s="14" t="s">
        <v>713</v>
      </c>
      <c r="AA204" s="14" t="s">
        <v>714</v>
      </c>
      <c r="AB204" s="14" t="s">
        <v>715</v>
      </c>
    </row>
    <row r="205" spans="2:28" x14ac:dyDescent="0.25">
      <c r="B205" s="7" t="str">
        <f t="shared" si="9"/>
        <v/>
      </c>
      <c r="D205" s="8"/>
      <c r="E205" s="12"/>
      <c r="F205" s="6"/>
      <c r="H205" s="7"/>
      <c r="I205" s="6"/>
      <c r="K205" s="7"/>
      <c r="O205" s="17">
        <f t="shared" si="10"/>
        <v>0</v>
      </c>
      <c r="Y205" s="14" t="s">
        <v>716</v>
      </c>
      <c r="Z205" s="14" t="s">
        <v>717</v>
      </c>
      <c r="AA205" s="14" t="s">
        <v>714</v>
      </c>
      <c r="AB205" s="14" t="s">
        <v>718</v>
      </c>
    </row>
    <row r="206" spans="2:28" x14ac:dyDescent="0.25">
      <c r="B206" s="7" t="str">
        <f t="shared" si="9"/>
        <v/>
      </c>
      <c r="D206" s="8"/>
      <c r="E206" s="12"/>
      <c r="F206" s="6"/>
      <c r="H206" s="7"/>
      <c r="I206" s="6"/>
      <c r="K206" s="7"/>
      <c r="O206" s="17">
        <f t="shared" si="10"/>
        <v>0</v>
      </c>
      <c r="Y206" s="14" t="s">
        <v>719</v>
      </c>
      <c r="Z206" s="14" t="s">
        <v>720</v>
      </c>
      <c r="AA206" s="14" t="s">
        <v>126</v>
      </c>
      <c r="AB206" s="14" t="s">
        <v>721</v>
      </c>
    </row>
    <row r="207" spans="2:28" x14ac:dyDescent="0.25">
      <c r="B207" s="7" t="str">
        <f t="shared" si="9"/>
        <v/>
      </c>
      <c r="D207" s="8"/>
      <c r="E207" s="12"/>
      <c r="F207" s="6"/>
      <c r="H207" s="7"/>
      <c r="I207" s="6"/>
      <c r="K207" s="7"/>
      <c r="O207" s="17">
        <f t="shared" si="10"/>
        <v>0</v>
      </c>
      <c r="Y207" s="14" t="s">
        <v>722</v>
      </c>
      <c r="Z207" s="14" t="s">
        <v>723</v>
      </c>
      <c r="AA207" s="14" t="s">
        <v>126</v>
      </c>
      <c r="AB207" s="14" t="s">
        <v>724</v>
      </c>
    </row>
    <row r="208" spans="2:28" x14ac:dyDescent="0.25">
      <c r="B208" s="7" t="str">
        <f t="shared" si="9"/>
        <v/>
      </c>
      <c r="D208" s="8"/>
      <c r="E208" s="12"/>
      <c r="F208" s="6"/>
      <c r="H208" s="7"/>
      <c r="I208" s="6"/>
      <c r="K208" s="7"/>
      <c r="O208" s="17">
        <f t="shared" si="10"/>
        <v>0</v>
      </c>
      <c r="Y208" s="14" t="s">
        <v>725</v>
      </c>
      <c r="Z208" s="14" t="s">
        <v>726</v>
      </c>
      <c r="AA208" s="14" t="s">
        <v>126</v>
      </c>
      <c r="AB208" s="14" t="s">
        <v>727</v>
      </c>
    </row>
    <row r="209" spans="2:28" x14ac:dyDescent="0.25">
      <c r="B209" s="7" t="str">
        <f t="shared" si="9"/>
        <v/>
      </c>
      <c r="D209" s="8"/>
      <c r="E209" s="12"/>
      <c r="F209" s="6"/>
      <c r="H209" s="7"/>
      <c r="I209" s="6"/>
      <c r="K209" s="7"/>
      <c r="O209" s="17">
        <f t="shared" si="10"/>
        <v>0</v>
      </c>
      <c r="Y209" s="14" t="s">
        <v>728</v>
      </c>
      <c r="Z209" s="14" t="s">
        <v>729</v>
      </c>
      <c r="AA209" s="14" t="s">
        <v>714</v>
      </c>
      <c r="AB209" s="14" t="s">
        <v>730</v>
      </c>
    </row>
    <row r="210" spans="2:28" x14ac:dyDescent="0.25">
      <c r="B210" s="7" t="str">
        <f t="shared" si="9"/>
        <v/>
      </c>
      <c r="D210" s="8"/>
      <c r="E210" s="12"/>
      <c r="F210" s="6"/>
      <c r="H210" s="7"/>
      <c r="I210" s="6"/>
      <c r="K210" s="7"/>
      <c r="O210" s="17">
        <f t="shared" si="10"/>
        <v>0</v>
      </c>
      <c r="Y210" s="14" t="s">
        <v>731</v>
      </c>
      <c r="Z210" s="14" t="s">
        <v>732</v>
      </c>
      <c r="AA210" s="14" t="s">
        <v>126</v>
      </c>
      <c r="AB210" s="14" t="s">
        <v>733</v>
      </c>
    </row>
    <row r="211" spans="2:28" x14ac:dyDescent="0.25">
      <c r="B211" s="7" t="str">
        <f t="shared" si="9"/>
        <v/>
      </c>
      <c r="D211" s="8"/>
      <c r="E211" s="12"/>
      <c r="F211" s="6"/>
      <c r="H211" s="7"/>
      <c r="I211" s="6"/>
      <c r="K211" s="7"/>
      <c r="O211" s="17">
        <f t="shared" si="10"/>
        <v>0</v>
      </c>
      <c r="Y211" s="14" t="s">
        <v>734</v>
      </c>
      <c r="Z211" s="14" t="s">
        <v>735</v>
      </c>
      <c r="AA211" s="14" t="s">
        <v>714</v>
      </c>
      <c r="AB211" s="14" t="s">
        <v>736</v>
      </c>
    </row>
    <row r="212" spans="2:28" x14ac:dyDescent="0.25">
      <c r="B212" s="7" t="str">
        <f t="shared" si="9"/>
        <v/>
      </c>
      <c r="D212" s="8"/>
      <c r="E212" s="12"/>
      <c r="F212" s="6"/>
      <c r="H212" s="7"/>
      <c r="I212" s="6"/>
      <c r="K212" s="7"/>
      <c r="O212" s="17">
        <f t="shared" si="10"/>
        <v>0</v>
      </c>
      <c r="Y212" s="14" t="s">
        <v>737</v>
      </c>
      <c r="Z212" s="14" t="s">
        <v>738</v>
      </c>
      <c r="AA212" s="14" t="s">
        <v>714</v>
      </c>
      <c r="AB212" s="14" t="s">
        <v>739</v>
      </c>
    </row>
    <row r="213" spans="2:28" x14ac:dyDescent="0.25">
      <c r="B213" s="7" t="str">
        <f t="shared" si="9"/>
        <v/>
      </c>
      <c r="D213" s="8"/>
      <c r="E213" s="12"/>
      <c r="F213" s="6"/>
      <c r="H213" s="7"/>
      <c r="I213" s="6"/>
      <c r="K213" s="7"/>
      <c r="O213" s="17">
        <f t="shared" si="10"/>
        <v>0</v>
      </c>
      <c r="Y213" s="14" t="s">
        <v>740</v>
      </c>
      <c r="Z213" s="14" t="s">
        <v>741</v>
      </c>
      <c r="AA213" s="14" t="s">
        <v>714</v>
      </c>
      <c r="AB213" s="14" t="s">
        <v>742</v>
      </c>
    </row>
    <row r="214" spans="2:28" x14ac:dyDescent="0.25">
      <c r="B214" s="7" t="str">
        <f t="shared" si="9"/>
        <v/>
      </c>
      <c r="D214" s="8"/>
      <c r="E214" s="12"/>
      <c r="F214" s="6"/>
      <c r="H214" s="7"/>
      <c r="I214" s="6"/>
      <c r="K214" s="7"/>
      <c r="O214" s="17">
        <f t="shared" si="10"/>
        <v>0</v>
      </c>
      <c r="Y214" s="14" t="s">
        <v>743</v>
      </c>
      <c r="Z214" s="14" t="s">
        <v>744</v>
      </c>
      <c r="AA214" s="14" t="s">
        <v>126</v>
      </c>
      <c r="AB214" s="14" t="s">
        <v>745</v>
      </c>
    </row>
    <row r="215" spans="2:28" x14ac:dyDescent="0.25">
      <c r="B215" s="7" t="str">
        <f t="shared" si="9"/>
        <v/>
      </c>
      <c r="D215" s="8"/>
      <c r="E215" s="12"/>
      <c r="F215" s="6"/>
      <c r="H215" s="7"/>
      <c r="I215" s="6"/>
      <c r="K215" s="7"/>
      <c r="O215" s="17">
        <f t="shared" si="10"/>
        <v>0</v>
      </c>
      <c r="Y215" s="14" t="s">
        <v>746</v>
      </c>
      <c r="Z215" s="14" t="s">
        <v>747</v>
      </c>
      <c r="AA215" s="14" t="s">
        <v>148</v>
      </c>
      <c r="AB215" s="14" t="s">
        <v>748</v>
      </c>
    </row>
    <row r="216" spans="2:28" x14ac:dyDescent="0.25">
      <c r="B216" s="7" t="str">
        <f t="shared" si="9"/>
        <v/>
      </c>
      <c r="D216" s="8"/>
      <c r="E216" s="12"/>
      <c r="F216" s="6"/>
      <c r="H216" s="7"/>
      <c r="I216" s="6"/>
      <c r="K216" s="7"/>
      <c r="O216" s="17">
        <f t="shared" si="10"/>
        <v>0</v>
      </c>
      <c r="Y216" s="14" t="s">
        <v>749</v>
      </c>
      <c r="Z216" s="14" t="s">
        <v>750</v>
      </c>
      <c r="AA216" s="14" t="s">
        <v>714</v>
      </c>
      <c r="AB216" s="14" t="s">
        <v>751</v>
      </c>
    </row>
    <row r="217" spans="2:28" x14ac:dyDescent="0.25">
      <c r="B217" s="7" t="str">
        <f t="shared" si="9"/>
        <v/>
      </c>
      <c r="D217" s="8"/>
      <c r="E217" s="12"/>
      <c r="F217" s="6"/>
      <c r="H217" s="7"/>
      <c r="I217" s="6"/>
      <c r="K217" s="7"/>
      <c r="O217" s="17">
        <f t="shared" si="10"/>
        <v>0</v>
      </c>
      <c r="Y217" s="14" t="s">
        <v>752</v>
      </c>
      <c r="Z217" s="14" t="s">
        <v>753</v>
      </c>
      <c r="AA217" s="14" t="s">
        <v>148</v>
      </c>
      <c r="AB217" s="14" t="s">
        <v>754</v>
      </c>
    </row>
    <row r="218" spans="2:28" x14ac:dyDescent="0.25">
      <c r="B218" s="7" t="str">
        <f t="shared" si="9"/>
        <v/>
      </c>
      <c r="D218" s="8"/>
      <c r="E218" s="12"/>
      <c r="F218" s="6"/>
      <c r="H218" s="7"/>
      <c r="I218" s="6"/>
      <c r="K218" s="7"/>
      <c r="O218" s="17">
        <f t="shared" si="10"/>
        <v>0</v>
      </c>
      <c r="Y218" s="14" t="s">
        <v>755</v>
      </c>
      <c r="Z218" s="14" t="s">
        <v>756</v>
      </c>
      <c r="AA218" s="14" t="s">
        <v>148</v>
      </c>
      <c r="AB218" s="14" t="s">
        <v>757</v>
      </c>
    </row>
    <row r="219" spans="2:28" x14ac:dyDescent="0.25">
      <c r="B219" s="7" t="str">
        <f t="shared" si="9"/>
        <v/>
      </c>
      <c r="D219" s="8"/>
      <c r="E219" s="12"/>
      <c r="F219" s="6"/>
      <c r="H219" s="7"/>
      <c r="I219" s="6"/>
      <c r="K219" s="7"/>
      <c r="O219" s="17">
        <f t="shared" si="10"/>
        <v>0</v>
      </c>
      <c r="Y219" s="14" t="s">
        <v>758</v>
      </c>
      <c r="Z219" s="14" t="s">
        <v>759</v>
      </c>
      <c r="AA219" s="14" t="s">
        <v>714</v>
      </c>
      <c r="AB219" s="14" t="s">
        <v>760</v>
      </c>
    </row>
    <row r="220" spans="2:28" x14ac:dyDescent="0.25">
      <c r="B220" s="7" t="str">
        <f t="shared" si="9"/>
        <v/>
      </c>
      <c r="D220" s="8"/>
      <c r="E220" s="12"/>
      <c r="F220" s="6"/>
      <c r="H220" s="7"/>
      <c r="I220" s="6"/>
      <c r="K220" s="7"/>
      <c r="O220" s="17">
        <f t="shared" si="10"/>
        <v>0</v>
      </c>
      <c r="Y220" s="14" t="s">
        <v>761</v>
      </c>
      <c r="Z220" s="14" t="s">
        <v>762</v>
      </c>
      <c r="AA220" s="14" t="s">
        <v>714</v>
      </c>
      <c r="AB220" s="14" t="s">
        <v>763</v>
      </c>
    </row>
    <row r="221" spans="2:28" x14ac:dyDescent="0.25">
      <c r="B221" s="7" t="str">
        <f t="shared" si="9"/>
        <v/>
      </c>
      <c r="D221" s="8"/>
      <c r="E221" s="12"/>
      <c r="F221" s="6"/>
      <c r="H221" s="7"/>
      <c r="I221" s="6"/>
      <c r="K221" s="7"/>
      <c r="O221" s="17">
        <f t="shared" si="10"/>
        <v>0</v>
      </c>
      <c r="Y221" s="14" t="s">
        <v>764</v>
      </c>
      <c r="Z221" s="14" t="s">
        <v>765</v>
      </c>
      <c r="AA221" s="14" t="s">
        <v>766</v>
      </c>
      <c r="AB221" s="14" t="s">
        <v>767</v>
      </c>
    </row>
    <row r="222" spans="2:28" x14ac:dyDescent="0.25">
      <c r="B222" s="7" t="str">
        <f t="shared" si="9"/>
        <v/>
      </c>
      <c r="D222" s="8"/>
      <c r="E222" s="12"/>
      <c r="F222" s="6"/>
      <c r="H222" s="7"/>
      <c r="I222" s="6"/>
      <c r="K222" s="7"/>
      <c r="O222" s="17">
        <f t="shared" si="10"/>
        <v>0</v>
      </c>
      <c r="Y222" s="14" t="s">
        <v>768</v>
      </c>
      <c r="Z222" s="14" t="s">
        <v>769</v>
      </c>
      <c r="AA222" s="14" t="s">
        <v>766</v>
      </c>
      <c r="AB222" s="14" t="s">
        <v>770</v>
      </c>
    </row>
    <row r="223" spans="2:28" x14ac:dyDescent="0.25">
      <c r="B223" s="7" t="str">
        <f t="shared" si="9"/>
        <v/>
      </c>
      <c r="D223" s="8"/>
      <c r="E223" s="12"/>
      <c r="F223" s="6"/>
      <c r="H223" s="7"/>
      <c r="I223" s="6"/>
      <c r="K223" s="7"/>
      <c r="O223" s="17">
        <f t="shared" si="10"/>
        <v>0</v>
      </c>
      <c r="Y223" s="14" t="s">
        <v>771</v>
      </c>
      <c r="Z223" s="14" t="s">
        <v>772</v>
      </c>
      <c r="AA223" s="14" t="s">
        <v>766</v>
      </c>
      <c r="AB223" s="14" t="s">
        <v>773</v>
      </c>
    </row>
    <row r="224" spans="2:28" x14ac:dyDescent="0.25">
      <c r="B224" s="7" t="str">
        <f t="shared" si="9"/>
        <v/>
      </c>
      <c r="D224" s="8"/>
      <c r="E224" s="12"/>
      <c r="F224" s="6"/>
      <c r="H224" s="7"/>
      <c r="I224" s="6"/>
      <c r="K224" s="7"/>
      <c r="O224" s="17">
        <f t="shared" si="10"/>
        <v>0</v>
      </c>
      <c r="Y224" s="14" t="s">
        <v>774</v>
      </c>
      <c r="Z224" s="14" t="s">
        <v>775</v>
      </c>
      <c r="AA224" s="14" t="s">
        <v>766</v>
      </c>
      <c r="AB224" s="14" t="s">
        <v>776</v>
      </c>
    </row>
    <row r="225" spans="2:28" x14ac:dyDescent="0.25">
      <c r="B225" s="7" t="str">
        <f t="shared" si="9"/>
        <v/>
      </c>
      <c r="D225" s="8"/>
      <c r="E225" s="12"/>
      <c r="F225" s="6"/>
      <c r="H225" s="7"/>
      <c r="I225" s="6"/>
      <c r="K225" s="7"/>
      <c r="O225" s="17">
        <f t="shared" si="10"/>
        <v>0</v>
      </c>
      <c r="Y225" s="14" t="s">
        <v>777</v>
      </c>
      <c r="Z225" s="14" t="s">
        <v>778</v>
      </c>
      <c r="AA225" s="14" t="s">
        <v>766</v>
      </c>
      <c r="AB225" s="14" t="s">
        <v>779</v>
      </c>
    </row>
    <row r="226" spans="2:28" x14ac:dyDescent="0.25">
      <c r="B226" s="7" t="str">
        <f t="shared" si="9"/>
        <v/>
      </c>
      <c r="D226" s="8"/>
      <c r="E226" s="12"/>
      <c r="F226" s="6"/>
      <c r="H226" s="7"/>
      <c r="I226" s="6"/>
      <c r="K226" s="7"/>
      <c r="O226" s="17">
        <f t="shared" si="10"/>
        <v>0</v>
      </c>
      <c r="Y226" s="14" t="s">
        <v>780</v>
      </c>
      <c r="Z226" s="14" t="s">
        <v>781</v>
      </c>
      <c r="AA226" s="14" t="s">
        <v>766</v>
      </c>
      <c r="AB226" s="14" t="s">
        <v>782</v>
      </c>
    </row>
    <row r="227" spans="2:28" x14ac:dyDescent="0.25">
      <c r="B227" s="7" t="str">
        <f t="shared" si="9"/>
        <v/>
      </c>
      <c r="D227" s="8"/>
      <c r="E227" s="12"/>
      <c r="F227" s="6"/>
      <c r="H227" s="7"/>
      <c r="I227" s="6"/>
      <c r="K227" s="7"/>
      <c r="O227" s="17">
        <f t="shared" si="10"/>
        <v>0</v>
      </c>
      <c r="Y227" s="14" t="s">
        <v>783</v>
      </c>
      <c r="Z227" s="14" t="s">
        <v>784</v>
      </c>
      <c r="AA227" s="14" t="s">
        <v>126</v>
      </c>
      <c r="AB227" s="14" t="s">
        <v>785</v>
      </c>
    </row>
    <row r="228" spans="2:28" x14ac:dyDescent="0.25">
      <c r="B228" s="7" t="str">
        <f t="shared" si="9"/>
        <v/>
      </c>
      <c r="D228" s="8"/>
      <c r="E228" s="12"/>
      <c r="F228" s="6"/>
      <c r="H228" s="7"/>
      <c r="I228" s="6"/>
      <c r="K228" s="7"/>
      <c r="O228" s="17">
        <f t="shared" si="10"/>
        <v>0</v>
      </c>
      <c r="Y228" s="14" t="s">
        <v>786</v>
      </c>
      <c r="Z228" s="14" t="s">
        <v>787</v>
      </c>
      <c r="AA228" s="14" t="s">
        <v>119</v>
      </c>
      <c r="AB228" s="14" t="s">
        <v>788</v>
      </c>
    </row>
    <row r="229" spans="2:28" x14ac:dyDescent="0.25">
      <c r="B229" s="7" t="str">
        <f t="shared" si="9"/>
        <v/>
      </c>
      <c r="D229" s="8"/>
      <c r="E229" s="12"/>
      <c r="F229" s="6"/>
      <c r="H229" s="7"/>
      <c r="I229" s="6"/>
      <c r="K229" s="7"/>
      <c r="O229" s="17">
        <f t="shared" si="10"/>
        <v>0</v>
      </c>
      <c r="Y229" s="14" t="s">
        <v>789</v>
      </c>
      <c r="Z229" s="14" t="s">
        <v>790</v>
      </c>
      <c r="AA229" s="14" t="s">
        <v>119</v>
      </c>
      <c r="AB229" s="14" t="s">
        <v>791</v>
      </c>
    </row>
    <row r="230" spans="2:28" x14ac:dyDescent="0.25">
      <c r="B230" s="7" t="str">
        <f t="shared" si="9"/>
        <v/>
      </c>
      <c r="D230" s="8"/>
      <c r="E230" s="12"/>
      <c r="F230" s="6"/>
      <c r="H230" s="7"/>
      <c r="I230" s="6"/>
      <c r="K230" s="7"/>
      <c r="O230" s="17">
        <f t="shared" si="10"/>
        <v>0</v>
      </c>
      <c r="Y230" s="14" t="s">
        <v>792</v>
      </c>
      <c r="Z230" s="14" t="s">
        <v>793</v>
      </c>
      <c r="AA230" s="14" t="s">
        <v>93</v>
      </c>
      <c r="AB230" s="14" t="s">
        <v>794</v>
      </c>
    </row>
    <row r="231" spans="2:28" x14ac:dyDescent="0.25">
      <c r="B231" s="7" t="str">
        <f t="shared" si="9"/>
        <v/>
      </c>
      <c r="D231" s="8"/>
      <c r="E231" s="12"/>
      <c r="F231" s="6"/>
      <c r="H231" s="7"/>
      <c r="I231" s="6"/>
      <c r="K231" s="7"/>
      <c r="O231" s="17">
        <f t="shared" si="10"/>
        <v>0</v>
      </c>
      <c r="Y231" s="14" t="s">
        <v>795</v>
      </c>
      <c r="Z231" s="14" t="s">
        <v>796</v>
      </c>
      <c r="AA231" s="14" t="s">
        <v>119</v>
      </c>
      <c r="AB231" s="14" t="s">
        <v>797</v>
      </c>
    </row>
    <row r="232" spans="2:28" x14ac:dyDescent="0.25">
      <c r="B232" s="7" t="str">
        <f t="shared" si="9"/>
        <v/>
      </c>
      <c r="D232" s="8"/>
      <c r="E232" s="12"/>
      <c r="F232" s="6"/>
      <c r="H232" s="7"/>
      <c r="I232" s="6"/>
      <c r="K232" s="7"/>
      <c r="O232" s="17">
        <f t="shared" si="10"/>
        <v>0</v>
      </c>
      <c r="Y232" s="14" t="s">
        <v>798</v>
      </c>
      <c r="Z232" s="14" t="s">
        <v>799</v>
      </c>
      <c r="AA232" s="14" t="s">
        <v>211</v>
      </c>
      <c r="AB232" s="14" t="s">
        <v>800</v>
      </c>
    </row>
    <row r="233" spans="2:28" x14ac:dyDescent="0.25">
      <c r="B233" s="7" t="str">
        <f t="shared" si="9"/>
        <v/>
      </c>
      <c r="D233" s="8"/>
      <c r="E233" s="12"/>
      <c r="F233" s="6"/>
      <c r="H233" s="7"/>
      <c r="I233" s="6"/>
      <c r="K233" s="7"/>
      <c r="O233" s="17">
        <f t="shared" si="10"/>
        <v>0</v>
      </c>
      <c r="Y233" s="14" t="s">
        <v>801</v>
      </c>
      <c r="Z233" s="14" t="s">
        <v>802</v>
      </c>
      <c r="AA233" s="14" t="s">
        <v>211</v>
      </c>
      <c r="AB233" s="14" t="s">
        <v>803</v>
      </c>
    </row>
    <row r="234" spans="2:28" x14ac:dyDescent="0.25">
      <c r="B234" s="7" t="str">
        <f t="shared" si="9"/>
        <v/>
      </c>
      <c r="D234" s="8"/>
      <c r="E234" s="12"/>
      <c r="F234" s="6"/>
      <c r="H234" s="7"/>
      <c r="I234" s="6"/>
      <c r="K234" s="7"/>
      <c r="O234" s="17">
        <f t="shared" si="10"/>
        <v>0</v>
      </c>
      <c r="Y234" s="14" t="s">
        <v>804</v>
      </c>
      <c r="Z234" s="14" t="s">
        <v>805</v>
      </c>
      <c r="AA234" s="14" t="s">
        <v>211</v>
      </c>
      <c r="AB234" s="14" t="s">
        <v>806</v>
      </c>
    </row>
    <row r="235" spans="2:28" x14ac:dyDescent="0.25">
      <c r="B235" s="7" t="str">
        <f t="shared" si="9"/>
        <v/>
      </c>
      <c r="D235" s="8"/>
      <c r="E235" s="12"/>
      <c r="F235" s="6"/>
      <c r="H235" s="7"/>
      <c r="I235" s="6"/>
      <c r="K235" s="7"/>
      <c r="O235" s="17">
        <f t="shared" si="10"/>
        <v>0</v>
      </c>
      <c r="Y235" s="14" t="s">
        <v>807</v>
      </c>
      <c r="Z235" s="14" t="s">
        <v>808</v>
      </c>
      <c r="AA235" s="14" t="s">
        <v>211</v>
      </c>
      <c r="AB235" s="14" t="s">
        <v>809</v>
      </c>
    </row>
    <row r="236" spans="2:28" x14ac:dyDescent="0.25">
      <c r="B236" s="7" t="str">
        <f t="shared" si="9"/>
        <v/>
      </c>
      <c r="D236" s="8"/>
      <c r="E236" s="12"/>
      <c r="F236" s="6"/>
      <c r="H236" s="7"/>
      <c r="I236" s="6"/>
      <c r="K236" s="7"/>
      <c r="O236" s="17">
        <f t="shared" si="10"/>
        <v>0</v>
      </c>
      <c r="Y236" s="14" t="s">
        <v>810</v>
      </c>
      <c r="Z236" s="14" t="s">
        <v>811</v>
      </c>
      <c r="AA236" s="14" t="s">
        <v>211</v>
      </c>
      <c r="AB236" s="14" t="s">
        <v>812</v>
      </c>
    </row>
    <row r="237" spans="2:28" x14ac:dyDescent="0.25">
      <c r="B237" s="7" t="str">
        <f t="shared" si="9"/>
        <v/>
      </c>
      <c r="D237" s="8"/>
      <c r="E237" s="12"/>
      <c r="F237" s="6"/>
      <c r="H237" s="7"/>
      <c r="I237" s="6"/>
      <c r="K237" s="7"/>
      <c r="O237" s="17">
        <f t="shared" si="10"/>
        <v>0</v>
      </c>
      <c r="Y237" s="14" t="s">
        <v>813</v>
      </c>
      <c r="Z237" s="14" t="s">
        <v>814</v>
      </c>
      <c r="AA237" s="14" t="s">
        <v>211</v>
      </c>
      <c r="AB237" s="14" t="s">
        <v>815</v>
      </c>
    </row>
    <row r="238" spans="2:28" x14ac:dyDescent="0.25">
      <c r="B238" s="7" t="str">
        <f t="shared" si="9"/>
        <v/>
      </c>
      <c r="D238" s="8"/>
      <c r="E238" s="12"/>
      <c r="F238" s="6"/>
      <c r="H238" s="7"/>
      <c r="I238" s="6"/>
      <c r="K238" s="7"/>
      <c r="O238" s="17">
        <f t="shared" si="10"/>
        <v>0</v>
      </c>
      <c r="Y238" s="14" t="s">
        <v>816</v>
      </c>
      <c r="Z238" s="14" t="s">
        <v>817</v>
      </c>
      <c r="AA238" s="14" t="s">
        <v>211</v>
      </c>
      <c r="AB238" s="14" t="s">
        <v>818</v>
      </c>
    </row>
    <row r="239" spans="2:28" x14ac:dyDescent="0.25">
      <c r="B239" s="7" t="str">
        <f t="shared" si="9"/>
        <v/>
      </c>
      <c r="D239" s="8"/>
      <c r="E239" s="12"/>
      <c r="F239" s="6"/>
      <c r="H239" s="7"/>
      <c r="I239" s="6"/>
      <c r="K239" s="7"/>
      <c r="O239" s="17">
        <f t="shared" si="10"/>
        <v>0</v>
      </c>
      <c r="Y239" s="14" t="s">
        <v>819</v>
      </c>
      <c r="Z239" s="14" t="s">
        <v>820</v>
      </c>
      <c r="AA239" s="14" t="s">
        <v>119</v>
      </c>
      <c r="AB239" s="14" t="s">
        <v>821</v>
      </c>
    </row>
    <row r="240" spans="2:28" x14ac:dyDescent="0.25">
      <c r="B240" s="7" t="str">
        <f t="shared" si="9"/>
        <v/>
      </c>
      <c r="D240" s="8"/>
      <c r="E240" s="12"/>
      <c r="F240" s="6"/>
      <c r="H240" s="7"/>
      <c r="I240" s="6"/>
      <c r="K240" s="7"/>
      <c r="O240" s="17">
        <f t="shared" si="10"/>
        <v>0</v>
      </c>
      <c r="Y240" s="14" t="s">
        <v>822</v>
      </c>
      <c r="Z240" s="14" t="s">
        <v>823</v>
      </c>
      <c r="AA240" s="14" t="s">
        <v>211</v>
      </c>
      <c r="AB240" s="14" t="s">
        <v>824</v>
      </c>
    </row>
    <row r="241" spans="2:28" x14ac:dyDescent="0.25">
      <c r="B241" s="7" t="str">
        <f t="shared" si="9"/>
        <v/>
      </c>
      <c r="D241" s="8"/>
      <c r="E241" s="12"/>
      <c r="F241" s="6"/>
      <c r="H241" s="7"/>
      <c r="I241" s="6"/>
      <c r="K241" s="7"/>
      <c r="O241" s="17">
        <f t="shared" si="10"/>
        <v>0</v>
      </c>
      <c r="Y241" s="14" t="s">
        <v>825</v>
      </c>
      <c r="Z241" s="14" t="s">
        <v>826</v>
      </c>
      <c r="AA241" s="14" t="s">
        <v>119</v>
      </c>
      <c r="AB241" s="14" t="s">
        <v>827</v>
      </c>
    </row>
    <row r="242" spans="2:28" x14ac:dyDescent="0.25">
      <c r="B242" s="7" t="str">
        <f t="shared" si="9"/>
        <v/>
      </c>
      <c r="D242" s="8"/>
      <c r="E242" s="12"/>
      <c r="F242" s="6"/>
      <c r="H242" s="7"/>
      <c r="I242" s="6"/>
      <c r="K242" s="7"/>
      <c r="O242" s="17">
        <f t="shared" si="10"/>
        <v>0</v>
      </c>
      <c r="Y242" s="14" t="s">
        <v>828</v>
      </c>
      <c r="Z242" s="14" t="s">
        <v>829</v>
      </c>
      <c r="AA242" s="14" t="s">
        <v>211</v>
      </c>
      <c r="AB242" s="14" t="s">
        <v>830</v>
      </c>
    </row>
    <row r="243" spans="2:28" x14ac:dyDescent="0.25">
      <c r="B243" s="7" t="str">
        <f t="shared" si="9"/>
        <v/>
      </c>
      <c r="D243" s="8"/>
      <c r="E243" s="12"/>
      <c r="F243" s="6"/>
      <c r="H243" s="7"/>
      <c r="I243" s="6"/>
      <c r="K243" s="7"/>
      <c r="O243" s="17">
        <f t="shared" si="10"/>
        <v>0</v>
      </c>
      <c r="Y243" s="14" t="s">
        <v>831</v>
      </c>
      <c r="Z243" s="14" t="s">
        <v>832</v>
      </c>
      <c r="AA243" s="14" t="s">
        <v>211</v>
      </c>
      <c r="AB243" s="14" t="s">
        <v>833</v>
      </c>
    </row>
    <row r="244" spans="2:28" x14ac:dyDescent="0.25">
      <c r="B244" s="7" t="str">
        <f t="shared" si="9"/>
        <v/>
      </c>
      <c r="D244" s="8"/>
      <c r="E244" s="12"/>
      <c r="F244" s="6"/>
      <c r="H244" s="7"/>
      <c r="I244" s="6"/>
      <c r="K244" s="7"/>
      <c r="O244" s="17">
        <f t="shared" si="10"/>
        <v>0</v>
      </c>
      <c r="Y244" s="14" t="s">
        <v>834</v>
      </c>
      <c r="Z244" s="14" t="s">
        <v>835</v>
      </c>
      <c r="AA244" s="14" t="s">
        <v>211</v>
      </c>
      <c r="AB244" s="14" t="s">
        <v>836</v>
      </c>
    </row>
    <row r="245" spans="2:28" x14ac:dyDescent="0.25">
      <c r="B245" s="7" t="str">
        <f t="shared" si="9"/>
        <v/>
      </c>
      <c r="D245" s="8"/>
      <c r="E245" s="12"/>
      <c r="F245" s="6"/>
      <c r="H245" s="7"/>
      <c r="I245" s="6"/>
      <c r="K245" s="7"/>
      <c r="O245" s="17">
        <f t="shared" si="10"/>
        <v>0</v>
      </c>
      <c r="Y245" s="14" t="s">
        <v>837</v>
      </c>
      <c r="Z245" s="14" t="s">
        <v>838</v>
      </c>
      <c r="AA245" s="14" t="s">
        <v>119</v>
      </c>
      <c r="AB245" s="14" t="s">
        <v>839</v>
      </c>
    </row>
    <row r="246" spans="2:28" x14ac:dyDescent="0.25">
      <c r="B246" s="7" t="str">
        <f t="shared" si="9"/>
        <v/>
      </c>
      <c r="D246" s="8"/>
      <c r="E246" s="12"/>
      <c r="F246" s="6"/>
      <c r="H246" s="7"/>
      <c r="I246" s="6"/>
      <c r="K246" s="7"/>
      <c r="O246" s="17">
        <f t="shared" si="10"/>
        <v>0</v>
      </c>
      <c r="Y246" s="14" t="s">
        <v>840</v>
      </c>
      <c r="Z246" s="14" t="s">
        <v>841</v>
      </c>
      <c r="AA246" s="14" t="s">
        <v>119</v>
      </c>
      <c r="AB246" s="14" t="s">
        <v>842</v>
      </c>
    </row>
    <row r="247" spans="2:28" x14ac:dyDescent="0.25">
      <c r="B247" s="7" t="str">
        <f t="shared" si="9"/>
        <v/>
      </c>
      <c r="D247" s="8"/>
      <c r="E247" s="12"/>
      <c r="F247" s="6"/>
      <c r="H247" s="7"/>
      <c r="I247" s="6"/>
      <c r="K247" s="7"/>
      <c r="O247" s="17">
        <f t="shared" si="10"/>
        <v>0</v>
      </c>
      <c r="Y247" s="14" t="s">
        <v>843</v>
      </c>
      <c r="Z247" s="14" t="s">
        <v>844</v>
      </c>
      <c r="AA247" s="14" t="s">
        <v>126</v>
      </c>
      <c r="AB247" s="14" t="s">
        <v>845</v>
      </c>
    </row>
    <row r="248" spans="2:28" x14ac:dyDescent="0.25">
      <c r="B248" s="7" t="str">
        <f t="shared" si="9"/>
        <v/>
      </c>
      <c r="D248" s="8"/>
      <c r="E248" s="12"/>
      <c r="F248" s="6"/>
      <c r="H248" s="7"/>
      <c r="I248" s="6"/>
      <c r="K248" s="7"/>
      <c r="O248" s="17">
        <f t="shared" si="10"/>
        <v>0</v>
      </c>
      <c r="Y248" s="14" t="s">
        <v>846</v>
      </c>
      <c r="Z248" s="14" t="s">
        <v>847</v>
      </c>
      <c r="AA248" s="14" t="s">
        <v>119</v>
      </c>
      <c r="AB248" s="14" t="s">
        <v>848</v>
      </c>
    </row>
    <row r="249" spans="2:28" x14ac:dyDescent="0.25">
      <c r="B249" s="7" t="str">
        <f t="shared" si="9"/>
        <v/>
      </c>
      <c r="D249" s="8"/>
      <c r="E249" s="12"/>
      <c r="F249" s="6"/>
      <c r="H249" s="7"/>
      <c r="I249" s="6"/>
      <c r="K249" s="7"/>
      <c r="O249" s="17">
        <f t="shared" si="10"/>
        <v>0</v>
      </c>
      <c r="Y249" s="14" t="s">
        <v>849</v>
      </c>
      <c r="Z249" s="14" t="s">
        <v>850</v>
      </c>
      <c r="AA249" s="14" t="s">
        <v>97</v>
      </c>
      <c r="AB249" s="14" t="s">
        <v>851</v>
      </c>
    </row>
    <row r="250" spans="2:28" x14ac:dyDescent="0.25">
      <c r="B250" s="7" t="str">
        <f t="shared" si="9"/>
        <v/>
      </c>
      <c r="D250" s="8"/>
      <c r="E250" s="12"/>
      <c r="F250" s="6"/>
      <c r="H250" s="7"/>
      <c r="I250" s="6"/>
      <c r="K250" s="7"/>
      <c r="O250" s="17">
        <f t="shared" si="10"/>
        <v>0</v>
      </c>
      <c r="Y250" s="14" t="s">
        <v>852</v>
      </c>
      <c r="Z250" s="14" t="s">
        <v>853</v>
      </c>
      <c r="AA250" s="14" t="s">
        <v>126</v>
      </c>
      <c r="AB250" s="14" t="s">
        <v>854</v>
      </c>
    </row>
    <row r="251" spans="2:28" x14ac:dyDescent="0.25">
      <c r="B251" s="7" t="str">
        <f t="shared" si="9"/>
        <v/>
      </c>
      <c r="D251" s="8"/>
      <c r="E251" s="12"/>
      <c r="F251" s="6"/>
      <c r="H251" s="7"/>
      <c r="I251" s="6"/>
      <c r="K251" s="7"/>
      <c r="O251" s="17">
        <f t="shared" si="10"/>
        <v>0</v>
      </c>
    </row>
    <row r="252" spans="2:28" x14ac:dyDescent="0.25">
      <c r="B252" s="7" t="str">
        <f t="shared" si="9"/>
        <v/>
      </c>
      <c r="D252" s="8"/>
      <c r="E252" s="12"/>
      <c r="F252" s="6"/>
      <c r="H252" s="7"/>
      <c r="I252" s="6"/>
      <c r="K252" s="7"/>
      <c r="O252" s="17">
        <f t="shared" si="10"/>
        <v>0</v>
      </c>
    </row>
    <row r="253" spans="2:28" x14ac:dyDescent="0.25">
      <c r="B253" s="7" t="str">
        <f t="shared" si="9"/>
        <v/>
      </c>
      <c r="D253" s="8"/>
      <c r="E253" s="12"/>
      <c r="F253" s="6"/>
      <c r="H253" s="7"/>
      <c r="I253" s="6"/>
      <c r="K253" s="7"/>
      <c r="O253" s="17">
        <f t="shared" si="10"/>
        <v>0</v>
      </c>
    </row>
    <row r="254" spans="2:28" x14ac:dyDescent="0.25">
      <c r="B254" s="7" t="str">
        <f t="shared" si="9"/>
        <v/>
      </c>
      <c r="D254" s="8"/>
      <c r="E254" s="12"/>
      <c r="F254" s="6"/>
      <c r="H254" s="7"/>
      <c r="I254" s="6"/>
      <c r="K254" s="7"/>
      <c r="O254" s="17">
        <f t="shared" si="10"/>
        <v>0</v>
      </c>
    </row>
    <row r="255" spans="2:28" x14ac:dyDescent="0.25">
      <c r="B255" s="7" t="str">
        <f t="shared" si="9"/>
        <v/>
      </c>
      <c r="D255" s="8"/>
      <c r="E255" s="12"/>
      <c r="F255" s="6"/>
      <c r="H255" s="7"/>
      <c r="I255" s="6"/>
      <c r="K255" s="7"/>
      <c r="O255" s="17">
        <f t="shared" si="10"/>
        <v>0</v>
      </c>
    </row>
    <row r="256" spans="2:28" x14ac:dyDescent="0.25">
      <c r="B256" s="7" t="str">
        <f t="shared" si="9"/>
        <v/>
      </c>
      <c r="D256" s="8"/>
      <c r="E256" s="12"/>
      <c r="F256" s="6"/>
      <c r="H256" s="7"/>
      <c r="I256" s="6"/>
      <c r="K256" s="7"/>
      <c r="O256" s="17">
        <f t="shared" si="10"/>
        <v>0</v>
      </c>
    </row>
    <row r="257" spans="2:15" x14ac:dyDescent="0.25">
      <c r="B257" s="7" t="str">
        <f t="shared" si="9"/>
        <v/>
      </c>
      <c r="D257" s="8"/>
      <c r="E257" s="12"/>
      <c r="F257" s="6"/>
      <c r="H257" s="7"/>
      <c r="I257" s="6"/>
      <c r="K257" s="7"/>
      <c r="O257" s="17">
        <f t="shared" si="10"/>
        <v>0</v>
      </c>
    </row>
    <row r="258" spans="2:15" x14ac:dyDescent="0.25">
      <c r="B258" s="7" t="str">
        <f t="shared" ref="B258:B321" si="11">CONCATENATE(C258,D258)</f>
        <v/>
      </c>
      <c r="D258" s="8"/>
      <c r="E258" s="12"/>
      <c r="F258" s="6"/>
      <c r="H258" s="7"/>
      <c r="I258" s="6"/>
      <c r="K258" s="7"/>
      <c r="O258" s="17">
        <f t="shared" ref="O258:O321" si="12">I258-F258</f>
        <v>0</v>
      </c>
    </row>
    <row r="259" spans="2:15" x14ac:dyDescent="0.25">
      <c r="B259" s="7" t="str">
        <f t="shared" si="11"/>
        <v/>
      </c>
      <c r="D259" s="8"/>
      <c r="E259" s="12"/>
      <c r="F259" s="6"/>
      <c r="H259" s="7"/>
      <c r="I259" s="6"/>
      <c r="K259" s="7"/>
      <c r="O259" s="17">
        <f t="shared" si="12"/>
        <v>0</v>
      </c>
    </row>
    <row r="260" spans="2:15" x14ac:dyDescent="0.25">
      <c r="B260" s="7" t="str">
        <f t="shared" si="11"/>
        <v/>
      </c>
      <c r="D260" s="8"/>
      <c r="E260" s="12"/>
      <c r="F260" s="6"/>
      <c r="H260" s="7"/>
      <c r="I260" s="6"/>
      <c r="K260" s="7"/>
      <c r="O260" s="17">
        <f t="shared" si="12"/>
        <v>0</v>
      </c>
    </row>
    <row r="261" spans="2:15" x14ac:dyDescent="0.25">
      <c r="B261" s="7" t="str">
        <f t="shared" si="11"/>
        <v/>
      </c>
      <c r="D261" s="8"/>
      <c r="E261" s="12"/>
      <c r="F261" s="6"/>
      <c r="H261" s="7"/>
      <c r="I261" s="6"/>
      <c r="K261" s="7"/>
      <c r="O261" s="17">
        <f t="shared" si="12"/>
        <v>0</v>
      </c>
    </row>
    <row r="262" spans="2:15" x14ac:dyDescent="0.25">
      <c r="B262" s="7" t="str">
        <f t="shared" si="11"/>
        <v/>
      </c>
      <c r="D262" s="8"/>
      <c r="E262" s="12"/>
      <c r="F262" s="6"/>
      <c r="H262" s="7"/>
      <c r="I262" s="6"/>
      <c r="K262" s="7"/>
      <c r="O262" s="17">
        <f t="shared" si="12"/>
        <v>0</v>
      </c>
    </row>
    <row r="263" spans="2:15" x14ac:dyDescent="0.25">
      <c r="B263" s="7" t="str">
        <f t="shared" si="11"/>
        <v/>
      </c>
      <c r="D263" s="8"/>
      <c r="E263" s="12"/>
      <c r="F263" s="6"/>
      <c r="H263" s="7"/>
      <c r="I263" s="6"/>
      <c r="K263" s="7"/>
      <c r="O263" s="17">
        <f t="shared" si="12"/>
        <v>0</v>
      </c>
    </row>
    <row r="264" spans="2:15" x14ac:dyDescent="0.25">
      <c r="B264" s="7" t="str">
        <f t="shared" si="11"/>
        <v/>
      </c>
      <c r="D264" s="8"/>
      <c r="E264" s="12"/>
      <c r="F264" s="6"/>
      <c r="H264" s="7"/>
      <c r="I264" s="6"/>
      <c r="K264" s="7"/>
      <c r="O264" s="17">
        <f t="shared" si="12"/>
        <v>0</v>
      </c>
    </row>
    <row r="265" spans="2:15" x14ac:dyDescent="0.25">
      <c r="B265" s="7" t="str">
        <f t="shared" si="11"/>
        <v/>
      </c>
      <c r="D265" s="8"/>
      <c r="E265" s="12"/>
      <c r="F265" s="6"/>
      <c r="H265" s="7"/>
      <c r="I265" s="6"/>
      <c r="K265" s="7"/>
      <c r="O265" s="17">
        <f t="shared" si="12"/>
        <v>0</v>
      </c>
    </row>
    <row r="266" spans="2:15" x14ac:dyDescent="0.25">
      <c r="B266" s="7" t="str">
        <f t="shared" si="11"/>
        <v/>
      </c>
      <c r="D266" s="8"/>
      <c r="E266" s="12"/>
      <c r="F266" s="6"/>
      <c r="H266" s="7"/>
      <c r="I266" s="6"/>
      <c r="K266" s="7"/>
      <c r="O266" s="17">
        <f t="shared" si="12"/>
        <v>0</v>
      </c>
    </row>
    <row r="267" spans="2:15" x14ac:dyDescent="0.25">
      <c r="B267" s="7" t="str">
        <f t="shared" si="11"/>
        <v/>
      </c>
      <c r="D267" s="8"/>
      <c r="E267" s="12"/>
      <c r="F267" s="6"/>
      <c r="H267" s="7"/>
      <c r="I267" s="6"/>
      <c r="K267" s="7"/>
      <c r="O267" s="17">
        <f t="shared" si="12"/>
        <v>0</v>
      </c>
    </row>
    <row r="268" spans="2:15" x14ac:dyDescent="0.25">
      <c r="B268" s="7" t="str">
        <f t="shared" si="11"/>
        <v/>
      </c>
      <c r="D268" s="8"/>
      <c r="E268" s="12"/>
      <c r="F268" s="6"/>
      <c r="H268" s="7"/>
      <c r="I268" s="6"/>
      <c r="K268" s="7"/>
      <c r="O268" s="17">
        <f t="shared" si="12"/>
        <v>0</v>
      </c>
    </row>
    <row r="269" spans="2:15" x14ac:dyDescent="0.25">
      <c r="B269" s="7" t="str">
        <f t="shared" si="11"/>
        <v/>
      </c>
      <c r="D269" s="8"/>
      <c r="E269" s="12"/>
      <c r="F269" s="6"/>
      <c r="H269" s="7"/>
      <c r="I269" s="6"/>
      <c r="K269" s="7"/>
      <c r="O269" s="17">
        <f t="shared" si="12"/>
        <v>0</v>
      </c>
    </row>
    <row r="270" spans="2:15" x14ac:dyDescent="0.25">
      <c r="B270" s="7" t="str">
        <f t="shared" si="11"/>
        <v/>
      </c>
      <c r="D270" s="8"/>
      <c r="E270" s="12"/>
      <c r="F270" s="6"/>
      <c r="H270" s="7"/>
      <c r="I270" s="6"/>
      <c r="K270" s="7"/>
      <c r="O270" s="17">
        <f t="shared" si="12"/>
        <v>0</v>
      </c>
    </row>
    <row r="271" spans="2:15" x14ac:dyDescent="0.25">
      <c r="B271" s="7" t="str">
        <f t="shared" si="11"/>
        <v/>
      </c>
      <c r="D271" s="8"/>
      <c r="E271" s="12"/>
      <c r="F271" s="6"/>
      <c r="H271" s="7"/>
      <c r="I271" s="6"/>
      <c r="K271" s="7"/>
      <c r="O271" s="17">
        <f t="shared" si="12"/>
        <v>0</v>
      </c>
    </row>
    <row r="272" spans="2:15" x14ac:dyDescent="0.25">
      <c r="B272" s="7" t="str">
        <f t="shared" si="11"/>
        <v/>
      </c>
      <c r="D272" s="8"/>
      <c r="E272" s="12"/>
      <c r="F272" s="6"/>
      <c r="H272" s="7"/>
      <c r="I272" s="6"/>
      <c r="K272" s="7"/>
      <c r="O272" s="17">
        <f t="shared" si="12"/>
        <v>0</v>
      </c>
    </row>
    <row r="273" spans="2:15" x14ac:dyDescent="0.25">
      <c r="B273" s="7" t="str">
        <f t="shared" si="11"/>
        <v/>
      </c>
      <c r="D273" s="8"/>
      <c r="E273" s="12"/>
      <c r="F273" s="6"/>
      <c r="H273" s="7"/>
      <c r="I273" s="6"/>
      <c r="K273" s="7"/>
      <c r="O273" s="17">
        <f t="shared" si="12"/>
        <v>0</v>
      </c>
    </row>
    <row r="274" spans="2:15" x14ac:dyDescent="0.25">
      <c r="B274" s="7" t="str">
        <f t="shared" si="11"/>
        <v/>
      </c>
      <c r="D274" s="8"/>
      <c r="E274" s="12"/>
      <c r="F274" s="6"/>
      <c r="H274" s="7"/>
      <c r="I274" s="6"/>
      <c r="K274" s="7"/>
      <c r="O274" s="17">
        <f t="shared" si="12"/>
        <v>0</v>
      </c>
    </row>
    <row r="275" spans="2:15" x14ac:dyDescent="0.25">
      <c r="B275" s="7" t="str">
        <f t="shared" si="11"/>
        <v/>
      </c>
      <c r="D275" s="8"/>
      <c r="E275" s="12"/>
      <c r="F275" s="6"/>
      <c r="H275" s="7"/>
      <c r="I275" s="6"/>
      <c r="K275" s="7"/>
      <c r="O275" s="17">
        <f t="shared" si="12"/>
        <v>0</v>
      </c>
    </row>
    <row r="276" spans="2:15" x14ac:dyDescent="0.25">
      <c r="B276" s="7" t="str">
        <f t="shared" si="11"/>
        <v/>
      </c>
      <c r="D276" s="8"/>
      <c r="E276" s="12"/>
      <c r="F276" s="6"/>
      <c r="H276" s="7"/>
      <c r="I276" s="6"/>
      <c r="K276" s="7"/>
      <c r="O276" s="17">
        <f t="shared" si="12"/>
        <v>0</v>
      </c>
    </row>
    <row r="277" spans="2:15" x14ac:dyDescent="0.25">
      <c r="B277" s="7" t="str">
        <f t="shared" si="11"/>
        <v/>
      </c>
      <c r="D277" s="8"/>
      <c r="E277" s="12"/>
      <c r="F277" s="6"/>
      <c r="H277" s="7"/>
      <c r="I277" s="6"/>
      <c r="K277" s="7"/>
      <c r="O277" s="17">
        <f t="shared" si="12"/>
        <v>0</v>
      </c>
    </row>
    <row r="278" spans="2:15" x14ac:dyDescent="0.25">
      <c r="B278" s="7" t="str">
        <f t="shared" si="11"/>
        <v/>
      </c>
      <c r="D278" s="8"/>
      <c r="E278" s="12"/>
      <c r="F278" s="6"/>
      <c r="H278" s="7"/>
      <c r="I278" s="6"/>
      <c r="K278" s="7"/>
      <c r="O278" s="17">
        <f t="shared" si="12"/>
        <v>0</v>
      </c>
    </row>
    <row r="279" spans="2:15" x14ac:dyDescent="0.25">
      <c r="B279" s="7" t="str">
        <f t="shared" si="11"/>
        <v/>
      </c>
      <c r="D279" s="8"/>
      <c r="E279" s="12"/>
      <c r="F279" s="6"/>
      <c r="H279" s="7"/>
      <c r="I279" s="6"/>
      <c r="K279" s="7"/>
      <c r="O279" s="17">
        <f t="shared" si="12"/>
        <v>0</v>
      </c>
    </row>
    <row r="280" spans="2:15" x14ac:dyDescent="0.25">
      <c r="B280" s="7" t="str">
        <f t="shared" si="11"/>
        <v/>
      </c>
      <c r="D280" s="8"/>
      <c r="E280" s="12"/>
      <c r="F280" s="6"/>
      <c r="H280" s="7"/>
      <c r="I280" s="6"/>
      <c r="K280" s="7"/>
      <c r="O280" s="17">
        <f t="shared" si="12"/>
        <v>0</v>
      </c>
    </row>
    <row r="281" spans="2:15" x14ac:dyDescent="0.25">
      <c r="B281" s="7" t="str">
        <f t="shared" si="11"/>
        <v/>
      </c>
      <c r="D281" s="8"/>
      <c r="E281" s="12"/>
      <c r="F281" s="6"/>
      <c r="H281" s="7"/>
      <c r="I281" s="6"/>
      <c r="K281" s="7"/>
      <c r="O281" s="17">
        <f t="shared" si="12"/>
        <v>0</v>
      </c>
    </row>
    <row r="282" spans="2:15" x14ac:dyDescent="0.25">
      <c r="B282" s="7" t="str">
        <f t="shared" si="11"/>
        <v/>
      </c>
      <c r="D282" s="8"/>
      <c r="E282" s="12"/>
      <c r="F282" s="6"/>
      <c r="H282" s="7"/>
      <c r="I282" s="6"/>
      <c r="K282" s="7"/>
      <c r="O282" s="17">
        <f t="shared" si="12"/>
        <v>0</v>
      </c>
    </row>
    <row r="283" spans="2:15" x14ac:dyDescent="0.25">
      <c r="B283" s="7" t="str">
        <f t="shared" si="11"/>
        <v/>
      </c>
      <c r="D283" s="8"/>
      <c r="E283" s="12"/>
      <c r="F283" s="6"/>
      <c r="H283" s="7"/>
      <c r="I283" s="6"/>
      <c r="K283" s="7"/>
      <c r="O283" s="17">
        <f t="shared" si="12"/>
        <v>0</v>
      </c>
    </row>
    <row r="284" spans="2:15" x14ac:dyDescent="0.25">
      <c r="B284" s="7" t="str">
        <f t="shared" si="11"/>
        <v/>
      </c>
      <c r="D284" s="8"/>
      <c r="E284" s="12"/>
      <c r="F284" s="6"/>
      <c r="H284" s="7"/>
      <c r="I284" s="6"/>
      <c r="K284" s="7"/>
      <c r="O284" s="17">
        <f t="shared" si="12"/>
        <v>0</v>
      </c>
    </row>
    <row r="285" spans="2:15" x14ac:dyDescent="0.25">
      <c r="B285" s="7" t="str">
        <f t="shared" si="11"/>
        <v/>
      </c>
      <c r="D285" s="8"/>
      <c r="E285" s="12"/>
      <c r="F285" s="6"/>
      <c r="H285" s="7"/>
      <c r="I285" s="6"/>
      <c r="K285" s="7"/>
      <c r="O285" s="17">
        <f t="shared" si="12"/>
        <v>0</v>
      </c>
    </row>
    <row r="286" spans="2:15" x14ac:dyDescent="0.25">
      <c r="B286" s="7" t="str">
        <f t="shared" si="11"/>
        <v/>
      </c>
      <c r="D286" s="8"/>
      <c r="E286" s="12"/>
      <c r="F286" s="6"/>
      <c r="H286" s="7"/>
      <c r="I286" s="6"/>
      <c r="K286" s="7"/>
      <c r="O286" s="17">
        <f t="shared" si="12"/>
        <v>0</v>
      </c>
    </row>
    <row r="287" spans="2:15" x14ac:dyDescent="0.25">
      <c r="B287" s="7" t="str">
        <f t="shared" si="11"/>
        <v/>
      </c>
      <c r="D287" s="8"/>
      <c r="E287" s="12"/>
      <c r="F287" s="6"/>
      <c r="H287" s="7"/>
      <c r="I287" s="6"/>
      <c r="K287" s="7"/>
      <c r="O287" s="17">
        <f t="shared" si="12"/>
        <v>0</v>
      </c>
    </row>
    <row r="288" spans="2:15" x14ac:dyDescent="0.25">
      <c r="B288" s="7" t="str">
        <f t="shared" si="11"/>
        <v/>
      </c>
      <c r="D288" s="8"/>
      <c r="E288" s="12"/>
      <c r="F288" s="6"/>
      <c r="H288" s="7"/>
      <c r="I288" s="6"/>
      <c r="K288" s="7"/>
      <c r="O288" s="17">
        <f t="shared" si="12"/>
        <v>0</v>
      </c>
    </row>
    <row r="289" spans="2:15" x14ac:dyDescent="0.25">
      <c r="B289" s="7" t="str">
        <f t="shared" si="11"/>
        <v/>
      </c>
      <c r="D289" s="8"/>
      <c r="E289" s="12"/>
      <c r="F289" s="6"/>
      <c r="H289" s="7"/>
      <c r="I289" s="6"/>
      <c r="K289" s="7"/>
      <c r="O289" s="17">
        <f t="shared" si="12"/>
        <v>0</v>
      </c>
    </row>
    <row r="290" spans="2:15" x14ac:dyDescent="0.25">
      <c r="B290" s="7" t="str">
        <f t="shared" si="11"/>
        <v/>
      </c>
      <c r="D290" s="8"/>
      <c r="E290" s="12"/>
      <c r="F290" s="6"/>
      <c r="H290" s="7"/>
      <c r="I290" s="6"/>
      <c r="K290" s="7"/>
      <c r="O290" s="17">
        <f t="shared" si="12"/>
        <v>0</v>
      </c>
    </row>
    <row r="291" spans="2:15" x14ac:dyDescent="0.25">
      <c r="B291" s="7" t="str">
        <f t="shared" si="11"/>
        <v/>
      </c>
      <c r="D291" s="8"/>
      <c r="E291" s="12"/>
      <c r="F291" s="6"/>
      <c r="H291" s="7"/>
      <c r="I291" s="6"/>
      <c r="K291" s="7"/>
      <c r="O291" s="17">
        <f t="shared" si="12"/>
        <v>0</v>
      </c>
    </row>
    <row r="292" spans="2:15" x14ac:dyDescent="0.25">
      <c r="B292" s="7" t="str">
        <f t="shared" si="11"/>
        <v/>
      </c>
      <c r="D292" s="8"/>
      <c r="E292" s="12"/>
      <c r="F292" s="6"/>
      <c r="H292" s="7"/>
      <c r="I292" s="6"/>
      <c r="K292" s="7"/>
      <c r="O292" s="17">
        <f t="shared" si="12"/>
        <v>0</v>
      </c>
    </row>
    <row r="293" spans="2:15" x14ac:dyDescent="0.25">
      <c r="B293" s="7" t="str">
        <f t="shared" si="11"/>
        <v/>
      </c>
      <c r="D293" s="8"/>
      <c r="E293" s="12"/>
      <c r="F293" s="6"/>
      <c r="H293" s="7"/>
      <c r="I293" s="6"/>
      <c r="K293" s="7"/>
      <c r="O293" s="17">
        <f t="shared" si="12"/>
        <v>0</v>
      </c>
    </row>
    <row r="294" spans="2:15" x14ac:dyDescent="0.25">
      <c r="B294" s="7" t="str">
        <f t="shared" si="11"/>
        <v/>
      </c>
      <c r="D294" s="8"/>
      <c r="E294" s="12"/>
      <c r="F294" s="6"/>
      <c r="H294" s="7"/>
      <c r="I294" s="6"/>
      <c r="K294" s="7"/>
      <c r="O294" s="17">
        <f t="shared" si="12"/>
        <v>0</v>
      </c>
    </row>
    <row r="295" spans="2:15" x14ac:dyDescent="0.25">
      <c r="B295" s="7" t="str">
        <f t="shared" si="11"/>
        <v/>
      </c>
      <c r="D295" s="8"/>
      <c r="E295" s="12"/>
      <c r="F295" s="6"/>
      <c r="H295" s="7"/>
      <c r="I295" s="6"/>
      <c r="K295" s="7"/>
      <c r="O295" s="17">
        <f t="shared" si="12"/>
        <v>0</v>
      </c>
    </row>
    <row r="296" spans="2:15" x14ac:dyDescent="0.25">
      <c r="B296" s="7" t="str">
        <f t="shared" si="11"/>
        <v/>
      </c>
      <c r="D296" s="8"/>
      <c r="E296" s="12"/>
      <c r="F296" s="6"/>
      <c r="H296" s="7"/>
      <c r="I296" s="6"/>
      <c r="K296" s="7"/>
      <c r="O296" s="17">
        <f t="shared" si="12"/>
        <v>0</v>
      </c>
    </row>
    <row r="297" spans="2:15" x14ac:dyDescent="0.25">
      <c r="B297" s="7" t="str">
        <f t="shared" si="11"/>
        <v/>
      </c>
      <c r="D297" s="8"/>
      <c r="E297" s="12"/>
      <c r="F297" s="6"/>
      <c r="H297" s="7"/>
      <c r="I297" s="6"/>
      <c r="K297" s="7"/>
      <c r="O297" s="17">
        <f t="shared" si="12"/>
        <v>0</v>
      </c>
    </row>
    <row r="298" spans="2:15" x14ac:dyDescent="0.25">
      <c r="B298" s="7" t="str">
        <f t="shared" si="11"/>
        <v/>
      </c>
      <c r="D298" s="8"/>
      <c r="E298" s="12"/>
      <c r="F298" s="6"/>
      <c r="H298" s="7"/>
      <c r="I298" s="6"/>
      <c r="K298" s="7"/>
      <c r="O298" s="17">
        <f t="shared" si="12"/>
        <v>0</v>
      </c>
    </row>
    <row r="299" spans="2:15" x14ac:dyDescent="0.25">
      <c r="B299" s="7" t="str">
        <f t="shared" si="11"/>
        <v/>
      </c>
      <c r="D299" s="8"/>
      <c r="E299" s="12"/>
      <c r="F299" s="6"/>
      <c r="H299" s="7"/>
      <c r="I299" s="6"/>
      <c r="K299" s="7"/>
      <c r="O299" s="17">
        <f t="shared" si="12"/>
        <v>0</v>
      </c>
    </row>
    <row r="300" spans="2:15" x14ac:dyDescent="0.25">
      <c r="B300" s="7" t="str">
        <f t="shared" si="11"/>
        <v/>
      </c>
      <c r="D300" s="8"/>
      <c r="E300" s="12"/>
      <c r="F300" s="6"/>
      <c r="H300" s="7"/>
      <c r="I300" s="6"/>
      <c r="K300" s="7"/>
      <c r="O300" s="17">
        <f t="shared" si="12"/>
        <v>0</v>
      </c>
    </row>
    <row r="301" spans="2:15" x14ac:dyDescent="0.25">
      <c r="B301" s="7" t="str">
        <f t="shared" si="11"/>
        <v/>
      </c>
      <c r="D301" s="8"/>
      <c r="E301" s="12"/>
      <c r="F301" s="6"/>
      <c r="H301" s="7"/>
      <c r="I301" s="6"/>
      <c r="K301" s="7"/>
      <c r="O301" s="17">
        <f t="shared" si="12"/>
        <v>0</v>
      </c>
    </row>
    <row r="302" spans="2:15" x14ac:dyDescent="0.25">
      <c r="B302" s="7" t="str">
        <f t="shared" si="11"/>
        <v/>
      </c>
      <c r="D302" s="8"/>
      <c r="E302" s="12"/>
      <c r="F302" s="6"/>
      <c r="H302" s="7"/>
      <c r="I302" s="6"/>
      <c r="K302" s="7"/>
      <c r="O302" s="17">
        <f t="shared" si="12"/>
        <v>0</v>
      </c>
    </row>
    <row r="303" spans="2:15" x14ac:dyDescent="0.25">
      <c r="B303" s="7" t="str">
        <f t="shared" si="11"/>
        <v/>
      </c>
      <c r="D303" s="8"/>
      <c r="E303" s="12"/>
      <c r="F303" s="6"/>
      <c r="H303" s="7"/>
      <c r="I303" s="6"/>
      <c r="K303" s="7"/>
      <c r="O303" s="17">
        <f t="shared" si="12"/>
        <v>0</v>
      </c>
    </row>
    <row r="304" spans="2:15" x14ac:dyDescent="0.25">
      <c r="B304" s="7" t="str">
        <f t="shared" si="11"/>
        <v/>
      </c>
      <c r="D304" s="8"/>
      <c r="E304" s="12"/>
      <c r="F304" s="6"/>
      <c r="H304" s="7"/>
      <c r="I304" s="6"/>
      <c r="K304" s="7"/>
      <c r="O304" s="17">
        <f t="shared" si="12"/>
        <v>0</v>
      </c>
    </row>
    <row r="305" spans="2:15" x14ac:dyDescent="0.25">
      <c r="B305" s="7" t="str">
        <f t="shared" si="11"/>
        <v/>
      </c>
      <c r="D305" s="8"/>
      <c r="E305" s="12"/>
      <c r="F305" s="6"/>
      <c r="H305" s="7"/>
      <c r="I305" s="6"/>
      <c r="K305" s="7"/>
      <c r="O305" s="17">
        <f t="shared" si="12"/>
        <v>0</v>
      </c>
    </row>
    <row r="306" spans="2:15" x14ac:dyDescent="0.25">
      <c r="B306" s="7" t="str">
        <f t="shared" si="11"/>
        <v/>
      </c>
      <c r="D306" s="8"/>
      <c r="E306" s="12"/>
      <c r="F306" s="6"/>
      <c r="H306" s="7"/>
      <c r="I306" s="6"/>
      <c r="K306" s="7"/>
      <c r="O306" s="17">
        <f t="shared" si="12"/>
        <v>0</v>
      </c>
    </row>
    <row r="307" spans="2:15" x14ac:dyDescent="0.25">
      <c r="B307" s="7" t="str">
        <f t="shared" si="11"/>
        <v/>
      </c>
      <c r="D307" s="8"/>
      <c r="E307" s="12"/>
      <c r="F307" s="6"/>
      <c r="H307" s="7"/>
      <c r="I307" s="6"/>
      <c r="K307" s="7"/>
      <c r="O307" s="17">
        <f t="shared" si="12"/>
        <v>0</v>
      </c>
    </row>
    <row r="308" spans="2:15" x14ac:dyDescent="0.25">
      <c r="B308" s="7" t="str">
        <f t="shared" si="11"/>
        <v/>
      </c>
      <c r="D308" s="8"/>
      <c r="E308" s="12"/>
      <c r="F308" s="6"/>
      <c r="H308" s="7"/>
      <c r="I308" s="6"/>
      <c r="K308" s="7"/>
      <c r="O308" s="17">
        <f t="shared" si="12"/>
        <v>0</v>
      </c>
    </row>
    <row r="309" spans="2:15" x14ac:dyDescent="0.25">
      <c r="B309" s="7" t="str">
        <f t="shared" si="11"/>
        <v/>
      </c>
      <c r="D309" s="8"/>
      <c r="E309" s="12"/>
      <c r="F309" s="6"/>
      <c r="H309" s="7"/>
      <c r="I309" s="6"/>
      <c r="K309" s="7"/>
      <c r="O309" s="17">
        <f t="shared" si="12"/>
        <v>0</v>
      </c>
    </row>
    <row r="310" spans="2:15" x14ac:dyDescent="0.25">
      <c r="B310" s="7" t="str">
        <f t="shared" si="11"/>
        <v/>
      </c>
      <c r="D310" s="8"/>
      <c r="E310" s="12"/>
      <c r="F310" s="6"/>
      <c r="H310" s="7"/>
      <c r="I310" s="6"/>
      <c r="K310" s="7"/>
      <c r="O310" s="17">
        <f t="shared" si="12"/>
        <v>0</v>
      </c>
    </row>
    <row r="311" spans="2:15" x14ac:dyDescent="0.25">
      <c r="B311" s="7" t="str">
        <f t="shared" si="11"/>
        <v/>
      </c>
      <c r="D311" s="8"/>
      <c r="E311" s="12"/>
      <c r="F311" s="6"/>
      <c r="H311" s="7"/>
      <c r="I311" s="6"/>
      <c r="K311" s="7"/>
      <c r="O311" s="17">
        <f t="shared" si="12"/>
        <v>0</v>
      </c>
    </row>
    <row r="312" spans="2:15" x14ac:dyDescent="0.25">
      <c r="B312" s="7" t="str">
        <f t="shared" si="11"/>
        <v/>
      </c>
      <c r="D312" s="8"/>
      <c r="E312" s="12"/>
      <c r="F312" s="6"/>
      <c r="H312" s="7"/>
      <c r="I312" s="6"/>
      <c r="K312" s="7"/>
      <c r="O312" s="17">
        <f t="shared" si="12"/>
        <v>0</v>
      </c>
    </row>
    <row r="313" spans="2:15" x14ac:dyDescent="0.25">
      <c r="B313" s="7" t="str">
        <f t="shared" si="11"/>
        <v/>
      </c>
      <c r="D313" s="8"/>
      <c r="E313" s="12"/>
      <c r="F313" s="6"/>
      <c r="H313" s="7"/>
      <c r="I313" s="6"/>
      <c r="K313" s="7"/>
      <c r="O313" s="17">
        <f t="shared" si="12"/>
        <v>0</v>
      </c>
    </row>
    <row r="314" spans="2:15" x14ac:dyDescent="0.25">
      <c r="B314" s="7" t="str">
        <f t="shared" si="11"/>
        <v/>
      </c>
      <c r="D314" s="8"/>
      <c r="E314" s="12"/>
      <c r="F314" s="6"/>
      <c r="H314" s="7"/>
      <c r="I314" s="6"/>
      <c r="K314" s="7"/>
      <c r="O314" s="17">
        <f t="shared" si="12"/>
        <v>0</v>
      </c>
    </row>
    <row r="315" spans="2:15" x14ac:dyDescent="0.25">
      <c r="B315" s="7" t="str">
        <f t="shared" si="11"/>
        <v/>
      </c>
      <c r="D315" s="8"/>
      <c r="E315" s="12"/>
      <c r="F315" s="6"/>
      <c r="H315" s="7"/>
      <c r="I315" s="6"/>
      <c r="K315" s="7"/>
      <c r="O315" s="17">
        <f t="shared" si="12"/>
        <v>0</v>
      </c>
    </row>
    <row r="316" spans="2:15" x14ac:dyDescent="0.25">
      <c r="B316" s="7" t="str">
        <f t="shared" si="11"/>
        <v/>
      </c>
      <c r="D316" s="8"/>
      <c r="E316" s="12"/>
      <c r="F316" s="6"/>
      <c r="H316" s="7"/>
      <c r="I316" s="6"/>
      <c r="K316" s="7"/>
      <c r="O316" s="17">
        <f t="shared" si="12"/>
        <v>0</v>
      </c>
    </row>
    <row r="317" spans="2:15" x14ac:dyDescent="0.25">
      <c r="B317" s="7" t="str">
        <f t="shared" si="11"/>
        <v/>
      </c>
      <c r="D317" s="8"/>
      <c r="E317" s="12"/>
      <c r="F317" s="6"/>
      <c r="H317" s="7"/>
      <c r="I317" s="6"/>
      <c r="K317" s="7"/>
      <c r="O317" s="17">
        <f t="shared" si="12"/>
        <v>0</v>
      </c>
    </row>
    <row r="318" spans="2:15" x14ac:dyDescent="0.25">
      <c r="B318" s="7" t="str">
        <f t="shared" si="11"/>
        <v/>
      </c>
      <c r="D318" s="8"/>
      <c r="E318" s="12"/>
      <c r="F318" s="6"/>
      <c r="H318" s="7"/>
      <c r="I318" s="6"/>
      <c r="K318" s="7"/>
      <c r="O318" s="17">
        <f t="shared" si="12"/>
        <v>0</v>
      </c>
    </row>
    <row r="319" spans="2:15" x14ac:dyDescent="0.25">
      <c r="B319" s="7" t="str">
        <f t="shared" si="11"/>
        <v/>
      </c>
      <c r="D319" s="8"/>
      <c r="E319" s="12"/>
      <c r="F319" s="6"/>
      <c r="H319" s="7"/>
      <c r="I319" s="6"/>
      <c r="K319" s="7"/>
      <c r="O319" s="17">
        <f t="shared" si="12"/>
        <v>0</v>
      </c>
    </row>
    <row r="320" spans="2:15" x14ac:dyDescent="0.25">
      <c r="B320" s="7" t="str">
        <f t="shared" si="11"/>
        <v/>
      </c>
      <c r="D320" s="8"/>
      <c r="E320" s="12"/>
      <c r="F320" s="6"/>
      <c r="H320" s="7"/>
      <c r="I320" s="6"/>
      <c r="K320" s="7"/>
      <c r="O320" s="17">
        <f t="shared" si="12"/>
        <v>0</v>
      </c>
    </row>
    <row r="321" spans="2:15" x14ac:dyDescent="0.25">
      <c r="B321" s="7" t="str">
        <f t="shared" si="11"/>
        <v/>
      </c>
      <c r="D321" s="8"/>
      <c r="E321" s="12"/>
      <c r="F321" s="6"/>
      <c r="H321" s="7"/>
      <c r="I321" s="6"/>
      <c r="K321" s="7"/>
      <c r="O321" s="17">
        <f t="shared" si="12"/>
        <v>0</v>
      </c>
    </row>
    <row r="322" spans="2:15" x14ac:dyDescent="0.25">
      <c r="B322" s="7" t="str">
        <f t="shared" ref="B322:B385" si="13">CONCATENATE(C322,D322)</f>
        <v/>
      </c>
      <c r="D322" s="8"/>
      <c r="E322" s="12"/>
      <c r="F322" s="6"/>
      <c r="H322" s="7"/>
      <c r="I322" s="6"/>
      <c r="K322" s="7"/>
      <c r="O322" s="17">
        <f t="shared" ref="O322:O385" si="14">I322-F322</f>
        <v>0</v>
      </c>
    </row>
    <row r="323" spans="2:15" x14ac:dyDescent="0.25">
      <c r="B323" s="7" t="str">
        <f t="shared" si="13"/>
        <v/>
      </c>
      <c r="D323" s="8"/>
      <c r="E323" s="12"/>
      <c r="F323" s="6"/>
      <c r="H323" s="7"/>
      <c r="I323" s="6"/>
      <c r="K323" s="7"/>
      <c r="O323" s="17">
        <f t="shared" si="14"/>
        <v>0</v>
      </c>
    </row>
    <row r="324" spans="2:15" x14ac:dyDescent="0.25">
      <c r="B324" s="7" t="str">
        <f t="shared" si="13"/>
        <v/>
      </c>
      <c r="D324" s="8"/>
      <c r="E324" s="12"/>
      <c r="F324" s="6"/>
      <c r="H324" s="7"/>
      <c r="I324" s="6"/>
      <c r="K324" s="7"/>
      <c r="O324" s="17">
        <f t="shared" si="14"/>
        <v>0</v>
      </c>
    </row>
    <row r="325" spans="2:15" x14ac:dyDescent="0.25">
      <c r="B325" s="7" t="str">
        <f t="shared" si="13"/>
        <v/>
      </c>
      <c r="D325" s="8"/>
      <c r="E325" s="12"/>
      <c r="F325" s="6"/>
      <c r="H325" s="7"/>
      <c r="I325" s="6"/>
      <c r="K325" s="7"/>
      <c r="O325" s="17">
        <f t="shared" si="14"/>
        <v>0</v>
      </c>
    </row>
    <row r="326" spans="2:15" x14ac:dyDescent="0.25">
      <c r="B326" s="7" t="str">
        <f t="shared" si="13"/>
        <v/>
      </c>
      <c r="D326" s="8"/>
      <c r="E326" s="12"/>
      <c r="F326" s="6"/>
      <c r="H326" s="7"/>
      <c r="I326" s="6"/>
      <c r="K326" s="7"/>
      <c r="O326" s="17">
        <f t="shared" si="14"/>
        <v>0</v>
      </c>
    </row>
    <row r="327" spans="2:15" x14ac:dyDescent="0.25">
      <c r="B327" s="7" t="str">
        <f t="shared" si="13"/>
        <v/>
      </c>
      <c r="D327" s="8"/>
      <c r="E327" s="12"/>
      <c r="F327" s="6"/>
      <c r="H327" s="7"/>
      <c r="I327" s="6"/>
      <c r="K327" s="7"/>
      <c r="O327" s="17">
        <f t="shared" si="14"/>
        <v>0</v>
      </c>
    </row>
    <row r="328" spans="2:15" x14ac:dyDescent="0.25">
      <c r="B328" s="7" t="str">
        <f t="shared" si="13"/>
        <v/>
      </c>
      <c r="D328" s="8"/>
      <c r="E328" s="12"/>
      <c r="F328" s="6"/>
      <c r="H328" s="7"/>
      <c r="I328" s="6"/>
      <c r="K328" s="7"/>
      <c r="O328" s="17">
        <f t="shared" si="14"/>
        <v>0</v>
      </c>
    </row>
    <row r="329" spans="2:15" x14ac:dyDescent="0.25">
      <c r="B329" s="7" t="str">
        <f t="shared" si="13"/>
        <v/>
      </c>
      <c r="D329" s="8"/>
      <c r="E329" s="12"/>
      <c r="F329" s="6"/>
      <c r="H329" s="7"/>
      <c r="I329" s="6"/>
      <c r="K329" s="7"/>
      <c r="O329" s="17">
        <f t="shared" si="14"/>
        <v>0</v>
      </c>
    </row>
    <row r="330" spans="2:15" x14ac:dyDescent="0.25">
      <c r="B330" s="7" t="str">
        <f t="shared" si="13"/>
        <v/>
      </c>
      <c r="D330" s="8"/>
      <c r="E330" s="12"/>
      <c r="F330" s="6"/>
      <c r="H330" s="7"/>
      <c r="I330" s="6"/>
      <c r="K330" s="7"/>
      <c r="O330" s="17">
        <f t="shared" si="14"/>
        <v>0</v>
      </c>
    </row>
    <row r="331" spans="2:15" x14ac:dyDescent="0.25">
      <c r="B331" s="7" t="str">
        <f t="shared" si="13"/>
        <v/>
      </c>
      <c r="D331" s="8"/>
      <c r="E331" s="12"/>
      <c r="F331" s="6"/>
      <c r="H331" s="7"/>
      <c r="I331" s="6"/>
      <c r="K331" s="7"/>
      <c r="O331" s="17">
        <f t="shared" si="14"/>
        <v>0</v>
      </c>
    </row>
    <row r="332" spans="2:15" x14ac:dyDescent="0.25">
      <c r="B332" s="7" t="str">
        <f t="shared" si="13"/>
        <v/>
      </c>
      <c r="D332" s="8"/>
      <c r="E332" s="12"/>
      <c r="F332" s="6"/>
      <c r="H332" s="7"/>
      <c r="I332" s="6"/>
      <c r="K332" s="7"/>
      <c r="O332" s="17">
        <f t="shared" si="14"/>
        <v>0</v>
      </c>
    </row>
    <row r="333" spans="2:15" x14ac:dyDescent="0.25">
      <c r="B333" s="7" t="str">
        <f t="shared" si="13"/>
        <v/>
      </c>
      <c r="D333" s="8"/>
      <c r="E333" s="12"/>
      <c r="F333" s="6"/>
      <c r="H333" s="7"/>
      <c r="I333" s="6"/>
      <c r="K333" s="7"/>
      <c r="O333" s="17">
        <f t="shared" si="14"/>
        <v>0</v>
      </c>
    </row>
    <row r="334" spans="2:15" x14ac:dyDescent="0.25">
      <c r="B334" s="7" t="str">
        <f t="shared" si="13"/>
        <v/>
      </c>
      <c r="D334" s="8"/>
      <c r="E334" s="12"/>
      <c r="F334" s="6"/>
      <c r="H334" s="7"/>
      <c r="I334" s="6"/>
      <c r="K334" s="7"/>
      <c r="O334" s="17">
        <f t="shared" si="14"/>
        <v>0</v>
      </c>
    </row>
    <row r="335" spans="2:15" x14ac:dyDescent="0.25">
      <c r="B335" s="7" t="str">
        <f t="shared" si="13"/>
        <v/>
      </c>
      <c r="D335" s="8"/>
      <c r="E335" s="12"/>
      <c r="F335" s="6"/>
      <c r="H335" s="7"/>
      <c r="I335" s="6"/>
      <c r="K335" s="7"/>
      <c r="O335" s="17">
        <f t="shared" si="14"/>
        <v>0</v>
      </c>
    </row>
    <row r="336" spans="2:15" x14ac:dyDescent="0.25">
      <c r="B336" s="7" t="str">
        <f t="shared" si="13"/>
        <v/>
      </c>
      <c r="D336" s="8"/>
      <c r="E336" s="12"/>
      <c r="F336" s="6"/>
      <c r="H336" s="7"/>
      <c r="I336" s="6"/>
      <c r="K336" s="7"/>
      <c r="O336" s="17">
        <f t="shared" si="14"/>
        <v>0</v>
      </c>
    </row>
    <row r="337" spans="2:15" x14ac:dyDescent="0.25">
      <c r="B337" s="7" t="str">
        <f t="shared" si="13"/>
        <v/>
      </c>
      <c r="D337" s="8"/>
      <c r="E337" s="12"/>
      <c r="F337" s="6"/>
      <c r="H337" s="7"/>
      <c r="I337" s="6"/>
      <c r="K337" s="7"/>
      <c r="O337" s="17">
        <f t="shared" si="14"/>
        <v>0</v>
      </c>
    </row>
    <row r="338" spans="2:15" x14ac:dyDescent="0.25">
      <c r="B338" s="7" t="str">
        <f t="shared" si="13"/>
        <v/>
      </c>
      <c r="D338" s="8"/>
      <c r="E338" s="12"/>
      <c r="F338" s="6"/>
      <c r="H338" s="7"/>
      <c r="I338" s="6"/>
      <c r="K338" s="7"/>
      <c r="O338" s="17">
        <f t="shared" si="14"/>
        <v>0</v>
      </c>
    </row>
    <row r="339" spans="2:15" x14ac:dyDescent="0.25">
      <c r="B339" s="7" t="str">
        <f t="shared" si="13"/>
        <v/>
      </c>
      <c r="D339" s="8"/>
      <c r="E339" s="12"/>
      <c r="F339" s="6"/>
      <c r="H339" s="7"/>
      <c r="I339" s="6"/>
      <c r="K339" s="7"/>
      <c r="O339" s="17">
        <f t="shared" si="14"/>
        <v>0</v>
      </c>
    </row>
    <row r="340" spans="2:15" x14ac:dyDescent="0.25">
      <c r="B340" s="7" t="str">
        <f t="shared" si="13"/>
        <v/>
      </c>
      <c r="D340" s="8"/>
      <c r="E340" s="12"/>
      <c r="F340" s="6"/>
      <c r="H340" s="7"/>
      <c r="I340" s="6"/>
      <c r="K340" s="7"/>
      <c r="O340" s="17">
        <f t="shared" si="14"/>
        <v>0</v>
      </c>
    </row>
    <row r="341" spans="2:15" x14ac:dyDescent="0.25">
      <c r="B341" s="7" t="str">
        <f t="shared" si="13"/>
        <v/>
      </c>
      <c r="D341" s="8"/>
      <c r="E341" s="12"/>
      <c r="F341" s="6"/>
      <c r="H341" s="7"/>
      <c r="I341" s="6"/>
      <c r="K341" s="7"/>
      <c r="O341" s="17">
        <f t="shared" si="14"/>
        <v>0</v>
      </c>
    </row>
    <row r="342" spans="2:15" x14ac:dyDescent="0.25">
      <c r="B342" s="7" t="str">
        <f t="shared" si="13"/>
        <v/>
      </c>
      <c r="D342" s="8"/>
      <c r="E342" s="12"/>
      <c r="F342" s="6"/>
      <c r="H342" s="7"/>
      <c r="I342" s="6"/>
      <c r="K342" s="7"/>
      <c r="O342" s="17">
        <f t="shared" si="14"/>
        <v>0</v>
      </c>
    </row>
    <row r="343" spans="2:15" x14ac:dyDescent="0.25">
      <c r="B343" s="7" t="str">
        <f t="shared" si="13"/>
        <v/>
      </c>
      <c r="D343" s="8"/>
      <c r="E343" s="12"/>
      <c r="F343" s="6"/>
      <c r="H343" s="7"/>
      <c r="I343" s="6"/>
      <c r="K343" s="7"/>
      <c r="O343" s="17">
        <f t="shared" si="14"/>
        <v>0</v>
      </c>
    </row>
    <row r="344" spans="2:15" x14ac:dyDescent="0.25">
      <c r="B344" s="7" t="str">
        <f t="shared" si="13"/>
        <v/>
      </c>
      <c r="D344" s="8"/>
      <c r="E344" s="12"/>
      <c r="F344" s="6"/>
      <c r="H344" s="7"/>
      <c r="I344" s="6"/>
      <c r="K344" s="7"/>
      <c r="O344" s="17">
        <f t="shared" si="14"/>
        <v>0</v>
      </c>
    </row>
    <row r="345" spans="2:15" x14ac:dyDescent="0.25">
      <c r="B345" s="7" t="str">
        <f t="shared" si="13"/>
        <v/>
      </c>
      <c r="D345" s="8"/>
      <c r="E345" s="12"/>
      <c r="F345" s="6"/>
      <c r="H345" s="7"/>
      <c r="I345" s="6"/>
      <c r="K345" s="7"/>
      <c r="O345" s="17">
        <f t="shared" si="14"/>
        <v>0</v>
      </c>
    </row>
    <row r="346" spans="2:15" x14ac:dyDescent="0.25">
      <c r="B346" s="7" t="str">
        <f t="shared" si="13"/>
        <v/>
      </c>
      <c r="D346" s="8"/>
      <c r="E346" s="12"/>
      <c r="F346" s="6"/>
      <c r="H346" s="7"/>
      <c r="I346" s="6"/>
      <c r="K346" s="7"/>
      <c r="O346" s="17">
        <f t="shared" si="14"/>
        <v>0</v>
      </c>
    </row>
    <row r="347" spans="2:15" x14ac:dyDescent="0.25">
      <c r="B347" s="7" t="str">
        <f t="shared" si="13"/>
        <v/>
      </c>
      <c r="D347" s="8"/>
      <c r="E347" s="12"/>
      <c r="F347" s="6"/>
      <c r="H347" s="7"/>
      <c r="I347" s="6"/>
      <c r="K347" s="7"/>
      <c r="O347" s="17">
        <f t="shared" si="14"/>
        <v>0</v>
      </c>
    </row>
    <row r="348" spans="2:15" x14ac:dyDescent="0.25">
      <c r="B348" s="7" t="str">
        <f t="shared" si="13"/>
        <v/>
      </c>
      <c r="D348" s="8"/>
      <c r="E348" s="12"/>
      <c r="F348" s="6"/>
      <c r="H348" s="7"/>
      <c r="I348" s="6"/>
      <c r="K348" s="7"/>
      <c r="O348" s="17">
        <f t="shared" si="14"/>
        <v>0</v>
      </c>
    </row>
    <row r="349" spans="2:15" x14ac:dyDescent="0.25">
      <c r="B349" s="7" t="str">
        <f t="shared" si="13"/>
        <v/>
      </c>
      <c r="D349" s="8"/>
      <c r="E349" s="12"/>
      <c r="F349" s="6"/>
      <c r="H349" s="7"/>
      <c r="I349" s="6"/>
      <c r="K349" s="7"/>
      <c r="O349" s="17">
        <f t="shared" si="14"/>
        <v>0</v>
      </c>
    </row>
    <row r="350" spans="2:15" x14ac:dyDescent="0.25">
      <c r="B350" s="7" t="str">
        <f t="shared" si="13"/>
        <v/>
      </c>
      <c r="D350" s="8"/>
      <c r="E350" s="12"/>
      <c r="F350" s="6"/>
      <c r="H350" s="7"/>
      <c r="I350" s="6"/>
      <c r="K350" s="7"/>
      <c r="O350" s="17">
        <f t="shared" si="14"/>
        <v>0</v>
      </c>
    </row>
    <row r="351" spans="2:15" x14ac:dyDescent="0.25">
      <c r="B351" s="7" t="str">
        <f t="shared" si="13"/>
        <v/>
      </c>
      <c r="D351" s="8"/>
      <c r="E351" s="12"/>
      <c r="F351" s="6"/>
      <c r="H351" s="7"/>
      <c r="I351" s="6"/>
      <c r="K351" s="7"/>
      <c r="O351" s="17">
        <f t="shared" si="14"/>
        <v>0</v>
      </c>
    </row>
    <row r="352" spans="2:15" x14ac:dyDescent="0.25">
      <c r="B352" s="7" t="str">
        <f t="shared" si="13"/>
        <v/>
      </c>
      <c r="D352" s="8"/>
      <c r="E352" s="12"/>
      <c r="F352" s="6"/>
      <c r="H352" s="7"/>
      <c r="I352" s="6"/>
      <c r="K352" s="7"/>
      <c r="O352" s="17">
        <f t="shared" si="14"/>
        <v>0</v>
      </c>
    </row>
    <row r="353" spans="2:15" x14ac:dyDescent="0.25">
      <c r="B353" s="7" t="str">
        <f t="shared" si="13"/>
        <v/>
      </c>
      <c r="D353" s="8"/>
      <c r="E353" s="12"/>
      <c r="F353" s="6"/>
      <c r="H353" s="7"/>
      <c r="I353" s="6"/>
      <c r="K353" s="7"/>
      <c r="O353" s="17">
        <f t="shared" si="14"/>
        <v>0</v>
      </c>
    </row>
    <row r="354" spans="2:15" x14ac:dyDescent="0.25">
      <c r="B354" s="7" t="str">
        <f t="shared" si="13"/>
        <v/>
      </c>
      <c r="D354" s="8"/>
      <c r="E354" s="12"/>
      <c r="F354" s="6"/>
      <c r="H354" s="7"/>
      <c r="I354" s="6"/>
      <c r="K354" s="7"/>
      <c r="O354" s="17">
        <f t="shared" si="14"/>
        <v>0</v>
      </c>
    </row>
    <row r="355" spans="2:15" x14ac:dyDescent="0.25">
      <c r="B355" s="7" t="str">
        <f t="shared" si="13"/>
        <v/>
      </c>
      <c r="D355" s="8"/>
      <c r="E355" s="12"/>
      <c r="F355" s="6"/>
      <c r="H355" s="7"/>
      <c r="I355" s="6"/>
      <c r="K355" s="7"/>
      <c r="O355" s="17">
        <f t="shared" si="14"/>
        <v>0</v>
      </c>
    </row>
    <row r="356" spans="2:15" x14ac:dyDescent="0.25">
      <c r="B356" s="7" t="str">
        <f t="shared" si="13"/>
        <v/>
      </c>
      <c r="D356" s="8"/>
      <c r="E356" s="12"/>
      <c r="F356" s="6"/>
      <c r="H356" s="7"/>
      <c r="I356" s="6"/>
      <c r="K356" s="7"/>
      <c r="O356" s="17">
        <f t="shared" si="14"/>
        <v>0</v>
      </c>
    </row>
    <row r="357" spans="2:15" x14ac:dyDescent="0.25">
      <c r="B357" s="7" t="str">
        <f t="shared" si="13"/>
        <v/>
      </c>
      <c r="D357" s="8"/>
      <c r="E357" s="12"/>
      <c r="F357" s="6"/>
      <c r="H357" s="7"/>
      <c r="I357" s="6"/>
      <c r="K357" s="7"/>
      <c r="O357" s="17">
        <f t="shared" si="14"/>
        <v>0</v>
      </c>
    </row>
    <row r="358" spans="2:15" x14ac:dyDescent="0.25">
      <c r="B358" s="7" t="str">
        <f t="shared" si="13"/>
        <v/>
      </c>
      <c r="D358" s="8"/>
      <c r="E358" s="12"/>
      <c r="F358" s="6"/>
      <c r="H358" s="7"/>
      <c r="I358" s="6"/>
      <c r="K358" s="7"/>
      <c r="O358" s="17">
        <f t="shared" si="14"/>
        <v>0</v>
      </c>
    </row>
    <row r="359" spans="2:15" x14ac:dyDescent="0.25">
      <c r="B359" s="7" t="str">
        <f t="shared" si="13"/>
        <v/>
      </c>
      <c r="D359" s="8"/>
      <c r="E359" s="12"/>
      <c r="F359" s="6"/>
      <c r="H359" s="7"/>
      <c r="I359" s="6"/>
      <c r="K359" s="7"/>
      <c r="O359" s="17">
        <f t="shared" si="14"/>
        <v>0</v>
      </c>
    </row>
    <row r="360" spans="2:15" x14ac:dyDescent="0.25">
      <c r="B360" s="7" t="str">
        <f t="shared" si="13"/>
        <v/>
      </c>
      <c r="D360" s="8"/>
      <c r="E360" s="12"/>
      <c r="F360" s="6"/>
      <c r="H360" s="7"/>
      <c r="I360" s="6"/>
      <c r="K360" s="7"/>
      <c r="O360" s="17">
        <f t="shared" si="14"/>
        <v>0</v>
      </c>
    </row>
    <row r="361" spans="2:15" x14ac:dyDescent="0.25">
      <c r="B361" s="7" t="str">
        <f t="shared" si="13"/>
        <v/>
      </c>
      <c r="D361" s="8"/>
      <c r="E361" s="12"/>
      <c r="F361" s="6"/>
      <c r="H361" s="7"/>
      <c r="I361" s="6"/>
      <c r="K361" s="7"/>
      <c r="O361" s="17">
        <f t="shared" si="14"/>
        <v>0</v>
      </c>
    </row>
    <row r="362" spans="2:15" x14ac:dyDescent="0.25">
      <c r="B362" s="7" t="str">
        <f t="shared" si="13"/>
        <v/>
      </c>
      <c r="D362" s="8"/>
      <c r="E362" s="12"/>
      <c r="F362" s="6"/>
      <c r="H362" s="7"/>
      <c r="I362" s="6"/>
      <c r="K362" s="7"/>
      <c r="O362" s="17">
        <f t="shared" si="14"/>
        <v>0</v>
      </c>
    </row>
    <row r="363" spans="2:15" x14ac:dyDescent="0.25">
      <c r="B363" s="7" t="str">
        <f t="shared" si="13"/>
        <v/>
      </c>
      <c r="D363" s="8"/>
      <c r="E363" s="12"/>
      <c r="F363" s="6"/>
      <c r="H363" s="7"/>
      <c r="I363" s="6"/>
      <c r="K363" s="7"/>
      <c r="O363" s="17">
        <f t="shared" si="14"/>
        <v>0</v>
      </c>
    </row>
    <row r="364" spans="2:15" x14ac:dyDescent="0.25">
      <c r="B364" s="7" t="str">
        <f t="shared" si="13"/>
        <v/>
      </c>
      <c r="D364" s="8"/>
      <c r="E364" s="12"/>
      <c r="F364" s="6"/>
      <c r="H364" s="7"/>
      <c r="I364" s="6"/>
      <c r="K364" s="7"/>
      <c r="O364" s="17">
        <f t="shared" si="14"/>
        <v>0</v>
      </c>
    </row>
    <row r="365" spans="2:15" x14ac:dyDescent="0.25">
      <c r="B365" s="7" t="str">
        <f t="shared" si="13"/>
        <v/>
      </c>
      <c r="D365" s="8"/>
      <c r="E365" s="12"/>
      <c r="F365" s="6"/>
      <c r="H365" s="7"/>
      <c r="I365" s="6"/>
      <c r="K365" s="7"/>
      <c r="O365" s="17">
        <f t="shared" si="14"/>
        <v>0</v>
      </c>
    </row>
    <row r="366" spans="2:15" x14ac:dyDescent="0.25">
      <c r="B366" s="7" t="str">
        <f t="shared" si="13"/>
        <v/>
      </c>
      <c r="D366" s="8"/>
      <c r="E366" s="12"/>
      <c r="F366" s="6"/>
      <c r="H366" s="7"/>
      <c r="I366" s="6"/>
      <c r="K366" s="7"/>
      <c r="O366" s="17">
        <f t="shared" si="14"/>
        <v>0</v>
      </c>
    </row>
    <row r="367" spans="2:15" x14ac:dyDescent="0.25">
      <c r="B367" s="7" t="str">
        <f t="shared" si="13"/>
        <v/>
      </c>
      <c r="D367" s="8"/>
      <c r="E367" s="12"/>
      <c r="F367" s="6"/>
      <c r="H367" s="7"/>
      <c r="I367" s="6"/>
      <c r="K367" s="7"/>
      <c r="O367" s="17">
        <f t="shared" si="14"/>
        <v>0</v>
      </c>
    </row>
    <row r="368" spans="2:15" x14ac:dyDescent="0.25">
      <c r="B368" s="7" t="str">
        <f t="shared" si="13"/>
        <v/>
      </c>
      <c r="D368" s="8"/>
      <c r="E368" s="12"/>
      <c r="F368" s="6"/>
      <c r="H368" s="7"/>
      <c r="I368" s="6"/>
      <c r="K368" s="7"/>
      <c r="O368" s="17">
        <f t="shared" si="14"/>
        <v>0</v>
      </c>
    </row>
    <row r="369" spans="2:15" x14ac:dyDescent="0.25">
      <c r="B369" s="7" t="str">
        <f t="shared" si="13"/>
        <v/>
      </c>
      <c r="D369" s="8"/>
      <c r="E369" s="12"/>
      <c r="F369" s="6"/>
      <c r="H369" s="7"/>
      <c r="I369" s="6"/>
      <c r="K369" s="7"/>
      <c r="O369" s="17">
        <f t="shared" si="14"/>
        <v>0</v>
      </c>
    </row>
    <row r="370" spans="2:15" x14ac:dyDescent="0.25">
      <c r="B370" s="7" t="str">
        <f t="shared" si="13"/>
        <v/>
      </c>
      <c r="D370" s="8"/>
      <c r="E370" s="12"/>
      <c r="F370" s="6"/>
      <c r="H370" s="7"/>
      <c r="I370" s="6"/>
      <c r="K370" s="7"/>
      <c r="O370" s="17">
        <f t="shared" si="14"/>
        <v>0</v>
      </c>
    </row>
    <row r="371" spans="2:15" x14ac:dyDescent="0.25">
      <c r="B371" s="7" t="str">
        <f t="shared" si="13"/>
        <v/>
      </c>
      <c r="D371" s="8"/>
      <c r="E371" s="12"/>
      <c r="F371" s="6"/>
      <c r="H371" s="7"/>
      <c r="I371" s="6"/>
      <c r="K371" s="7"/>
      <c r="O371" s="17">
        <f t="shared" si="14"/>
        <v>0</v>
      </c>
    </row>
    <row r="372" spans="2:15" x14ac:dyDescent="0.25">
      <c r="B372" s="7" t="str">
        <f t="shared" si="13"/>
        <v/>
      </c>
      <c r="D372" s="8"/>
      <c r="E372" s="12"/>
      <c r="F372" s="6"/>
      <c r="H372" s="7"/>
      <c r="I372" s="6"/>
      <c r="K372" s="7"/>
      <c r="O372" s="17">
        <f t="shared" si="14"/>
        <v>0</v>
      </c>
    </row>
    <row r="373" spans="2:15" x14ac:dyDescent="0.25">
      <c r="B373" s="7" t="str">
        <f t="shared" si="13"/>
        <v/>
      </c>
      <c r="D373" s="8"/>
      <c r="E373" s="12"/>
      <c r="F373" s="6"/>
      <c r="H373" s="7"/>
      <c r="I373" s="6"/>
      <c r="K373" s="7"/>
      <c r="O373" s="17">
        <f t="shared" si="14"/>
        <v>0</v>
      </c>
    </row>
    <row r="374" spans="2:15" x14ac:dyDescent="0.25">
      <c r="B374" s="7" t="str">
        <f t="shared" si="13"/>
        <v/>
      </c>
      <c r="D374" s="8"/>
      <c r="E374" s="12"/>
      <c r="F374" s="6"/>
      <c r="H374" s="7"/>
      <c r="I374" s="6"/>
      <c r="K374" s="7"/>
      <c r="O374" s="17">
        <f t="shared" si="14"/>
        <v>0</v>
      </c>
    </row>
    <row r="375" spans="2:15" x14ac:dyDescent="0.25">
      <c r="B375" s="7" t="str">
        <f t="shared" si="13"/>
        <v/>
      </c>
      <c r="D375" s="8"/>
      <c r="E375" s="12"/>
      <c r="F375" s="6"/>
      <c r="H375" s="7"/>
      <c r="I375" s="6"/>
      <c r="K375" s="7"/>
      <c r="O375" s="17">
        <f t="shared" si="14"/>
        <v>0</v>
      </c>
    </row>
    <row r="376" spans="2:15" x14ac:dyDescent="0.25">
      <c r="B376" s="7" t="str">
        <f t="shared" si="13"/>
        <v/>
      </c>
      <c r="D376" s="8"/>
      <c r="E376" s="12"/>
      <c r="F376" s="6"/>
      <c r="H376" s="7"/>
      <c r="I376" s="6"/>
      <c r="K376" s="7"/>
      <c r="O376" s="17">
        <f t="shared" si="14"/>
        <v>0</v>
      </c>
    </row>
    <row r="377" spans="2:15" x14ac:dyDescent="0.25">
      <c r="B377" s="7" t="str">
        <f t="shared" si="13"/>
        <v/>
      </c>
      <c r="D377" s="8"/>
      <c r="E377" s="12"/>
      <c r="F377" s="6"/>
      <c r="H377" s="7"/>
      <c r="I377" s="6"/>
      <c r="K377" s="7"/>
      <c r="O377" s="17">
        <f t="shared" si="14"/>
        <v>0</v>
      </c>
    </row>
    <row r="378" spans="2:15" x14ac:dyDescent="0.25">
      <c r="B378" s="7" t="str">
        <f t="shared" si="13"/>
        <v/>
      </c>
      <c r="D378" s="8"/>
      <c r="E378" s="12"/>
      <c r="F378" s="6"/>
      <c r="H378" s="7"/>
      <c r="I378" s="6"/>
      <c r="K378" s="7"/>
      <c r="O378" s="17">
        <f t="shared" si="14"/>
        <v>0</v>
      </c>
    </row>
    <row r="379" spans="2:15" x14ac:dyDescent="0.25">
      <c r="B379" s="7" t="str">
        <f t="shared" si="13"/>
        <v/>
      </c>
      <c r="D379" s="8"/>
      <c r="E379" s="12"/>
      <c r="F379" s="6"/>
      <c r="H379" s="7"/>
      <c r="I379" s="6"/>
      <c r="K379" s="7"/>
      <c r="O379" s="17">
        <f t="shared" si="14"/>
        <v>0</v>
      </c>
    </row>
    <row r="380" spans="2:15" x14ac:dyDescent="0.25">
      <c r="B380" s="7" t="str">
        <f t="shared" si="13"/>
        <v/>
      </c>
      <c r="D380" s="8"/>
      <c r="E380" s="12"/>
      <c r="F380" s="6"/>
      <c r="H380" s="7"/>
      <c r="I380" s="6"/>
      <c r="K380" s="7"/>
      <c r="O380" s="17">
        <f t="shared" si="14"/>
        <v>0</v>
      </c>
    </row>
    <row r="381" spans="2:15" x14ac:dyDescent="0.25">
      <c r="B381" s="7" t="str">
        <f t="shared" si="13"/>
        <v/>
      </c>
      <c r="D381" s="8"/>
      <c r="E381" s="12"/>
      <c r="F381" s="6"/>
      <c r="H381" s="7"/>
      <c r="I381" s="6"/>
      <c r="K381" s="7"/>
      <c r="O381" s="17">
        <f t="shared" si="14"/>
        <v>0</v>
      </c>
    </row>
    <row r="382" spans="2:15" x14ac:dyDescent="0.25">
      <c r="B382" s="7" t="str">
        <f t="shared" si="13"/>
        <v/>
      </c>
      <c r="D382" s="8"/>
      <c r="E382" s="12"/>
      <c r="F382" s="6"/>
      <c r="H382" s="7"/>
      <c r="I382" s="6"/>
      <c r="K382" s="7"/>
      <c r="O382" s="17">
        <f t="shared" si="14"/>
        <v>0</v>
      </c>
    </row>
    <row r="383" spans="2:15" x14ac:dyDescent="0.25">
      <c r="B383" s="7" t="str">
        <f t="shared" si="13"/>
        <v/>
      </c>
      <c r="D383" s="8"/>
      <c r="E383" s="12"/>
      <c r="F383" s="6"/>
      <c r="H383" s="7"/>
      <c r="I383" s="6"/>
      <c r="K383" s="7"/>
      <c r="O383" s="17">
        <f t="shared" si="14"/>
        <v>0</v>
      </c>
    </row>
    <row r="384" spans="2:15" x14ac:dyDescent="0.25">
      <c r="B384" s="7" t="str">
        <f t="shared" si="13"/>
        <v/>
      </c>
      <c r="D384" s="8"/>
      <c r="E384" s="12"/>
      <c r="F384" s="6"/>
      <c r="H384" s="7"/>
      <c r="I384" s="6"/>
      <c r="K384" s="7"/>
      <c r="O384" s="17">
        <f t="shared" si="14"/>
        <v>0</v>
      </c>
    </row>
    <row r="385" spans="2:15" x14ac:dyDescent="0.25">
      <c r="B385" s="7" t="str">
        <f t="shared" si="13"/>
        <v/>
      </c>
      <c r="D385" s="8"/>
      <c r="E385" s="12"/>
      <c r="F385" s="6"/>
      <c r="H385" s="7"/>
      <c r="I385" s="6"/>
      <c r="K385" s="7"/>
      <c r="O385" s="17">
        <f t="shared" si="14"/>
        <v>0</v>
      </c>
    </row>
    <row r="386" spans="2:15" x14ac:dyDescent="0.25">
      <c r="B386" s="7" t="str">
        <f t="shared" ref="B386:B449" si="15">CONCATENATE(C386,D386)</f>
        <v/>
      </c>
      <c r="D386" s="8"/>
      <c r="E386" s="12"/>
      <c r="F386" s="6"/>
      <c r="H386" s="7"/>
      <c r="I386" s="6"/>
      <c r="K386" s="7"/>
      <c r="O386" s="17">
        <f t="shared" ref="O386:O449" si="16">I386-F386</f>
        <v>0</v>
      </c>
    </row>
    <row r="387" spans="2:15" x14ac:dyDescent="0.25">
      <c r="B387" s="7" t="str">
        <f t="shared" si="15"/>
        <v/>
      </c>
      <c r="D387" s="8"/>
      <c r="E387" s="12"/>
      <c r="F387" s="6"/>
      <c r="H387" s="7"/>
      <c r="I387" s="6"/>
      <c r="K387" s="7"/>
      <c r="O387" s="17">
        <f t="shared" si="16"/>
        <v>0</v>
      </c>
    </row>
    <row r="388" spans="2:15" x14ac:dyDescent="0.25">
      <c r="B388" s="7" t="str">
        <f t="shared" si="15"/>
        <v/>
      </c>
      <c r="D388" s="8"/>
      <c r="E388" s="12"/>
      <c r="F388" s="6"/>
      <c r="H388" s="7"/>
      <c r="I388" s="6"/>
      <c r="K388" s="7"/>
      <c r="O388" s="17">
        <f t="shared" si="16"/>
        <v>0</v>
      </c>
    </row>
    <row r="389" spans="2:15" x14ac:dyDescent="0.25">
      <c r="B389" s="7" t="str">
        <f t="shared" si="15"/>
        <v/>
      </c>
      <c r="D389" s="8"/>
      <c r="E389" s="12"/>
      <c r="F389" s="6"/>
      <c r="H389" s="7"/>
      <c r="I389" s="6"/>
      <c r="K389" s="7"/>
      <c r="O389" s="17">
        <f t="shared" si="16"/>
        <v>0</v>
      </c>
    </row>
    <row r="390" spans="2:15" x14ac:dyDescent="0.25">
      <c r="B390" s="7" t="str">
        <f t="shared" si="15"/>
        <v/>
      </c>
      <c r="D390" s="8"/>
      <c r="E390" s="12"/>
      <c r="F390" s="6"/>
      <c r="H390" s="7"/>
      <c r="I390" s="6"/>
      <c r="K390" s="7"/>
      <c r="O390" s="17">
        <f t="shared" si="16"/>
        <v>0</v>
      </c>
    </row>
    <row r="391" spans="2:15" x14ac:dyDescent="0.25">
      <c r="B391" s="7" t="str">
        <f t="shared" si="15"/>
        <v/>
      </c>
      <c r="D391" s="8"/>
      <c r="E391" s="12"/>
      <c r="F391" s="6"/>
      <c r="H391" s="7"/>
      <c r="I391" s="6"/>
      <c r="K391" s="7"/>
      <c r="O391" s="17">
        <f t="shared" si="16"/>
        <v>0</v>
      </c>
    </row>
    <row r="392" spans="2:15" x14ac:dyDescent="0.25">
      <c r="B392" s="7" t="str">
        <f t="shared" si="15"/>
        <v/>
      </c>
      <c r="D392" s="8"/>
      <c r="E392" s="12"/>
      <c r="F392" s="6"/>
      <c r="H392" s="7"/>
      <c r="I392" s="6"/>
      <c r="K392" s="7"/>
      <c r="O392" s="17">
        <f t="shared" si="16"/>
        <v>0</v>
      </c>
    </row>
    <row r="393" spans="2:15" x14ac:dyDescent="0.25">
      <c r="B393" s="7" t="str">
        <f t="shared" si="15"/>
        <v/>
      </c>
      <c r="D393" s="8"/>
      <c r="E393" s="12"/>
      <c r="F393" s="6"/>
      <c r="H393" s="7"/>
      <c r="I393" s="6"/>
      <c r="K393" s="7"/>
      <c r="O393" s="17">
        <f t="shared" si="16"/>
        <v>0</v>
      </c>
    </row>
    <row r="394" spans="2:15" x14ac:dyDescent="0.25">
      <c r="B394" s="7" t="str">
        <f t="shared" si="15"/>
        <v/>
      </c>
      <c r="D394" s="8"/>
      <c r="E394" s="12"/>
      <c r="F394" s="6"/>
      <c r="H394" s="7"/>
      <c r="I394" s="6"/>
      <c r="K394" s="7"/>
      <c r="O394" s="17">
        <f t="shared" si="16"/>
        <v>0</v>
      </c>
    </row>
    <row r="395" spans="2:15" x14ac:dyDescent="0.25">
      <c r="B395" s="7" t="str">
        <f t="shared" si="15"/>
        <v/>
      </c>
      <c r="D395" s="8"/>
      <c r="E395" s="12"/>
      <c r="F395" s="6"/>
      <c r="H395" s="7"/>
      <c r="I395" s="6"/>
      <c r="K395" s="7"/>
      <c r="O395" s="17">
        <f t="shared" si="16"/>
        <v>0</v>
      </c>
    </row>
    <row r="396" spans="2:15" x14ac:dyDescent="0.25">
      <c r="B396" s="7" t="str">
        <f t="shared" si="15"/>
        <v/>
      </c>
      <c r="D396" s="8"/>
      <c r="E396" s="12"/>
      <c r="F396" s="6"/>
      <c r="H396" s="7"/>
      <c r="I396" s="6"/>
      <c r="K396" s="7"/>
      <c r="O396" s="17">
        <f t="shared" si="16"/>
        <v>0</v>
      </c>
    </row>
    <row r="397" spans="2:15" x14ac:dyDescent="0.25">
      <c r="B397" s="7" t="str">
        <f t="shared" si="15"/>
        <v/>
      </c>
      <c r="D397" s="8"/>
      <c r="E397" s="12"/>
      <c r="F397" s="6"/>
      <c r="H397" s="7"/>
      <c r="I397" s="6"/>
      <c r="K397" s="7"/>
      <c r="O397" s="17">
        <f t="shared" si="16"/>
        <v>0</v>
      </c>
    </row>
    <row r="398" spans="2:15" x14ac:dyDescent="0.25">
      <c r="B398" s="7" t="str">
        <f t="shared" si="15"/>
        <v/>
      </c>
      <c r="D398" s="8"/>
      <c r="E398" s="12"/>
      <c r="F398" s="6"/>
      <c r="H398" s="7"/>
      <c r="I398" s="6"/>
      <c r="K398" s="7"/>
      <c r="O398" s="17">
        <f t="shared" si="16"/>
        <v>0</v>
      </c>
    </row>
    <row r="399" spans="2:15" x14ac:dyDescent="0.25">
      <c r="B399" s="7" t="str">
        <f t="shared" si="15"/>
        <v/>
      </c>
      <c r="D399" s="8"/>
      <c r="E399" s="12"/>
      <c r="F399" s="6"/>
      <c r="H399" s="7"/>
      <c r="I399" s="6"/>
      <c r="K399" s="7"/>
      <c r="O399" s="17">
        <f t="shared" si="16"/>
        <v>0</v>
      </c>
    </row>
    <row r="400" spans="2:15" x14ac:dyDescent="0.25">
      <c r="B400" s="7" t="str">
        <f t="shared" si="15"/>
        <v/>
      </c>
      <c r="D400" s="8"/>
      <c r="E400" s="12"/>
      <c r="F400" s="6"/>
      <c r="H400" s="7"/>
      <c r="I400" s="6"/>
      <c r="K400" s="7"/>
      <c r="O400" s="17">
        <f t="shared" si="16"/>
        <v>0</v>
      </c>
    </row>
    <row r="401" spans="2:15" x14ac:dyDescent="0.25">
      <c r="B401" s="7" t="str">
        <f t="shared" si="15"/>
        <v/>
      </c>
      <c r="D401" s="8"/>
      <c r="E401" s="12"/>
      <c r="F401" s="6"/>
      <c r="H401" s="7"/>
      <c r="I401" s="6"/>
      <c r="K401" s="7"/>
      <c r="O401" s="17">
        <f t="shared" si="16"/>
        <v>0</v>
      </c>
    </row>
    <row r="402" spans="2:15" x14ac:dyDescent="0.25">
      <c r="B402" s="7" t="str">
        <f t="shared" si="15"/>
        <v/>
      </c>
      <c r="D402" s="8"/>
      <c r="E402" s="12"/>
      <c r="F402" s="6"/>
      <c r="H402" s="7"/>
      <c r="I402" s="6"/>
      <c r="K402" s="7"/>
      <c r="O402" s="17">
        <f t="shared" si="16"/>
        <v>0</v>
      </c>
    </row>
    <row r="403" spans="2:15" x14ac:dyDescent="0.25">
      <c r="B403" s="7" t="str">
        <f t="shared" si="15"/>
        <v/>
      </c>
      <c r="D403" s="8"/>
      <c r="E403" s="12"/>
      <c r="F403" s="6"/>
      <c r="H403" s="7"/>
      <c r="I403" s="6"/>
      <c r="K403" s="7"/>
      <c r="O403" s="17">
        <f t="shared" si="16"/>
        <v>0</v>
      </c>
    </row>
    <row r="404" spans="2:15" x14ac:dyDescent="0.25">
      <c r="B404" s="7" t="str">
        <f t="shared" si="15"/>
        <v/>
      </c>
      <c r="D404" s="8"/>
      <c r="E404" s="12"/>
      <c r="F404" s="6"/>
      <c r="H404" s="7"/>
      <c r="I404" s="6"/>
      <c r="K404" s="7"/>
      <c r="O404" s="17">
        <f t="shared" si="16"/>
        <v>0</v>
      </c>
    </row>
    <row r="405" spans="2:15" x14ac:dyDescent="0.25">
      <c r="B405" s="7" t="str">
        <f t="shared" si="15"/>
        <v/>
      </c>
      <c r="D405" s="8"/>
      <c r="E405" s="12"/>
      <c r="F405" s="6"/>
      <c r="H405" s="7"/>
      <c r="I405" s="6"/>
      <c r="K405" s="7"/>
      <c r="O405" s="17">
        <f t="shared" si="16"/>
        <v>0</v>
      </c>
    </row>
    <row r="406" spans="2:15" x14ac:dyDescent="0.25">
      <c r="B406" s="7" t="str">
        <f t="shared" si="15"/>
        <v/>
      </c>
      <c r="D406" s="8"/>
      <c r="E406" s="12"/>
      <c r="F406" s="6"/>
      <c r="H406" s="7"/>
      <c r="I406" s="6"/>
      <c r="K406" s="7"/>
      <c r="O406" s="17">
        <f t="shared" si="16"/>
        <v>0</v>
      </c>
    </row>
    <row r="407" spans="2:15" x14ac:dyDescent="0.25">
      <c r="B407" s="7" t="str">
        <f t="shared" si="15"/>
        <v/>
      </c>
      <c r="D407" s="8"/>
      <c r="E407" s="12"/>
      <c r="F407" s="6"/>
      <c r="H407" s="7"/>
      <c r="I407" s="6"/>
      <c r="K407" s="7"/>
      <c r="O407" s="17">
        <f t="shared" si="16"/>
        <v>0</v>
      </c>
    </row>
    <row r="408" spans="2:15" x14ac:dyDescent="0.25">
      <c r="B408" s="7" t="str">
        <f t="shared" si="15"/>
        <v/>
      </c>
      <c r="D408" s="8"/>
      <c r="E408" s="12"/>
      <c r="F408" s="6"/>
      <c r="H408" s="7"/>
      <c r="I408" s="6"/>
      <c r="K408" s="7"/>
      <c r="O408" s="17">
        <f t="shared" si="16"/>
        <v>0</v>
      </c>
    </row>
    <row r="409" spans="2:15" x14ac:dyDescent="0.25">
      <c r="B409" s="7" t="str">
        <f t="shared" si="15"/>
        <v/>
      </c>
      <c r="D409" s="8"/>
      <c r="E409" s="12"/>
      <c r="F409" s="6"/>
      <c r="H409" s="7"/>
      <c r="I409" s="6"/>
      <c r="K409" s="7"/>
      <c r="O409" s="17">
        <f t="shared" si="16"/>
        <v>0</v>
      </c>
    </row>
    <row r="410" spans="2:15" x14ac:dyDescent="0.25">
      <c r="B410" s="7" t="str">
        <f t="shared" si="15"/>
        <v/>
      </c>
      <c r="D410" s="8"/>
      <c r="E410" s="12"/>
      <c r="F410" s="6"/>
      <c r="H410" s="7"/>
      <c r="I410" s="6"/>
      <c r="K410" s="7"/>
      <c r="O410" s="17">
        <f t="shared" si="16"/>
        <v>0</v>
      </c>
    </row>
    <row r="411" spans="2:15" x14ac:dyDescent="0.25">
      <c r="B411" s="7" t="str">
        <f t="shared" si="15"/>
        <v/>
      </c>
      <c r="D411" s="8"/>
      <c r="E411" s="12"/>
      <c r="F411" s="6"/>
      <c r="H411" s="7"/>
      <c r="I411" s="6"/>
      <c r="K411" s="7"/>
      <c r="O411" s="17">
        <f t="shared" si="16"/>
        <v>0</v>
      </c>
    </row>
    <row r="412" spans="2:15" x14ac:dyDescent="0.25">
      <c r="B412" s="7" t="str">
        <f t="shared" si="15"/>
        <v/>
      </c>
      <c r="D412" s="8"/>
      <c r="E412" s="12"/>
      <c r="F412" s="6"/>
      <c r="H412" s="7"/>
      <c r="I412" s="6"/>
      <c r="K412" s="7"/>
      <c r="O412" s="17">
        <f t="shared" si="16"/>
        <v>0</v>
      </c>
    </row>
    <row r="413" spans="2:15" x14ac:dyDescent="0.25">
      <c r="B413" s="7" t="str">
        <f t="shared" si="15"/>
        <v/>
      </c>
      <c r="D413" s="8"/>
      <c r="E413" s="12"/>
      <c r="F413" s="6"/>
      <c r="H413" s="7"/>
      <c r="I413" s="6"/>
      <c r="K413" s="7"/>
      <c r="O413" s="17">
        <f t="shared" si="16"/>
        <v>0</v>
      </c>
    </row>
    <row r="414" spans="2:15" x14ac:dyDescent="0.25">
      <c r="B414" s="7" t="str">
        <f t="shared" si="15"/>
        <v/>
      </c>
      <c r="D414" s="8"/>
      <c r="E414" s="12"/>
      <c r="F414" s="6"/>
      <c r="H414" s="7"/>
      <c r="I414" s="6"/>
      <c r="K414" s="7"/>
      <c r="O414" s="17">
        <f t="shared" si="16"/>
        <v>0</v>
      </c>
    </row>
    <row r="415" spans="2:15" x14ac:dyDescent="0.25">
      <c r="B415" s="7" t="str">
        <f t="shared" si="15"/>
        <v/>
      </c>
      <c r="D415" s="8"/>
      <c r="E415" s="12"/>
      <c r="F415" s="6"/>
      <c r="H415" s="7"/>
      <c r="I415" s="6"/>
      <c r="K415" s="7"/>
      <c r="O415" s="17">
        <f t="shared" si="16"/>
        <v>0</v>
      </c>
    </row>
    <row r="416" spans="2:15" x14ac:dyDescent="0.25">
      <c r="B416" s="7" t="str">
        <f t="shared" si="15"/>
        <v/>
      </c>
      <c r="D416" s="8"/>
      <c r="E416" s="12"/>
      <c r="F416" s="6"/>
      <c r="H416" s="7"/>
      <c r="I416" s="6"/>
      <c r="K416" s="7"/>
      <c r="O416" s="17">
        <f t="shared" si="16"/>
        <v>0</v>
      </c>
    </row>
    <row r="417" spans="2:15" x14ac:dyDescent="0.25">
      <c r="B417" s="7" t="str">
        <f t="shared" si="15"/>
        <v/>
      </c>
      <c r="D417" s="8"/>
      <c r="E417" s="12"/>
      <c r="F417" s="6"/>
      <c r="H417" s="7"/>
      <c r="I417" s="6"/>
      <c r="K417" s="7"/>
      <c r="O417" s="17">
        <f t="shared" si="16"/>
        <v>0</v>
      </c>
    </row>
    <row r="418" spans="2:15" x14ac:dyDescent="0.25">
      <c r="B418" s="7" t="str">
        <f t="shared" si="15"/>
        <v/>
      </c>
      <c r="D418" s="8"/>
      <c r="E418" s="12"/>
      <c r="F418" s="6"/>
      <c r="H418" s="7"/>
      <c r="I418" s="6"/>
      <c r="K418" s="7"/>
      <c r="O418" s="17">
        <f t="shared" si="16"/>
        <v>0</v>
      </c>
    </row>
    <row r="419" spans="2:15" x14ac:dyDescent="0.25">
      <c r="B419" s="7" t="str">
        <f t="shared" si="15"/>
        <v/>
      </c>
      <c r="D419" s="8"/>
      <c r="E419" s="12"/>
      <c r="F419" s="6"/>
      <c r="H419" s="7"/>
      <c r="I419" s="6"/>
      <c r="K419" s="7"/>
      <c r="O419" s="17">
        <f t="shared" si="16"/>
        <v>0</v>
      </c>
    </row>
    <row r="420" spans="2:15" x14ac:dyDescent="0.25">
      <c r="B420" s="7" t="str">
        <f t="shared" si="15"/>
        <v/>
      </c>
      <c r="D420" s="8"/>
      <c r="E420" s="12"/>
      <c r="F420" s="6"/>
      <c r="H420" s="7"/>
      <c r="I420" s="6"/>
      <c r="K420" s="7"/>
      <c r="O420" s="17">
        <f t="shared" si="16"/>
        <v>0</v>
      </c>
    </row>
    <row r="421" spans="2:15" x14ac:dyDescent="0.25">
      <c r="B421" s="7" t="str">
        <f t="shared" si="15"/>
        <v/>
      </c>
      <c r="D421" s="8"/>
      <c r="E421" s="12"/>
      <c r="F421" s="6"/>
      <c r="H421" s="7"/>
      <c r="I421" s="6"/>
      <c r="K421" s="7"/>
      <c r="O421" s="17">
        <f t="shared" si="16"/>
        <v>0</v>
      </c>
    </row>
    <row r="422" spans="2:15" x14ac:dyDescent="0.25">
      <c r="B422" s="7" t="str">
        <f t="shared" si="15"/>
        <v/>
      </c>
      <c r="D422" s="8"/>
      <c r="E422" s="12"/>
      <c r="F422" s="6"/>
      <c r="H422" s="7"/>
      <c r="I422" s="6"/>
      <c r="K422" s="7"/>
      <c r="O422" s="17">
        <f t="shared" si="16"/>
        <v>0</v>
      </c>
    </row>
    <row r="423" spans="2:15" x14ac:dyDescent="0.25">
      <c r="B423" s="7" t="str">
        <f t="shared" si="15"/>
        <v/>
      </c>
      <c r="D423" s="8"/>
      <c r="E423" s="12"/>
      <c r="F423" s="6"/>
      <c r="H423" s="7"/>
      <c r="I423" s="6"/>
      <c r="K423" s="7"/>
      <c r="O423" s="17">
        <f t="shared" si="16"/>
        <v>0</v>
      </c>
    </row>
    <row r="424" spans="2:15" x14ac:dyDescent="0.25">
      <c r="B424" s="7" t="str">
        <f t="shared" si="15"/>
        <v/>
      </c>
      <c r="D424" s="8"/>
      <c r="E424" s="12"/>
      <c r="F424" s="6"/>
      <c r="H424" s="7"/>
      <c r="I424" s="6"/>
      <c r="K424" s="7"/>
      <c r="O424" s="17">
        <f t="shared" si="16"/>
        <v>0</v>
      </c>
    </row>
    <row r="425" spans="2:15" x14ac:dyDescent="0.25">
      <c r="B425" s="7" t="str">
        <f t="shared" si="15"/>
        <v/>
      </c>
      <c r="D425" s="8"/>
      <c r="E425" s="12"/>
      <c r="F425" s="6"/>
      <c r="H425" s="7"/>
      <c r="I425" s="6"/>
      <c r="K425" s="7"/>
      <c r="O425" s="17">
        <f t="shared" si="16"/>
        <v>0</v>
      </c>
    </row>
    <row r="426" spans="2:15" x14ac:dyDescent="0.25">
      <c r="B426" s="7" t="str">
        <f t="shared" si="15"/>
        <v/>
      </c>
      <c r="D426" s="8"/>
      <c r="E426" s="12"/>
      <c r="F426" s="6"/>
      <c r="H426" s="7"/>
      <c r="I426" s="6"/>
      <c r="K426" s="7"/>
      <c r="O426" s="17">
        <f t="shared" si="16"/>
        <v>0</v>
      </c>
    </row>
    <row r="427" spans="2:15" x14ac:dyDescent="0.25">
      <c r="B427" s="7" t="str">
        <f t="shared" si="15"/>
        <v/>
      </c>
      <c r="D427" s="8"/>
      <c r="E427" s="12"/>
      <c r="F427" s="6"/>
      <c r="H427" s="7"/>
      <c r="I427" s="6"/>
      <c r="K427" s="7"/>
      <c r="O427" s="17">
        <f t="shared" si="16"/>
        <v>0</v>
      </c>
    </row>
    <row r="428" spans="2:15" x14ac:dyDescent="0.25">
      <c r="B428" s="7" t="str">
        <f t="shared" si="15"/>
        <v/>
      </c>
      <c r="D428" s="8"/>
      <c r="E428" s="12"/>
      <c r="F428" s="6"/>
      <c r="H428" s="7"/>
      <c r="I428" s="6"/>
      <c r="K428" s="7"/>
      <c r="O428" s="17">
        <f t="shared" si="16"/>
        <v>0</v>
      </c>
    </row>
    <row r="429" spans="2:15" x14ac:dyDescent="0.25">
      <c r="B429" s="7" t="str">
        <f t="shared" si="15"/>
        <v/>
      </c>
      <c r="D429" s="8"/>
      <c r="E429" s="12"/>
      <c r="F429" s="6"/>
      <c r="H429" s="7"/>
      <c r="I429" s="6"/>
      <c r="K429" s="7"/>
      <c r="O429" s="17">
        <f t="shared" si="16"/>
        <v>0</v>
      </c>
    </row>
    <row r="430" spans="2:15" x14ac:dyDescent="0.25">
      <c r="B430" s="7" t="str">
        <f t="shared" si="15"/>
        <v/>
      </c>
      <c r="D430" s="8"/>
      <c r="E430" s="12"/>
      <c r="F430" s="6"/>
      <c r="H430" s="7"/>
      <c r="I430" s="6"/>
      <c r="K430" s="7"/>
      <c r="O430" s="17">
        <f t="shared" si="16"/>
        <v>0</v>
      </c>
    </row>
    <row r="431" spans="2:15" x14ac:dyDescent="0.25">
      <c r="B431" s="7" t="str">
        <f t="shared" si="15"/>
        <v/>
      </c>
      <c r="D431" s="8"/>
      <c r="E431" s="12"/>
      <c r="F431" s="6"/>
      <c r="H431" s="7"/>
      <c r="I431" s="6"/>
      <c r="K431" s="7"/>
      <c r="O431" s="17">
        <f t="shared" si="16"/>
        <v>0</v>
      </c>
    </row>
    <row r="432" spans="2:15" x14ac:dyDescent="0.25">
      <c r="B432" s="7" t="str">
        <f t="shared" si="15"/>
        <v/>
      </c>
      <c r="D432" s="8"/>
      <c r="E432" s="12"/>
      <c r="F432" s="6"/>
      <c r="H432" s="7"/>
      <c r="I432" s="6"/>
      <c r="K432" s="7"/>
      <c r="O432" s="17">
        <f t="shared" si="16"/>
        <v>0</v>
      </c>
    </row>
    <row r="433" spans="2:15" x14ac:dyDescent="0.25">
      <c r="B433" s="7" t="str">
        <f t="shared" si="15"/>
        <v/>
      </c>
      <c r="D433" s="8"/>
      <c r="E433" s="12"/>
      <c r="F433" s="6"/>
      <c r="H433" s="7"/>
      <c r="I433" s="6"/>
      <c r="K433" s="7"/>
      <c r="O433" s="17">
        <f t="shared" si="16"/>
        <v>0</v>
      </c>
    </row>
    <row r="434" spans="2:15" x14ac:dyDescent="0.25">
      <c r="B434" s="7" t="str">
        <f t="shared" si="15"/>
        <v/>
      </c>
      <c r="D434" s="8"/>
      <c r="E434" s="12"/>
      <c r="F434" s="6"/>
      <c r="H434" s="7"/>
      <c r="I434" s="6"/>
      <c r="K434" s="7"/>
      <c r="O434" s="17">
        <f t="shared" si="16"/>
        <v>0</v>
      </c>
    </row>
    <row r="435" spans="2:15" x14ac:dyDescent="0.25">
      <c r="B435" s="7" t="str">
        <f t="shared" si="15"/>
        <v/>
      </c>
      <c r="D435" s="8"/>
      <c r="E435" s="12"/>
      <c r="F435" s="6"/>
      <c r="H435" s="7"/>
      <c r="I435" s="6"/>
      <c r="K435" s="7"/>
      <c r="O435" s="17">
        <f t="shared" si="16"/>
        <v>0</v>
      </c>
    </row>
    <row r="436" spans="2:15" x14ac:dyDescent="0.25">
      <c r="B436" s="7" t="str">
        <f t="shared" si="15"/>
        <v/>
      </c>
      <c r="D436" s="8"/>
      <c r="E436" s="12"/>
      <c r="F436" s="6"/>
      <c r="H436" s="7"/>
      <c r="I436" s="6"/>
      <c r="K436" s="7"/>
      <c r="O436" s="17">
        <f t="shared" si="16"/>
        <v>0</v>
      </c>
    </row>
    <row r="437" spans="2:15" x14ac:dyDescent="0.25">
      <c r="B437" s="7" t="str">
        <f t="shared" si="15"/>
        <v/>
      </c>
      <c r="D437" s="8"/>
      <c r="E437" s="12"/>
      <c r="F437" s="6"/>
      <c r="H437" s="7"/>
      <c r="I437" s="6"/>
      <c r="K437" s="7"/>
      <c r="O437" s="17">
        <f t="shared" si="16"/>
        <v>0</v>
      </c>
    </row>
    <row r="438" spans="2:15" x14ac:dyDescent="0.25">
      <c r="B438" s="7" t="str">
        <f t="shared" si="15"/>
        <v/>
      </c>
      <c r="D438" s="8"/>
      <c r="E438" s="12"/>
      <c r="F438" s="6"/>
      <c r="H438" s="7"/>
      <c r="I438" s="6"/>
      <c r="K438" s="7"/>
      <c r="O438" s="17">
        <f t="shared" si="16"/>
        <v>0</v>
      </c>
    </row>
    <row r="439" spans="2:15" x14ac:dyDescent="0.25">
      <c r="B439" s="7" t="str">
        <f t="shared" si="15"/>
        <v/>
      </c>
      <c r="D439" s="8"/>
      <c r="E439" s="12"/>
      <c r="F439" s="6"/>
      <c r="H439" s="7"/>
      <c r="I439" s="6"/>
      <c r="K439" s="7"/>
      <c r="O439" s="17">
        <f t="shared" si="16"/>
        <v>0</v>
      </c>
    </row>
    <row r="440" spans="2:15" x14ac:dyDescent="0.25">
      <c r="B440" s="7" t="str">
        <f t="shared" si="15"/>
        <v/>
      </c>
      <c r="D440" s="8"/>
      <c r="E440" s="12"/>
      <c r="F440" s="6"/>
      <c r="H440" s="7"/>
      <c r="I440" s="6"/>
      <c r="K440" s="7"/>
      <c r="O440" s="17">
        <f t="shared" si="16"/>
        <v>0</v>
      </c>
    </row>
    <row r="441" spans="2:15" x14ac:dyDescent="0.25">
      <c r="B441" s="7" t="str">
        <f t="shared" si="15"/>
        <v/>
      </c>
      <c r="D441" s="8"/>
      <c r="E441" s="12"/>
      <c r="F441" s="6"/>
      <c r="H441" s="7"/>
      <c r="I441" s="6"/>
      <c r="K441" s="7"/>
      <c r="O441" s="17">
        <f t="shared" si="16"/>
        <v>0</v>
      </c>
    </row>
    <row r="442" spans="2:15" x14ac:dyDescent="0.25">
      <c r="B442" s="7" t="str">
        <f t="shared" si="15"/>
        <v/>
      </c>
      <c r="D442" s="8"/>
      <c r="E442" s="12"/>
      <c r="F442" s="6"/>
      <c r="H442" s="7"/>
      <c r="I442" s="6"/>
      <c r="K442" s="7"/>
      <c r="O442" s="17">
        <f t="shared" si="16"/>
        <v>0</v>
      </c>
    </row>
    <row r="443" spans="2:15" x14ac:dyDescent="0.25">
      <c r="B443" s="7" t="str">
        <f t="shared" si="15"/>
        <v/>
      </c>
      <c r="D443" s="8"/>
      <c r="E443" s="12"/>
      <c r="F443" s="6"/>
      <c r="H443" s="7"/>
      <c r="I443" s="6"/>
      <c r="K443" s="7"/>
      <c r="O443" s="17">
        <f t="shared" si="16"/>
        <v>0</v>
      </c>
    </row>
    <row r="444" spans="2:15" x14ac:dyDescent="0.25">
      <c r="B444" s="7" t="str">
        <f t="shared" si="15"/>
        <v/>
      </c>
      <c r="D444" s="8"/>
      <c r="E444" s="12"/>
      <c r="F444" s="6"/>
      <c r="H444" s="7"/>
      <c r="I444" s="6"/>
      <c r="K444" s="7"/>
      <c r="O444" s="17">
        <f t="shared" si="16"/>
        <v>0</v>
      </c>
    </row>
    <row r="445" spans="2:15" x14ac:dyDescent="0.25">
      <c r="B445" s="7" t="str">
        <f t="shared" si="15"/>
        <v/>
      </c>
      <c r="D445" s="8"/>
      <c r="E445" s="12"/>
      <c r="F445" s="6"/>
      <c r="H445" s="7"/>
      <c r="I445" s="6"/>
      <c r="K445" s="7"/>
      <c r="O445" s="17">
        <f t="shared" si="16"/>
        <v>0</v>
      </c>
    </row>
    <row r="446" spans="2:15" x14ac:dyDescent="0.25">
      <c r="B446" s="7" t="str">
        <f t="shared" si="15"/>
        <v/>
      </c>
      <c r="D446" s="8"/>
      <c r="E446" s="12"/>
      <c r="F446" s="6"/>
      <c r="H446" s="7"/>
      <c r="I446" s="6"/>
      <c r="K446" s="7"/>
      <c r="O446" s="17">
        <f t="shared" si="16"/>
        <v>0</v>
      </c>
    </row>
    <row r="447" spans="2:15" x14ac:dyDescent="0.25">
      <c r="B447" s="7" t="str">
        <f t="shared" si="15"/>
        <v/>
      </c>
      <c r="D447" s="8"/>
      <c r="E447" s="12"/>
      <c r="F447" s="6"/>
      <c r="H447" s="7"/>
      <c r="I447" s="6"/>
      <c r="K447" s="7"/>
      <c r="O447" s="17">
        <f t="shared" si="16"/>
        <v>0</v>
      </c>
    </row>
    <row r="448" spans="2:15" x14ac:dyDescent="0.25">
      <c r="B448" s="7" t="str">
        <f t="shared" si="15"/>
        <v/>
      </c>
      <c r="D448" s="8"/>
      <c r="E448" s="12"/>
      <c r="F448" s="6"/>
      <c r="H448" s="7"/>
      <c r="I448" s="6"/>
      <c r="K448" s="7"/>
      <c r="O448" s="17">
        <f t="shared" si="16"/>
        <v>0</v>
      </c>
    </row>
    <row r="449" spans="2:15" x14ac:dyDescent="0.25">
      <c r="B449" s="7" t="str">
        <f t="shared" si="15"/>
        <v/>
      </c>
      <c r="D449" s="8"/>
      <c r="E449" s="12"/>
      <c r="F449" s="6"/>
      <c r="H449" s="7"/>
      <c r="I449" s="6"/>
      <c r="K449" s="7"/>
      <c r="O449" s="17">
        <f t="shared" si="16"/>
        <v>0</v>
      </c>
    </row>
    <row r="450" spans="2:15" x14ac:dyDescent="0.25">
      <c r="B450" s="7" t="str">
        <f t="shared" ref="B450:B494" si="17">CONCATENATE(C450,D450)</f>
        <v/>
      </c>
      <c r="D450" s="8"/>
      <c r="E450" s="12"/>
      <c r="F450" s="6"/>
      <c r="H450" s="7"/>
      <c r="I450" s="6"/>
      <c r="K450" s="7"/>
      <c r="O450" s="17">
        <f t="shared" ref="O450:O500" si="18">I450-F450</f>
        <v>0</v>
      </c>
    </row>
    <row r="451" spans="2:15" x14ac:dyDescent="0.25">
      <c r="B451" s="7" t="str">
        <f t="shared" si="17"/>
        <v/>
      </c>
      <c r="D451" s="8"/>
      <c r="E451" s="12"/>
      <c r="F451" s="6"/>
      <c r="H451" s="7"/>
      <c r="I451" s="6"/>
      <c r="K451" s="7"/>
      <c r="O451" s="17">
        <f t="shared" si="18"/>
        <v>0</v>
      </c>
    </row>
    <row r="452" spans="2:15" x14ac:dyDescent="0.25">
      <c r="B452" s="7" t="str">
        <f t="shared" si="17"/>
        <v/>
      </c>
      <c r="D452" s="8"/>
      <c r="E452" s="12"/>
      <c r="F452" s="6"/>
      <c r="H452" s="7"/>
      <c r="I452" s="6"/>
      <c r="K452" s="7"/>
      <c r="O452" s="17">
        <f t="shared" si="18"/>
        <v>0</v>
      </c>
    </row>
    <row r="453" spans="2:15" x14ac:dyDescent="0.25">
      <c r="B453" s="7" t="str">
        <f t="shared" si="17"/>
        <v/>
      </c>
      <c r="D453" s="8"/>
      <c r="E453" s="12"/>
      <c r="F453" s="6"/>
      <c r="H453" s="7"/>
      <c r="I453" s="6"/>
      <c r="K453" s="7"/>
      <c r="O453" s="17">
        <f t="shared" si="18"/>
        <v>0</v>
      </c>
    </row>
    <row r="454" spans="2:15" x14ac:dyDescent="0.25">
      <c r="B454" s="7" t="str">
        <f t="shared" si="17"/>
        <v/>
      </c>
      <c r="D454" s="8"/>
      <c r="E454" s="12"/>
      <c r="F454" s="6"/>
      <c r="H454" s="7"/>
      <c r="I454" s="6"/>
      <c r="K454" s="7"/>
      <c r="O454" s="17">
        <f t="shared" si="18"/>
        <v>0</v>
      </c>
    </row>
    <row r="455" spans="2:15" x14ac:dyDescent="0.25">
      <c r="B455" s="7" t="str">
        <f t="shared" si="17"/>
        <v/>
      </c>
      <c r="D455" s="8"/>
      <c r="E455" s="12"/>
      <c r="F455" s="6"/>
      <c r="H455" s="7"/>
      <c r="I455" s="6"/>
      <c r="K455" s="7"/>
      <c r="O455" s="17">
        <f t="shared" si="18"/>
        <v>0</v>
      </c>
    </row>
    <row r="456" spans="2:15" x14ac:dyDescent="0.25">
      <c r="B456" s="7" t="str">
        <f t="shared" si="17"/>
        <v/>
      </c>
      <c r="D456" s="8"/>
      <c r="E456" s="12"/>
      <c r="F456" s="6"/>
      <c r="H456" s="7"/>
      <c r="I456" s="6"/>
      <c r="K456" s="7"/>
      <c r="O456" s="17">
        <f t="shared" si="18"/>
        <v>0</v>
      </c>
    </row>
    <row r="457" spans="2:15" x14ac:dyDescent="0.25">
      <c r="B457" s="7" t="str">
        <f t="shared" si="17"/>
        <v/>
      </c>
      <c r="D457" s="8"/>
      <c r="E457" s="12"/>
      <c r="F457" s="6"/>
      <c r="H457" s="7"/>
      <c r="I457" s="6"/>
      <c r="K457" s="7"/>
      <c r="O457" s="17">
        <f t="shared" si="18"/>
        <v>0</v>
      </c>
    </row>
    <row r="458" spans="2:15" x14ac:dyDescent="0.25">
      <c r="B458" s="7" t="str">
        <f t="shared" si="17"/>
        <v/>
      </c>
      <c r="D458" s="8"/>
      <c r="E458" s="12"/>
      <c r="F458" s="6"/>
      <c r="H458" s="7"/>
      <c r="I458" s="6"/>
      <c r="K458" s="7"/>
      <c r="O458" s="17">
        <f t="shared" si="18"/>
        <v>0</v>
      </c>
    </row>
    <row r="459" spans="2:15" x14ac:dyDescent="0.25">
      <c r="B459" s="7" t="str">
        <f t="shared" si="17"/>
        <v/>
      </c>
      <c r="D459" s="8"/>
      <c r="E459" s="12"/>
      <c r="F459" s="6"/>
      <c r="H459" s="7"/>
      <c r="I459" s="6"/>
      <c r="K459" s="7"/>
      <c r="O459" s="17">
        <f t="shared" si="18"/>
        <v>0</v>
      </c>
    </row>
    <row r="460" spans="2:15" x14ac:dyDescent="0.25">
      <c r="B460" s="7" t="str">
        <f t="shared" si="17"/>
        <v/>
      </c>
      <c r="D460" s="8"/>
      <c r="E460" s="12"/>
      <c r="F460" s="6"/>
      <c r="H460" s="7"/>
      <c r="I460" s="6"/>
      <c r="K460" s="7"/>
      <c r="O460" s="17">
        <f t="shared" si="18"/>
        <v>0</v>
      </c>
    </row>
    <row r="461" spans="2:15" x14ac:dyDescent="0.25">
      <c r="B461" s="7" t="str">
        <f t="shared" si="17"/>
        <v/>
      </c>
      <c r="D461" s="8"/>
      <c r="E461" s="12"/>
      <c r="F461" s="6"/>
      <c r="H461" s="7"/>
      <c r="I461" s="6"/>
      <c r="K461" s="7"/>
      <c r="O461" s="17">
        <f t="shared" si="18"/>
        <v>0</v>
      </c>
    </row>
    <row r="462" spans="2:15" x14ac:dyDescent="0.25">
      <c r="B462" s="7" t="str">
        <f t="shared" si="17"/>
        <v/>
      </c>
      <c r="D462" s="8"/>
      <c r="E462" s="12"/>
      <c r="F462" s="6"/>
      <c r="H462" s="7"/>
      <c r="I462" s="6"/>
      <c r="K462" s="7"/>
      <c r="O462" s="17">
        <f t="shared" si="18"/>
        <v>0</v>
      </c>
    </row>
    <row r="463" spans="2:15" x14ac:dyDescent="0.25">
      <c r="B463" s="7" t="str">
        <f t="shared" si="17"/>
        <v/>
      </c>
      <c r="D463" s="8"/>
      <c r="E463" s="12"/>
      <c r="F463" s="6"/>
      <c r="H463" s="7"/>
      <c r="I463" s="6"/>
      <c r="K463" s="7"/>
      <c r="O463" s="17">
        <f t="shared" si="18"/>
        <v>0</v>
      </c>
    </row>
    <row r="464" spans="2:15" x14ac:dyDescent="0.25">
      <c r="B464" s="7" t="str">
        <f t="shared" si="17"/>
        <v/>
      </c>
      <c r="D464" s="8"/>
      <c r="E464" s="12"/>
      <c r="F464" s="6"/>
      <c r="H464" s="7"/>
      <c r="I464" s="6"/>
      <c r="K464" s="7"/>
      <c r="O464" s="17">
        <f t="shared" si="18"/>
        <v>0</v>
      </c>
    </row>
    <row r="465" spans="2:15" x14ac:dyDescent="0.25">
      <c r="B465" s="7" t="str">
        <f t="shared" si="17"/>
        <v/>
      </c>
      <c r="D465" s="8"/>
      <c r="E465" s="12"/>
      <c r="F465" s="6"/>
      <c r="H465" s="7"/>
      <c r="I465" s="6"/>
      <c r="K465" s="7"/>
      <c r="O465" s="17">
        <f t="shared" si="18"/>
        <v>0</v>
      </c>
    </row>
    <row r="466" spans="2:15" x14ac:dyDescent="0.25">
      <c r="B466" s="7" t="str">
        <f t="shared" si="17"/>
        <v/>
      </c>
      <c r="D466" s="8"/>
      <c r="E466" s="12"/>
      <c r="F466" s="6"/>
      <c r="H466" s="7"/>
      <c r="I466" s="6"/>
      <c r="K466" s="7"/>
      <c r="O466" s="17">
        <f t="shared" si="18"/>
        <v>0</v>
      </c>
    </row>
    <row r="467" spans="2:15" x14ac:dyDescent="0.25">
      <c r="B467" s="7" t="str">
        <f t="shared" si="17"/>
        <v/>
      </c>
      <c r="D467" s="8"/>
      <c r="E467" s="12"/>
      <c r="F467" s="6"/>
      <c r="H467" s="7"/>
      <c r="I467" s="6"/>
      <c r="K467" s="7"/>
      <c r="O467" s="17">
        <f t="shared" si="18"/>
        <v>0</v>
      </c>
    </row>
    <row r="468" spans="2:15" x14ac:dyDescent="0.25">
      <c r="B468" s="7" t="str">
        <f t="shared" si="17"/>
        <v/>
      </c>
      <c r="D468" s="8"/>
      <c r="E468" s="12"/>
      <c r="F468" s="6"/>
      <c r="H468" s="7"/>
      <c r="I468" s="6"/>
      <c r="K468" s="7"/>
      <c r="O468" s="17">
        <f t="shared" si="18"/>
        <v>0</v>
      </c>
    </row>
    <row r="469" spans="2:15" x14ac:dyDescent="0.25">
      <c r="B469" s="7" t="str">
        <f t="shared" si="17"/>
        <v/>
      </c>
      <c r="D469" s="8"/>
      <c r="E469" s="12"/>
      <c r="F469" s="6"/>
      <c r="H469" s="7"/>
      <c r="I469" s="6"/>
      <c r="K469" s="7"/>
      <c r="O469" s="17">
        <f t="shared" si="18"/>
        <v>0</v>
      </c>
    </row>
    <row r="470" spans="2:15" x14ac:dyDescent="0.25">
      <c r="B470" s="7" t="str">
        <f t="shared" si="17"/>
        <v/>
      </c>
      <c r="D470" s="8"/>
      <c r="E470" s="12"/>
      <c r="F470" s="6"/>
      <c r="H470" s="7"/>
      <c r="I470" s="6"/>
      <c r="K470" s="7"/>
      <c r="O470" s="17">
        <f t="shared" si="18"/>
        <v>0</v>
      </c>
    </row>
    <row r="471" spans="2:15" x14ac:dyDescent="0.25">
      <c r="B471" s="7" t="str">
        <f t="shared" si="17"/>
        <v/>
      </c>
      <c r="D471" s="8"/>
      <c r="E471" s="12"/>
      <c r="F471" s="6"/>
      <c r="H471" s="7"/>
      <c r="I471" s="6"/>
      <c r="K471" s="7"/>
      <c r="O471" s="17">
        <f t="shared" si="18"/>
        <v>0</v>
      </c>
    </row>
    <row r="472" spans="2:15" x14ac:dyDescent="0.25">
      <c r="B472" s="7" t="str">
        <f t="shared" si="17"/>
        <v/>
      </c>
      <c r="D472" s="8"/>
      <c r="E472" s="12"/>
      <c r="F472" s="6"/>
      <c r="H472" s="7"/>
      <c r="I472" s="6"/>
      <c r="K472" s="7"/>
      <c r="O472" s="17">
        <f t="shared" si="18"/>
        <v>0</v>
      </c>
    </row>
    <row r="473" spans="2:15" x14ac:dyDescent="0.25">
      <c r="B473" s="7" t="str">
        <f t="shared" si="17"/>
        <v/>
      </c>
      <c r="D473" s="8"/>
      <c r="E473" s="12"/>
      <c r="F473" s="6"/>
      <c r="H473" s="7"/>
      <c r="I473" s="6"/>
      <c r="K473" s="7"/>
      <c r="O473" s="17">
        <f t="shared" si="18"/>
        <v>0</v>
      </c>
    </row>
    <row r="474" spans="2:15" x14ac:dyDescent="0.25">
      <c r="B474" s="7" t="str">
        <f t="shared" si="17"/>
        <v/>
      </c>
      <c r="D474" s="8"/>
      <c r="E474" s="12"/>
      <c r="F474" s="6"/>
      <c r="H474" s="7"/>
      <c r="I474" s="6"/>
      <c r="K474" s="7"/>
      <c r="O474" s="17">
        <f t="shared" si="18"/>
        <v>0</v>
      </c>
    </row>
    <row r="475" spans="2:15" x14ac:dyDescent="0.25">
      <c r="B475" s="7" t="str">
        <f t="shared" si="17"/>
        <v/>
      </c>
      <c r="D475" s="8"/>
      <c r="E475" s="12"/>
      <c r="F475" s="6"/>
      <c r="H475" s="7"/>
      <c r="I475" s="6"/>
      <c r="K475" s="7"/>
      <c r="O475" s="17">
        <f t="shared" si="18"/>
        <v>0</v>
      </c>
    </row>
    <row r="476" spans="2:15" x14ac:dyDescent="0.25">
      <c r="B476" s="7" t="str">
        <f t="shared" si="17"/>
        <v/>
      </c>
      <c r="D476" s="8"/>
      <c r="E476" s="12"/>
      <c r="F476" s="6"/>
      <c r="H476" s="7"/>
      <c r="I476" s="6"/>
      <c r="K476" s="7"/>
      <c r="O476" s="17">
        <f t="shared" si="18"/>
        <v>0</v>
      </c>
    </row>
    <row r="477" spans="2:15" x14ac:dyDescent="0.25">
      <c r="B477" s="7" t="str">
        <f t="shared" si="17"/>
        <v/>
      </c>
      <c r="D477" s="8"/>
      <c r="E477" s="12"/>
      <c r="F477" s="6"/>
      <c r="H477" s="7"/>
      <c r="I477" s="6"/>
      <c r="K477" s="7"/>
      <c r="O477" s="17">
        <f t="shared" si="18"/>
        <v>0</v>
      </c>
    </row>
    <row r="478" spans="2:15" x14ac:dyDescent="0.25">
      <c r="B478" s="7" t="str">
        <f t="shared" si="17"/>
        <v/>
      </c>
      <c r="D478" s="8"/>
      <c r="E478" s="12"/>
      <c r="F478" s="6"/>
      <c r="H478" s="7"/>
      <c r="I478" s="6"/>
      <c r="K478" s="7"/>
      <c r="O478" s="17">
        <f t="shared" si="18"/>
        <v>0</v>
      </c>
    </row>
    <row r="479" spans="2:15" x14ac:dyDescent="0.25">
      <c r="B479" s="7" t="str">
        <f t="shared" si="17"/>
        <v/>
      </c>
      <c r="D479" s="8"/>
      <c r="E479" s="12"/>
      <c r="F479" s="6"/>
      <c r="H479" s="7"/>
      <c r="I479" s="6"/>
      <c r="K479" s="7"/>
      <c r="O479" s="17">
        <f t="shared" si="18"/>
        <v>0</v>
      </c>
    </row>
    <row r="480" spans="2:15" x14ac:dyDescent="0.25">
      <c r="B480" s="7" t="str">
        <f t="shared" si="17"/>
        <v/>
      </c>
      <c r="D480" s="8"/>
      <c r="E480" s="12"/>
      <c r="F480" s="6"/>
      <c r="H480" s="7"/>
      <c r="I480" s="6"/>
      <c r="K480" s="7"/>
      <c r="O480" s="17">
        <f t="shared" si="18"/>
        <v>0</v>
      </c>
    </row>
    <row r="481" spans="2:15" x14ac:dyDescent="0.25">
      <c r="B481" s="7" t="str">
        <f t="shared" si="17"/>
        <v/>
      </c>
      <c r="D481" s="8"/>
      <c r="E481" s="12"/>
      <c r="F481" s="6"/>
      <c r="H481" s="7"/>
      <c r="I481" s="6"/>
      <c r="K481" s="7"/>
      <c r="O481" s="17">
        <f t="shared" si="18"/>
        <v>0</v>
      </c>
    </row>
    <row r="482" spans="2:15" x14ac:dyDescent="0.25">
      <c r="B482" s="7" t="str">
        <f t="shared" si="17"/>
        <v/>
      </c>
      <c r="D482" s="8"/>
      <c r="E482" s="12"/>
      <c r="F482" s="6"/>
      <c r="H482" s="7"/>
      <c r="I482" s="6"/>
      <c r="K482" s="7"/>
      <c r="O482" s="17">
        <f t="shared" si="18"/>
        <v>0</v>
      </c>
    </row>
    <row r="483" spans="2:15" x14ac:dyDescent="0.25">
      <c r="B483" s="7" t="str">
        <f t="shared" si="17"/>
        <v/>
      </c>
      <c r="D483" s="8"/>
      <c r="E483" s="12"/>
      <c r="F483" s="6"/>
      <c r="H483" s="7"/>
      <c r="I483" s="6"/>
      <c r="K483" s="7"/>
      <c r="O483" s="17">
        <f t="shared" si="18"/>
        <v>0</v>
      </c>
    </row>
    <row r="484" spans="2:15" x14ac:dyDescent="0.25">
      <c r="B484" s="7" t="str">
        <f t="shared" si="17"/>
        <v/>
      </c>
      <c r="D484" s="8"/>
      <c r="E484" s="12"/>
      <c r="F484" s="6"/>
      <c r="H484" s="7"/>
      <c r="I484" s="6"/>
      <c r="K484" s="7"/>
      <c r="O484" s="17">
        <f t="shared" si="18"/>
        <v>0</v>
      </c>
    </row>
    <row r="485" spans="2:15" x14ac:dyDescent="0.25">
      <c r="B485" s="7" t="str">
        <f t="shared" si="17"/>
        <v/>
      </c>
      <c r="D485" s="8"/>
      <c r="E485" s="12"/>
      <c r="F485" s="6"/>
      <c r="H485" s="7"/>
      <c r="I485" s="6"/>
      <c r="K485" s="7"/>
      <c r="O485" s="17">
        <f t="shared" si="18"/>
        <v>0</v>
      </c>
    </row>
    <row r="486" spans="2:15" x14ac:dyDescent="0.25">
      <c r="B486" s="7" t="str">
        <f t="shared" si="17"/>
        <v/>
      </c>
      <c r="D486" s="8"/>
      <c r="E486" s="12"/>
      <c r="F486" s="6"/>
      <c r="H486" s="7"/>
      <c r="I486" s="6"/>
      <c r="K486" s="7"/>
      <c r="O486" s="17">
        <f t="shared" si="18"/>
        <v>0</v>
      </c>
    </row>
    <row r="487" spans="2:15" x14ac:dyDescent="0.25">
      <c r="B487" s="7" t="str">
        <f t="shared" si="17"/>
        <v/>
      </c>
      <c r="D487" s="8"/>
      <c r="E487" s="12"/>
      <c r="F487" s="6"/>
      <c r="H487" s="7"/>
      <c r="I487" s="6"/>
      <c r="K487" s="7"/>
      <c r="O487" s="17">
        <f t="shared" si="18"/>
        <v>0</v>
      </c>
    </row>
    <row r="488" spans="2:15" x14ac:dyDescent="0.25">
      <c r="B488" s="7" t="str">
        <f t="shared" si="17"/>
        <v/>
      </c>
      <c r="D488" s="8"/>
      <c r="E488" s="12"/>
      <c r="F488" s="6"/>
      <c r="H488" s="7"/>
      <c r="I488" s="6"/>
      <c r="K488" s="7"/>
      <c r="O488" s="17">
        <f t="shared" si="18"/>
        <v>0</v>
      </c>
    </row>
    <row r="489" spans="2:15" x14ac:dyDescent="0.25">
      <c r="B489" s="7" t="str">
        <f t="shared" si="17"/>
        <v/>
      </c>
      <c r="D489" s="8"/>
      <c r="E489" s="12"/>
      <c r="F489" s="6"/>
      <c r="H489" s="7"/>
      <c r="I489" s="6"/>
      <c r="K489" s="7"/>
      <c r="O489" s="17">
        <f t="shared" si="18"/>
        <v>0</v>
      </c>
    </row>
    <row r="490" spans="2:15" x14ac:dyDescent="0.25">
      <c r="B490" s="7" t="str">
        <f t="shared" si="17"/>
        <v/>
      </c>
      <c r="D490" s="8"/>
      <c r="E490" s="12"/>
      <c r="F490" s="6"/>
      <c r="H490" s="7"/>
      <c r="I490" s="6"/>
      <c r="K490" s="7"/>
      <c r="O490" s="17">
        <f t="shared" si="18"/>
        <v>0</v>
      </c>
    </row>
    <row r="491" spans="2:15" x14ac:dyDescent="0.25">
      <c r="B491" s="7" t="str">
        <f t="shared" si="17"/>
        <v/>
      </c>
      <c r="D491" s="8"/>
      <c r="E491" s="12"/>
      <c r="F491" s="6"/>
      <c r="H491" s="7"/>
      <c r="I491" s="6"/>
      <c r="K491" s="7"/>
      <c r="O491" s="17">
        <f t="shared" si="18"/>
        <v>0</v>
      </c>
    </row>
    <row r="492" spans="2:15" x14ac:dyDescent="0.25">
      <c r="B492" s="7" t="str">
        <f t="shared" si="17"/>
        <v/>
      </c>
      <c r="D492" s="8"/>
      <c r="E492" s="12"/>
      <c r="F492" s="6"/>
      <c r="H492" s="7"/>
      <c r="I492" s="6"/>
      <c r="K492" s="7"/>
      <c r="O492" s="17">
        <f t="shared" si="18"/>
        <v>0</v>
      </c>
    </row>
    <row r="493" spans="2:15" x14ac:dyDescent="0.25">
      <c r="B493" s="7" t="str">
        <f t="shared" si="17"/>
        <v/>
      </c>
      <c r="D493" s="8"/>
      <c r="E493" s="12"/>
      <c r="F493" s="6"/>
      <c r="H493" s="7"/>
      <c r="I493" s="6"/>
      <c r="K493" s="7"/>
      <c r="O493" s="17">
        <f t="shared" si="18"/>
        <v>0</v>
      </c>
    </row>
    <row r="494" spans="2:15" x14ac:dyDescent="0.25">
      <c r="B494" s="7" t="str">
        <f t="shared" si="17"/>
        <v/>
      </c>
      <c r="D494" s="8"/>
      <c r="E494" s="12"/>
      <c r="F494" s="6"/>
      <c r="H494" s="7"/>
      <c r="I494" s="6"/>
      <c r="K494" s="7"/>
      <c r="O494" s="17">
        <f t="shared" si="18"/>
        <v>0</v>
      </c>
    </row>
    <row r="495" spans="2:15" x14ac:dyDescent="0.25">
      <c r="B495" s="7" t="str">
        <f t="shared" ref="B495:B500" si="19">CONCATENATE(C495,D495)</f>
        <v/>
      </c>
      <c r="D495" s="8"/>
      <c r="E495" s="12"/>
      <c r="F495" s="6"/>
      <c r="H495" s="7"/>
      <c r="I495" s="6"/>
      <c r="K495" s="7"/>
      <c r="O495" s="17">
        <f t="shared" si="18"/>
        <v>0</v>
      </c>
    </row>
    <row r="496" spans="2:15" x14ac:dyDescent="0.25">
      <c r="B496" s="7" t="str">
        <f t="shared" si="19"/>
        <v/>
      </c>
      <c r="D496" s="8"/>
      <c r="E496" s="12"/>
      <c r="F496" s="6"/>
      <c r="H496" s="7"/>
      <c r="I496" s="6"/>
      <c r="K496" s="7"/>
      <c r="O496" s="17">
        <f t="shared" si="18"/>
        <v>0</v>
      </c>
    </row>
    <row r="497" spans="2:15" x14ac:dyDescent="0.25">
      <c r="B497" s="7" t="str">
        <f t="shared" si="19"/>
        <v/>
      </c>
      <c r="D497" s="8"/>
      <c r="E497" s="12"/>
      <c r="F497" s="6"/>
      <c r="H497" s="7"/>
      <c r="I497" s="6"/>
      <c r="K497" s="7"/>
      <c r="O497" s="17">
        <f t="shared" si="18"/>
        <v>0</v>
      </c>
    </row>
    <row r="498" spans="2:15" x14ac:dyDescent="0.25">
      <c r="B498" s="7" t="str">
        <f t="shared" si="19"/>
        <v/>
      </c>
      <c r="D498" s="8"/>
      <c r="E498" s="12"/>
      <c r="F498" s="6"/>
      <c r="H498" s="7"/>
      <c r="I498" s="6"/>
      <c r="K498" s="7"/>
      <c r="O498" s="17">
        <f t="shared" si="18"/>
        <v>0</v>
      </c>
    </row>
    <row r="499" spans="2:15" x14ac:dyDescent="0.25">
      <c r="B499" s="7" t="str">
        <f t="shared" si="19"/>
        <v/>
      </c>
      <c r="D499" s="8"/>
      <c r="E499" s="12"/>
      <c r="F499" s="6"/>
      <c r="H499" s="7"/>
      <c r="I499" s="6"/>
      <c r="K499" s="7"/>
      <c r="O499" s="17">
        <f t="shared" si="18"/>
        <v>0</v>
      </c>
    </row>
    <row r="500" spans="2:15" x14ac:dyDescent="0.25">
      <c r="B500" s="7" t="str">
        <f t="shared" si="19"/>
        <v/>
      </c>
      <c r="D500" s="8"/>
      <c r="E500" s="12"/>
      <c r="F500" s="6"/>
      <c r="H500" s="7"/>
      <c r="I500" s="6"/>
      <c r="K500" s="7"/>
      <c r="O500" s="17">
        <f t="shared" si="18"/>
        <v>0</v>
      </c>
    </row>
  </sheetData>
  <sortState ref="R2:S17">
    <sortCondition ref="S2:S17"/>
  </sortState>
  <dataValidations xWindow="384" yWindow="644" count="12">
    <dataValidation type="whole" allowBlank="1" showInputMessage="1" showErrorMessage="1" prompt="Cumulative number by observer_x000a_" sqref="D22:D500 D2:D14">
      <formula1>1</formula1>
      <formula2>1000</formula2>
    </dataValidation>
    <dataValidation type="list" allowBlank="1" showInputMessage="1" showErrorMessage="1" sqref="G22:G500 G2:G14 J22:J500 J2:J14">
      <formula1>$W$2:$W$21</formula1>
    </dataValidation>
    <dataValidation type="time" allowBlank="1" showInputMessage="1" showErrorMessage="1" errorTitle="Time start set error" error="Please insert a valid time_x000a_hh:mm" promptTitle="Time leave port" prompt="hh:mm" sqref="H22:H500 H2:H14">
      <formula1>0</formula1>
      <formula2>0.999305555555556</formula2>
    </dataValidation>
    <dataValidation allowBlank="1" showInputMessage="1" showErrorMessage="1" prompt="Automatic field_x000a_" sqref="B22:B500 B2:B14"/>
    <dataValidation type="time" allowBlank="1" showInputMessage="1" showErrorMessage="1" errorTitle="Time start set error" error="Please insert a valid time_x000a_hh:mm" promptTitle="Time arrive port" prompt="hh:mm" sqref="K22:K500 K2:K14">
      <formula1>0</formula1>
      <formula2>0.999305555555556</formula2>
    </dataValidation>
    <dataValidation type="list" allowBlank="1" showInputMessage="1" showErrorMessage="1" prompt="Species code_x000a_" sqref="L22:L500 L2:L14">
      <formula1>$Y$2:$Y$250</formula1>
    </dataValidation>
    <dataValidation type="whole" allowBlank="1" showInputMessage="1" showErrorMessage="1" prompt="+/- GMT " sqref="M2:N500">
      <formula1>-14</formula1>
      <formula2>14</formula2>
    </dataValidation>
    <dataValidation allowBlank="1" showInputMessage="1" showErrorMessage="1" prompt="Vessel callsign_x000a__x000a_" sqref="E22:E500 E2:E14"/>
    <dataValidation allowBlank="1" showInputMessage="1" showErrorMessage="1" promptTitle="Days at sea" prompt="Automatic field" sqref="O2:O500"/>
    <dataValidation type="list" allowBlank="1" showInputMessage="1" showErrorMessage="1" prompt="ObserverID" sqref="C1:C14 C22:C1048576">
      <formula1>$S$2:$S$19</formula1>
    </dataValidation>
    <dataValidation type="date" allowBlank="1" showInputMessage="1" showErrorMessage="1" errorTitle="Date" error="PLease insert a ddate between 01-01-2016 and 01-01-2020" promptTitle="Date" prompt="dd-mm-yyyy" sqref="F1:F14 F22:F1048576">
      <formula1>40002</formula1>
      <formula2>43831</formula2>
    </dataValidation>
    <dataValidation type="date" allowBlank="1" showInputMessage="1" showErrorMessage="1" errorTitle="Date" error="PLease insert a ddate between 01-01-2016 and 01-01-2020" promptTitle="Date" prompt="dd-mm-yyyy" sqref="I1:I14 I22:I1048576">
      <formula1>40009</formula1>
      <formula2>43831</formula2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M501"/>
  <sheetViews>
    <sheetView topLeftCell="B1" zoomScale="80" zoomScaleNormal="80" workbookViewId="0">
      <pane ySplit="1" topLeftCell="A2" activePane="bottomLeft" state="frozen"/>
      <selection pane="bottomLeft" activeCell="D14" sqref="D14"/>
    </sheetView>
  </sheetViews>
  <sheetFormatPr defaultColWidth="9.140625" defaultRowHeight="15" x14ac:dyDescent="0.25"/>
  <cols>
    <col min="1" max="1" width="10.5703125" style="2" bestFit="1" customWidth="1"/>
    <col min="2" max="2" width="12.28515625" style="2" bestFit="1" customWidth="1"/>
    <col min="3" max="3" width="13.42578125" style="2" customWidth="1"/>
    <col min="4" max="4" width="14.85546875" style="2" bestFit="1" customWidth="1"/>
    <col min="5" max="5" width="16.7109375" style="2" customWidth="1"/>
    <col min="6" max="6" width="16.28515625" style="2" customWidth="1"/>
    <col min="7" max="7" width="22.7109375" style="2" customWidth="1"/>
    <col min="8" max="8" width="12.5703125" style="2" customWidth="1"/>
    <col min="9" max="9" width="13.5703125" style="2" bestFit="1" customWidth="1"/>
    <col min="10" max="11" width="9.140625" style="2"/>
    <col min="12" max="12" width="11.42578125" style="2" bestFit="1" customWidth="1"/>
    <col min="13" max="13" width="11" style="2" bestFit="1" customWidth="1"/>
    <col min="14" max="16384" width="9.140625" style="2"/>
  </cols>
  <sheetData>
    <row r="1" spans="1:13" s="10" customFormat="1" x14ac:dyDescent="0.25">
      <c r="A1" s="10" t="s">
        <v>867</v>
      </c>
      <c r="B1" s="27" t="s">
        <v>5</v>
      </c>
      <c r="C1" s="26" t="s">
        <v>898</v>
      </c>
      <c r="D1" s="10" t="s">
        <v>1</v>
      </c>
      <c r="E1" s="10" t="s">
        <v>2</v>
      </c>
      <c r="F1" s="10" t="s">
        <v>45</v>
      </c>
      <c r="G1" s="10" t="s">
        <v>861</v>
      </c>
      <c r="H1" s="10" t="s">
        <v>862</v>
      </c>
      <c r="I1" s="10" t="s">
        <v>863</v>
      </c>
      <c r="J1" s="10" t="s">
        <v>864</v>
      </c>
      <c r="K1" s="10" t="s">
        <v>865</v>
      </c>
      <c r="L1" s="10" t="s">
        <v>866</v>
      </c>
      <c r="M1" s="10" t="s">
        <v>868</v>
      </c>
    </row>
    <row r="2" spans="1:13" x14ac:dyDescent="0.25">
      <c r="A2" s="2">
        <v>1</v>
      </c>
      <c r="B2" s="7" t="s">
        <v>975</v>
      </c>
      <c r="D2" s="36" t="s">
        <v>988</v>
      </c>
    </row>
    <row r="3" spans="1:13" x14ac:dyDescent="0.25">
      <c r="A3" s="2">
        <v>2</v>
      </c>
      <c r="B3" s="7" t="s">
        <v>976</v>
      </c>
      <c r="D3" s="37" t="s">
        <v>989</v>
      </c>
    </row>
    <row r="4" spans="1:13" x14ac:dyDescent="0.25">
      <c r="A4" s="2">
        <v>3</v>
      </c>
      <c r="B4" s="2" t="s">
        <v>977</v>
      </c>
      <c r="D4" s="38" t="s">
        <v>990</v>
      </c>
    </row>
    <row r="5" spans="1:13" x14ac:dyDescent="0.25">
      <c r="A5" s="2">
        <v>4</v>
      </c>
      <c r="B5" s="2" t="s">
        <v>978</v>
      </c>
      <c r="D5" s="39" t="s">
        <v>991</v>
      </c>
      <c r="I5" s="34"/>
    </row>
    <row r="6" spans="1:13" x14ac:dyDescent="0.25">
      <c r="A6" s="2">
        <v>5</v>
      </c>
      <c r="B6" s="2" t="s">
        <v>979</v>
      </c>
      <c r="D6" s="40" t="s">
        <v>992</v>
      </c>
      <c r="I6" s="34"/>
    </row>
    <row r="7" spans="1:13" x14ac:dyDescent="0.25">
      <c r="A7" s="2">
        <v>6</v>
      </c>
      <c r="B7" s="2" t="s">
        <v>980</v>
      </c>
      <c r="D7" s="41" t="s">
        <v>993</v>
      </c>
    </row>
    <row r="8" spans="1:13" x14ac:dyDescent="0.25">
      <c r="A8" s="2">
        <v>7</v>
      </c>
      <c r="B8" s="2" t="s">
        <v>981</v>
      </c>
      <c r="D8" s="42" t="s">
        <v>994</v>
      </c>
    </row>
    <row r="9" spans="1:13" x14ac:dyDescent="0.25">
      <c r="A9" s="2">
        <v>8</v>
      </c>
      <c r="B9" s="2" t="s">
        <v>982</v>
      </c>
      <c r="D9" s="43" t="s">
        <v>995</v>
      </c>
    </row>
    <row r="10" spans="1:13" x14ac:dyDescent="0.25">
      <c r="A10" s="2">
        <v>9</v>
      </c>
      <c r="B10" s="2" t="s">
        <v>983</v>
      </c>
      <c r="D10" s="44" t="s">
        <v>996</v>
      </c>
    </row>
    <row r="11" spans="1:13" x14ac:dyDescent="0.25">
      <c r="A11" s="2">
        <v>10</v>
      </c>
      <c r="B11" s="2" t="s">
        <v>984</v>
      </c>
      <c r="D11" s="45" t="s">
        <v>993</v>
      </c>
    </row>
    <row r="12" spans="1:13" x14ac:dyDescent="0.25">
      <c r="A12" s="2">
        <v>11</v>
      </c>
      <c r="B12" s="2" t="s">
        <v>985</v>
      </c>
      <c r="D12" s="46" t="s">
        <v>997</v>
      </c>
    </row>
    <row r="13" spans="1:13" x14ac:dyDescent="0.25">
      <c r="A13" s="2">
        <v>12</v>
      </c>
      <c r="B13" s="2" t="s">
        <v>986</v>
      </c>
      <c r="D13" s="47" t="s">
        <v>989</v>
      </c>
    </row>
    <row r="14" spans="1:13" x14ac:dyDescent="0.25">
      <c r="A14" s="2">
        <v>13</v>
      </c>
      <c r="B14" s="2" t="s">
        <v>987</v>
      </c>
      <c r="D14" s="48" t="s">
        <v>996</v>
      </c>
    </row>
    <row r="15" spans="1:13" x14ac:dyDescent="0.25">
      <c r="A15" s="2">
        <v>14</v>
      </c>
    </row>
    <row r="16" spans="1:13" x14ac:dyDescent="0.25">
      <c r="A16" s="2">
        <v>15</v>
      </c>
    </row>
    <row r="17" spans="1:1" x14ac:dyDescent="0.25">
      <c r="A17" s="2">
        <v>16</v>
      </c>
    </row>
    <row r="18" spans="1:1" x14ac:dyDescent="0.25">
      <c r="A18" s="2">
        <v>17</v>
      </c>
    </row>
    <row r="19" spans="1:1" x14ac:dyDescent="0.25">
      <c r="A19" s="2">
        <v>18</v>
      </c>
    </row>
    <row r="20" spans="1:1" x14ac:dyDescent="0.25">
      <c r="A20" s="2">
        <v>19</v>
      </c>
    </row>
    <row r="21" spans="1:1" x14ac:dyDescent="0.25">
      <c r="A21" s="2">
        <v>20</v>
      </c>
    </row>
    <row r="22" spans="1:1" x14ac:dyDescent="0.25">
      <c r="A22" s="2">
        <v>21</v>
      </c>
    </row>
    <row r="23" spans="1:1" x14ac:dyDescent="0.25">
      <c r="A23" s="2">
        <v>22</v>
      </c>
    </row>
    <row r="24" spans="1:1" x14ac:dyDescent="0.25">
      <c r="A24" s="2">
        <v>23</v>
      </c>
    </row>
    <row r="25" spans="1:1" x14ac:dyDescent="0.25">
      <c r="A25" s="2">
        <v>24</v>
      </c>
    </row>
    <row r="26" spans="1:1" x14ac:dyDescent="0.25">
      <c r="A26" s="2">
        <v>25</v>
      </c>
    </row>
    <row r="27" spans="1:1" x14ac:dyDescent="0.25">
      <c r="A27" s="2">
        <v>26</v>
      </c>
    </row>
    <row r="28" spans="1:1" x14ac:dyDescent="0.25">
      <c r="A28" s="2">
        <v>27</v>
      </c>
    </row>
    <row r="29" spans="1:1" x14ac:dyDescent="0.25">
      <c r="A29" s="2">
        <v>28</v>
      </c>
    </row>
    <row r="30" spans="1:1" x14ac:dyDescent="0.25">
      <c r="A30" s="2">
        <v>29</v>
      </c>
    </row>
    <row r="31" spans="1:1" x14ac:dyDescent="0.25">
      <c r="A31" s="2">
        <v>30</v>
      </c>
    </row>
    <row r="32" spans="1:1" x14ac:dyDescent="0.25">
      <c r="A32" s="2">
        <v>31</v>
      </c>
    </row>
    <row r="33" spans="1:1" x14ac:dyDescent="0.25">
      <c r="A33" s="2">
        <v>32</v>
      </c>
    </row>
    <row r="34" spans="1:1" x14ac:dyDescent="0.25">
      <c r="A34" s="2">
        <v>33</v>
      </c>
    </row>
    <row r="35" spans="1:1" x14ac:dyDescent="0.25">
      <c r="A35" s="2">
        <v>34</v>
      </c>
    </row>
    <row r="36" spans="1:1" x14ac:dyDescent="0.25">
      <c r="A36" s="2">
        <v>35</v>
      </c>
    </row>
    <row r="37" spans="1:1" x14ac:dyDescent="0.25">
      <c r="A37" s="2">
        <v>36</v>
      </c>
    </row>
    <row r="38" spans="1:1" x14ac:dyDescent="0.25">
      <c r="A38" s="2">
        <v>37</v>
      </c>
    </row>
    <row r="39" spans="1:1" x14ac:dyDescent="0.25">
      <c r="A39" s="2">
        <v>38</v>
      </c>
    </row>
    <row r="40" spans="1:1" x14ac:dyDescent="0.25">
      <c r="A40" s="2">
        <v>39</v>
      </c>
    </row>
    <row r="41" spans="1:1" x14ac:dyDescent="0.25">
      <c r="A41" s="2">
        <v>40</v>
      </c>
    </row>
    <row r="42" spans="1:1" x14ac:dyDescent="0.25">
      <c r="A42" s="2">
        <v>41</v>
      </c>
    </row>
    <row r="43" spans="1:1" x14ac:dyDescent="0.25">
      <c r="A43" s="2">
        <v>42</v>
      </c>
    </row>
    <row r="44" spans="1:1" x14ac:dyDescent="0.25">
      <c r="A44" s="2">
        <v>43</v>
      </c>
    </row>
    <row r="45" spans="1:1" x14ac:dyDescent="0.25">
      <c r="A45" s="2">
        <v>44</v>
      </c>
    </row>
    <row r="46" spans="1:1" x14ac:dyDescent="0.25">
      <c r="A46" s="2">
        <v>45</v>
      </c>
    </row>
    <row r="47" spans="1:1" x14ac:dyDescent="0.25">
      <c r="A47" s="2">
        <v>46</v>
      </c>
    </row>
    <row r="48" spans="1:1" x14ac:dyDescent="0.25">
      <c r="A48" s="2">
        <v>47</v>
      </c>
    </row>
    <row r="49" spans="1:1" x14ac:dyDescent="0.25">
      <c r="A49" s="2">
        <v>48</v>
      </c>
    </row>
    <row r="50" spans="1:1" x14ac:dyDescent="0.25">
      <c r="A50" s="2">
        <v>49</v>
      </c>
    </row>
    <row r="51" spans="1:1" x14ac:dyDescent="0.25">
      <c r="A51" s="2">
        <v>50</v>
      </c>
    </row>
    <row r="52" spans="1:1" x14ac:dyDescent="0.25">
      <c r="A52" s="2">
        <v>51</v>
      </c>
    </row>
    <row r="53" spans="1:1" x14ac:dyDescent="0.25">
      <c r="A53" s="2">
        <v>52</v>
      </c>
    </row>
    <row r="54" spans="1:1" x14ac:dyDescent="0.25">
      <c r="A54" s="2">
        <v>53</v>
      </c>
    </row>
    <row r="55" spans="1:1" x14ac:dyDescent="0.25">
      <c r="A55" s="2">
        <v>54</v>
      </c>
    </row>
    <row r="56" spans="1:1" x14ac:dyDescent="0.25">
      <c r="A56" s="2">
        <v>55</v>
      </c>
    </row>
    <row r="57" spans="1:1" x14ac:dyDescent="0.25">
      <c r="A57" s="2">
        <v>56</v>
      </c>
    </row>
    <row r="58" spans="1:1" x14ac:dyDescent="0.25">
      <c r="A58" s="2">
        <v>57</v>
      </c>
    </row>
    <row r="59" spans="1:1" x14ac:dyDescent="0.25">
      <c r="A59" s="2">
        <v>58</v>
      </c>
    </row>
    <row r="60" spans="1:1" x14ac:dyDescent="0.25">
      <c r="A60" s="2">
        <v>59</v>
      </c>
    </row>
    <row r="61" spans="1:1" x14ac:dyDescent="0.25">
      <c r="A61" s="2">
        <v>60</v>
      </c>
    </row>
    <row r="62" spans="1:1" x14ac:dyDescent="0.25">
      <c r="A62" s="2">
        <v>61</v>
      </c>
    </row>
    <row r="63" spans="1:1" x14ac:dyDescent="0.25">
      <c r="A63" s="2">
        <v>62</v>
      </c>
    </row>
    <row r="64" spans="1:1" x14ac:dyDescent="0.25">
      <c r="A64" s="2">
        <v>63</v>
      </c>
    </row>
    <row r="65" spans="1:1" x14ac:dyDescent="0.25">
      <c r="A65" s="2">
        <v>64</v>
      </c>
    </row>
    <row r="66" spans="1:1" x14ac:dyDescent="0.25">
      <c r="A66" s="2">
        <v>65</v>
      </c>
    </row>
    <row r="67" spans="1:1" x14ac:dyDescent="0.25">
      <c r="A67" s="2">
        <v>66</v>
      </c>
    </row>
    <row r="68" spans="1:1" x14ac:dyDescent="0.25">
      <c r="A68" s="2">
        <v>67</v>
      </c>
    </row>
    <row r="69" spans="1:1" x14ac:dyDescent="0.25">
      <c r="A69" s="2">
        <v>68</v>
      </c>
    </row>
    <row r="70" spans="1:1" x14ac:dyDescent="0.25">
      <c r="A70" s="2">
        <v>69</v>
      </c>
    </row>
    <row r="71" spans="1:1" x14ac:dyDescent="0.25">
      <c r="A71" s="2">
        <v>70</v>
      </c>
    </row>
    <row r="72" spans="1:1" x14ac:dyDescent="0.25">
      <c r="A72" s="2">
        <v>71</v>
      </c>
    </row>
    <row r="73" spans="1:1" x14ac:dyDescent="0.25">
      <c r="A73" s="2">
        <v>72</v>
      </c>
    </row>
    <row r="74" spans="1:1" x14ac:dyDescent="0.25">
      <c r="A74" s="2">
        <v>73</v>
      </c>
    </row>
    <row r="75" spans="1:1" x14ac:dyDescent="0.25">
      <c r="A75" s="2">
        <v>74</v>
      </c>
    </row>
    <row r="76" spans="1:1" x14ac:dyDescent="0.25">
      <c r="A76" s="2">
        <v>75</v>
      </c>
    </row>
    <row r="77" spans="1:1" x14ac:dyDescent="0.25">
      <c r="A77" s="2">
        <v>76</v>
      </c>
    </row>
    <row r="78" spans="1:1" x14ac:dyDescent="0.25">
      <c r="A78" s="2">
        <v>77</v>
      </c>
    </row>
    <row r="79" spans="1:1" x14ac:dyDescent="0.25">
      <c r="A79" s="2">
        <v>78</v>
      </c>
    </row>
    <row r="80" spans="1:1" x14ac:dyDescent="0.25">
      <c r="A80" s="2">
        <v>79</v>
      </c>
    </row>
    <row r="81" spans="1:1" x14ac:dyDescent="0.25">
      <c r="A81" s="2">
        <v>80</v>
      </c>
    </row>
    <row r="82" spans="1:1" x14ac:dyDescent="0.25">
      <c r="A82" s="2">
        <v>81</v>
      </c>
    </row>
    <row r="83" spans="1:1" x14ac:dyDescent="0.25">
      <c r="A83" s="2">
        <v>82</v>
      </c>
    </row>
    <row r="84" spans="1:1" x14ac:dyDescent="0.25">
      <c r="A84" s="2">
        <v>83</v>
      </c>
    </row>
    <row r="85" spans="1:1" x14ac:dyDescent="0.25">
      <c r="A85" s="2">
        <v>84</v>
      </c>
    </row>
    <row r="86" spans="1:1" x14ac:dyDescent="0.25">
      <c r="A86" s="2">
        <v>85</v>
      </c>
    </row>
    <row r="87" spans="1:1" x14ac:dyDescent="0.25">
      <c r="A87" s="2">
        <v>86</v>
      </c>
    </row>
    <row r="88" spans="1:1" x14ac:dyDescent="0.25">
      <c r="A88" s="2">
        <v>87</v>
      </c>
    </row>
    <row r="89" spans="1:1" x14ac:dyDescent="0.25">
      <c r="A89" s="2">
        <v>88</v>
      </c>
    </row>
    <row r="90" spans="1:1" x14ac:dyDescent="0.25">
      <c r="A90" s="2">
        <v>89</v>
      </c>
    </row>
    <row r="91" spans="1:1" x14ac:dyDescent="0.25">
      <c r="A91" s="2">
        <v>90</v>
      </c>
    </row>
    <row r="92" spans="1:1" x14ac:dyDescent="0.25">
      <c r="A92" s="2">
        <v>91</v>
      </c>
    </row>
    <row r="93" spans="1:1" x14ac:dyDescent="0.25">
      <c r="A93" s="2">
        <v>92</v>
      </c>
    </row>
    <row r="94" spans="1:1" x14ac:dyDescent="0.25">
      <c r="A94" s="2">
        <v>93</v>
      </c>
    </row>
    <row r="95" spans="1:1" x14ac:dyDescent="0.25">
      <c r="A95" s="2">
        <v>94</v>
      </c>
    </row>
    <row r="96" spans="1:1" x14ac:dyDescent="0.25">
      <c r="A96" s="2">
        <v>95</v>
      </c>
    </row>
    <row r="97" spans="1:1" x14ac:dyDescent="0.25">
      <c r="A97" s="2">
        <v>96</v>
      </c>
    </row>
    <row r="98" spans="1:1" x14ac:dyDescent="0.25">
      <c r="A98" s="2">
        <v>97</v>
      </c>
    </row>
    <row r="99" spans="1:1" x14ac:dyDescent="0.25">
      <c r="A99" s="2">
        <v>98</v>
      </c>
    </row>
    <row r="100" spans="1:1" x14ac:dyDescent="0.25">
      <c r="A100" s="2">
        <v>99</v>
      </c>
    </row>
    <row r="101" spans="1:1" x14ac:dyDescent="0.25">
      <c r="A101" s="2">
        <v>100</v>
      </c>
    </row>
    <row r="102" spans="1:1" x14ac:dyDescent="0.25">
      <c r="A102" s="2">
        <v>101</v>
      </c>
    </row>
    <row r="103" spans="1:1" x14ac:dyDescent="0.25">
      <c r="A103" s="2">
        <v>102</v>
      </c>
    </row>
    <row r="104" spans="1:1" x14ac:dyDescent="0.25">
      <c r="A104" s="2">
        <v>103</v>
      </c>
    </row>
    <row r="105" spans="1:1" x14ac:dyDescent="0.25">
      <c r="A105" s="2">
        <v>104</v>
      </c>
    </row>
    <row r="106" spans="1:1" x14ac:dyDescent="0.25">
      <c r="A106" s="2">
        <v>105</v>
      </c>
    </row>
    <row r="107" spans="1:1" x14ac:dyDescent="0.25">
      <c r="A107" s="2">
        <v>106</v>
      </c>
    </row>
    <row r="108" spans="1:1" x14ac:dyDescent="0.25">
      <c r="A108" s="2">
        <v>107</v>
      </c>
    </row>
    <row r="109" spans="1:1" x14ac:dyDescent="0.25">
      <c r="A109" s="2">
        <v>108</v>
      </c>
    </row>
    <row r="110" spans="1:1" x14ac:dyDescent="0.25">
      <c r="A110" s="2">
        <v>109</v>
      </c>
    </row>
    <row r="111" spans="1:1" x14ac:dyDescent="0.25">
      <c r="A111" s="2">
        <v>110</v>
      </c>
    </row>
    <row r="112" spans="1:1" x14ac:dyDescent="0.25">
      <c r="A112" s="2">
        <v>111</v>
      </c>
    </row>
    <row r="113" spans="1:1" x14ac:dyDescent="0.25">
      <c r="A113" s="2">
        <v>112</v>
      </c>
    </row>
    <row r="114" spans="1:1" x14ac:dyDescent="0.25">
      <c r="A114" s="2">
        <v>113</v>
      </c>
    </row>
    <row r="115" spans="1:1" x14ac:dyDescent="0.25">
      <c r="A115" s="2">
        <v>114</v>
      </c>
    </row>
    <row r="116" spans="1:1" x14ac:dyDescent="0.25">
      <c r="A116" s="2">
        <v>115</v>
      </c>
    </row>
    <row r="117" spans="1:1" x14ac:dyDescent="0.25">
      <c r="A117" s="2">
        <v>116</v>
      </c>
    </row>
    <row r="118" spans="1:1" x14ac:dyDescent="0.25">
      <c r="A118" s="2">
        <v>117</v>
      </c>
    </row>
    <row r="119" spans="1:1" x14ac:dyDescent="0.25">
      <c r="A119" s="2">
        <v>118</v>
      </c>
    </row>
    <row r="120" spans="1:1" x14ac:dyDescent="0.25">
      <c r="A120" s="2">
        <v>119</v>
      </c>
    </row>
    <row r="121" spans="1:1" x14ac:dyDescent="0.25">
      <c r="A121" s="2">
        <v>120</v>
      </c>
    </row>
    <row r="122" spans="1:1" x14ac:dyDescent="0.25">
      <c r="A122" s="2">
        <v>121</v>
      </c>
    </row>
    <row r="123" spans="1:1" x14ac:dyDescent="0.25">
      <c r="A123" s="2">
        <v>122</v>
      </c>
    </row>
    <row r="124" spans="1:1" x14ac:dyDescent="0.25">
      <c r="A124" s="2">
        <v>123</v>
      </c>
    </row>
    <row r="125" spans="1:1" x14ac:dyDescent="0.25">
      <c r="A125" s="2">
        <v>124</v>
      </c>
    </row>
    <row r="126" spans="1:1" x14ac:dyDescent="0.25">
      <c r="A126" s="2">
        <v>125</v>
      </c>
    </row>
    <row r="127" spans="1:1" x14ac:dyDescent="0.25">
      <c r="A127" s="2">
        <v>126</v>
      </c>
    </row>
    <row r="128" spans="1:1" x14ac:dyDescent="0.25">
      <c r="A128" s="2">
        <v>127</v>
      </c>
    </row>
    <row r="129" spans="1:1" x14ac:dyDescent="0.25">
      <c r="A129" s="2">
        <v>128</v>
      </c>
    </row>
    <row r="130" spans="1:1" x14ac:dyDescent="0.25">
      <c r="A130" s="2">
        <v>129</v>
      </c>
    </row>
    <row r="131" spans="1:1" x14ac:dyDescent="0.25">
      <c r="A131" s="2">
        <v>130</v>
      </c>
    </row>
    <row r="132" spans="1:1" x14ac:dyDescent="0.25">
      <c r="A132" s="2">
        <v>131</v>
      </c>
    </row>
    <row r="133" spans="1:1" x14ac:dyDescent="0.25">
      <c r="A133" s="2">
        <v>132</v>
      </c>
    </row>
    <row r="134" spans="1:1" x14ac:dyDescent="0.25">
      <c r="A134" s="2">
        <v>133</v>
      </c>
    </row>
    <row r="135" spans="1:1" x14ac:dyDescent="0.25">
      <c r="A135" s="2">
        <v>134</v>
      </c>
    </row>
    <row r="136" spans="1:1" x14ac:dyDescent="0.25">
      <c r="A136" s="2">
        <v>135</v>
      </c>
    </row>
    <row r="137" spans="1:1" x14ac:dyDescent="0.25">
      <c r="A137" s="2">
        <v>136</v>
      </c>
    </row>
    <row r="138" spans="1:1" x14ac:dyDescent="0.25">
      <c r="A138" s="2">
        <v>137</v>
      </c>
    </row>
    <row r="139" spans="1:1" x14ac:dyDescent="0.25">
      <c r="A139" s="2">
        <v>138</v>
      </c>
    </row>
    <row r="140" spans="1:1" x14ac:dyDescent="0.25">
      <c r="A140" s="2">
        <v>139</v>
      </c>
    </row>
    <row r="141" spans="1:1" x14ac:dyDescent="0.25">
      <c r="A141" s="2">
        <v>140</v>
      </c>
    </row>
    <row r="142" spans="1:1" x14ac:dyDescent="0.25">
      <c r="A142" s="2">
        <v>141</v>
      </c>
    </row>
    <row r="143" spans="1:1" x14ac:dyDescent="0.25">
      <c r="A143" s="2">
        <v>142</v>
      </c>
    </row>
    <row r="144" spans="1:1" x14ac:dyDescent="0.25">
      <c r="A144" s="2">
        <v>143</v>
      </c>
    </row>
    <row r="145" spans="1:1" x14ac:dyDescent="0.25">
      <c r="A145" s="2">
        <v>144</v>
      </c>
    </row>
    <row r="146" spans="1:1" x14ac:dyDescent="0.25">
      <c r="A146" s="2">
        <v>145</v>
      </c>
    </row>
    <row r="147" spans="1:1" x14ac:dyDescent="0.25">
      <c r="A147" s="2">
        <v>146</v>
      </c>
    </row>
    <row r="148" spans="1:1" x14ac:dyDescent="0.25">
      <c r="A148" s="2">
        <v>147</v>
      </c>
    </row>
    <row r="149" spans="1:1" x14ac:dyDescent="0.25">
      <c r="A149" s="2">
        <v>148</v>
      </c>
    </row>
    <row r="150" spans="1:1" x14ac:dyDescent="0.25">
      <c r="A150" s="2">
        <v>149</v>
      </c>
    </row>
    <row r="151" spans="1:1" x14ac:dyDescent="0.25">
      <c r="A151" s="2">
        <v>150</v>
      </c>
    </row>
    <row r="152" spans="1:1" x14ac:dyDescent="0.25">
      <c r="A152" s="2">
        <v>151</v>
      </c>
    </row>
    <row r="153" spans="1:1" x14ac:dyDescent="0.25">
      <c r="A153" s="2">
        <v>152</v>
      </c>
    </row>
    <row r="154" spans="1:1" x14ac:dyDescent="0.25">
      <c r="A154" s="2">
        <v>153</v>
      </c>
    </row>
    <row r="155" spans="1:1" x14ac:dyDescent="0.25">
      <c r="A155" s="2">
        <v>154</v>
      </c>
    </row>
    <row r="156" spans="1:1" x14ac:dyDescent="0.25">
      <c r="A156" s="2">
        <v>155</v>
      </c>
    </row>
    <row r="157" spans="1:1" x14ac:dyDescent="0.25">
      <c r="A157" s="2">
        <v>156</v>
      </c>
    </row>
    <row r="158" spans="1:1" x14ac:dyDescent="0.25">
      <c r="A158" s="2">
        <v>157</v>
      </c>
    </row>
    <row r="159" spans="1:1" x14ac:dyDescent="0.25">
      <c r="A159" s="2">
        <v>158</v>
      </c>
    </row>
    <row r="160" spans="1:1" x14ac:dyDescent="0.25">
      <c r="A160" s="2">
        <v>159</v>
      </c>
    </row>
    <row r="161" spans="1:1" x14ac:dyDescent="0.25">
      <c r="A161" s="2">
        <v>160</v>
      </c>
    </row>
    <row r="162" spans="1:1" x14ac:dyDescent="0.25">
      <c r="A162" s="2">
        <v>161</v>
      </c>
    </row>
    <row r="163" spans="1:1" x14ac:dyDescent="0.25">
      <c r="A163" s="2">
        <v>162</v>
      </c>
    </row>
    <row r="164" spans="1:1" x14ac:dyDescent="0.25">
      <c r="A164" s="2">
        <v>163</v>
      </c>
    </row>
    <row r="165" spans="1:1" x14ac:dyDescent="0.25">
      <c r="A165" s="2">
        <v>164</v>
      </c>
    </row>
    <row r="166" spans="1:1" x14ac:dyDescent="0.25">
      <c r="A166" s="2">
        <v>165</v>
      </c>
    </row>
    <row r="167" spans="1:1" x14ac:dyDescent="0.25">
      <c r="A167" s="2">
        <v>166</v>
      </c>
    </row>
    <row r="168" spans="1:1" x14ac:dyDescent="0.25">
      <c r="A168" s="2">
        <v>167</v>
      </c>
    </row>
    <row r="169" spans="1:1" x14ac:dyDescent="0.25">
      <c r="A169" s="2">
        <v>168</v>
      </c>
    </row>
    <row r="170" spans="1:1" x14ac:dyDescent="0.25">
      <c r="A170" s="2">
        <v>169</v>
      </c>
    </row>
    <row r="171" spans="1:1" x14ac:dyDescent="0.25">
      <c r="A171" s="2">
        <v>170</v>
      </c>
    </row>
    <row r="172" spans="1:1" x14ac:dyDescent="0.25">
      <c r="A172" s="2">
        <v>171</v>
      </c>
    </row>
    <row r="173" spans="1:1" x14ac:dyDescent="0.25">
      <c r="A173" s="2">
        <v>172</v>
      </c>
    </row>
    <row r="174" spans="1:1" x14ac:dyDescent="0.25">
      <c r="A174" s="2">
        <v>173</v>
      </c>
    </row>
    <row r="175" spans="1:1" x14ac:dyDescent="0.25">
      <c r="A175" s="2">
        <v>174</v>
      </c>
    </row>
    <row r="176" spans="1:1" x14ac:dyDescent="0.25">
      <c r="A176" s="2">
        <v>175</v>
      </c>
    </row>
    <row r="177" spans="1:1" x14ac:dyDescent="0.25">
      <c r="A177" s="2">
        <v>176</v>
      </c>
    </row>
    <row r="178" spans="1:1" x14ac:dyDescent="0.25">
      <c r="A178" s="2">
        <v>177</v>
      </c>
    </row>
    <row r="179" spans="1:1" x14ac:dyDescent="0.25">
      <c r="A179" s="2">
        <v>178</v>
      </c>
    </row>
    <row r="180" spans="1:1" x14ac:dyDescent="0.25">
      <c r="A180" s="2">
        <v>179</v>
      </c>
    </row>
    <row r="181" spans="1:1" x14ac:dyDescent="0.25">
      <c r="A181" s="2">
        <v>180</v>
      </c>
    </row>
    <row r="182" spans="1:1" x14ac:dyDescent="0.25">
      <c r="A182" s="2">
        <v>181</v>
      </c>
    </row>
    <row r="183" spans="1:1" x14ac:dyDescent="0.25">
      <c r="A183" s="2">
        <v>182</v>
      </c>
    </row>
    <row r="184" spans="1:1" x14ac:dyDescent="0.25">
      <c r="A184" s="2">
        <v>183</v>
      </c>
    </row>
    <row r="185" spans="1:1" x14ac:dyDescent="0.25">
      <c r="A185" s="2">
        <v>184</v>
      </c>
    </row>
    <row r="186" spans="1:1" x14ac:dyDescent="0.25">
      <c r="A186" s="2">
        <v>185</v>
      </c>
    </row>
    <row r="187" spans="1:1" x14ac:dyDescent="0.25">
      <c r="A187" s="2">
        <v>186</v>
      </c>
    </row>
    <row r="188" spans="1:1" x14ac:dyDescent="0.25">
      <c r="A188" s="2">
        <v>187</v>
      </c>
    </row>
    <row r="189" spans="1:1" x14ac:dyDescent="0.25">
      <c r="A189" s="2">
        <v>188</v>
      </c>
    </row>
    <row r="190" spans="1:1" x14ac:dyDescent="0.25">
      <c r="A190" s="2">
        <v>189</v>
      </c>
    </row>
    <row r="191" spans="1:1" x14ac:dyDescent="0.25">
      <c r="A191" s="2">
        <v>190</v>
      </c>
    </row>
    <row r="192" spans="1:1" x14ac:dyDescent="0.25">
      <c r="A192" s="2">
        <v>191</v>
      </c>
    </row>
    <row r="193" spans="1:1" x14ac:dyDescent="0.25">
      <c r="A193" s="2">
        <v>192</v>
      </c>
    </row>
    <row r="194" spans="1:1" x14ac:dyDescent="0.25">
      <c r="A194" s="2">
        <v>193</v>
      </c>
    </row>
    <row r="195" spans="1:1" x14ac:dyDescent="0.25">
      <c r="A195" s="2">
        <v>194</v>
      </c>
    </row>
    <row r="196" spans="1:1" x14ac:dyDescent="0.25">
      <c r="A196" s="2">
        <v>195</v>
      </c>
    </row>
    <row r="197" spans="1:1" x14ac:dyDescent="0.25">
      <c r="A197" s="2">
        <v>196</v>
      </c>
    </row>
    <row r="198" spans="1:1" x14ac:dyDescent="0.25">
      <c r="A198" s="2">
        <v>197</v>
      </c>
    </row>
    <row r="199" spans="1:1" x14ac:dyDescent="0.25">
      <c r="A199" s="2">
        <v>198</v>
      </c>
    </row>
    <row r="200" spans="1:1" x14ac:dyDescent="0.25">
      <c r="A200" s="2">
        <v>199</v>
      </c>
    </row>
    <row r="201" spans="1:1" x14ac:dyDescent="0.25">
      <c r="A201" s="2">
        <v>200</v>
      </c>
    </row>
    <row r="202" spans="1:1" x14ac:dyDescent="0.25">
      <c r="A202" s="2">
        <v>201</v>
      </c>
    </row>
    <row r="203" spans="1:1" x14ac:dyDescent="0.25">
      <c r="A203" s="2">
        <v>202</v>
      </c>
    </row>
    <row r="204" spans="1:1" x14ac:dyDescent="0.25">
      <c r="A204" s="2">
        <v>203</v>
      </c>
    </row>
    <row r="205" spans="1:1" x14ac:dyDescent="0.25">
      <c r="A205" s="2">
        <v>204</v>
      </c>
    </row>
    <row r="206" spans="1:1" x14ac:dyDescent="0.25">
      <c r="A206" s="2">
        <v>205</v>
      </c>
    </row>
    <row r="207" spans="1:1" x14ac:dyDescent="0.25">
      <c r="A207" s="2">
        <v>206</v>
      </c>
    </row>
    <row r="208" spans="1:1" x14ac:dyDescent="0.25">
      <c r="A208" s="2">
        <v>207</v>
      </c>
    </row>
    <row r="209" spans="1:1" x14ac:dyDescent="0.25">
      <c r="A209" s="2">
        <v>208</v>
      </c>
    </row>
    <row r="210" spans="1:1" x14ac:dyDescent="0.25">
      <c r="A210" s="2">
        <v>209</v>
      </c>
    </row>
    <row r="211" spans="1:1" x14ac:dyDescent="0.25">
      <c r="A211" s="2">
        <v>210</v>
      </c>
    </row>
    <row r="212" spans="1:1" x14ac:dyDescent="0.25">
      <c r="A212" s="2">
        <v>211</v>
      </c>
    </row>
    <row r="213" spans="1:1" x14ac:dyDescent="0.25">
      <c r="A213" s="2">
        <v>212</v>
      </c>
    </row>
    <row r="214" spans="1:1" x14ac:dyDescent="0.25">
      <c r="A214" s="2">
        <v>213</v>
      </c>
    </row>
    <row r="215" spans="1:1" x14ac:dyDescent="0.25">
      <c r="A215" s="2">
        <v>214</v>
      </c>
    </row>
    <row r="216" spans="1:1" x14ac:dyDescent="0.25">
      <c r="A216" s="2">
        <v>215</v>
      </c>
    </row>
    <row r="217" spans="1:1" x14ac:dyDescent="0.25">
      <c r="A217" s="2">
        <v>216</v>
      </c>
    </row>
    <row r="218" spans="1:1" x14ac:dyDescent="0.25">
      <c r="A218" s="2">
        <v>217</v>
      </c>
    </row>
    <row r="219" spans="1:1" x14ac:dyDescent="0.25">
      <c r="A219" s="2">
        <v>218</v>
      </c>
    </row>
    <row r="220" spans="1:1" x14ac:dyDescent="0.25">
      <c r="A220" s="2">
        <v>219</v>
      </c>
    </row>
    <row r="221" spans="1:1" x14ac:dyDescent="0.25">
      <c r="A221" s="2">
        <v>220</v>
      </c>
    </row>
    <row r="222" spans="1:1" x14ac:dyDescent="0.25">
      <c r="A222" s="2">
        <v>221</v>
      </c>
    </row>
    <row r="223" spans="1:1" x14ac:dyDescent="0.25">
      <c r="A223" s="2">
        <v>222</v>
      </c>
    </row>
    <row r="224" spans="1:1" x14ac:dyDescent="0.25">
      <c r="A224" s="2">
        <v>223</v>
      </c>
    </row>
    <row r="225" spans="1:1" x14ac:dyDescent="0.25">
      <c r="A225" s="2">
        <v>224</v>
      </c>
    </row>
    <row r="226" spans="1:1" x14ac:dyDescent="0.25">
      <c r="A226" s="2">
        <v>225</v>
      </c>
    </row>
    <row r="227" spans="1:1" x14ac:dyDescent="0.25">
      <c r="A227" s="2">
        <v>226</v>
      </c>
    </row>
    <row r="228" spans="1:1" x14ac:dyDescent="0.25">
      <c r="A228" s="2">
        <v>227</v>
      </c>
    </row>
    <row r="229" spans="1:1" x14ac:dyDescent="0.25">
      <c r="A229" s="2">
        <v>228</v>
      </c>
    </row>
    <row r="230" spans="1:1" x14ac:dyDescent="0.25">
      <c r="A230" s="2">
        <v>229</v>
      </c>
    </row>
    <row r="231" spans="1:1" x14ac:dyDescent="0.25">
      <c r="A231" s="2">
        <v>230</v>
      </c>
    </row>
    <row r="232" spans="1:1" x14ac:dyDescent="0.25">
      <c r="A232" s="2">
        <v>231</v>
      </c>
    </row>
    <row r="233" spans="1:1" x14ac:dyDescent="0.25">
      <c r="A233" s="2">
        <v>232</v>
      </c>
    </row>
    <row r="234" spans="1:1" x14ac:dyDescent="0.25">
      <c r="A234" s="2">
        <v>233</v>
      </c>
    </row>
    <row r="235" spans="1:1" x14ac:dyDescent="0.25">
      <c r="A235" s="2">
        <v>234</v>
      </c>
    </row>
    <row r="236" spans="1:1" x14ac:dyDescent="0.25">
      <c r="A236" s="2">
        <v>235</v>
      </c>
    </row>
    <row r="237" spans="1:1" x14ac:dyDescent="0.25">
      <c r="A237" s="2">
        <v>236</v>
      </c>
    </row>
    <row r="238" spans="1:1" x14ac:dyDescent="0.25">
      <c r="A238" s="2">
        <v>237</v>
      </c>
    </row>
    <row r="239" spans="1:1" x14ac:dyDescent="0.25">
      <c r="A239" s="2">
        <v>238</v>
      </c>
    </row>
    <row r="240" spans="1:1" x14ac:dyDescent="0.25">
      <c r="A240" s="2">
        <v>239</v>
      </c>
    </row>
    <row r="241" spans="1:1" x14ac:dyDescent="0.25">
      <c r="A241" s="2">
        <v>240</v>
      </c>
    </row>
    <row r="242" spans="1:1" x14ac:dyDescent="0.25">
      <c r="A242" s="2">
        <v>241</v>
      </c>
    </row>
    <row r="243" spans="1:1" x14ac:dyDescent="0.25">
      <c r="A243" s="2">
        <v>242</v>
      </c>
    </row>
    <row r="244" spans="1:1" x14ac:dyDescent="0.25">
      <c r="A244" s="2">
        <v>243</v>
      </c>
    </row>
    <row r="245" spans="1:1" x14ac:dyDescent="0.25">
      <c r="A245" s="2">
        <v>244</v>
      </c>
    </row>
    <row r="246" spans="1:1" x14ac:dyDescent="0.25">
      <c r="A246" s="2">
        <v>245</v>
      </c>
    </row>
    <row r="247" spans="1:1" x14ac:dyDescent="0.25">
      <c r="A247" s="2">
        <v>246</v>
      </c>
    </row>
    <row r="248" spans="1:1" x14ac:dyDescent="0.25">
      <c r="A248" s="2">
        <v>247</v>
      </c>
    </row>
    <row r="249" spans="1:1" x14ac:dyDescent="0.25">
      <c r="A249" s="2">
        <v>248</v>
      </c>
    </row>
    <row r="250" spans="1:1" x14ac:dyDescent="0.25">
      <c r="A250" s="2">
        <v>249</v>
      </c>
    </row>
    <row r="251" spans="1:1" x14ac:dyDescent="0.25">
      <c r="A251" s="2">
        <v>250</v>
      </c>
    </row>
    <row r="252" spans="1:1" x14ac:dyDescent="0.25">
      <c r="A252" s="2">
        <v>251</v>
      </c>
    </row>
    <row r="253" spans="1:1" x14ac:dyDescent="0.25">
      <c r="A253" s="2">
        <v>252</v>
      </c>
    </row>
    <row r="254" spans="1:1" x14ac:dyDescent="0.25">
      <c r="A254" s="2">
        <v>253</v>
      </c>
    </row>
    <row r="255" spans="1:1" x14ac:dyDescent="0.25">
      <c r="A255" s="2">
        <v>254</v>
      </c>
    </row>
    <row r="256" spans="1:1" x14ac:dyDescent="0.25">
      <c r="A256" s="2">
        <v>255</v>
      </c>
    </row>
    <row r="257" spans="1:1" x14ac:dyDescent="0.25">
      <c r="A257" s="2">
        <v>256</v>
      </c>
    </row>
    <row r="258" spans="1:1" x14ac:dyDescent="0.25">
      <c r="A258" s="2">
        <v>257</v>
      </c>
    </row>
    <row r="259" spans="1:1" x14ac:dyDescent="0.25">
      <c r="A259" s="2">
        <v>258</v>
      </c>
    </row>
    <row r="260" spans="1:1" x14ac:dyDescent="0.25">
      <c r="A260" s="2">
        <v>259</v>
      </c>
    </row>
    <row r="261" spans="1:1" x14ac:dyDescent="0.25">
      <c r="A261" s="2">
        <v>260</v>
      </c>
    </row>
    <row r="262" spans="1:1" x14ac:dyDescent="0.25">
      <c r="A262" s="2">
        <v>261</v>
      </c>
    </row>
    <row r="263" spans="1:1" x14ac:dyDescent="0.25">
      <c r="A263" s="2">
        <v>262</v>
      </c>
    </row>
    <row r="264" spans="1:1" x14ac:dyDescent="0.25">
      <c r="A264" s="2">
        <v>263</v>
      </c>
    </row>
    <row r="265" spans="1:1" x14ac:dyDescent="0.25">
      <c r="A265" s="2">
        <v>264</v>
      </c>
    </row>
    <row r="266" spans="1:1" x14ac:dyDescent="0.25">
      <c r="A266" s="2">
        <v>265</v>
      </c>
    </row>
    <row r="267" spans="1:1" x14ac:dyDescent="0.25">
      <c r="A267" s="2">
        <v>266</v>
      </c>
    </row>
    <row r="268" spans="1:1" x14ac:dyDescent="0.25">
      <c r="A268" s="2">
        <v>267</v>
      </c>
    </row>
    <row r="269" spans="1:1" x14ac:dyDescent="0.25">
      <c r="A269" s="2">
        <v>268</v>
      </c>
    </row>
    <row r="270" spans="1:1" x14ac:dyDescent="0.25">
      <c r="A270" s="2">
        <v>269</v>
      </c>
    </row>
    <row r="271" spans="1:1" x14ac:dyDescent="0.25">
      <c r="A271" s="2">
        <v>270</v>
      </c>
    </row>
    <row r="272" spans="1:1" x14ac:dyDescent="0.25">
      <c r="A272" s="2">
        <v>271</v>
      </c>
    </row>
    <row r="273" spans="1:1" x14ac:dyDescent="0.25">
      <c r="A273" s="2">
        <v>272</v>
      </c>
    </row>
    <row r="274" spans="1:1" x14ac:dyDescent="0.25">
      <c r="A274" s="2">
        <v>273</v>
      </c>
    </row>
    <row r="275" spans="1:1" x14ac:dyDescent="0.25">
      <c r="A275" s="2">
        <v>274</v>
      </c>
    </row>
    <row r="276" spans="1:1" x14ac:dyDescent="0.25">
      <c r="A276" s="2">
        <v>275</v>
      </c>
    </row>
    <row r="277" spans="1:1" x14ac:dyDescent="0.25">
      <c r="A277" s="2">
        <v>276</v>
      </c>
    </row>
    <row r="278" spans="1:1" x14ac:dyDescent="0.25">
      <c r="A278" s="2">
        <v>277</v>
      </c>
    </row>
    <row r="279" spans="1:1" x14ac:dyDescent="0.25">
      <c r="A279" s="2">
        <v>278</v>
      </c>
    </row>
    <row r="280" spans="1:1" x14ac:dyDescent="0.25">
      <c r="A280" s="2">
        <v>279</v>
      </c>
    </row>
    <row r="281" spans="1:1" x14ac:dyDescent="0.25">
      <c r="A281" s="2">
        <v>280</v>
      </c>
    </row>
    <row r="282" spans="1:1" x14ac:dyDescent="0.25">
      <c r="A282" s="2">
        <v>281</v>
      </c>
    </row>
    <row r="283" spans="1:1" x14ac:dyDescent="0.25">
      <c r="A283" s="2">
        <v>282</v>
      </c>
    </row>
    <row r="284" spans="1:1" x14ac:dyDescent="0.25">
      <c r="A284" s="2">
        <v>283</v>
      </c>
    </row>
    <row r="285" spans="1:1" x14ac:dyDescent="0.25">
      <c r="A285" s="2">
        <v>284</v>
      </c>
    </row>
    <row r="286" spans="1:1" x14ac:dyDescent="0.25">
      <c r="A286" s="2">
        <v>285</v>
      </c>
    </row>
    <row r="287" spans="1:1" x14ac:dyDescent="0.25">
      <c r="A287" s="2">
        <v>286</v>
      </c>
    </row>
    <row r="288" spans="1:1" x14ac:dyDescent="0.25">
      <c r="A288" s="2">
        <v>287</v>
      </c>
    </row>
    <row r="289" spans="1:1" x14ac:dyDescent="0.25">
      <c r="A289" s="2">
        <v>288</v>
      </c>
    </row>
    <row r="290" spans="1:1" x14ac:dyDescent="0.25">
      <c r="A290" s="2">
        <v>289</v>
      </c>
    </row>
    <row r="291" spans="1:1" x14ac:dyDescent="0.25">
      <c r="A291" s="2">
        <v>290</v>
      </c>
    </row>
    <row r="292" spans="1:1" x14ac:dyDescent="0.25">
      <c r="A292" s="2">
        <v>291</v>
      </c>
    </row>
    <row r="293" spans="1:1" x14ac:dyDescent="0.25">
      <c r="A293" s="2">
        <v>292</v>
      </c>
    </row>
    <row r="294" spans="1:1" x14ac:dyDescent="0.25">
      <c r="A294" s="2">
        <v>293</v>
      </c>
    </row>
    <row r="295" spans="1:1" x14ac:dyDescent="0.25">
      <c r="A295" s="2">
        <v>294</v>
      </c>
    </row>
    <row r="296" spans="1:1" x14ac:dyDescent="0.25">
      <c r="A296" s="2">
        <v>295</v>
      </c>
    </row>
    <row r="297" spans="1:1" x14ac:dyDescent="0.25">
      <c r="A297" s="2">
        <v>296</v>
      </c>
    </row>
    <row r="298" spans="1:1" x14ac:dyDescent="0.25">
      <c r="A298" s="2">
        <v>297</v>
      </c>
    </row>
    <row r="299" spans="1:1" x14ac:dyDescent="0.25">
      <c r="A299" s="2">
        <v>298</v>
      </c>
    </row>
    <row r="300" spans="1:1" x14ac:dyDescent="0.25">
      <c r="A300" s="2">
        <v>299</v>
      </c>
    </row>
    <row r="301" spans="1:1" x14ac:dyDescent="0.25">
      <c r="A301" s="2">
        <v>300</v>
      </c>
    </row>
    <row r="302" spans="1:1" x14ac:dyDescent="0.25">
      <c r="A302" s="2">
        <v>301</v>
      </c>
    </row>
    <row r="303" spans="1:1" x14ac:dyDescent="0.25">
      <c r="A303" s="2">
        <v>302</v>
      </c>
    </row>
    <row r="304" spans="1:1" x14ac:dyDescent="0.25">
      <c r="A304" s="2">
        <v>303</v>
      </c>
    </row>
    <row r="305" spans="1:1" x14ac:dyDescent="0.25">
      <c r="A305" s="2">
        <v>304</v>
      </c>
    </row>
    <row r="306" spans="1:1" x14ac:dyDescent="0.25">
      <c r="A306" s="2">
        <v>305</v>
      </c>
    </row>
    <row r="307" spans="1:1" x14ac:dyDescent="0.25">
      <c r="A307" s="2">
        <v>306</v>
      </c>
    </row>
    <row r="308" spans="1:1" x14ac:dyDescent="0.25">
      <c r="A308" s="2">
        <v>307</v>
      </c>
    </row>
    <row r="309" spans="1:1" x14ac:dyDescent="0.25">
      <c r="A309" s="2">
        <v>308</v>
      </c>
    </row>
    <row r="310" spans="1:1" x14ac:dyDescent="0.25">
      <c r="A310" s="2">
        <v>309</v>
      </c>
    </row>
    <row r="311" spans="1:1" x14ac:dyDescent="0.25">
      <c r="A311" s="2">
        <v>310</v>
      </c>
    </row>
    <row r="312" spans="1:1" x14ac:dyDescent="0.25">
      <c r="A312" s="2">
        <v>311</v>
      </c>
    </row>
    <row r="313" spans="1:1" x14ac:dyDescent="0.25">
      <c r="A313" s="2">
        <v>312</v>
      </c>
    </row>
    <row r="314" spans="1:1" x14ac:dyDescent="0.25">
      <c r="A314" s="2">
        <v>313</v>
      </c>
    </row>
    <row r="315" spans="1:1" x14ac:dyDescent="0.25">
      <c r="A315" s="2">
        <v>314</v>
      </c>
    </row>
    <row r="316" spans="1:1" x14ac:dyDescent="0.25">
      <c r="A316" s="2">
        <v>315</v>
      </c>
    </row>
    <row r="317" spans="1:1" x14ac:dyDescent="0.25">
      <c r="A317" s="2">
        <v>316</v>
      </c>
    </row>
    <row r="318" spans="1:1" x14ac:dyDescent="0.25">
      <c r="A318" s="2">
        <v>317</v>
      </c>
    </row>
    <row r="319" spans="1:1" x14ac:dyDescent="0.25">
      <c r="A319" s="2">
        <v>318</v>
      </c>
    </row>
    <row r="320" spans="1:1" x14ac:dyDescent="0.25">
      <c r="A320" s="2">
        <v>319</v>
      </c>
    </row>
    <row r="321" spans="1:1" x14ac:dyDescent="0.25">
      <c r="A321" s="2">
        <v>320</v>
      </c>
    </row>
    <row r="322" spans="1:1" x14ac:dyDescent="0.25">
      <c r="A322" s="2">
        <v>321</v>
      </c>
    </row>
    <row r="323" spans="1:1" x14ac:dyDescent="0.25">
      <c r="A323" s="2">
        <v>322</v>
      </c>
    </row>
    <row r="324" spans="1:1" x14ac:dyDescent="0.25">
      <c r="A324" s="2">
        <v>323</v>
      </c>
    </row>
    <row r="325" spans="1:1" x14ac:dyDescent="0.25">
      <c r="A325" s="2">
        <v>324</v>
      </c>
    </row>
    <row r="326" spans="1:1" x14ac:dyDescent="0.25">
      <c r="A326" s="2">
        <v>325</v>
      </c>
    </row>
    <row r="327" spans="1:1" x14ac:dyDescent="0.25">
      <c r="A327" s="2">
        <v>326</v>
      </c>
    </row>
    <row r="328" spans="1:1" x14ac:dyDescent="0.25">
      <c r="A328" s="2">
        <v>327</v>
      </c>
    </row>
    <row r="329" spans="1:1" x14ac:dyDescent="0.25">
      <c r="A329" s="2">
        <v>328</v>
      </c>
    </row>
    <row r="330" spans="1:1" x14ac:dyDescent="0.25">
      <c r="A330" s="2">
        <v>329</v>
      </c>
    </row>
    <row r="331" spans="1:1" x14ac:dyDescent="0.25">
      <c r="A331" s="2">
        <v>330</v>
      </c>
    </row>
    <row r="332" spans="1:1" x14ac:dyDescent="0.25">
      <c r="A332" s="2">
        <v>331</v>
      </c>
    </row>
    <row r="333" spans="1:1" x14ac:dyDescent="0.25">
      <c r="A333" s="2">
        <v>332</v>
      </c>
    </row>
    <row r="334" spans="1:1" x14ac:dyDescent="0.25">
      <c r="A334" s="2">
        <v>333</v>
      </c>
    </row>
    <row r="335" spans="1:1" x14ac:dyDescent="0.25">
      <c r="A335" s="2">
        <v>334</v>
      </c>
    </row>
    <row r="336" spans="1:1" x14ac:dyDescent="0.25">
      <c r="A336" s="2">
        <v>335</v>
      </c>
    </row>
    <row r="337" spans="1:1" x14ac:dyDescent="0.25">
      <c r="A337" s="2">
        <v>336</v>
      </c>
    </row>
    <row r="338" spans="1:1" x14ac:dyDescent="0.25">
      <c r="A338" s="2">
        <v>337</v>
      </c>
    </row>
    <row r="339" spans="1:1" x14ac:dyDescent="0.25">
      <c r="A339" s="2">
        <v>338</v>
      </c>
    </row>
    <row r="340" spans="1:1" x14ac:dyDescent="0.25">
      <c r="A340" s="2">
        <v>339</v>
      </c>
    </row>
    <row r="341" spans="1:1" x14ac:dyDescent="0.25">
      <c r="A341" s="2">
        <v>340</v>
      </c>
    </row>
    <row r="342" spans="1:1" x14ac:dyDescent="0.25">
      <c r="A342" s="2">
        <v>341</v>
      </c>
    </row>
    <row r="343" spans="1:1" x14ac:dyDescent="0.25">
      <c r="A343" s="2">
        <v>342</v>
      </c>
    </row>
    <row r="344" spans="1:1" x14ac:dyDescent="0.25">
      <c r="A344" s="2">
        <v>343</v>
      </c>
    </row>
    <row r="345" spans="1:1" x14ac:dyDescent="0.25">
      <c r="A345" s="2">
        <v>344</v>
      </c>
    </row>
    <row r="346" spans="1:1" x14ac:dyDescent="0.25">
      <c r="A346" s="2">
        <v>345</v>
      </c>
    </row>
    <row r="347" spans="1:1" x14ac:dyDescent="0.25">
      <c r="A347" s="2">
        <v>346</v>
      </c>
    </row>
    <row r="348" spans="1:1" x14ac:dyDescent="0.25">
      <c r="A348" s="2">
        <v>347</v>
      </c>
    </row>
    <row r="349" spans="1:1" x14ac:dyDescent="0.25">
      <c r="A349" s="2">
        <v>348</v>
      </c>
    </row>
    <row r="350" spans="1:1" x14ac:dyDescent="0.25">
      <c r="A350" s="2">
        <v>349</v>
      </c>
    </row>
    <row r="351" spans="1:1" x14ac:dyDescent="0.25">
      <c r="A351" s="2">
        <v>350</v>
      </c>
    </row>
    <row r="352" spans="1:1" x14ac:dyDescent="0.25">
      <c r="A352" s="2">
        <v>351</v>
      </c>
    </row>
    <row r="353" spans="1:1" x14ac:dyDescent="0.25">
      <c r="A353" s="2">
        <v>352</v>
      </c>
    </row>
    <row r="354" spans="1:1" x14ac:dyDescent="0.25">
      <c r="A354" s="2">
        <v>353</v>
      </c>
    </row>
    <row r="355" spans="1:1" x14ac:dyDescent="0.25">
      <c r="A355" s="2">
        <v>354</v>
      </c>
    </row>
    <row r="356" spans="1:1" x14ac:dyDescent="0.25">
      <c r="A356" s="2">
        <v>355</v>
      </c>
    </row>
    <row r="357" spans="1:1" x14ac:dyDescent="0.25">
      <c r="A357" s="2">
        <v>356</v>
      </c>
    </row>
    <row r="358" spans="1:1" x14ac:dyDescent="0.25">
      <c r="A358" s="2">
        <v>357</v>
      </c>
    </row>
    <row r="359" spans="1:1" x14ac:dyDescent="0.25">
      <c r="A359" s="2">
        <v>358</v>
      </c>
    </row>
    <row r="360" spans="1:1" x14ac:dyDescent="0.25">
      <c r="A360" s="2">
        <v>359</v>
      </c>
    </row>
    <row r="361" spans="1:1" x14ac:dyDescent="0.25">
      <c r="A361" s="2">
        <v>360</v>
      </c>
    </row>
    <row r="362" spans="1:1" x14ac:dyDescent="0.25">
      <c r="A362" s="2">
        <v>361</v>
      </c>
    </row>
    <row r="363" spans="1:1" x14ac:dyDescent="0.25">
      <c r="A363" s="2">
        <v>362</v>
      </c>
    </row>
    <row r="364" spans="1:1" x14ac:dyDescent="0.25">
      <c r="A364" s="2">
        <v>363</v>
      </c>
    </row>
    <row r="365" spans="1:1" x14ac:dyDescent="0.25">
      <c r="A365" s="2">
        <v>364</v>
      </c>
    </row>
    <row r="366" spans="1:1" x14ac:dyDescent="0.25">
      <c r="A366" s="2">
        <v>365</v>
      </c>
    </row>
    <row r="367" spans="1:1" x14ac:dyDescent="0.25">
      <c r="A367" s="2">
        <v>366</v>
      </c>
    </row>
    <row r="368" spans="1:1" x14ac:dyDescent="0.25">
      <c r="A368" s="2">
        <v>367</v>
      </c>
    </row>
    <row r="369" spans="1:1" x14ac:dyDescent="0.25">
      <c r="A369" s="2">
        <v>368</v>
      </c>
    </row>
    <row r="370" spans="1:1" x14ac:dyDescent="0.25">
      <c r="A370" s="2">
        <v>369</v>
      </c>
    </row>
    <row r="371" spans="1:1" x14ac:dyDescent="0.25">
      <c r="A371" s="2">
        <v>370</v>
      </c>
    </row>
    <row r="372" spans="1:1" x14ac:dyDescent="0.25">
      <c r="A372" s="2">
        <v>371</v>
      </c>
    </row>
    <row r="373" spans="1:1" x14ac:dyDescent="0.25">
      <c r="A373" s="2">
        <v>372</v>
      </c>
    </row>
    <row r="374" spans="1:1" x14ac:dyDescent="0.25">
      <c r="A374" s="2">
        <v>373</v>
      </c>
    </row>
    <row r="375" spans="1:1" x14ac:dyDescent="0.25">
      <c r="A375" s="2">
        <v>374</v>
      </c>
    </row>
    <row r="376" spans="1:1" x14ac:dyDescent="0.25">
      <c r="A376" s="2">
        <v>375</v>
      </c>
    </row>
    <row r="377" spans="1:1" x14ac:dyDescent="0.25">
      <c r="A377" s="2">
        <v>376</v>
      </c>
    </row>
    <row r="378" spans="1:1" x14ac:dyDescent="0.25">
      <c r="A378" s="2">
        <v>377</v>
      </c>
    </row>
    <row r="379" spans="1:1" x14ac:dyDescent="0.25">
      <c r="A379" s="2">
        <v>378</v>
      </c>
    </row>
    <row r="380" spans="1:1" x14ac:dyDescent="0.25">
      <c r="A380" s="2">
        <v>379</v>
      </c>
    </row>
    <row r="381" spans="1:1" x14ac:dyDescent="0.25">
      <c r="A381" s="2">
        <v>380</v>
      </c>
    </row>
    <row r="382" spans="1:1" x14ac:dyDescent="0.25">
      <c r="A382" s="2">
        <v>381</v>
      </c>
    </row>
    <row r="383" spans="1:1" x14ac:dyDescent="0.25">
      <c r="A383" s="2">
        <v>382</v>
      </c>
    </row>
    <row r="384" spans="1:1" x14ac:dyDescent="0.25">
      <c r="A384" s="2">
        <v>383</v>
      </c>
    </row>
    <row r="385" spans="1:1" x14ac:dyDescent="0.25">
      <c r="A385" s="2">
        <v>384</v>
      </c>
    </row>
    <row r="386" spans="1:1" x14ac:dyDescent="0.25">
      <c r="A386" s="2">
        <v>385</v>
      </c>
    </row>
    <row r="387" spans="1:1" x14ac:dyDescent="0.25">
      <c r="A387" s="2">
        <v>386</v>
      </c>
    </row>
    <row r="388" spans="1:1" x14ac:dyDescent="0.25">
      <c r="A388" s="2">
        <v>387</v>
      </c>
    </row>
    <row r="389" spans="1:1" x14ac:dyDescent="0.25">
      <c r="A389" s="2">
        <v>388</v>
      </c>
    </row>
    <row r="390" spans="1:1" x14ac:dyDescent="0.25">
      <c r="A390" s="2">
        <v>389</v>
      </c>
    </row>
    <row r="391" spans="1:1" x14ac:dyDescent="0.25">
      <c r="A391" s="2">
        <v>390</v>
      </c>
    </row>
    <row r="392" spans="1:1" x14ac:dyDescent="0.25">
      <c r="A392" s="2">
        <v>391</v>
      </c>
    </row>
    <row r="393" spans="1:1" x14ac:dyDescent="0.25">
      <c r="A393" s="2">
        <v>392</v>
      </c>
    </row>
    <row r="394" spans="1:1" x14ac:dyDescent="0.25">
      <c r="A394" s="2">
        <v>393</v>
      </c>
    </row>
    <row r="395" spans="1:1" x14ac:dyDescent="0.25">
      <c r="A395" s="2">
        <v>394</v>
      </c>
    </row>
    <row r="396" spans="1:1" x14ac:dyDescent="0.25">
      <c r="A396" s="2">
        <v>395</v>
      </c>
    </row>
    <row r="397" spans="1:1" x14ac:dyDescent="0.25">
      <c r="A397" s="2">
        <v>396</v>
      </c>
    </row>
    <row r="398" spans="1:1" x14ac:dyDescent="0.25">
      <c r="A398" s="2">
        <v>397</v>
      </c>
    </row>
    <row r="399" spans="1:1" x14ac:dyDescent="0.25">
      <c r="A399" s="2">
        <v>398</v>
      </c>
    </row>
    <row r="400" spans="1:1" x14ac:dyDescent="0.25">
      <c r="A400" s="2">
        <v>399</v>
      </c>
    </row>
    <row r="401" spans="1:1" x14ac:dyDescent="0.25">
      <c r="A401" s="2">
        <v>400</v>
      </c>
    </row>
    <row r="402" spans="1:1" x14ac:dyDescent="0.25">
      <c r="A402" s="2">
        <v>401</v>
      </c>
    </row>
    <row r="403" spans="1:1" x14ac:dyDescent="0.25">
      <c r="A403" s="2">
        <v>402</v>
      </c>
    </row>
    <row r="404" spans="1:1" x14ac:dyDescent="0.25">
      <c r="A404" s="2">
        <v>403</v>
      </c>
    </row>
    <row r="405" spans="1:1" x14ac:dyDescent="0.25">
      <c r="A405" s="2">
        <v>404</v>
      </c>
    </row>
    <row r="406" spans="1:1" x14ac:dyDescent="0.25">
      <c r="A406" s="2">
        <v>405</v>
      </c>
    </row>
    <row r="407" spans="1:1" x14ac:dyDescent="0.25">
      <c r="A407" s="2">
        <v>406</v>
      </c>
    </row>
    <row r="408" spans="1:1" x14ac:dyDescent="0.25">
      <c r="A408" s="2">
        <v>407</v>
      </c>
    </row>
    <row r="409" spans="1:1" x14ac:dyDescent="0.25">
      <c r="A409" s="2">
        <v>408</v>
      </c>
    </row>
    <row r="410" spans="1:1" x14ac:dyDescent="0.25">
      <c r="A410" s="2">
        <v>409</v>
      </c>
    </row>
    <row r="411" spans="1:1" x14ac:dyDescent="0.25">
      <c r="A411" s="2">
        <v>410</v>
      </c>
    </row>
    <row r="412" spans="1:1" x14ac:dyDescent="0.25">
      <c r="A412" s="2">
        <v>411</v>
      </c>
    </row>
    <row r="413" spans="1:1" x14ac:dyDescent="0.25">
      <c r="A413" s="2">
        <v>412</v>
      </c>
    </row>
    <row r="414" spans="1:1" x14ac:dyDescent="0.25">
      <c r="A414" s="2">
        <v>413</v>
      </c>
    </row>
    <row r="415" spans="1:1" x14ac:dyDescent="0.25">
      <c r="A415" s="2">
        <v>414</v>
      </c>
    </row>
    <row r="416" spans="1:1" x14ac:dyDescent="0.25">
      <c r="A416" s="2">
        <v>415</v>
      </c>
    </row>
    <row r="417" spans="1:1" x14ac:dyDescent="0.25">
      <c r="A417" s="2">
        <v>416</v>
      </c>
    </row>
    <row r="418" spans="1:1" x14ac:dyDescent="0.25">
      <c r="A418" s="2">
        <v>417</v>
      </c>
    </row>
    <row r="419" spans="1:1" x14ac:dyDescent="0.25">
      <c r="A419" s="2">
        <v>418</v>
      </c>
    </row>
    <row r="420" spans="1:1" x14ac:dyDescent="0.25">
      <c r="A420" s="2">
        <v>419</v>
      </c>
    </row>
    <row r="421" spans="1:1" x14ac:dyDescent="0.25">
      <c r="A421" s="2">
        <v>420</v>
      </c>
    </row>
    <row r="422" spans="1:1" x14ac:dyDescent="0.25">
      <c r="A422" s="2">
        <v>421</v>
      </c>
    </row>
    <row r="423" spans="1:1" x14ac:dyDescent="0.25">
      <c r="A423" s="2">
        <v>422</v>
      </c>
    </row>
    <row r="424" spans="1:1" x14ac:dyDescent="0.25">
      <c r="A424" s="2">
        <v>423</v>
      </c>
    </row>
    <row r="425" spans="1:1" x14ac:dyDescent="0.25">
      <c r="A425" s="2">
        <v>424</v>
      </c>
    </row>
    <row r="426" spans="1:1" x14ac:dyDescent="0.25">
      <c r="A426" s="2">
        <v>425</v>
      </c>
    </row>
    <row r="427" spans="1:1" x14ac:dyDescent="0.25">
      <c r="A427" s="2">
        <v>426</v>
      </c>
    </row>
    <row r="428" spans="1:1" x14ac:dyDescent="0.25">
      <c r="A428" s="2">
        <v>427</v>
      </c>
    </row>
    <row r="429" spans="1:1" x14ac:dyDescent="0.25">
      <c r="A429" s="2">
        <v>428</v>
      </c>
    </row>
    <row r="430" spans="1:1" x14ac:dyDescent="0.25">
      <c r="A430" s="2">
        <v>429</v>
      </c>
    </row>
    <row r="431" spans="1:1" x14ac:dyDescent="0.25">
      <c r="A431" s="2">
        <v>430</v>
      </c>
    </row>
    <row r="432" spans="1:1" x14ac:dyDescent="0.25">
      <c r="A432" s="2">
        <v>431</v>
      </c>
    </row>
    <row r="433" spans="1:1" x14ac:dyDescent="0.25">
      <c r="A433" s="2">
        <v>432</v>
      </c>
    </row>
    <row r="434" spans="1:1" x14ac:dyDescent="0.25">
      <c r="A434" s="2">
        <v>433</v>
      </c>
    </row>
    <row r="435" spans="1:1" x14ac:dyDescent="0.25">
      <c r="A435" s="2">
        <v>434</v>
      </c>
    </row>
    <row r="436" spans="1:1" x14ac:dyDescent="0.25">
      <c r="A436" s="2">
        <v>435</v>
      </c>
    </row>
    <row r="437" spans="1:1" x14ac:dyDescent="0.25">
      <c r="A437" s="2">
        <v>436</v>
      </c>
    </row>
    <row r="438" spans="1:1" x14ac:dyDescent="0.25">
      <c r="A438" s="2">
        <v>437</v>
      </c>
    </row>
    <row r="439" spans="1:1" x14ac:dyDescent="0.25">
      <c r="A439" s="2">
        <v>438</v>
      </c>
    </row>
    <row r="440" spans="1:1" x14ac:dyDescent="0.25">
      <c r="A440" s="2">
        <v>439</v>
      </c>
    </row>
    <row r="441" spans="1:1" x14ac:dyDescent="0.25">
      <c r="A441" s="2">
        <v>440</v>
      </c>
    </row>
    <row r="442" spans="1:1" x14ac:dyDescent="0.25">
      <c r="A442" s="2">
        <v>441</v>
      </c>
    </row>
    <row r="443" spans="1:1" x14ac:dyDescent="0.25">
      <c r="A443" s="2">
        <v>442</v>
      </c>
    </row>
    <row r="444" spans="1:1" x14ac:dyDescent="0.25">
      <c r="A444" s="2">
        <v>443</v>
      </c>
    </row>
    <row r="445" spans="1:1" x14ac:dyDescent="0.25">
      <c r="A445" s="2">
        <v>444</v>
      </c>
    </row>
    <row r="446" spans="1:1" x14ac:dyDescent="0.25">
      <c r="A446" s="2">
        <v>445</v>
      </c>
    </row>
    <row r="447" spans="1:1" x14ac:dyDescent="0.25">
      <c r="A447" s="2">
        <v>446</v>
      </c>
    </row>
    <row r="448" spans="1:1" x14ac:dyDescent="0.25">
      <c r="A448" s="2">
        <v>447</v>
      </c>
    </row>
    <row r="449" spans="1:1" x14ac:dyDescent="0.25">
      <c r="A449" s="2">
        <v>448</v>
      </c>
    </row>
    <row r="450" spans="1:1" x14ac:dyDescent="0.25">
      <c r="A450" s="2">
        <v>449</v>
      </c>
    </row>
    <row r="451" spans="1:1" x14ac:dyDescent="0.25">
      <c r="A451" s="2">
        <v>450</v>
      </c>
    </row>
    <row r="452" spans="1:1" x14ac:dyDescent="0.25">
      <c r="A452" s="2">
        <v>451</v>
      </c>
    </row>
    <row r="453" spans="1:1" x14ac:dyDescent="0.25">
      <c r="A453" s="2">
        <v>452</v>
      </c>
    </row>
    <row r="454" spans="1:1" x14ac:dyDescent="0.25">
      <c r="A454" s="2">
        <v>453</v>
      </c>
    </row>
    <row r="455" spans="1:1" x14ac:dyDescent="0.25">
      <c r="A455" s="2">
        <v>454</v>
      </c>
    </row>
    <row r="456" spans="1:1" x14ac:dyDescent="0.25">
      <c r="A456" s="2">
        <v>455</v>
      </c>
    </row>
    <row r="457" spans="1:1" x14ac:dyDescent="0.25">
      <c r="A457" s="2">
        <v>456</v>
      </c>
    </row>
    <row r="458" spans="1:1" x14ac:dyDescent="0.25">
      <c r="A458" s="2">
        <v>457</v>
      </c>
    </row>
    <row r="459" spans="1:1" x14ac:dyDescent="0.25">
      <c r="A459" s="2">
        <v>458</v>
      </c>
    </row>
    <row r="460" spans="1:1" x14ac:dyDescent="0.25">
      <c r="A460" s="2">
        <v>459</v>
      </c>
    </row>
    <row r="461" spans="1:1" x14ac:dyDescent="0.25">
      <c r="A461" s="2">
        <v>460</v>
      </c>
    </row>
    <row r="462" spans="1:1" x14ac:dyDescent="0.25">
      <c r="A462" s="2">
        <v>461</v>
      </c>
    </row>
    <row r="463" spans="1:1" x14ac:dyDescent="0.25">
      <c r="A463" s="2">
        <v>462</v>
      </c>
    </row>
    <row r="464" spans="1:1" x14ac:dyDescent="0.25">
      <c r="A464" s="2">
        <v>463</v>
      </c>
    </row>
    <row r="465" spans="1:1" x14ac:dyDescent="0.25">
      <c r="A465" s="2">
        <v>464</v>
      </c>
    </row>
    <row r="466" spans="1:1" x14ac:dyDescent="0.25">
      <c r="A466" s="2">
        <v>465</v>
      </c>
    </row>
    <row r="467" spans="1:1" x14ac:dyDescent="0.25">
      <c r="A467" s="2">
        <v>466</v>
      </c>
    </row>
    <row r="468" spans="1:1" x14ac:dyDescent="0.25">
      <c r="A468" s="2">
        <v>467</v>
      </c>
    </row>
    <row r="469" spans="1:1" x14ac:dyDescent="0.25">
      <c r="A469" s="2">
        <v>468</v>
      </c>
    </row>
    <row r="470" spans="1:1" x14ac:dyDescent="0.25">
      <c r="A470" s="2">
        <v>469</v>
      </c>
    </row>
    <row r="471" spans="1:1" x14ac:dyDescent="0.25">
      <c r="A471" s="2">
        <v>470</v>
      </c>
    </row>
    <row r="472" spans="1:1" x14ac:dyDescent="0.25">
      <c r="A472" s="2">
        <v>471</v>
      </c>
    </row>
    <row r="473" spans="1:1" x14ac:dyDescent="0.25">
      <c r="A473" s="2">
        <v>472</v>
      </c>
    </row>
    <row r="474" spans="1:1" x14ac:dyDescent="0.25">
      <c r="A474" s="2">
        <v>473</v>
      </c>
    </row>
    <row r="475" spans="1:1" x14ac:dyDescent="0.25">
      <c r="A475" s="2">
        <v>474</v>
      </c>
    </row>
    <row r="476" spans="1:1" x14ac:dyDescent="0.25">
      <c r="A476" s="2">
        <v>475</v>
      </c>
    </row>
    <row r="477" spans="1:1" x14ac:dyDescent="0.25">
      <c r="A477" s="2">
        <v>476</v>
      </c>
    </row>
    <row r="478" spans="1:1" x14ac:dyDescent="0.25">
      <c r="A478" s="2">
        <v>477</v>
      </c>
    </row>
    <row r="479" spans="1:1" x14ac:dyDescent="0.25">
      <c r="A479" s="2">
        <v>478</v>
      </c>
    </row>
    <row r="480" spans="1:1" x14ac:dyDescent="0.25">
      <c r="A480" s="2">
        <v>479</v>
      </c>
    </row>
    <row r="481" spans="1:1" x14ac:dyDescent="0.25">
      <c r="A481" s="2">
        <v>480</v>
      </c>
    </row>
    <row r="482" spans="1:1" x14ac:dyDescent="0.25">
      <c r="A482" s="2">
        <v>481</v>
      </c>
    </row>
    <row r="483" spans="1:1" x14ac:dyDescent="0.25">
      <c r="A483" s="2">
        <v>482</v>
      </c>
    </row>
    <row r="484" spans="1:1" x14ac:dyDescent="0.25">
      <c r="A484" s="2">
        <v>483</v>
      </c>
    </row>
    <row r="485" spans="1:1" x14ac:dyDescent="0.25">
      <c r="A485" s="2">
        <v>484</v>
      </c>
    </row>
    <row r="486" spans="1:1" x14ac:dyDescent="0.25">
      <c r="A486" s="2">
        <v>485</v>
      </c>
    </row>
    <row r="487" spans="1:1" x14ac:dyDescent="0.25">
      <c r="A487" s="2">
        <v>486</v>
      </c>
    </row>
    <row r="488" spans="1:1" x14ac:dyDescent="0.25">
      <c r="A488" s="2">
        <v>487</v>
      </c>
    </row>
    <row r="489" spans="1:1" x14ac:dyDescent="0.25">
      <c r="A489" s="2">
        <v>488</v>
      </c>
    </row>
    <row r="490" spans="1:1" x14ac:dyDescent="0.25">
      <c r="A490" s="2">
        <v>489</v>
      </c>
    </row>
    <row r="491" spans="1:1" x14ac:dyDescent="0.25">
      <c r="A491" s="2">
        <v>490</v>
      </c>
    </row>
    <row r="492" spans="1:1" x14ac:dyDescent="0.25">
      <c r="A492" s="2">
        <v>491</v>
      </c>
    </row>
    <row r="493" spans="1:1" x14ac:dyDescent="0.25">
      <c r="A493" s="2">
        <v>492</v>
      </c>
    </row>
    <row r="494" spans="1:1" x14ac:dyDescent="0.25">
      <c r="A494" s="2">
        <v>493</v>
      </c>
    </row>
    <row r="495" spans="1:1" x14ac:dyDescent="0.25">
      <c r="A495" s="2">
        <v>494</v>
      </c>
    </row>
    <row r="496" spans="1:1" x14ac:dyDescent="0.25">
      <c r="A496" s="2">
        <v>495</v>
      </c>
    </row>
    <row r="497" spans="1:1" x14ac:dyDescent="0.25">
      <c r="A497" s="2">
        <v>496</v>
      </c>
    </row>
    <row r="498" spans="1:1" x14ac:dyDescent="0.25">
      <c r="A498" s="2">
        <v>497</v>
      </c>
    </row>
    <row r="499" spans="1:1" x14ac:dyDescent="0.25">
      <c r="A499" s="2">
        <v>498</v>
      </c>
    </row>
    <row r="500" spans="1:1" x14ac:dyDescent="0.25">
      <c r="A500" s="2">
        <v>499</v>
      </c>
    </row>
    <row r="501" spans="1:1" x14ac:dyDescent="0.25">
      <c r="A501" s="2">
        <v>500</v>
      </c>
    </row>
  </sheetData>
  <autoFilter ref="A1:M501"/>
  <dataValidations count="11">
    <dataValidation allowBlank="1" showInputMessage="1" showErrorMessage="1" prompt="From 1_Trip_x000a_" sqref="B4:B501"/>
    <dataValidation allowBlank="1" showInputMessage="1" showErrorMessage="1" prompt="Vessel callsign_x000a_" sqref="C5:C501"/>
    <dataValidation allowBlank="1" showInputMessage="1" showErrorMessage="1" prompt="yyyy" sqref="H5:H501"/>
    <dataValidation allowBlank="1" showInputMessage="1" showErrorMessage="1" prompt="Total length (m)" sqref="I5:I501"/>
    <dataValidation allowBlank="1" showInputMessage="1" showErrorMessage="1" prompt="Gross Registered Tonnage (mT)_x000a_" sqref="J5:J501"/>
    <dataValidation allowBlank="1" showInputMessage="1" showErrorMessage="1" prompt="Net Registered Tonnage (mT)_x000a_" sqref="K5:K501"/>
    <dataValidation allowBlank="1" showInputMessage="1" showErrorMessage="1" prompt="Total Horse Power" sqref="L5:L501"/>
    <dataValidation allowBlank="1" showInputMessage="1" showErrorMessage="1" prompt="Number of crew aboard" sqref="M5:M501"/>
    <dataValidation allowBlank="1" showInputMessage="1" showErrorMessage="1" prompt="Flag_state_x000a_" sqref="E5:E501"/>
    <dataValidation allowBlank="1" showInputMessage="1" showErrorMessage="1" prompt="Registered port" sqref="F5:F501"/>
    <dataValidation allowBlank="1" showInputMessage="1" showErrorMessage="1" prompt="Automatic field_x000a_" sqref="B2:B3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theme="4" tint="0.79998168889431442"/>
  </sheetPr>
  <dimension ref="A1:AK698"/>
  <sheetViews>
    <sheetView zoomScaleNormal="100" workbookViewId="0">
      <pane ySplit="1" topLeftCell="A46" activePane="bottomLeft" state="frozen"/>
      <selection pane="bottomLeft" activeCell="K46" sqref="K46"/>
    </sheetView>
  </sheetViews>
  <sheetFormatPr defaultColWidth="9.140625" defaultRowHeight="15" x14ac:dyDescent="0.25"/>
  <cols>
    <col min="1" max="1" width="9.85546875" style="3" bestFit="1" customWidth="1"/>
    <col min="2" max="3" width="12.28515625" style="49" bestFit="1" customWidth="1"/>
    <col min="4" max="4" width="15.28515625" style="49" bestFit="1" customWidth="1"/>
    <col min="5" max="5" width="14.28515625" style="2" bestFit="1" customWidth="1"/>
    <col min="6" max="6" width="13" style="2" bestFit="1" customWidth="1"/>
    <col min="7" max="7" width="15" style="2" bestFit="1" customWidth="1"/>
    <col min="8" max="8" width="15.140625" style="2" hidden="1" customWidth="1"/>
    <col min="9" max="9" width="17.85546875" style="2" customWidth="1"/>
    <col min="10" max="10" width="19.42578125" style="2" customWidth="1"/>
    <col min="11" max="11" width="17.42578125" style="2" bestFit="1" customWidth="1"/>
    <col min="12" max="12" width="18.7109375" style="2" customWidth="1"/>
    <col min="13" max="13" width="15.5703125" style="2" bestFit="1" customWidth="1"/>
    <col min="14" max="14" width="16.28515625" style="2" bestFit="1" customWidth="1"/>
    <col min="15" max="15" width="16.42578125" style="2" bestFit="1" customWidth="1"/>
    <col min="16" max="16" width="16.7109375" style="35" customWidth="1"/>
    <col min="17" max="17" width="16.7109375" style="2" customWidth="1"/>
    <col min="18" max="18" width="16.7109375" style="53" customWidth="1"/>
    <col min="19" max="19" width="17.85546875" style="2" customWidth="1"/>
    <col min="20" max="20" width="19.42578125" style="2" customWidth="1"/>
    <col min="21" max="21" width="15.140625" style="2" customWidth="1"/>
    <col min="22" max="22" width="9.140625" style="2" customWidth="1"/>
    <col min="23" max="23" width="12" style="2" customWidth="1"/>
    <col min="24" max="24" width="9.140625" style="2"/>
    <col min="25" max="25" width="12.7109375" style="2" customWidth="1"/>
    <col min="26" max="26" width="9.140625" style="2"/>
    <col min="27" max="27" width="13" style="2" bestFit="1" customWidth="1"/>
    <col min="28" max="28" width="9.140625" style="2"/>
    <col min="29" max="29" width="15.42578125" style="2" customWidth="1"/>
    <col min="30" max="30" width="9.140625" style="2"/>
    <col min="31" max="31" width="25.5703125" style="2" bestFit="1" customWidth="1"/>
    <col min="32" max="32" width="12.42578125" style="2" bestFit="1" customWidth="1"/>
    <col min="33" max="33" width="41" style="2" bestFit="1" customWidth="1"/>
    <col min="34" max="34" width="9.140625" style="17"/>
    <col min="35" max="16384" width="9.140625" style="2"/>
  </cols>
  <sheetData>
    <row r="1" spans="1:35" s="10" customFormat="1" x14ac:dyDescent="0.25">
      <c r="A1" s="9" t="s">
        <v>0</v>
      </c>
      <c r="B1" s="51" t="s">
        <v>5</v>
      </c>
      <c r="C1" s="51" t="s">
        <v>929</v>
      </c>
      <c r="D1" s="52" t="s">
        <v>930</v>
      </c>
      <c r="E1" s="10" t="s">
        <v>928</v>
      </c>
      <c r="F1" s="10" t="s">
        <v>870</v>
      </c>
      <c r="G1" s="10" t="s">
        <v>872</v>
      </c>
      <c r="H1" s="10" t="s">
        <v>873</v>
      </c>
      <c r="I1" s="10" t="s">
        <v>874</v>
      </c>
      <c r="J1" s="10" t="s">
        <v>875</v>
      </c>
      <c r="K1" s="10" t="s">
        <v>931</v>
      </c>
      <c r="L1" s="10" t="s">
        <v>932</v>
      </c>
      <c r="M1" s="10" t="s">
        <v>933</v>
      </c>
      <c r="N1" s="10" t="s">
        <v>889</v>
      </c>
      <c r="O1" s="10" t="s">
        <v>890</v>
      </c>
      <c r="P1" s="10" t="s">
        <v>934</v>
      </c>
      <c r="Q1" s="10" t="s">
        <v>935</v>
      </c>
      <c r="R1" s="55" t="s">
        <v>891</v>
      </c>
      <c r="S1" s="10" t="s">
        <v>892</v>
      </c>
      <c r="T1" s="10" t="s">
        <v>893</v>
      </c>
      <c r="U1" s="10" t="s">
        <v>876</v>
      </c>
      <c r="V1" s="10" t="s">
        <v>877</v>
      </c>
      <c r="W1" s="10" t="s">
        <v>878</v>
      </c>
      <c r="X1" s="10" t="s">
        <v>879</v>
      </c>
      <c r="Y1" s="10" t="s">
        <v>880</v>
      </c>
      <c r="Z1" s="10" t="s">
        <v>881</v>
      </c>
      <c r="AA1" s="10" t="s">
        <v>882</v>
      </c>
      <c r="AB1" s="10" t="s">
        <v>883</v>
      </c>
      <c r="AC1" s="10" t="s">
        <v>884</v>
      </c>
      <c r="AD1" s="10" t="s">
        <v>885</v>
      </c>
      <c r="AE1" s="10" t="s">
        <v>956</v>
      </c>
      <c r="AF1" s="10" t="s">
        <v>936</v>
      </c>
      <c r="AG1" s="10" t="s">
        <v>888</v>
      </c>
      <c r="AH1" s="16"/>
      <c r="AI1" s="10" t="s">
        <v>871</v>
      </c>
    </row>
    <row r="2" spans="1:35" s="57" customFormat="1" x14ac:dyDescent="0.25">
      <c r="A2" s="58">
        <v>1</v>
      </c>
      <c r="B2" s="57" t="s">
        <v>975</v>
      </c>
      <c r="C2" s="57">
        <v>1</v>
      </c>
      <c r="D2" s="57" t="str">
        <f>CONCATENATE(B2,"_",C2)</f>
        <v>JPAT1_1</v>
      </c>
      <c r="E2" s="57">
        <v>1</v>
      </c>
      <c r="F2" s="57" t="s">
        <v>998</v>
      </c>
      <c r="G2" s="59">
        <v>40002</v>
      </c>
      <c r="H2" s="62"/>
      <c r="I2" s="102">
        <v>-20.6666666666667</v>
      </c>
      <c r="J2" s="102">
        <v>12.3333333333333</v>
      </c>
      <c r="K2" s="62">
        <v>0.54861111111111105</v>
      </c>
      <c r="L2" s="62"/>
      <c r="M2" s="62">
        <v>0.56041666666666667</v>
      </c>
      <c r="N2" s="59">
        <v>40002</v>
      </c>
      <c r="O2" s="62">
        <v>0.66527777777777775</v>
      </c>
      <c r="P2" s="62"/>
      <c r="Q2" s="59">
        <v>40002</v>
      </c>
      <c r="R2" s="62"/>
      <c r="X2" s="57">
        <v>0</v>
      </c>
      <c r="Y2" s="57">
        <v>2</v>
      </c>
      <c r="Z2" s="57">
        <v>310</v>
      </c>
      <c r="AA2" s="57">
        <v>1</v>
      </c>
      <c r="AB2" s="57">
        <v>320</v>
      </c>
      <c r="AD2" s="57" t="s">
        <v>959</v>
      </c>
      <c r="AE2" s="102" t="s">
        <v>1081</v>
      </c>
      <c r="AH2" s="61"/>
    </row>
    <row r="3" spans="1:35" s="57" customFormat="1" x14ac:dyDescent="0.25">
      <c r="A3" s="58">
        <v>2</v>
      </c>
      <c r="B3" s="57" t="s">
        <v>975</v>
      </c>
      <c r="C3" s="57">
        <v>2</v>
      </c>
      <c r="D3" s="57" t="str">
        <f t="shared" ref="D3:D66" si="0">CONCATENATE(B3,"_",C3)</f>
        <v>JPAT1_2</v>
      </c>
      <c r="E3" s="57">
        <v>2</v>
      </c>
      <c r="F3" s="57" t="s">
        <v>998</v>
      </c>
      <c r="G3" s="59">
        <v>40002</v>
      </c>
      <c r="H3" s="62"/>
      <c r="I3" s="102">
        <v>-20.366666666666699</v>
      </c>
      <c r="J3" s="102">
        <v>12</v>
      </c>
      <c r="K3" s="62">
        <v>0.71180555555555547</v>
      </c>
      <c r="L3" s="62"/>
      <c r="M3" s="62">
        <v>0.72638888888888886</v>
      </c>
      <c r="N3" s="59">
        <v>40002</v>
      </c>
      <c r="O3" s="62">
        <v>0.95833333333333337</v>
      </c>
      <c r="P3" s="62"/>
      <c r="Q3" s="59">
        <v>40002</v>
      </c>
      <c r="R3" s="62"/>
      <c r="X3" s="57">
        <v>0</v>
      </c>
      <c r="Y3" s="57">
        <v>0</v>
      </c>
      <c r="Z3" s="57">
        <v>0</v>
      </c>
      <c r="AA3" s="57">
        <v>0</v>
      </c>
      <c r="AB3" s="57">
        <v>320</v>
      </c>
      <c r="AD3" s="57" t="s">
        <v>959</v>
      </c>
      <c r="AE3" s="102" t="s">
        <v>1081</v>
      </c>
      <c r="AH3" s="61"/>
    </row>
    <row r="4" spans="1:35" s="57" customFormat="1" x14ac:dyDescent="0.25">
      <c r="A4" s="58">
        <v>3</v>
      </c>
      <c r="B4" s="57" t="s">
        <v>975</v>
      </c>
      <c r="C4" s="57">
        <v>3</v>
      </c>
      <c r="D4" s="57" t="str">
        <f t="shared" si="0"/>
        <v>JPAT1_3</v>
      </c>
      <c r="E4" s="57">
        <v>3</v>
      </c>
      <c r="F4" s="57" t="s">
        <v>998</v>
      </c>
      <c r="G4" s="59">
        <v>40003</v>
      </c>
      <c r="H4" s="62"/>
      <c r="I4" s="102">
        <v>-19.483333333333299</v>
      </c>
      <c r="J4" s="102">
        <v>11.516666666666699</v>
      </c>
      <c r="K4" s="62">
        <v>0.48055555555555557</v>
      </c>
      <c r="L4" s="62"/>
      <c r="M4" s="62">
        <v>0.49374999999999997</v>
      </c>
      <c r="N4" s="59">
        <v>40003</v>
      </c>
      <c r="O4" s="62">
        <v>0.67291666666666661</v>
      </c>
      <c r="P4" s="62"/>
      <c r="Q4" s="59">
        <v>40003</v>
      </c>
      <c r="R4" s="62"/>
      <c r="X4" s="57">
        <v>0</v>
      </c>
      <c r="Y4" s="57">
        <v>0</v>
      </c>
      <c r="Z4" s="57">
        <v>0</v>
      </c>
      <c r="AA4" s="57">
        <v>0</v>
      </c>
      <c r="AB4" s="57">
        <v>0</v>
      </c>
      <c r="AD4" s="57" t="s">
        <v>959</v>
      </c>
      <c r="AE4" s="102" t="s">
        <v>1081</v>
      </c>
      <c r="AH4" s="61"/>
    </row>
    <row r="5" spans="1:35" s="57" customFormat="1" x14ac:dyDescent="0.25">
      <c r="A5" s="58">
        <v>4</v>
      </c>
      <c r="B5" s="57" t="s">
        <v>975</v>
      </c>
      <c r="C5" s="57">
        <v>4</v>
      </c>
      <c r="D5" s="57" t="str">
        <f t="shared" si="0"/>
        <v>JPAT1_4</v>
      </c>
      <c r="E5" s="57">
        <v>4</v>
      </c>
      <c r="F5" s="57" t="s">
        <v>998</v>
      </c>
      <c r="G5" s="59">
        <v>40004</v>
      </c>
      <c r="H5" s="62"/>
      <c r="I5" s="102">
        <v>-18.533333333333299</v>
      </c>
      <c r="J5" s="102">
        <v>11.366666666666699</v>
      </c>
      <c r="K5" s="62">
        <v>0.28750000000000003</v>
      </c>
      <c r="L5" s="62"/>
      <c r="M5" s="62">
        <v>0.3034722222222222</v>
      </c>
      <c r="N5" s="59">
        <v>40004</v>
      </c>
      <c r="O5" s="62">
        <v>0.47638888888888892</v>
      </c>
      <c r="P5" s="62"/>
      <c r="Q5" s="59">
        <v>40004</v>
      </c>
      <c r="R5" s="62"/>
      <c r="X5" s="57">
        <v>0</v>
      </c>
      <c r="Y5" s="57">
        <v>1</v>
      </c>
      <c r="Z5" s="57">
        <v>340</v>
      </c>
      <c r="AA5" s="57">
        <v>0</v>
      </c>
      <c r="AB5" s="57">
        <v>0</v>
      </c>
      <c r="AD5" s="57" t="s">
        <v>959</v>
      </c>
      <c r="AE5" s="102" t="s">
        <v>1081</v>
      </c>
      <c r="AH5" s="61"/>
    </row>
    <row r="6" spans="1:35" s="57" customFormat="1" x14ac:dyDescent="0.25">
      <c r="A6" s="58">
        <v>5</v>
      </c>
      <c r="B6" s="57" t="s">
        <v>975</v>
      </c>
      <c r="C6" s="57">
        <v>5</v>
      </c>
      <c r="D6" s="57" t="str">
        <f>CONCATENATE(B6,"_",C6)</f>
        <v>JPAT1_5</v>
      </c>
      <c r="E6" s="57">
        <v>5</v>
      </c>
      <c r="F6" s="57" t="s">
        <v>998</v>
      </c>
      <c r="G6" s="59">
        <v>40004</v>
      </c>
      <c r="H6" s="62"/>
      <c r="I6" s="102">
        <v>-18.733333333333299</v>
      </c>
      <c r="J6" s="102">
        <v>11.3</v>
      </c>
      <c r="K6" s="62">
        <v>0.52916666666666667</v>
      </c>
      <c r="L6" s="62"/>
      <c r="M6" s="62">
        <v>0.54722222222222217</v>
      </c>
      <c r="N6" s="59">
        <v>40004</v>
      </c>
      <c r="O6" s="62">
        <v>0.72916666666666663</v>
      </c>
      <c r="P6" s="62"/>
      <c r="Q6" s="59">
        <v>40004</v>
      </c>
      <c r="R6" s="62"/>
      <c r="X6" s="57">
        <v>0</v>
      </c>
      <c r="Y6" s="57">
        <v>0</v>
      </c>
      <c r="Z6" s="57">
        <v>0</v>
      </c>
      <c r="AA6" s="57">
        <v>0</v>
      </c>
      <c r="AB6" s="57">
        <v>0</v>
      </c>
      <c r="AD6" s="57" t="s">
        <v>959</v>
      </c>
      <c r="AE6" s="102" t="s">
        <v>1081</v>
      </c>
      <c r="AH6" s="61"/>
    </row>
    <row r="7" spans="1:35" s="57" customFormat="1" hidden="1" x14ac:dyDescent="0.25">
      <c r="A7" s="58">
        <v>6</v>
      </c>
      <c r="B7" s="57" t="s">
        <v>975</v>
      </c>
      <c r="C7" s="57">
        <v>6</v>
      </c>
      <c r="D7" s="57" t="str">
        <f>CONCATENATE(B7,"_",C7)</f>
        <v>JPAT1_6</v>
      </c>
      <c r="E7" s="57">
        <v>6</v>
      </c>
      <c r="F7" s="57" t="s">
        <v>998</v>
      </c>
      <c r="G7" s="59">
        <v>40005</v>
      </c>
      <c r="H7" s="62"/>
      <c r="I7" s="102">
        <v>-18.266666666666701</v>
      </c>
      <c r="J7" s="102">
        <v>11.366666666666699</v>
      </c>
      <c r="K7" s="62">
        <v>0.4284722222222222</v>
      </c>
      <c r="L7" s="62"/>
      <c r="M7" s="62">
        <v>0.4465277777777778</v>
      </c>
      <c r="N7" s="59">
        <v>40005</v>
      </c>
      <c r="O7" s="62">
        <v>0.61805555555555558</v>
      </c>
      <c r="P7" s="62"/>
      <c r="Q7" s="59">
        <v>40005</v>
      </c>
      <c r="R7" s="62"/>
      <c r="X7" s="57">
        <v>8</v>
      </c>
      <c r="Y7" s="57">
        <v>2</v>
      </c>
      <c r="Z7" s="57">
        <v>160</v>
      </c>
      <c r="AA7" s="57">
        <v>0</v>
      </c>
      <c r="AB7" s="57">
        <v>0</v>
      </c>
      <c r="AD7" s="57" t="s">
        <v>958</v>
      </c>
      <c r="AE7" s="57" t="s">
        <v>999</v>
      </c>
      <c r="AH7" s="61"/>
    </row>
    <row r="8" spans="1:35" s="57" customFormat="1" x14ac:dyDescent="0.25">
      <c r="A8" s="58">
        <v>7</v>
      </c>
      <c r="B8" s="57" t="s">
        <v>975</v>
      </c>
      <c r="C8" s="57">
        <v>7</v>
      </c>
      <c r="D8" s="57" t="str">
        <f t="shared" si="0"/>
        <v>JPAT1_7</v>
      </c>
      <c r="E8" s="57">
        <v>7</v>
      </c>
      <c r="F8" s="57" t="s">
        <v>998</v>
      </c>
      <c r="G8" s="59">
        <v>40005</v>
      </c>
      <c r="H8" s="62"/>
      <c r="I8" s="102">
        <v>-18.5833333333333</v>
      </c>
      <c r="J8" s="102">
        <v>11.366666666666699</v>
      </c>
      <c r="K8" s="62">
        <v>0.6645833333333333</v>
      </c>
      <c r="L8" s="62"/>
      <c r="M8" s="62">
        <v>0.67986111111111114</v>
      </c>
      <c r="N8" s="59">
        <v>40005</v>
      </c>
      <c r="O8" s="62">
        <v>0.85416666666666663</v>
      </c>
      <c r="P8" s="62"/>
      <c r="Q8" s="59">
        <v>40005</v>
      </c>
      <c r="R8" s="62"/>
      <c r="X8" s="57">
        <v>8</v>
      </c>
      <c r="Y8" s="57">
        <v>3</v>
      </c>
      <c r="Z8" s="57">
        <v>350</v>
      </c>
      <c r="AA8" s="57">
        <v>0.5</v>
      </c>
      <c r="AB8" s="57">
        <v>350</v>
      </c>
      <c r="AD8" s="57" t="s">
        <v>959</v>
      </c>
      <c r="AE8" s="102" t="s">
        <v>1081</v>
      </c>
      <c r="AH8" s="61"/>
    </row>
    <row r="9" spans="1:35" s="57" customFormat="1" x14ac:dyDescent="0.25">
      <c r="A9" s="58">
        <v>8</v>
      </c>
      <c r="B9" s="57" t="s">
        <v>975</v>
      </c>
      <c r="C9" s="57">
        <v>8</v>
      </c>
      <c r="D9" s="57" t="str">
        <f t="shared" si="0"/>
        <v>JPAT1_8</v>
      </c>
      <c r="E9" s="57">
        <v>8</v>
      </c>
      <c r="F9" s="57" t="s">
        <v>998</v>
      </c>
      <c r="G9" s="59">
        <v>40007</v>
      </c>
      <c r="H9" s="62"/>
      <c r="I9" s="102">
        <v>-19.266666666666701</v>
      </c>
      <c r="J9" s="102">
        <v>11.3333333333333</v>
      </c>
      <c r="K9" s="62">
        <v>0.28819444444444448</v>
      </c>
      <c r="L9" s="62"/>
      <c r="M9" s="62">
        <v>0.30833333333333335</v>
      </c>
      <c r="N9" s="59">
        <v>40007</v>
      </c>
      <c r="O9" s="62">
        <v>0.39583333333333331</v>
      </c>
      <c r="P9" s="62"/>
      <c r="Q9" s="59">
        <v>40007</v>
      </c>
      <c r="R9" s="62"/>
      <c r="X9" s="57">
        <v>8</v>
      </c>
      <c r="Y9" s="57">
        <v>2</v>
      </c>
      <c r="Z9" s="57">
        <v>360</v>
      </c>
      <c r="AA9" s="57">
        <v>0.5</v>
      </c>
      <c r="AB9" s="57">
        <v>180</v>
      </c>
      <c r="AD9" s="57" t="s">
        <v>959</v>
      </c>
      <c r="AE9" s="102" t="s">
        <v>1081</v>
      </c>
      <c r="AH9" s="61"/>
    </row>
    <row r="10" spans="1:35" s="57" customFormat="1" hidden="1" x14ac:dyDescent="0.25">
      <c r="A10" s="58">
        <v>9</v>
      </c>
      <c r="B10" s="57" t="s">
        <v>975</v>
      </c>
      <c r="C10" s="57">
        <v>9</v>
      </c>
      <c r="D10" s="57" t="str">
        <f t="shared" si="0"/>
        <v>JPAT1_9</v>
      </c>
      <c r="E10" s="57">
        <v>9</v>
      </c>
      <c r="F10" s="57" t="s">
        <v>998</v>
      </c>
      <c r="G10" s="59">
        <v>40007</v>
      </c>
      <c r="H10" s="62"/>
      <c r="I10" s="102">
        <v>-19.5</v>
      </c>
      <c r="J10" s="102">
        <v>11.383333333333301</v>
      </c>
      <c r="K10" s="62">
        <v>0.4201388888888889</v>
      </c>
      <c r="L10" s="62"/>
      <c r="M10" s="62">
        <v>0.43888888888888888</v>
      </c>
      <c r="N10" s="59">
        <v>40007</v>
      </c>
      <c r="O10" s="62">
        <v>0.61111111111111105</v>
      </c>
      <c r="P10" s="62"/>
      <c r="Q10" s="59">
        <v>40007</v>
      </c>
      <c r="R10" s="62"/>
      <c r="X10" s="57">
        <v>0</v>
      </c>
      <c r="Y10" s="57">
        <v>2</v>
      </c>
      <c r="Z10" s="57">
        <v>360</v>
      </c>
      <c r="AA10" s="57">
        <v>0.5</v>
      </c>
      <c r="AB10" s="57">
        <v>180</v>
      </c>
      <c r="AD10" s="57" t="s">
        <v>958</v>
      </c>
      <c r="AE10" s="57" t="s">
        <v>999</v>
      </c>
      <c r="AH10" s="61"/>
    </row>
    <row r="11" spans="1:35" s="57" customFormat="1" x14ac:dyDescent="0.25">
      <c r="A11" s="58">
        <v>10</v>
      </c>
      <c r="B11" s="57" t="s">
        <v>975</v>
      </c>
      <c r="C11" s="57">
        <v>10</v>
      </c>
      <c r="D11" s="57" t="str">
        <f t="shared" si="0"/>
        <v>JPAT1_10</v>
      </c>
      <c r="E11" s="57">
        <v>10</v>
      </c>
      <c r="F11" s="57" t="s">
        <v>998</v>
      </c>
      <c r="G11" s="59">
        <v>40007</v>
      </c>
      <c r="H11" s="62"/>
      <c r="I11" s="102">
        <v>-19.266666666666701</v>
      </c>
      <c r="J11" s="102">
        <v>11.3333333333333</v>
      </c>
      <c r="K11" s="62">
        <v>0.65069444444444446</v>
      </c>
      <c r="L11" s="62"/>
      <c r="M11" s="62">
        <v>0.67013888888888884</v>
      </c>
      <c r="N11" s="59">
        <v>40007</v>
      </c>
      <c r="O11" s="62">
        <v>0.80208333333333337</v>
      </c>
      <c r="P11" s="62"/>
      <c r="Q11" s="59">
        <v>40007</v>
      </c>
      <c r="R11" s="62"/>
      <c r="X11" s="57">
        <v>0</v>
      </c>
      <c r="Y11" s="57">
        <v>2</v>
      </c>
      <c r="Z11" s="57">
        <v>160</v>
      </c>
      <c r="AA11" s="57">
        <v>0.5</v>
      </c>
      <c r="AB11" s="57">
        <v>180</v>
      </c>
      <c r="AD11" s="57" t="s">
        <v>959</v>
      </c>
      <c r="AE11" s="102" t="s">
        <v>1081</v>
      </c>
      <c r="AH11" s="61"/>
    </row>
    <row r="12" spans="1:35" s="57" customFormat="1" x14ac:dyDescent="0.25">
      <c r="A12" s="58">
        <v>11</v>
      </c>
      <c r="B12" s="57" t="s">
        <v>975</v>
      </c>
      <c r="C12" s="57">
        <v>11</v>
      </c>
      <c r="D12" s="57" t="str">
        <f t="shared" si="0"/>
        <v>JPAT1_11</v>
      </c>
      <c r="E12" s="57">
        <v>11</v>
      </c>
      <c r="F12" s="57" t="s">
        <v>998</v>
      </c>
      <c r="G12" s="59">
        <v>40009</v>
      </c>
      <c r="H12" s="62"/>
      <c r="I12" s="102">
        <v>-20.483333333333299</v>
      </c>
      <c r="J12" s="102">
        <v>12.15</v>
      </c>
      <c r="K12" s="62">
        <v>0.28819444444444448</v>
      </c>
      <c r="L12" s="62"/>
      <c r="M12" s="62">
        <v>0.30208333333333331</v>
      </c>
      <c r="N12" s="59">
        <v>40009</v>
      </c>
      <c r="O12" s="62">
        <v>0.41666666666666669</v>
      </c>
      <c r="P12" s="62"/>
      <c r="Q12" s="59">
        <v>40009</v>
      </c>
      <c r="R12" s="62"/>
      <c r="X12" s="57">
        <v>8</v>
      </c>
      <c r="Y12" s="57">
        <v>2</v>
      </c>
      <c r="Z12" s="57">
        <v>190</v>
      </c>
      <c r="AA12" s="60">
        <v>2</v>
      </c>
      <c r="AB12" s="57">
        <v>180</v>
      </c>
      <c r="AD12" s="57" t="s">
        <v>959</v>
      </c>
      <c r="AE12" s="102" t="s">
        <v>1081</v>
      </c>
      <c r="AH12" s="61"/>
    </row>
    <row r="13" spans="1:35" s="57" customFormat="1" x14ac:dyDescent="0.25">
      <c r="A13" s="58">
        <v>12</v>
      </c>
      <c r="B13" s="57" t="s">
        <v>975</v>
      </c>
      <c r="C13" s="57">
        <v>12</v>
      </c>
      <c r="D13" s="57" t="str">
        <f t="shared" si="0"/>
        <v>JPAT1_12</v>
      </c>
      <c r="E13" s="57">
        <v>12</v>
      </c>
      <c r="F13" s="57" t="s">
        <v>998</v>
      </c>
      <c r="G13" s="59">
        <v>40009</v>
      </c>
      <c r="H13" s="62"/>
      <c r="I13" s="102">
        <v>-20.65</v>
      </c>
      <c r="J13" s="102">
        <v>12.3</v>
      </c>
      <c r="K13" s="62">
        <v>0.44791666666666669</v>
      </c>
      <c r="L13" s="62"/>
      <c r="M13" s="62">
        <v>0.45833333333333331</v>
      </c>
      <c r="N13" s="59">
        <v>40009</v>
      </c>
      <c r="O13" s="62">
        <v>0.59027777777777779</v>
      </c>
      <c r="P13" s="62"/>
      <c r="Q13" s="59">
        <v>40009</v>
      </c>
      <c r="R13" s="62"/>
      <c r="X13" s="57">
        <v>0</v>
      </c>
      <c r="Y13" s="57">
        <v>3</v>
      </c>
      <c r="Z13" s="57">
        <v>10</v>
      </c>
      <c r="AA13" s="57">
        <v>4</v>
      </c>
      <c r="AB13" s="57">
        <v>10</v>
      </c>
      <c r="AD13" s="57" t="s">
        <v>959</v>
      </c>
      <c r="AE13" s="102" t="s">
        <v>1081</v>
      </c>
      <c r="AH13" s="61"/>
    </row>
    <row r="14" spans="1:35" s="66" customFormat="1" hidden="1" x14ac:dyDescent="0.25">
      <c r="A14" s="67">
        <v>13</v>
      </c>
      <c r="B14" s="66" t="s">
        <v>975</v>
      </c>
      <c r="C14" s="66">
        <v>13</v>
      </c>
      <c r="D14" s="66" t="str">
        <f t="shared" si="0"/>
        <v>JPAT1_13</v>
      </c>
      <c r="E14" s="66">
        <v>13</v>
      </c>
      <c r="F14" s="66" t="s">
        <v>998</v>
      </c>
      <c r="G14" s="68">
        <v>40009</v>
      </c>
      <c r="H14" s="71"/>
      <c r="I14" s="102">
        <v>-20.816666666666698</v>
      </c>
      <c r="J14" s="102">
        <v>12.383333333333301</v>
      </c>
      <c r="K14" s="71">
        <v>0.62361111111111112</v>
      </c>
      <c r="L14" s="71"/>
      <c r="M14" s="71">
        <v>0.6381944444444444</v>
      </c>
      <c r="N14" s="68">
        <v>40009</v>
      </c>
      <c r="O14" s="71">
        <v>0.76666666666666661</v>
      </c>
      <c r="P14" s="71"/>
      <c r="Q14" s="68">
        <v>40009</v>
      </c>
      <c r="R14" s="71"/>
      <c r="X14" s="66">
        <v>0</v>
      </c>
      <c r="Y14" s="66">
        <v>4</v>
      </c>
      <c r="Z14" s="66">
        <v>10</v>
      </c>
      <c r="AA14" s="66">
        <v>4</v>
      </c>
      <c r="AB14" s="66">
        <v>10</v>
      </c>
      <c r="AD14" s="66" t="s">
        <v>958</v>
      </c>
      <c r="AE14" s="66" t="s">
        <v>999</v>
      </c>
      <c r="AH14" s="70"/>
    </row>
    <row r="15" spans="1:35" s="66" customFormat="1" x14ac:dyDescent="0.25">
      <c r="A15" s="67">
        <v>14</v>
      </c>
      <c r="B15" s="66" t="s">
        <v>976</v>
      </c>
      <c r="C15" s="66">
        <v>1</v>
      </c>
      <c r="D15" s="66" t="str">
        <f t="shared" si="0"/>
        <v>JPAT2_1</v>
      </c>
      <c r="E15" s="66">
        <v>1</v>
      </c>
      <c r="F15" s="66" t="s">
        <v>1000</v>
      </c>
      <c r="G15" s="68">
        <v>40125</v>
      </c>
      <c r="H15" s="71"/>
      <c r="I15" s="102">
        <v>-20.266666666666701</v>
      </c>
      <c r="J15" s="102">
        <v>11.783333333333299</v>
      </c>
      <c r="K15" s="71">
        <v>0.73611111111111116</v>
      </c>
      <c r="L15" s="71"/>
      <c r="M15" s="71">
        <v>0.75555555555555554</v>
      </c>
      <c r="N15" s="68">
        <v>40125</v>
      </c>
      <c r="O15" s="71">
        <v>0.93055555555555547</v>
      </c>
      <c r="P15" s="71"/>
      <c r="Q15" s="68">
        <v>40125</v>
      </c>
      <c r="R15" s="71"/>
      <c r="X15" s="66">
        <v>6</v>
      </c>
      <c r="Y15" s="66">
        <v>2</v>
      </c>
      <c r="Z15" s="66">
        <v>340</v>
      </c>
      <c r="AA15" s="66">
        <v>1.5</v>
      </c>
      <c r="AB15" s="66">
        <v>180</v>
      </c>
      <c r="AD15" s="66" t="s">
        <v>959</v>
      </c>
      <c r="AE15" s="102" t="s">
        <v>1081</v>
      </c>
      <c r="AH15" s="70"/>
    </row>
    <row r="16" spans="1:35" s="66" customFormat="1" x14ac:dyDescent="0.25">
      <c r="A16" s="67">
        <v>15</v>
      </c>
      <c r="B16" s="66" t="s">
        <v>976</v>
      </c>
      <c r="C16" s="66">
        <v>2</v>
      </c>
      <c r="D16" s="66" t="str">
        <f t="shared" si="0"/>
        <v>JPAT2_2</v>
      </c>
      <c r="E16" s="66">
        <v>2</v>
      </c>
      <c r="F16" s="66" t="s">
        <v>1000</v>
      </c>
      <c r="G16" s="68">
        <v>40126</v>
      </c>
      <c r="H16" s="71"/>
      <c r="I16" s="102">
        <v>-19.43</v>
      </c>
      <c r="J16" s="102">
        <v>11.3341666666667</v>
      </c>
      <c r="K16" s="71">
        <v>0.50694444444444442</v>
      </c>
      <c r="L16" s="71"/>
      <c r="M16" s="71">
        <v>0.52430555555555558</v>
      </c>
      <c r="N16" s="68">
        <v>40126</v>
      </c>
      <c r="O16" s="71">
        <v>0.6972222222222223</v>
      </c>
      <c r="P16" s="71"/>
      <c r="Q16" s="68">
        <v>40126</v>
      </c>
      <c r="R16" s="71"/>
      <c r="X16" s="66">
        <v>2</v>
      </c>
      <c r="Y16" s="66">
        <v>2</v>
      </c>
      <c r="Z16" s="66">
        <v>170</v>
      </c>
      <c r="AA16" s="66">
        <v>1.5</v>
      </c>
      <c r="AB16" s="66">
        <v>175</v>
      </c>
      <c r="AD16" s="66" t="s">
        <v>959</v>
      </c>
      <c r="AE16" s="102" t="s">
        <v>1081</v>
      </c>
      <c r="AH16" s="70"/>
    </row>
    <row r="17" spans="1:34" s="66" customFormat="1" x14ac:dyDescent="0.25">
      <c r="A17" s="67">
        <v>16</v>
      </c>
      <c r="B17" s="66" t="s">
        <v>976</v>
      </c>
      <c r="C17" s="66">
        <v>3</v>
      </c>
      <c r="D17" s="66" t="str">
        <f t="shared" si="0"/>
        <v>JPAT2_3</v>
      </c>
      <c r="E17" s="66">
        <v>3</v>
      </c>
      <c r="F17" s="66" t="s">
        <v>1000</v>
      </c>
      <c r="G17" s="68">
        <v>40127</v>
      </c>
      <c r="H17" s="71"/>
      <c r="I17" s="102">
        <v>-20.512777777777799</v>
      </c>
      <c r="J17" s="102">
        <v>11.9608333333333</v>
      </c>
      <c r="K17" s="71">
        <v>0.33402777777777781</v>
      </c>
      <c r="L17" s="71"/>
      <c r="M17" s="71">
        <v>0.3527777777777778</v>
      </c>
      <c r="N17" s="68">
        <v>40127</v>
      </c>
      <c r="O17" s="71">
        <v>0.52777777777777779</v>
      </c>
      <c r="P17" s="71"/>
      <c r="Q17" s="68">
        <v>40127</v>
      </c>
      <c r="R17" s="71"/>
      <c r="X17" s="66">
        <v>2</v>
      </c>
      <c r="Y17" s="66">
        <v>4</v>
      </c>
      <c r="Z17" s="66">
        <v>350</v>
      </c>
      <c r="AA17" s="66">
        <v>3</v>
      </c>
      <c r="AB17" s="66">
        <v>180</v>
      </c>
      <c r="AD17" s="66" t="s">
        <v>959</v>
      </c>
      <c r="AE17" s="102" t="s">
        <v>1081</v>
      </c>
      <c r="AH17" s="70"/>
    </row>
    <row r="18" spans="1:34" s="66" customFormat="1" x14ac:dyDescent="0.25">
      <c r="A18" s="67">
        <v>17</v>
      </c>
      <c r="B18" s="66" t="s">
        <v>976</v>
      </c>
      <c r="C18" s="66">
        <v>4</v>
      </c>
      <c r="D18" s="66" t="str">
        <f t="shared" si="0"/>
        <v>JPAT2_4</v>
      </c>
      <c r="E18" s="66">
        <v>4</v>
      </c>
      <c r="F18" s="66" t="s">
        <v>1000</v>
      </c>
      <c r="G18" s="68">
        <v>40127</v>
      </c>
      <c r="H18" s="71"/>
      <c r="I18" s="102">
        <v>-20.283333333333299</v>
      </c>
      <c r="J18" s="102">
        <v>11.8166666666667</v>
      </c>
      <c r="K18" s="71">
        <v>0.56319444444444444</v>
      </c>
      <c r="L18" s="71"/>
      <c r="M18" s="71">
        <v>0.58124999999999993</v>
      </c>
      <c r="N18" s="68">
        <v>40127</v>
      </c>
      <c r="O18" s="71">
        <v>0.75347222222222221</v>
      </c>
      <c r="P18" s="71"/>
      <c r="Q18" s="68">
        <v>40127</v>
      </c>
      <c r="R18" s="71"/>
      <c r="X18" s="66">
        <v>0</v>
      </c>
      <c r="Y18" s="66">
        <v>2</v>
      </c>
      <c r="Z18" s="66">
        <v>180</v>
      </c>
      <c r="AA18" s="66">
        <v>1.5</v>
      </c>
      <c r="AB18" s="66">
        <v>185</v>
      </c>
      <c r="AD18" s="66" t="s">
        <v>959</v>
      </c>
      <c r="AE18" s="102" t="s">
        <v>1081</v>
      </c>
      <c r="AH18" s="70"/>
    </row>
    <row r="19" spans="1:34" s="66" customFormat="1" hidden="1" x14ac:dyDescent="0.25">
      <c r="A19" s="67">
        <v>18</v>
      </c>
      <c r="B19" s="66" t="s">
        <v>976</v>
      </c>
      <c r="C19" s="66">
        <v>5</v>
      </c>
      <c r="D19" s="66" t="str">
        <f t="shared" si="0"/>
        <v>JPAT2_5</v>
      </c>
      <c r="E19" s="66">
        <v>5</v>
      </c>
      <c r="F19" s="66" t="s">
        <v>1000</v>
      </c>
      <c r="G19" s="68">
        <v>40128</v>
      </c>
      <c r="H19" s="71"/>
      <c r="I19" s="102">
        <v>-20.133333333333301</v>
      </c>
      <c r="J19" s="102">
        <v>12.016666666666699</v>
      </c>
      <c r="K19" s="71">
        <v>0.48125000000000001</v>
      </c>
      <c r="L19" s="71"/>
      <c r="M19" s="71">
        <v>0.49444444444444446</v>
      </c>
      <c r="N19" s="68">
        <v>40128</v>
      </c>
      <c r="O19" s="71">
        <v>0.57986111111111105</v>
      </c>
      <c r="P19" s="71"/>
      <c r="Q19" s="68">
        <v>40128</v>
      </c>
      <c r="R19" s="71"/>
      <c r="X19" s="66">
        <v>1</v>
      </c>
      <c r="Y19" s="66">
        <v>1</v>
      </c>
      <c r="Z19" s="66">
        <v>350</v>
      </c>
      <c r="AA19" s="66">
        <v>1</v>
      </c>
      <c r="AB19" s="66">
        <v>370</v>
      </c>
      <c r="AD19" s="66" t="s">
        <v>958</v>
      </c>
      <c r="AE19" s="66" t="s">
        <v>999</v>
      </c>
      <c r="AH19" s="70"/>
    </row>
    <row r="20" spans="1:34" s="66" customFormat="1" x14ac:dyDescent="0.25">
      <c r="A20" s="67">
        <v>19</v>
      </c>
      <c r="B20" s="66" t="s">
        <v>976</v>
      </c>
      <c r="C20" s="66">
        <v>6</v>
      </c>
      <c r="D20" s="66" t="str">
        <f t="shared" si="0"/>
        <v>JPAT2_6</v>
      </c>
      <c r="E20" s="66">
        <v>6</v>
      </c>
      <c r="F20" s="66" t="s">
        <v>1000</v>
      </c>
      <c r="G20" s="68">
        <v>40128</v>
      </c>
      <c r="H20" s="71"/>
      <c r="I20" s="102">
        <v>-20.316666666666698</v>
      </c>
      <c r="J20" s="102">
        <v>12.1666666666667</v>
      </c>
      <c r="K20" s="71">
        <v>0.62083333333333335</v>
      </c>
      <c r="L20" s="71"/>
      <c r="M20" s="71">
        <v>0.6333333333333333</v>
      </c>
      <c r="N20" s="68">
        <v>40128</v>
      </c>
      <c r="O20" s="71">
        <v>0.71875</v>
      </c>
      <c r="P20" s="71"/>
      <c r="Q20" s="68">
        <v>40128</v>
      </c>
      <c r="R20" s="71"/>
      <c r="X20" s="66">
        <v>7</v>
      </c>
      <c r="Y20" s="66">
        <v>1</v>
      </c>
      <c r="Z20" s="66">
        <v>20</v>
      </c>
      <c r="AA20" s="66">
        <v>1</v>
      </c>
      <c r="AB20" s="66">
        <v>30</v>
      </c>
      <c r="AD20" s="66" t="s">
        <v>959</v>
      </c>
      <c r="AE20" s="102" t="s">
        <v>1081</v>
      </c>
      <c r="AH20" s="70"/>
    </row>
    <row r="21" spans="1:34" s="66" customFormat="1" x14ac:dyDescent="0.25">
      <c r="A21" s="67">
        <v>20</v>
      </c>
      <c r="B21" s="66" t="s">
        <v>976</v>
      </c>
      <c r="C21" s="66">
        <v>7</v>
      </c>
      <c r="D21" s="66" t="str">
        <f t="shared" si="0"/>
        <v>JPAT2_7</v>
      </c>
      <c r="E21" s="66">
        <v>7</v>
      </c>
      <c r="F21" s="66" t="s">
        <v>1000</v>
      </c>
      <c r="G21" s="68">
        <v>40129</v>
      </c>
      <c r="H21" s="71"/>
      <c r="I21" s="102">
        <v>-20.3055555555556</v>
      </c>
      <c r="J21" s="102">
        <v>12.1761111111111</v>
      </c>
      <c r="K21" s="71">
        <v>0.29305555555555557</v>
      </c>
      <c r="L21" s="71"/>
      <c r="M21" s="71">
        <v>0.31527777777777777</v>
      </c>
      <c r="N21" s="68">
        <v>40129</v>
      </c>
      <c r="O21" s="71">
        <v>0.41666666666666669</v>
      </c>
      <c r="P21" s="71"/>
      <c r="Q21" s="68">
        <v>40129</v>
      </c>
      <c r="R21" s="71"/>
      <c r="X21" s="66">
        <v>1</v>
      </c>
      <c r="Y21" s="66">
        <v>1</v>
      </c>
      <c r="Z21" s="66">
        <v>350</v>
      </c>
      <c r="AA21" s="66">
        <v>0</v>
      </c>
      <c r="AB21" s="66">
        <v>180</v>
      </c>
      <c r="AD21" s="66" t="s">
        <v>959</v>
      </c>
      <c r="AE21" s="102" t="s">
        <v>1081</v>
      </c>
      <c r="AH21" s="70"/>
    </row>
    <row r="22" spans="1:34" s="66" customFormat="1" hidden="1" x14ac:dyDescent="0.25">
      <c r="A22" s="67">
        <v>21</v>
      </c>
      <c r="B22" s="66" t="s">
        <v>976</v>
      </c>
      <c r="C22" s="66">
        <v>8</v>
      </c>
      <c r="D22" s="66" t="str">
        <f t="shared" si="0"/>
        <v>JPAT2_8</v>
      </c>
      <c r="E22" s="66">
        <v>8</v>
      </c>
      <c r="F22" s="66" t="s">
        <v>1000</v>
      </c>
      <c r="G22" s="68">
        <v>40129</v>
      </c>
      <c r="H22" s="71"/>
      <c r="I22" s="102">
        <v>-20.440833333333298</v>
      </c>
      <c r="J22" s="102">
        <v>12.268333333333301</v>
      </c>
      <c r="K22" s="71">
        <v>0.43958333333333338</v>
      </c>
      <c r="L22" s="71"/>
      <c r="M22" s="71">
        <v>0.45277777777777778</v>
      </c>
      <c r="N22" s="68">
        <v>40129</v>
      </c>
      <c r="O22" s="71">
        <v>0.54791666666666672</v>
      </c>
      <c r="P22" s="71"/>
      <c r="Q22" s="68">
        <v>40129</v>
      </c>
      <c r="R22" s="71"/>
      <c r="X22" s="66">
        <v>1</v>
      </c>
      <c r="Y22" s="66">
        <v>1</v>
      </c>
      <c r="Z22" s="66">
        <v>350</v>
      </c>
      <c r="AA22" s="66">
        <v>1</v>
      </c>
      <c r="AB22" s="66">
        <v>350</v>
      </c>
      <c r="AD22" s="66" t="s">
        <v>958</v>
      </c>
      <c r="AE22" s="66" t="s">
        <v>999</v>
      </c>
      <c r="AH22" s="70"/>
    </row>
    <row r="23" spans="1:34" s="66" customFormat="1" x14ac:dyDescent="0.25">
      <c r="A23" s="67">
        <v>22</v>
      </c>
      <c r="B23" s="66" t="s">
        <v>976</v>
      </c>
      <c r="C23" s="66">
        <v>9</v>
      </c>
      <c r="D23" s="66" t="str">
        <f t="shared" si="0"/>
        <v>JPAT2_9</v>
      </c>
      <c r="E23" s="66">
        <v>9</v>
      </c>
      <c r="F23" s="66" t="s">
        <v>1000</v>
      </c>
      <c r="G23" s="68">
        <v>40129</v>
      </c>
      <c r="H23" s="71"/>
      <c r="I23" s="102">
        <v>-20.250833333333301</v>
      </c>
      <c r="J23" s="102">
        <v>12.0658333333333</v>
      </c>
      <c r="K23" s="71">
        <v>0.57430555555555551</v>
      </c>
      <c r="L23" s="71"/>
      <c r="M23" s="71">
        <v>0.59722222222222221</v>
      </c>
      <c r="N23" s="68">
        <v>40129</v>
      </c>
      <c r="O23" s="71">
        <v>0.72083333333333333</v>
      </c>
      <c r="P23" s="71"/>
      <c r="Q23" s="68">
        <v>40129</v>
      </c>
      <c r="R23" s="71"/>
      <c r="X23" s="66">
        <v>1</v>
      </c>
      <c r="Y23" s="66">
        <v>1</v>
      </c>
      <c r="Z23" s="66">
        <v>180</v>
      </c>
      <c r="AA23" s="66">
        <v>1</v>
      </c>
      <c r="AB23" s="66">
        <v>180</v>
      </c>
      <c r="AD23" s="66" t="s">
        <v>959</v>
      </c>
      <c r="AE23" s="102" t="s">
        <v>1081</v>
      </c>
      <c r="AH23" s="70"/>
    </row>
    <row r="24" spans="1:34" s="66" customFormat="1" x14ac:dyDescent="0.25">
      <c r="A24" s="67">
        <v>23</v>
      </c>
      <c r="B24" s="66" t="s">
        <v>976</v>
      </c>
      <c r="C24" s="66">
        <v>10</v>
      </c>
      <c r="D24" s="66" t="str">
        <f t="shared" si="0"/>
        <v>JPAT2_10</v>
      </c>
      <c r="E24" s="66">
        <v>10</v>
      </c>
      <c r="F24" s="66" t="s">
        <v>1000</v>
      </c>
      <c r="G24" s="68">
        <v>40130</v>
      </c>
      <c r="H24" s="71"/>
      <c r="I24" s="102">
        <v>-20.369722222222201</v>
      </c>
      <c r="J24" s="102">
        <v>12.237500000000001</v>
      </c>
      <c r="K24" s="71">
        <v>0.3125</v>
      </c>
      <c r="L24" s="71"/>
      <c r="M24" s="71">
        <v>0.32916666666666666</v>
      </c>
      <c r="N24" s="68">
        <v>40130</v>
      </c>
      <c r="O24" s="71">
        <v>0.42708333333333331</v>
      </c>
      <c r="P24" s="71"/>
      <c r="Q24" s="68">
        <v>40130</v>
      </c>
      <c r="R24" s="71"/>
      <c r="X24" s="66">
        <v>8</v>
      </c>
      <c r="Y24" s="66">
        <v>3</v>
      </c>
      <c r="Z24" s="66">
        <v>350</v>
      </c>
      <c r="AA24" s="66">
        <v>2</v>
      </c>
      <c r="AB24" s="66">
        <v>180</v>
      </c>
      <c r="AD24" s="66" t="s">
        <v>959</v>
      </c>
      <c r="AE24" s="102" t="s">
        <v>1081</v>
      </c>
      <c r="AH24" s="70"/>
    </row>
    <row r="25" spans="1:34" s="66" customFormat="1" x14ac:dyDescent="0.25">
      <c r="A25" s="67">
        <v>24</v>
      </c>
      <c r="B25" s="66" t="s">
        <v>976</v>
      </c>
      <c r="C25" s="66">
        <v>11</v>
      </c>
      <c r="D25" s="66" t="str">
        <f t="shared" si="0"/>
        <v>JPAT2_11</v>
      </c>
      <c r="E25" s="66">
        <v>11</v>
      </c>
      <c r="F25" s="66" t="s">
        <v>1000</v>
      </c>
      <c r="G25" s="68">
        <v>40130</v>
      </c>
      <c r="H25" s="71"/>
      <c r="I25" s="102">
        <v>-20.251944444444401</v>
      </c>
      <c r="J25" s="102">
        <v>12.1702777777778</v>
      </c>
      <c r="K25" s="71">
        <v>0.50555555555555554</v>
      </c>
      <c r="L25" s="71"/>
      <c r="M25" s="71">
        <v>0.52013888888888882</v>
      </c>
      <c r="N25" s="68">
        <v>40130</v>
      </c>
      <c r="O25" s="71">
        <v>0.60416666666666663</v>
      </c>
      <c r="P25" s="71"/>
      <c r="Q25" s="68">
        <v>40130</v>
      </c>
      <c r="R25" s="71"/>
      <c r="X25" s="66">
        <v>7</v>
      </c>
      <c r="Y25" s="66">
        <v>4</v>
      </c>
      <c r="Z25" s="66">
        <v>180</v>
      </c>
      <c r="AA25" s="66">
        <v>2</v>
      </c>
      <c r="AB25" s="66">
        <v>185</v>
      </c>
      <c r="AD25" s="66" t="s">
        <v>959</v>
      </c>
      <c r="AE25" s="102" t="s">
        <v>1081</v>
      </c>
      <c r="AH25" s="70"/>
    </row>
    <row r="26" spans="1:34" s="66" customFormat="1" hidden="1" x14ac:dyDescent="0.25">
      <c r="A26" s="67">
        <v>25</v>
      </c>
      <c r="B26" s="66" t="s">
        <v>976</v>
      </c>
      <c r="C26" s="66">
        <v>12</v>
      </c>
      <c r="D26" s="66" t="str">
        <f t="shared" si="0"/>
        <v>JPAT2_12</v>
      </c>
      <c r="E26" s="66">
        <v>12</v>
      </c>
      <c r="F26" s="66" t="s">
        <v>1000</v>
      </c>
      <c r="G26" s="68">
        <v>40130</v>
      </c>
      <c r="H26" s="71"/>
      <c r="I26" s="102">
        <v>-20.323611111111099</v>
      </c>
      <c r="J26" s="102">
        <v>12.2116666666667</v>
      </c>
      <c r="K26" s="71">
        <v>0.63055555555555554</v>
      </c>
      <c r="L26" s="71"/>
      <c r="M26" s="71">
        <v>0.64374999999999993</v>
      </c>
      <c r="N26" s="68">
        <v>40130</v>
      </c>
      <c r="O26" s="71">
        <v>0.71805555555555556</v>
      </c>
      <c r="P26" s="71"/>
      <c r="Q26" s="68">
        <v>40130</v>
      </c>
      <c r="R26" s="71"/>
      <c r="X26" s="66">
        <v>4</v>
      </c>
      <c r="Y26" s="66">
        <v>4</v>
      </c>
      <c r="Z26" s="66">
        <v>10</v>
      </c>
      <c r="AA26" s="66">
        <v>3</v>
      </c>
      <c r="AB26" s="66">
        <v>10</v>
      </c>
      <c r="AD26" s="66" t="s">
        <v>958</v>
      </c>
      <c r="AE26" s="66" t="s">
        <v>999</v>
      </c>
      <c r="AH26" s="70"/>
    </row>
    <row r="27" spans="1:34" s="66" customFormat="1" hidden="1" x14ac:dyDescent="0.25">
      <c r="A27" s="67">
        <v>26</v>
      </c>
      <c r="B27" s="66" t="s">
        <v>976</v>
      </c>
      <c r="C27" s="66">
        <v>13</v>
      </c>
      <c r="D27" s="66" t="str">
        <f t="shared" si="0"/>
        <v>JPAT2_13</v>
      </c>
      <c r="E27" s="66">
        <v>13</v>
      </c>
      <c r="F27" s="66" t="s">
        <v>1000</v>
      </c>
      <c r="G27" s="68">
        <v>40131</v>
      </c>
      <c r="H27" s="71"/>
      <c r="I27" s="102">
        <v>-20.45</v>
      </c>
      <c r="J27" s="102">
        <v>12.3</v>
      </c>
      <c r="K27" s="71">
        <v>0.53680555555555554</v>
      </c>
      <c r="L27" s="71"/>
      <c r="M27" s="71">
        <v>0.55208333333333337</v>
      </c>
      <c r="N27" s="68">
        <v>40131</v>
      </c>
      <c r="O27" s="71">
        <v>0.71736111111111101</v>
      </c>
      <c r="P27" s="71"/>
      <c r="Q27" s="68">
        <v>40131</v>
      </c>
      <c r="R27" s="71"/>
      <c r="X27" s="66">
        <v>1</v>
      </c>
      <c r="Y27" s="66">
        <v>5</v>
      </c>
      <c r="Z27" s="66">
        <v>5</v>
      </c>
      <c r="AA27" s="66">
        <v>4</v>
      </c>
      <c r="AB27" s="66">
        <v>15</v>
      </c>
      <c r="AD27" s="66" t="s">
        <v>958</v>
      </c>
      <c r="AE27" s="66" t="s">
        <v>999</v>
      </c>
      <c r="AH27" s="70"/>
    </row>
    <row r="28" spans="1:34" s="66" customFormat="1" x14ac:dyDescent="0.25">
      <c r="A28" s="67">
        <v>27</v>
      </c>
      <c r="B28" s="69" t="s">
        <v>977</v>
      </c>
      <c r="C28" s="66">
        <v>1</v>
      </c>
      <c r="D28" s="66" t="str">
        <f t="shared" si="0"/>
        <v>JPAT3_1</v>
      </c>
      <c r="E28" s="66">
        <v>1</v>
      </c>
      <c r="F28" s="66" t="s">
        <v>1001</v>
      </c>
      <c r="G28" s="68">
        <v>40190</v>
      </c>
      <c r="H28" s="71"/>
      <c r="K28" s="71">
        <v>0.54166666666666663</v>
      </c>
      <c r="L28" s="71"/>
      <c r="M28" s="71">
        <v>0.55277777777777781</v>
      </c>
      <c r="N28" s="68">
        <v>40190</v>
      </c>
      <c r="O28" s="71">
        <v>0.67708333333333337</v>
      </c>
      <c r="P28" s="71"/>
      <c r="Q28" s="68">
        <v>40190</v>
      </c>
      <c r="R28" s="71"/>
      <c r="X28" s="66">
        <v>8</v>
      </c>
      <c r="Y28" s="69">
        <v>3</v>
      </c>
      <c r="Z28" s="69">
        <v>180</v>
      </c>
      <c r="AA28" s="69">
        <v>2.5</v>
      </c>
      <c r="AB28" s="69">
        <v>170</v>
      </c>
      <c r="AD28" s="66" t="s">
        <v>959</v>
      </c>
      <c r="AE28" s="102" t="s">
        <v>1081</v>
      </c>
      <c r="AH28" s="70"/>
    </row>
    <row r="29" spans="1:34" s="66" customFormat="1" x14ac:dyDescent="0.25">
      <c r="A29" s="67">
        <v>28</v>
      </c>
      <c r="B29" s="69" t="s">
        <v>977</v>
      </c>
      <c r="C29" s="66">
        <v>2</v>
      </c>
      <c r="D29" s="66" t="str">
        <f t="shared" si="0"/>
        <v>JPAT3_2</v>
      </c>
      <c r="E29" s="66">
        <v>2</v>
      </c>
      <c r="F29" s="66" t="s">
        <v>1001</v>
      </c>
      <c r="G29" s="68">
        <v>40191</v>
      </c>
      <c r="H29" s="71"/>
      <c r="K29" s="71">
        <v>0.4770833333333333</v>
      </c>
      <c r="L29" s="71"/>
      <c r="M29" s="71">
        <v>0.4861111111111111</v>
      </c>
      <c r="N29" s="68">
        <v>40191</v>
      </c>
      <c r="O29" s="71">
        <v>0.60416666666666663</v>
      </c>
      <c r="P29" s="71"/>
      <c r="Q29" s="68">
        <v>40191</v>
      </c>
      <c r="R29" s="71"/>
      <c r="X29" s="66">
        <v>8</v>
      </c>
      <c r="Y29" s="69">
        <v>2</v>
      </c>
      <c r="Z29" s="69">
        <v>180</v>
      </c>
      <c r="AA29" s="69">
        <v>2.5</v>
      </c>
      <c r="AB29" s="69">
        <v>180</v>
      </c>
      <c r="AD29" s="66" t="s">
        <v>959</v>
      </c>
      <c r="AE29" s="102" t="s">
        <v>1081</v>
      </c>
      <c r="AH29" s="70"/>
    </row>
    <row r="30" spans="1:34" s="66" customFormat="1" hidden="1" x14ac:dyDescent="0.25">
      <c r="A30" s="67">
        <v>29</v>
      </c>
      <c r="B30" s="69" t="s">
        <v>977</v>
      </c>
      <c r="C30" s="66">
        <v>3</v>
      </c>
      <c r="D30" s="66" t="str">
        <f t="shared" si="0"/>
        <v>JPAT3_3</v>
      </c>
      <c r="E30" s="66">
        <v>3</v>
      </c>
      <c r="F30" s="66" t="s">
        <v>1001</v>
      </c>
      <c r="G30" s="68">
        <v>40191</v>
      </c>
      <c r="H30" s="71"/>
      <c r="K30" s="71">
        <v>0.59305555555555556</v>
      </c>
      <c r="L30" s="71"/>
      <c r="M30" s="71">
        <v>0.64513888888888882</v>
      </c>
      <c r="N30" s="68">
        <v>40191</v>
      </c>
      <c r="O30" s="71">
        <v>0.75555555555555554</v>
      </c>
      <c r="P30" s="71"/>
      <c r="Q30" s="68">
        <v>40191</v>
      </c>
      <c r="R30" s="71"/>
      <c r="X30" s="66">
        <v>6</v>
      </c>
      <c r="Y30" s="69">
        <v>2</v>
      </c>
      <c r="Z30" s="69">
        <v>10</v>
      </c>
      <c r="AA30" s="69">
        <v>2</v>
      </c>
      <c r="AB30" s="69">
        <v>10</v>
      </c>
      <c r="AD30" s="66" t="s">
        <v>958</v>
      </c>
      <c r="AE30" s="66" t="s">
        <v>999</v>
      </c>
      <c r="AH30" s="70"/>
    </row>
    <row r="31" spans="1:34" s="66" customFormat="1" x14ac:dyDescent="0.25">
      <c r="A31" s="67">
        <v>30</v>
      </c>
      <c r="B31" s="69" t="s">
        <v>977</v>
      </c>
      <c r="C31" s="66">
        <v>4</v>
      </c>
      <c r="D31" s="66" t="str">
        <f t="shared" si="0"/>
        <v>JPAT3_4</v>
      </c>
      <c r="E31" s="66">
        <v>4</v>
      </c>
      <c r="F31" s="66" t="s">
        <v>1001</v>
      </c>
      <c r="G31" s="68">
        <v>40192</v>
      </c>
      <c r="H31" s="71"/>
      <c r="K31" s="71">
        <v>0.3347222222222222</v>
      </c>
      <c r="L31" s="71"/>
      <c r="M31" s="71">
        <v>0.34513888888888888</v>
      </c>
      <c r="N31" s="68">
        <v>40192</v>
      </c>
      <c r="O31" s="71">
        <v>0.45347222222222222</v>
      </c>
      <c r="P31" s="71"/>
      <c r="Q31" s="68">
        <v>40192</v>
      </c>
      <c r="R31" s="71"/>
      <c r="X31" s="66">
        <v>8</v>
      </c>
      <c r="Y31" s="69">
        <v>2</v>
      </c>
      <c r="Z31" s="69">
        <v>80</v>
      </c>
      <c r="AA31" s="69">
        <v>1.5</v>
      </c>
      <c r="AB31" s="69">
        <v>35</v>
      </c>
      <c r="AD31" s="66" t="s">
        <v>959</v>
      </c>
      <c r="AE31" s="102" t="s">
        <v>1081</v>
      </c>
      <c r="AH31" s="70"/>
    </row>
    <row r="32" spans="1:34" s="66" customFormat="1" hidden="1" x14ac:dyDescent="0.25">
      <c r="A32" s="67">
        <v>31</v>
      </c>
      <c r="B32" s="69" t="s">
        <v>977</v>
      </c>
      <c r="C32" s="66">
        <v>5</v>
      </c>
      <c r="D32" s="66" t="str">
        <f t="shared" si="0"/>
        <v>JPAT3_5</v>
      </c>
      <c r="E32" s="66">
        <v>5</v>
      </c>
      <c r="F32" s="66" t="s">
        <v>1001</v>
      </c>
      <c r="G32" s="68">
        <v>40192</v>
      </c>
      <c r="H32" s="71"/>
      <c r="K32" s="71">
        <v>0.48541666666666666</v>
      </c>
      <c r="L32" s="71"/>
      <c r="M32" s="71">
        <v>0.49513888888888885</v>
      </c>
      <c r="N32" s="68">
        <v>40192</v>
      </c>
      <c r="O32" s="71">
        <v>0.58333333333333337</v>
      </c>
      <c r="P32" s="71"/>
      <c r="Q32" s="68">
        <v>40192</v>
      </c>
      <c r="R32" s="71"/>
      <c r="X32" s="66">
        <v>3</v>
      </c>
      <c r="Y32" s="69">
        <v>2</v>
      </c>
      <c r="Z32" s="69">
        <v>180</v>
      </c>
      <c r="AA32" s="69">
        <v>1.5</v>
      </c>
      <c r="AB32" s="69">
        <v>180</v>
      </c>
      <c r="AD32" s="66" t="s">
        <v>958</v>
      </c>
      <c r="AE32" s="66" t="s">
        <v>999</v>
      </c>
      <c r="AH32" s="70"/>
    </row>
    <row r="33" spans="1:35" s="66" customFormat="1" x14ac:dyDescent="0.25">
      <c r="A33" s="67">
        <v>32</v>
      </c>
      <c r="B33" s="69" t="s">
        <v>977</v>
      </c>
      <c r="C33" s="66">
        <v>6</v>
      </c>
      <c r="D33" s="66" t="str">
        <f t="shared" si="0"/>
        <v>JPAT3_6</v>
      </c>
      <c r="E33" s="66">
        <v>6</v>
      </c>
      <c r="F33" s="66" t="s">
        <v>1001</v>
      </c>
      <c r="G33" s="68">
        <v>40192</v>
      </c>
      <c r="H33" s="71"/>
      <c r="K33" s="71">
        <v>0.62013888888888891</v>
      </c>
      <c r="L33" s="71"/>
      <c r="M33" s="71">
        <v>0.62847222222222221</v>
      </c>
      <c r="N33" s="68">
        <v>40192</v>
      </c>
      <c r="O33" s="71">
        <v>0.73263888888888884</v>
      </c>
      <c r="P33" s="71"/>
      <c r="Q33" s="68">
        <v>40192</v>
      </c>
      <c r="R33" s="71"/>
      <c r="X33" s="66">
        <v>3</v>
      </c>
      <c r="Y33" s="69">
        <v>2</v>
      </c>
      <c r="Z33" s="69">
        <v>360</v>
      </c>
      <c r="AA33" s="69">
        <v>1.5</v>
      </c>
      <c r="AB33" s="69">
        <v>175</v>
      </c>
      <c r="AD33" s="66" t="s">
        <v>959</v>
      </c>
      <c r="AE33" s="102" t="s">
        <v>1081</v>
      </c>
      <c r="AH33" s="70"/>
    </row>
    <row r="34" spans="1:35" s="66" customFormat="1" x14ac:dyDescent="0.25">
      <c r="A34" s="67">
        <v>33</v>
      </c>
      <c r="B34" s="69" t="s">
        <v>977</v>
      </c>
      <c r="C34" s="66">
        <v>7</v>
      </c>
      <c r="D34" s="66" t="str">
        <f t="shared" si="0"/>
        <v>JPAT3_7</v>
      </c>
      <c r="E34" s="66">
        <v>7</v>
      </c>
      <c r="F34" s="66" t="s">
        <v>1001</v>
      </c>
      <c r="G34" s="68">
        <v>40193</v>
      </c>
      <c r="H34" s="71"/>
      <c r="K34" s="71">
        <v>0.3215277777777778</v>
      </c>
      <c r="L34" s="71"/>
      <c r="M34" s="71">
        <v>0.33194444444444443</v>
      </c>
      <c r="N34" s="68">
        <v>40193</v>
      </c>
      <c r="O34" s="71">
        <v>0.53333333333333333</v>
      </c>
      <c r="P34" s="71"/>
      <c r="Q34" s="68">
        <v>40193</v>
      </c>
      <c r="R34" s="71"/>
      <c r="X34" s="66">
        <v>1</v>
      </c>
      <c r="Y34" s="66">
        <v>3</v>
      </c>
      <c r="Z34" s="66">
        <v>180</v>
      </c>
      <c r="AA34" s="69">
        <v>2.5</v>
      </c>
      <c r="AB34" s="66">
        <v>190</v>
      </c>
      <c r="AD34" s="66" t="s">
        <v>959</v>
      </c>
      <c r="AE34" s="102" t="s">
        <v>1081</v>
      </c>
      <c r="AH34" s="70"/>
    </row>
    <row r="35" spans="1:35" s="66" customFormat="1" x14ac:dyDescent="0.25">
      <c r="A35" s="67">
        <v>34</v>
      </c>
      <c r="B35" s="69" t="s">
        <v>978</v>
      </c>
      <c r="C35" s="66">
        <v>1</v>
      </c>
      <c r="D35" s="66" t="str">
        <f t="shared" si="0"/>
        <v>JPAT4_1</v>
      </c>
      <c r="E35" s="66">
        <v>1</v>
      </c>
      <c r="F35" s="66" t="s">
        <v>1002</v>
      </c>
      <c r="G35" s="68">
        <v>40317</v>
      </c>
      <c r="H35" s="71"/>
      <c r="K35" s="71">
        <v>0.43194444444444446</v>
      </c>
      <c r="L35" s="71"/>
      <c r="M35" s="71">
        <v>0.44513888888888892</v>
      </c>
      <c r="N35" s="68">
        <v>40317</v>
      </c>
      <c r="O35" s="71">
        <v>0.53472222222222221</v>
      </c>
      <c r="P35" s="71"/>
      <c r="Q35" s="68">
        <v>40317</v>
      </c>
      <c r="R35" s="71"/>
      <c r="X35" s="66">
        <v>8</v>
      </c>
      <c r="Y35" s="69">
        <v>3</v>
      </c>
      <c r="Z35" s="69">
        <v>150</v>
      </c>
      <c r="AA35" s="69">
        <v>2</v>
      </c>
      <c r="AB35" s="69">
        <v>250</v>
      </c>
      <c r="AD35" s="66" t="s">
        <v>959</v>
      </c>
      <c r="AE35" s="102" t="s">
        <v>1081</v>
      </c>
      <c r="AH35" s="70"/>
    </row>
    <row r="36" spans="1:35" s="66" customFormat="1" x14ac:dyDescent="0.25">
      <c r="A36" s="67">
        <v>35</v>
      </c>
      <c r="B36" s="69" t="s">
        <v>978</v>
      </c>
      <c r="C36" s="66">
        <v>2</v>
      </c>
      <c r="D36" s="66" t="str">
        <f t="shared" si="0"/>
        <v>JPAT4_2</v>
      </c>
      <c r="E36" s="66">
        <v>2</v>
      </c>
      <c r="F36" s="66" t="s">
        <v>1002</v>
      </c>
      <c r="G36" s="68">
        <v>40317</v>
      </c>
      <c r="H36" s="71"/>
      <c r="K36" s="71">
        <v>0.5756944444444444</v>
      </c>
      <c r="L36" s="71"/>
      <c r="M36" s="71">
        <v>0.58750000000000002</v>
      </c>
      <c r="N36" s="68">
        <v>40317</v>
      </c>
      <c r="O36" s="71">
        <v>0.72569444444444453</v>
      </c>
      <c r="P36" s="71"/>
      <c r="Q36" s="68">
        <v>40317</v>
      </c>
      <c r="R36" s="71"/>
      <c r="X36" s="66">
        <v>2</v>
      </c>
      <c r="Y36" s="69">
        <v>3</v>
      </c>
      <c r="Z36" s="69">
        <v>360</v>
      </c>
      <c r="AA36" s="69">
        <v>2</v>
      </c>
      <c r="AB36" s="69">
        <v>360</v>
      </c>
      <c r="AD36" s="66" t="s">
        <v>959</v>
      </c>
      <c r="AE36" s="102" t="s">
        <v>1081</v>
      </c>
      <c r="AH36" s="70"/>
    </row>
    <row r="37" spans="1:35" s="66" customFormat="1" x14ac:dyDescent="0.25">
      <c r="A37" s="67">
        <v>36</v>
      </c>
      <c r="B37" s="69" t="s">
        <v>978</v>
      </c>
      <c r="C37" s="66">
        <v>3</v>
      </c>
      <c r="D37" s="66" t="str">
        <f t="shared" si="0"/>
        <v>JPAT4_3</v>
      </c>
      <c r="E37" s="66">
        <v>3</v>
      </c>
      <c r="F37" s="66" t="s">
        <v>1002</v>
      </c>
      <c r="G37" s="68">
        <v>40318</v>
      </c>
      <c r="H37" s="71"/>
      <c r="K37" s="71">
        <v>0.44791666666666669</v>
      </c>
      <c r="L37" s="71"/>
      <c r="M37" s="71">
        <v>0.4604166666666667</v>
      </c>
      <c r="N37" s="68">
        <v>40318</v>
      </c>
      <c r="O37" s="71">
        <v>0.61805555555555558</v>
      </c>
      <c r="P37" s="71"/>
      <c r="Q37" s="68">
        <v>40318</v>
      </c>
      <c r="R37" s="68"/>
      <c r="X37" s="66">
        <v>0</v>
      </c>
      <c r="Y37" s="69">
        <v>1</v>
      </c>
      <c r="Z37" s="69">
        <v>90</v>
      </c>
      <c r="AA37" s="69">
        <v>1.5</v>
      </c>
      <c r="AB37" s="69">
        <v>190</v>
      </c>
      <c r="AD37" s="66" t="s">
        <v>959</v>
      </c>
      <c r="AE37" s="102" t="s">
        <v>1081</v>
      </c>
      <c r="AH37" s="70"/>
    </row>
    <row r="38" spans="1:35" s="66" customFormat="1" hidden="1" x14ac:dyDescent="0.25">
      <c r="A38" s="67">
        <v>37</v>
      </c>
      <c r="B38" s="69" t="s">
        <v>978</v>
      </c>
      <c r="C38" s="66">
        <v>4</v>
      </c>
      <c r="D38" s="66" t="str">
        <f t="shared" si="0"/>
        <v>JPAT4_4</v>
      </c>
      <c r="E38" s="66">
        <v>4</v>
      </c>
      <c r="F38" s="66" t="s">
        <v>1002</v>
      </c>
      <c r="G38" s="68">
        <v>40319</v>
      </c>
      <c r="H38" s="71"/>
      <c r="K38" s="71">
        <v>0.4284722222222222</v>
      </c>
      <c r="L38" s="71"/>
      <c r="M38" s="71">
        <v>0.4368055555555555</v>
      </c>
      <c r="N38" s="68">
        <v>40319</v>
      </c>
      <c r="O38" s="71">
        <v>0.5395833333333333</v>
      </c>
      <c r="P38" s="71"/>
      <c r="Q38" s="68">
        <v>40319</v>
      </c>
      <c r="R38" s="68"/>
      <c r="X38" s="66">
        <v>1</v>
      </c>
      <c r="Y38" s="69">
        <v>1</v>
      </c>
      <c r="Z38" s="69">
        <v>45</v>
      </c>
      <c r="AA38" s="69">
        <v>1</v>
      </c>
      <c r="AB38" s="69">
        <v>180</v>
      </c>
      <c r="AD38" s="66" t="s">
        <v>958</v>
      </c>
      <c r="AE38" s="66" t="s">
        <v>999</v>
      </c>
      <c r="AH38" s="70"/>
    </row>
    <row r="39" spans="1:35" s="66" customFormat="1" x14ac:dyDescent="0.25">
      <c r="A39" s="67">
        <v>38</v>
      </c>
      <c r="B39" s="69" t="s">
        <v>978</v>
      </c>
      <c r="C39" s="66">
        <v>5</v>
      </c>
      <c r="D39" s="66" t="str">
        <f t="shared" si="0"/>
        <v>JPAT4_5</v>
      </c>
      <c r="E39" s="66">
        <v>5</v>
      </c>
      <c r="F39" s="66" t="s">
        <v>1002</v>
      </c>
      <c r="G39" s="68">
        <v>40319</v>
      </c>
      <c r="H39" s="71"/>
      <c r="K39" s="71">
        <v>0.56736111111111109</v>
      </c>
      <c r="L39" s="71"/>
      <c r="M39" s="71">
        <v>0.57777777777777783</v>
      </c>
      <c r="N39" s="68">
        <v>40319</v>
      </c>
      <c r="O39" s="71">
        <v>0.71458333333333324</v>
      </c>
      <c r="P39" s="71"/>
      <c r="Q39" s="68">
        <v>40319</v>
      </c>
      <c r="R39" s="71"/>
      <c r="X39" s="69">
        <v>1</v>
      </c>
      <c r="Y39" s="69">
        <v>0</v>
      </c>
      <c r="Z39" s="69">
        <v>0</v>
      </c>
      <c r="AA39" s="69">
        <v>0.5</v>
      </c>
      <c r="AB39" s="69">
        <v>180</v>
      </c>
      <c r="AD39" s="66" t="s">
        <v>959</v>
      </c>
      <c r="AE39" s="102" t="s">
        <v>1081</v>
      </c>
      <c r="AH39" s="70"/>
    </row>
    <row r="40" spans="1:35" s="66" customFormat="1" x14ac:dyDescent="0.25">
      <c r="A40" s="67">
        <v>39</v>
      </c>
      <c r="B40" s="69" t="s">
        <v>978</v>
      </c>
      <c r="C40" s="66">
        <v>6</v>
      </c>
      <c r="D40" s="66" t="str">
        <f t="shared" si="0"/>
        <v>JPAT4_6</v>
      </c>
      <c r="E40" s="66">
        <v>6</v>
      </c>
      <c r="F40" s="66" t="s">
        <v>1002</v>
      </c>
      <c r="G40" s="68">
        <v>40320</v>
      </c>
      <c r="H40" s="71"/>
      <c r="K40" s="71">
        <v>0.57777777777777783</v>
      </c>
      <c r="L40" s="71"/>
      <c r="M40" s="71">
        <v>0.58888888888888891</v>
      </c>
      <c r="N40" s="68">
        <v>40320</v>
      </c>
      <c r="O40" s="71">
        <v>0.74861111111111101</v>
      </c>
      <c r="P40" s="71"/>
      <c r="Q40" s="68">
        <v>40320</v>
      </c>
      <c r="R40" s="71"/>
      <c r="X40" s="69">
        <v>0</v>
      </c>
      <c r="Y40" s="69">
        <v>1</v>
      </c>
      <c r="Z40" s="69">
        <v>360</v>
      </c>
      <c r="AA40" s="69">
        <v>1</v>
      </c>
      <c r="AB40" s="69">
        <v>180</v>
      </c>
      <c r="AD40" s="66" t="s">
        <v>959</v>
      </c>
      <c r="AE40" s="102" t="s">
        <v>1081</v>
      </c>
      <c r="AH40" s="70"/>
    </row>
    <row r="41" spans="1:35" s="66" customFormat="1" hidden="1" x14ac:dyDescent="0.25">
      <c r="A41" s="67">
        <v>40</v>
      </c>
      <c r="B41" s="69" t="s">
        <v>978</v>
      </c>
      <c r="C41" s="66">
        <v>7</v>
      </c>
      <c r="D41" s="66" t="str">
        <f t="shared" si="0"/>
        <v>JPAT4_7</v>
      </c>
      <c r="E41" s="66">
        <v>7</v>
      </c>
      <c r="F41" s="66" t="s">
        <v>1002</v>
      </c>
      <c r="G41" s="68">
        <v>40321</v>
      </c>
      <c r="H41" s="71"/>
      <c r="K41" s="71">
        <v>0.45347222222222222</v>
      </c>
      <c r="L41" s="71"/>
      <c r="M41" s="71">
        <v>0.47152777777777777</v>
      </c>
      <c r="N41" s="68">
        <v>40321</v>
      </c>
      <c r="O41" s="71">
        <v>0.54305555555555551</v>
      </c>
      <c r="P41" s="71"/>
      <c r="Q41" s="68">
        <v>40321</v>
      </c>
      <c r="R41" s="68"/>
      <c r="X41" s="66">
        <v>0</v>
      </c>
      <c r="Y41" s="69">
        <v>1</v>
      </c>
      <c r="Z41" s="69">
        <v>10</v>
      </c>
      <c r="AA41" s="69">
        <v>1</v>
      </c>
      <c r="AB41" s="69">
        <v>180</v>
      </c>
      <c r="AD41" s="66" t="s">
        <v>958</v>
      </c>
      <c r="AE41" s="66" t="s">
        <v>999</v>
      </c>
      <c r="AH41" s="70"/>
      <c r="AI41" s="66" t="s">
        <v>886</v>
      </c>
    </row>
    <row r="42" spans="1:35" s="66" customFormat="1" x14ac:dyDescent="0.25">
      <c r="A42" s="67">
        <v>41</v>
      </c>
      <c r="B42" s="69" t="s">
        <v>978</v>
      </c>
      <c r="C42" s="66">
        <v>8</v>
      </c>
      <c r="D42" s="66" t="str">
        <f t="shared" si="0"/>
        <v>JPAT4_8</v>
      </c>
      <c r="E42" s="66">
        <v>8</v>
      </c>
      <c r="F42" s="66" t="s">
        <v>1002</v>
      </c>
      <c r="G42" s="68">
        <v>40322</v>
      </c>
      <c r="H42" s="71"/>
      <c r="K42" s="71">
        <v>0.45694444444444443</v>
      </c>
      <c r="L42" s="71"/>
      <c r="M42" s="71">
        <v>0.46666666666666662</v>
      </c>
      <c r="N42" s="68">
        <v>40322</v>
      </c>
      <c r="O42" s="71">
        <v>0.5625</v>
      </c>
      <c r="P42" s="71"/>
      <c r="Q42" s="68">
        <v>40322</v>
      </c>
      <c r="R42" s="68"/>
      <c r="X42" s="66">
        <v>0</v>
      </c>
      <c r="Y42" s="69">
        <v>0</v>
      </c>
      <c r="Z42" s="69">
        <v>0</v>
      </c>
      <c r="AA42" s="69">
        <v>0.5</v>
      </c>
      <c r="AB42" s="69">
        <v>360</v>
      </c>
      <c r="AD42" s="66" t="s">
        <v>959</v>
      </c>
      <c r="AE42" s="102" t="s">
        <v>1081</v>
      </c>
      <c r="AH42" s="70"/>
    </row>
    <row r="43" spans="1:35" s="66" customFormat="1" x14ac:dyDescent="0.25">
      <c r="A43" s="67">
        <v>42</v>
      </c>
      <c r="B43" s="69" t="s">
        <v>979</v>
      </c>
      <c r="C43" s="66">
        <v>1</v>
      </c>
      <c r="D43" s="66" t="str">
        <f t="shared" si="0"/>
        <v>JPAT5_1</v>
      </c>
      <c r="E43" s="66">
        <v>1</v>
      </c>
      <c r="F43" s="66" t="s">
        <v>1003</v>
      </c>
      <c r="G43" s="68">
        <v>40360</v>
      </c>
      <c r="H43" s="71"/>
      <c r="K43" s="71">
        <v>0.44861111111111113</v>
      </c>
      <c r="L43" s="71"/>
      <c r="M43" s="71">
        <v>0.4597222222222222</v>
      </c>
      <c r="N43" s="68">
        <v>40360</v>
      </c>
      <c r="O43" s="71">
        <v>0.54166666666666663</v>
      </c>
      <c r="P43" s="71"/>
      <c r="Q43" s="68">
        <v>40360</v>
      </c>
      <c r="R43" s="68"/>
      <c r="X43" s="66">
        <v>0</v>
      </c>
      <c r="Y43" s="69">
        <v>2</v>
      </c>
      <c r="Z43" s="69">
        <v>350</v>
      </c>
      <c r="AA43" s="69">
        <v>2</v>
      </c>
      <c r="AB43" s="69">
        <v>360</v>
      </c>
      <c r="AD43" s="66" t="s">
        <v>959</v>
      </c>
      <c r="AE43" s="102" t="s">
        <v>1081</v>
      </c>
      <c r="AH43" s="70"/>
    </row>
    <row r="44" spans="1:35" s="66" customFormat="1" x14ac:dyDescent="0.25">
      <c r="A44" s="67">
        <v>43</v>
      </c>
      <c r="B44" s="69" t="s">
        <v>979</v>
      </c>
      <c r="C44" s="66">
        <v>2</v>
      </c>
      <c r="D44" s="66" t="str">
        <f t="shared" si="0"/>
        <v>JPAT5_2</v>
      </c>
      <c r="E44" s="66">
        <v>2</v>
      </c>
      <c r="F44" s="66" t="s">
        <v>1003</v>
      </c>
      <c r="G44" s="68">
        <v>40360</v>
      </c>
      <c r="H44" s="71"/>
      <c r="K44" s="71">
        <v>0.56944444444444442</v>
      </c>
      <c r="L44" s="71"/>
      <c r="M44" s="71">
        <v>0.57916666666666672</v>
      </c>
      <c r="N44" s="68">
        <v>40360</v>
      </c>
      <c r="O44" s="71">
        <v>0.70486111111111116</v>
      </c>
      <c r="P44" s="71"/>
      <c r="Q44" s="68">
        <v>40360</v>
      </c>
      <c r="R44" s="71"/>
      <c r="X44" s="66">
        <v>0</v>
      </c>
      <c r="Y44" s="69">
        <v>3</v>
      </c>
      <c r="Z44" s="69">
        <v>180</v>
      </c>
      <c r="AA44" s="69">
        <v>3</v>
      </c>
      <c r="AB44" s="69">
        <v>170</v>
      </c>
      <c r="AD44" s="66" t="s">
        <v>959</v>
      </c>
      <c r="AE44" s="102" t="s">
        <v>1081</v>
      </c>
      <c r="AH44" s="70"/>
    </row>
    <row r="45" spans="1:35" s="66" customFormat="1" x14ac:dyDescent="0.25">
      <c r="A45" s="67">
        <v>44</v>
      </c>
      <c r="B45" s="69" t="s">
        <v>979</v>
      </c>
      <c r="C45" s="66">
        <v>3</v>
      </c>
      <c r="D45" s="66" t="str">
        <f t="shared" si="0"/>
        <v>JPAT5_3</v>
      </c>
      <c r="E45" s="66">
        <v>3</v>
      </c>
      <c r="F45" s="66" t="s">
        <v>1003</v>
      </c>
      <c r="G45" s="68">
        <v>40361</v>
      </c>
      <c r="H45" s="71"/>
      <c r="K45" s="71">
        <v>0.31597222222222221</v>
      </c>
      <c r="L45" s="71"/>
      <c r="M45" s="71">
        <v>0.32777777777777778</v>
      </c>
      <c r="N45" s="68">
        <v>40361</v>
      </c>
      <c r="O45" s="71">
        <v>0.43333333333333335</v>
      </c>
      <c r="P45" s="71"/>
      <c r="Q45" s="68">
        <v>40361</v>
      </c>
      <c r="R45" s="71"/>
      <c r="X45" s="66">
        <v>0</v>
      </c>
      <c r="Y45" s="69">
        <v>2</v>
      </c>
      <c r="Z45" s="69">
        <v>90</v>
      </c>
      <c r="AA45" s="69">
        <v>2</v>
      </c>
      <c r="AB45" s="69">
        <v>150</v>
      </c>
      <c r="AD45" s="66" t="s">
        <v>959</v>
      </c>
      <c r="AE45" s="102" t="s">
        <v>1081</v>
      </c>
      <c r="AH45" s="70"/>
    </row>
    <row r="46" spans="1:35" s="66" customFormat="1" x14ac:dyDescent="0.25">
      <c r="A46" s="67">
        <v>45</v>
      </c>
      <c r="B46" s="69" t="s">
        <v>979</v>
      </c>
      <c r="C46" s="66">
        <v>4</v>
      </c>
      <c r="D46" s="66" t="str">
        <f t="shared" si="0"/>
        <v>JPAT5_4</v>
      </c>
      <c r="E46" s="66">
        <v>4</v>
      </c>
      <c r="F46" s="66" t="s">
        <v>1003</v>
      </c>
      <c r="G46" s="68">
        <v>40361</v>
      </c>
      <c r="H46" s="71"/>
      <c r="K46" s="71">
        <v>0.4548611111111111</v>
      </c>
      <c r="L46" s="71"/>
      <c r="M46" s="71">
        <v>0.46597222222222223</v>
      </c>
      <c r="N46" s="68">
        <v>40361</v>
      </c>
      <c r="O46" s="71">
        <v>0.54305555555555551</v>
      </c>
      <c r="P46" s="71"/>
      <c r="Q46" s="68">
        <v>40361</v>
      </c>
      <c r="R46" s="68"/>
      <c r="X46" s="66">
        <v>0</v>
      </c>
      <c r="Y46" s="69">
        <v>1</v>
      </c>
      <c r="Z46" s="69">
        <v>10</v>
      </c>
      <c r="AA46" s="69">
        <v>1</v>
      </c>
      <c r="AB46" s="69">
        <v>190</v>
      </c>
      <c r="AD46" s="66" t="s">
        <v>959</v>
      </c>
      <c r="AE46" s="102" t="s">
        <v>1081</v>
      </c>
      <c r="AH46" s="70"/>
    </row>
    <row r="47" spans="1:35" s="66" customFormat="1" x14ac:dyDescent="0.25">
      <c r="A47" s="67">
        <v>46</v>
      </c>
      <c r="B47" s="69" t="s">
        <v>979</v>
      </c>
      <c r="C47" s="66">
        <v>5</v>
      </c>
      <c r="D47" s="66" t="str">
        <f t="shared" si="0"/>
        <v>JPAT5_5</v>
      </c>
      <c r="E47" s="66">
        <v>5</v>
      </c>
      <c r="F47" s="66" t="s">
        <v>1003</v>
      </c>
      <c r="G47" s="68">
        <v>40361</v>
      </c>
      <c r="H47" s="71"/>
      <c r="K47" s="71">
        <v>0.5625</v>
      </c>
      <c r="L47" s="71"/>
      <c r="M47" s="71">
        <v>0.57430555555555551</v>
      </c>
      <c r="N47" s="68">
        <v>40361</v>
      </c>
      <c r="O47" s="71">
        <v>0.6972222222222223</v>
      </c>
      <c r="P47" s="71"/>
      <c r="Q47" s="68">
        <v>40361</v>
      </c>
      <c r="R47" s="71"/>
      <c r="X47" s="66">
        <v>0</v>
      </c>
      <c r="Y47" s="69">
        <v>1</v>
      </c>
      <c r="Z47" s="69">
        <v>180</v>
      </c>
      <c r="AA47" s="69">
        <v>1</v>
      </c>
      <c r="AB47" s="69">
        <v>170</v>
      </c>
      <c r="AD47" s="66" t="s">
        <v>959</v>
      </c>
      <c r="AE47" s="102" t="s">
        <v>1081</v>
      </c>
      <c r="AH47" s="70"/>
    </row>
    <row r="48" spans="1:35" s="66" customFormat="1" hidden="1" x14ac:dyDescent="0.25">
      <c r="A48" s="67">
        <v>47</v>
      </c>
      <c r="B48" s="69" t="s">
        <v>979</v>
      </c>
      <c r="C48" s="66">
        <v>6</v>
      </c>
      <c r="D48" s="66" t="str">
        <f t="shared" si="0"/>
        <v>JPAT5_6</v>
      </c>
      <c r="E48" s="66">
        <v>6</v>
      </c>
      <c r="F48" s="66" t="s">
        <v>1003</v>
      </c>
      <c r="G48" s="68">
        <v>40363</v>
      </c>
      <c r="H48" s="71"/>
      <c r="K48" s="71">
        <v>0.43888888888888888</v>
      </c>
      <c r="L48" s="71"/>
      <c r="M48" s="71">
        <v>0.44930555555555557</v>
      </c>
      <c r="N48" s="68">
        <v>40363</v>
      </c>
      <c r="O48" s="71">
        <v>0.5541666666666667</v>
      </c>
      <c r="P48" s="71"/>
      <c r="Q48" s="68">
        <v>40363</v>
      </c>
      <c r="R48" s="68"/>
      <c r="X48" s="66">
        <v>0</v>
      </c>
      <c r="Y48" s="69">
        <v>3</v>
      </c>
      <c r="Z48" s="69">
        <v>170</v>
      </c>
      <c r="AA48" s="69">
        <v>2</v>
      </c>
      <c r="AB48" s="69">
        <v>170</v>
      </c>
      <c r="AD48" s="66" t="s">
        <v>958</v>
      </c>
      <c r="AE48" s="66" t="s">
        <v>999</v>
      </c>
      <c r="AH48" s="70"/>
    </row>
    <row r="49" spans="1:37" s="66" customFormat="1" hidden="1" x14ac:dyDescent="0.25">
      <c r="A49" s="67">
        <v>48</v>
      </c>
      <c r="B49" s="69" t="s">
        <v>979</v>
      </c>
      <c r="C49" s="66">
        <v>7</v>
      </c>
      <c r="D49" s="66" t="str">
        <f t="shared" si="0"/>
        <v>JPAT5_7</v>
      </c>
      <c r="E49" s="66">
        <v>7</v>
      </c>
      <c r="F49" s="66" t="s">
        <v>1003</v>
      </c>
      <c r="G49" s="68">
        <v>40363</v>
      </c>
      <c r="H49" s="71"/>
      <c r="K49" s="71">
        <v>0.57291666666666663</v>
      </c>
      <c r="L49" s="71"/>
      <c r="M49" s="71">
        <v>0.58333333333333337</v>
      </c>
      <c r="N49" s="68">
        <v>40363</v>
      </c>
      <c r="O49" s="71">
        <v>0.70833333333333337</v>
      </c>
      <c r="P49" s="71"/>
      <c r="Q49" s="68">
        <v>40363</v>
      </c>
      <c r="R49" s="68"/>
      <c r="X49" s="66">
        <v>1</v>
      </c>
      <c r="Y49" s="69">
        <v>1</v>
      </c>
      <c r="Z49" s="69">
        <v>360</v>
      </c>
      <c r="AA49" s="69">
        <v>1.5</v>
      </c>
      <c r="AB49" s="69">
        <v>180</v>
      </c>
      <c r="AD49" s="66" t="s">
        <v>958</v>
      </c>
      <c r="AE49" s="66" t="s">
        <v>999</v>
      </c>
      <c r="AH49" s="70"/>
    </row>
    <row r="50" spans="1:37" s="66" customFormat="1" x14ac:dyDescent="0.25">
      <c r="A50" s="67">
        <v>49</v>
      </c>
      <c r="B50" s="69" t="s">
        <v>979</v>
      </c>
      <c r="C50" s="66">
        <v>8</v>
      </c>
      <c r="D50" s="66" t="str">
        <f t="shared" si="0"/>
        <v>JPAT5_8</v>
      </c>
      <c r="E50" s="66">
        <v>8</v>
      </c>
      <c r="F50" s="66" t="s">
        <v>1003</v>
      </c>
      <c r="G50" s="68">
        <v>40364</v>
      </c>
      <c r="H50" s="71"/>
      <c r="K50" s="71">
        <v>0.31597222222222221</v>
      </c>
      <c r="L50" s="71"/>
      <c r="M50" s="71">
        <v>0.32500000000000001</v>
      </c>
      <c r="N50" s="68">
        <v>40364</v>
      </c>
      <c r="O50" s="71">
        <v>0.4236111111111111</v>
      </c>
      <c r="P50" s="71"/>
      <c r="Q50" s="68">
        <v>40364</v>
      </c>
      <c r="R50" s="68"/>
      <c r="X50" s="66">
        <v>0</v>
      </c>
      <c r="Y50" s="69">
        <v>1</v>
      </c>
      <c r="Z50" s="69">
        <v>350</v>
      </c>
      <c r="AA50" s="69">
        <v>1</v>
      </c>
      <c r="AB50" s="69">
        <v>360</v>
      </c>
      <c r="AD50" s="66" t="s">
        <v>959</v>
      </c>
      <c r="AE50" s="102" t="s">
        <v>1081</v>
      </c>
      <c r="AH50" s="70"/>
    </row>
    <row r="51" spans="1:37" s="66" customFormat="1" x14ac:dyDescent="0.25">
      <c r="A51" s="67">
        <v>50</v>
      </c>
      <c r="B51" s="69" t="s">
        <v>980</v>
      </c>
      <c r="C51" s="66">
        <v>1</v>
      </c>
      <c r="D51" s="66" t="str">
        <f t="shared" si="0"/>
        <v>JPAT6_1</v>
      </c>
      <c r="E51" s="66">
        <v>1</v>
      </c>
      <c r="F51" s="66" t="s">
        <v>1004</v>
      </c>
      <c r="G51" s="68">
        <v>40388</v>
      </c>
      <c r="H51" s="71"/>
      <c r="K51" s="71">
        <v>0.51111111111111118</v>
      </c>
      <c r="L51" s="71"/>
      <c r="M51" s="71">
        <v>0.52013888888888882</v>
      </c>
      <c r="N51" s="68">
        <v>40388</v>
      </c>
      <c r="O51" s="71">
        <v>0.60069444444444442</v>
      </c>
      <c r="P51" s="71"/>
      <c r="Q51" s="68">
        <v>40388</v>
      </c>
      <c r="R51" s="68"/>
      <c r="X51" s="66">
        <v>0</v>
      </c>
      <c r="Y51" s="69">
        <v>2</v>
      </c>
      <c r="Z51" s="69">
        <v>30</v>
      </c>
      <c r="AA51" s="69">
        <v>2</v>
      </c>
      <c r="AB51" s="69">
        <v>180</v>
      </c>
      <c r="AD51" s="66" t="s">
        <v>959</v>
      </c>
      <c r="AE51" s="102" t="s">
        <v>1081</v>
      </c>
      <c r="AH51" s="70"/>
    </row>
    <row r="52" spans="1:37" s="66" customFormat="1" x14ac:dyDescent="0.25">
      <c r="A52" s="67">
        <v>51</v>
      </c>
      <c r="B52" s="69" t="s">
        <v>980</v>
      </c>
      <c r="C52" s="66">
        <v>2</v>
      </c>
      <c r="D52" s="66" t="str">
        <f t="shared" si="0"/>
        <v>JPAT6_2</v>
      </c>
      <c r="E52" s="66">
        <v>2</v>
      </c>
      <c r="F52" s="66" t="s">
        <v>1004</v>
      </c>
      <c r="G52" s="68">
        <v>40389</v>
      </c>
      <c r="H52" s="71"/>
      <c r="K52" s="71">
        <v>0.29652777777777778</v>
      </c>
      <c r="L52" s="71"/>
      <c r="M52" s="71">
        <v>0.30833333333333335</v>
      </c>
      <c r="N52" s="68">
        <v>40389</v>
      </c>
      <c r="O52" s="71">
        <v>0.41250000000000003</v>
      </c>
      <c r="P52" s="71"/>
      <c r="Q52" s="68">
        <v>40389</v>
      </c>
      <c r="R52" s="71"/>
      <c r="X52" s="66">
        <v>0</v>
      </c>
      <c r="Y52" s="69">
        <v>1</v>
      </c>
      <c r="Z52" s="69">
        <v>10</v>
      </c>
      <c r="AA52" s="69">
        <v>1</v>
      </c>
      <c r="AB52" s="69">
        <v>10</v>
      </c>
      <c r="AD52" s="66" t="s">
        <v>959</v>
      </c>
      <c r="AE52" s="102" t="s">
        <v>1081</v>
      </c>
      <c r="AH52" s="70"/>
    </row>
    <row r="53" spans="1:37" s="66" customFormat="1" x14ac:dyDescent="0.25">
      <c r="A53" s="67">
        <v>52</v>
      </c>
      <c r="B53" s="69" t="s">
        <v>980</v>
      </c>
      <c r="C53" s="66">
        <v>3</v>
      </c>
      <c r="D53" s="66" t="str">
        <f t="shared" si="0"/>
        <v>JPAT6_3</v>
      </c>
      <c r="E53" s="66">
        <v>3</v>
      </c>
      <c r="F53" s="66" t="s">
        <v>1004</v>
      </c>
      <c r="G53" s="68">
        <v>40389</v>
      </c>
      <c r="H53" s="71"/>
      <c r="K53" s="71">
        <v>0.4513888888888889</v>
      </c>
      <c r="L53" s="71"/>
      <c r="M53" s="71">
        <v>0.4604166666666667</v>
      </c>
      <c r="N53" s="68">
        <v>40389</v>
      </c>
      <c r="O53" s="71">
        <v>0.59027777777777779</v>
      </c>
      <c r="P53" s="71"/>
      <c r="Q53" s="68">
        <v>40389</v>
      </c>
      <c r="R53" s="71"/>
      <c r="X53" s="66">
        <v>8</v>
      </c>
      <c r="Y53" s="69">
        <v>1</v>
      </c>
      <c r="Z53" s="69">
        <v>10</v>
      </c>
      <c r="AA53" s="69">
        <v>1.5</v>
      </c>
      <c r="AB53" s="69">
        <v>180</v>
      </c>
      <c r="AD53" s="66" t="s">
        <v>959</v>
      </c>
      <c r="AE53" s="102" t="s">
        <v>1081</v>
      </c>
      <c r="AH53" s="70"/>
    </row>
    <row r="54" spans="1:37" s="66" customFormat="1" hidden="1" x14ac:dyDescent="0.25">
      <c r="A54" s="67">
        <v>53</v>
      </c>
      <c r="B54" s="69" t="s">
        <v>980</v>
      </c>
      <c r="C54" s="66">
        <v>4</v>
      </c>
      <c r="D54" s="66" t="str">
        <f t="shared" si="0"/>
        <v>JPAT6_4</v>
      </c>
      <c r="E54" s="66">
        <v>4</v>
      </c>
      <c r="F54" s="66" t="s">
        <v>1004</v>
      </c>
      <c r="G54" s="68">
        <v>40389</v>
      </c>
      <c r="H54" s="71"/>
      <c r="K54" s="71">
        <v>0.61388888888888882</v>
      </c>
      <c r="L54" s="71"/>
      <c r="M54" s="71">
        <v>0.62291666666666667</v>
      </c>
      <c r="N54" s="68">
        <v>40389</v>
      </c>
      <c r="O54" s="71">
        <v>0.77083333333333337</v>
      </c>
      <c r="P54" s="71"/>
      <c r="Q54" s="68">
        <v>40389</v>
      </c>
      <c r="R54" s="68"/>
      <c r="X54" s="66">
        <v>8</v>
      </c>
      <c r="Y54" s="69">
        <v>1</v>
      </c>
      <c r="Z54" s="69">
        <v>180</v>
      </c>
      <c r="AA54" s="69">
        <v>1.5</v>
      </c>
      <c r="AB54" s="69">
        <v>190</v>
      </c>
      <c r="AD54" s="66" t="s">
        <v>958</v>
      </c>
      <c r="AE54" s="66" t="s">
        <v>999</v>
      </c>
      <c r="AH54" s="70"/>
    </row>
    <row r="55" spans="1:37" s="66" customFormat="1" x14ac:dyDescent="0.25">
      <c r="A55" s="67">
        <v>54</v>
      </c>
      <c r="B55" s="69" t="s">
        <v>980</v>
      </c>
      <c r="C55" s="66">
        <v>5</v>
      </c>
      <c r="D55" s="66" t="str">
        <f t="shared" si="0"/>
        <v>JPAT6_5</v>
      </c>
      <c r="E55" s="66">
        <v>5</v>
      </c>
      <c r="F55" s="66" t="s">
        <v>1004</v>
      </c>
      <c r="G55" s="68">
        <v>40390</v>
      </c>
      <c r="H55" s="71"/>
      <c r="K55" s="71">
        <v>0.29652777777777778</v>
      </c>
      <c r="L55" s="71"/>
      <c r="M55" s="71">
        <v>0.30902777777777779</v>
      </c>
      <c r="N55" s="68">
        <v>40390</v>
      </c>
      <c r="O55" s="71">
        <v>0.4201388888888889</v>
      </c>
      <c r="P55" s="71"/>
      <c r="Q55" s="68">
        <v>40390</v>
      </c>
      <c r="R55" s="68"/>
      <c r="X55" s="66">
        <v>8</v>
      </c>
      <c r="Y55" s="69">
        <v>2</v>
      </c>
      <c r="Z55" s="69">
        <v>360</v>
      </c>
      <c r="AA55" s="69">
        <v>1</v>
      </c>
      <c r="AB55" s="69">
        <v>180</v>
      </c>
      <c r="AD55" s="66" t="s">
        <v>959</v>
      </c>
      <c r="AE55" s="102" t="s">
        <v>1081</v>
      </c>
      <c r="AH55" s="70"/>
    </row>
    <row r="56" spans="1:37" s="66" customFormat="1" hidden="1" x14ac:dyDescent="0.25">
      <c r="A56" s="67">
        <v>55</v>
      </c>
      <c r="B56" s="69" t="s">
        <v>980</v>
      </c>
      <c r="C56" s="66">
        <v>6</v>
      </c>
      <c r="D56" s="66" t="str">
        <f t="shared" si="0"/>
        <v>JPAT6_6</v>
      </c>
      <c r="E56" s="66">
        <v>6</v>
      </c>
      <c r="F56" s="66" t="s">
        <v>1004</v>
      </c>
      <c r="G56" s="68">
        <v>40390</v>
      </c>
      <c r="H56" s="71"/>
      <c r="K56" s="71">
        <v>0.45069444444444445</v>
      </c>
      <c r="L56" s="68"/>
      <c r="M56" s="71">
        <v>0.45902777777777781</v>
      </c>
      <c r="N56" s="68">
        <v>40390</v>
      </c>
      <c r="O56" s="71">
        <v>0.59027777777777779</v>
      </c>
      <c r="P56" s="71"/>
      <c r="Q56" s="68">
        <v>40390</v>
      </c>
      <c r="R56" s="68"/>
      <c r="X56" s="66">
        <v>8</v>
      </c>
      <c r="Y56" s="69">
        <v>2</v>
      </c>
      <c r="Z56" s="69">
        <v>180</v>
      </c>
      <c r="AA56" s="69">
        <v>1.5</v>
      </c>
      <c r="AB56" s="69">
        <v>180</v>
      </c>
      <c r="AD56" s="66" t="s">
        <v>958</v>
      </c>
      <c r="AE56" s="66" t="s">
        <v>999</v>
      </c>
      <c r="AH56" s="70"/>
    </row>
    <row r="57" spans="1:37" s="66" customFormat="1" x14ac:dyDescent="0.25">
      <c r="A57" s="67">
        <v>56</v>
      </c>
      <c r="B57" s="69" t="s">
        <v>980</v>
      </c>
      <c r="C57" s="66">
        <v>7</v>
      </c>
      <c r="D57" s="66" t="str">
        <f t="shared" si="0"/>
        <v>JPAT6_7</v>
      </c>
      <c r="E57" s="66">
        <v>7</v>
      </c>
      <c r="F57" s="66" t="s">
        <v>1004</v>
      </c>
      <c r="G57" s="68">
        <v>40390</v>
      </c>
      <c r="H57" s="71"/>
      <c r="K57" s="71">
        <v>0.63194444444444442</v>
      </c>
      <c r="L57" s="71"/>
      <c r="M57" s="71">
        <v>0.64097222222222217</v>
      </c>
      <c r="N57" s="68">
        <v>40390</v>
      </c>
      <c r="O57" s="71">
        <v>0.8125</v>
      </c>
      <c r="P57" s="71"/>
      <c r="Q57" s="68">
        <v>40390</v>
      </c>
      <c r="R57" s="68"/>
      <c r="X57" s="66">
        <v>8</v>
      </c>
      <c r="Y57" s="69">
        <v>2</v>
      </c>
      <c r="Z57" s="69">
        <v>360</v>
      </c>
      <c r="AA57" s="69">
        <v>1.5</v>
      </c>
      <c r="AB57" s="69">
        <v>360</v>
      </c>
      <c r="AD57" s="66" t="s">
        <v>959</v>
      </c>
      <c r="AE57" s="102" t="s">
        <v>1081</v>
      </c>
      <c r="AH57" s="70"/>
    </row>
    <row r="58" spans="1:37" s="66" customFormat="1" hidden="1" x14ac:dyDescent="0.25">
      <c r="A58" s="67">
        <v>57</v>
      </c>
      <c r="B58" s="69" t="s">
        <v>980</v>
      </c>
      <c r="C58" s="66">
        <v>8</v>
      </c>
      <c r="D58" s="66" t="str">
        <f t="shared" si="0"/>
        <v>JPAT6_8</v>
      </c>
      <c r="E58" s="66">
        <v>8</v>
      </c>
      <c r="F58" s="66" t="s">
        <v>1004</v>
      </c>
      <c r="G58" s="68">
        <v>40391</v>
      </c>
      <c r="H58" s="71"/>
      <c r="K58" s="71">
        <v>0.48958333333333331</v>
      </c>
      <c r="L58" s="68"/>
      <c r="M58" s="71">
        <v>0.50069444444444444</v>
      </c>
      <c r="N58" s="68">
        <v>40391</v>
      </c>
      <c r="O58" s="71">
        <v>0.64027777777777783</v>
      </c>
      <c r="P58" s="71"/>
      <c r="Q58" s="68">
        <v>40391</v>
      </c>
      <c r="R58" s="68"/>
      <c r="X58" s="66">
        <v>8</v>
      </c>
      <c r="Y58" s="69">
        <v>1</v>
      </c>
      <c r="Z58" s="69">
        <v>360</v>
      </c>
      <c r="AA58" s="69">
        <v>1</v>
      </c>
      <c r="AB58" s="69">
        <v>200</v>
      </c>
      <c r="AD58" s="66" t="s">
        <v>958</v>
      </c>
      <c r="AE58" s="66" t="s">
        <v>999</v>
      </c>
      <c r="AH58" s="70"/>
    </row>
    <row r="59" spans="1:37" s="66" customFormat="1" x14ac:dyDescent="0.25">
      <c r="A59" s="67">
        <v>58</v>
      </c>
      <c r="B59" s="69" t="s">
        <v>980</v>
      </c>
      <c r="C59" s="66">
        <v>9</v>
      </c>
      <c r="D59" s="66" t="str">
        <f t="shared" si="0"/>
        <v>JPAT6_9</v>
      </c>
      <c r="E59" s="66">
        <v>9</v>
      </c>
      <c r="F59" s="66" t="s">
        <v>1004</v>
      </c>
      <c r="G59" s="68">
        <v>40391</v>
      </c>
      <c r="H59" s="71"/>
      <c r="K59" s="71">
        <v>0.67986111111111114</v>
      </c>
      <c r="L59" s="71"/>
      <c r="M59" s="71">
        <v>0.68958333333333333</v>
      </c>
      <c r="N59" s="68">
        <v>40391</v>
      </c>
      <c r="O59" s="71">
        <v>0.86805555555555547</v>
      </c>
      <c r="P59" s="71"/>
      <c r="Q59" s="68">
        <v>40391</v>
      </c>
      <c r="R59" s="71"/>
      <c r="X59" s="66">
        <v>8</v>
      </c>
      <c r="Y59" s="69">
        <v>1</v>
      </c>
      <c r="Z59" s="69">
        <v>220</v>
      </c>
      <c r="AA59" s="69">
        <v>1</v>
      </c>
      <c r="AB59" s="69">
        <v>210</v>
      </c>
      <c r="AD59" s="66" t="s">
        <v>959</v>
      </c>
      <c r="AE59" s="102" t="s">
        <v>1081</v>
      </c>
      <c r="AH59" s="70"/>
    </row>
    <row r="60" spans="1:37" s="66" customFormat="1" x14ac:dyDescent="0.25">
      <c r="A60" s="67">
        <v>59</v>
      </c>
      <c r="B60" s="69" t="s">
        <v>980</v>
      </c>
      <c r="C60" s="66">
        <v>10</v>
      </c>
      <c r="D60" s="66" t="str">
        <f t="shared" si="0"/>
        <v>JPAT6_10</v>
      </c>
      <c r="E60" s="66">
        <v>10</v>
      </c>
      <c r="F60" s="66" t="s">
        <v>1004</v>
      </c>
      <c r="G60" s="68">
        <v>40392</v>
      </c>
      <c r="H60" s="71"/>
      <c r="K60" s="71">
        <v>0.46319444444444446</v>
      </c>
      <c r="L60" s="71"/>
      <c r="M60" s="71">
        <v>0.47152777777777777</v>
      </c>
      <c r="N60" s="68">
        <v>40392</v>
      </c>
      <c r="O60" s="71">
        <v>0.59583333333333333</v>
      </c>
      <c r="P60" s="71"/>
      <c r="Q60" s="68">
        <v>40392</v>
      </c>
      <c r="R60" s="71"/>
      <c r="X60" s="66">
        <v>8</v>
      </c>
      <c r="Y60" s="69">
        <v>1</v>
      </c>
      <c r="Z60" s="69">
        <v>180</v>
      </c>
      <c r="AA60" s="69">
        <v>1</v>
      </c>
      <c r="AB60" s="69">
        <v>210</v>
      </c>
      <c r="AD60" s="66" t="s">
        <v>959</v>
      </c>
      <c r="AE60" s="102" t="s">
        <v>1081</v>
      </c>
      <c r="AH60" s="70"/>
    </row>
    <row r="61" spans="1:37" s="66" customFormat="1" x14ac:dyDescent="0.25">
      <c r="A61" s="67">
        <v>60</v>
      </c>
      <c r="B61" s="69" t="s">
        <v>981</v>
      </c>
      <c r="C61" s="66">
        <v>1</v>
      </c>
      <c r="D61" s="66" t="str">
        <f t="shared" si="0"/>
        <v>JPAT7_1</v>
      </c>
      <c r="E61" s="66">
        <v>1</v>
      </c>
      <c r="F61" s="66" t="s">
        <v>1005</v>
      </c>
      <c r="G61" s="68">
        <v>40411</v>
      </c>
      <c r="H61" s="71"/>
      <c r="K61" s="71">
        <v>0.3215277777777778</v>
      </c>
      <c r="L61" s="71"/>
      <c r="M61" s="71">
        <v>0.32708333333333334</v>
      </c>
      <c r="N61" s="68">
        <v>40411</v>
      </c>
      <c r="O61" s="71">
        <v>0.47847222222222219</v>
      </c>
      <c r="P61" s="71"/>
      <c r="Q61" s="68">
        <v>40411</v>
      </c>
      <c r="R61" s="68"/>
      <c r="X61" s="66">
        <v>8</v>
      </c>
      <c r="Y61" s="69">
        <v>0</v>
      </c>
      <c r="Z61" s="69">
        <v>0</v>
      </c>
      <c r="AA61" s="69">
        <v>0.5</v>
      </c>
      <c r="AB61" s="69">
        <v>180</v>
      </c>
      <c r="AD61" s="66" t="s">
        <v>959</v>
      </c>
      <c r="AE61" s="102" t="s">
        <v>1081</v>
      </c>
      <c r="AH61" s="70"/>
    </row>
    <row r="62" spans="1:37" s="66" customFormat="1" x14ac:dyDescent="0.25">
      <c r="A62" s="67">
        <v>61</v>
      </c>
      <c r="B62" s="69" t="s">
        <v>981</v>
      </c>
      <c r="C62" s="66">
        <v>2</v>
      </c>
      <c r="D62" s="66" t="str">
        <f t="shared" si="0"/>
        <v>JPAT7_2</v>
      </c>
      <c r="E62" s="66">
        <v>2</v>
      </c>
      <c r="F62" s="66" t="s">
        <v>1005</v>
      </c>
      <c r="G62" s="68">
        <v>40411</v>
      </c>
      <c r="H62" s="71"/>
      <c r="K62" s="71">
        <v>0.52013888888888882</v>
      </c>
      <c r="L62" s="68"/>
      <c r="M62" s="71">
        <v>0.52569444444444446</v>
      </c>
      <c r="N62" s="68">
        <v>40411</v>
      </c>
      <c r="O62" s="71">
        <v>0.69097222222222221</v>
      </c>
      <c r="P62" s="71"/>
      <c r="Q62" s="68">
        <v>40411</v>
      </c>
      <c r="R62" s="68"/>
      <c r="X62" s="66">
        <v>0</v>
      </c>
      <c r="Y62" s="69">
        <v>1</v>
      </c>
      <c r="Z62" s="69">
        <v>45</v>
      </c>
      <c r="AA62" s="69">
        <v>1</v>
      </c>
      <c r="AB62" s="69">
        <v>180</v>
      </c>
      <c r="AD62" s="66" t="s">
        <v>959</v>
      </c>
      <c r="AE62" s="102" t="s">
        <v>1081</v>
      </c>
      <c r="AH62" s="70"/>
      <c r="AI62" s="23" t="s">
        <v>887</v>
      </c>
      <c r="AK62" s="22"/>
    </row>
    <row r="63" spans="1:37" s="66" customFormat="1" x14ac:dyDescent="0.25">
      <c r="A63" s="67">
        <v>62</v>
      </c>
      <c r="B63" s="69" t="s">
        <v>981</v>
      </c>
      <c r="C63" s="66">
        <v>3</v>
      </c>
      <c r="D63" s="66" t="str">
        <f t="shared" si="0"/>
        <v>JPAT7_3</v>
      </c>
      <c r="E63" s="66">
        <v>3</v>
      </c>
      <c r="F63" s="66" t="s">
        <v>1005</v>
      </c>
      <c r="G63" s="68">
        <v>40412</v>
      </c>
      <c r="H63" s="71"/>
      <c r="K63" s="71">
        <v>0.32708333333333334</v>
      </c>
      <c r="L63" s="68"/>
      <c r="M63" s="71">
        <v>0.33194444444444443</v>
      </c>
      <c r="N63" s="68">
        <v>40412</v>
      </c>
      <c r="O63" s="71">
        <v>0.4604166666666667</v>
      </c>
      <c r="P63" s="71"/>
      <c r="Q63" s="68">
        <v>40412</v>
      </c>
      <c r="R63" s="68"/>
      <c r="X63" s="66">
        <v>8</v>
      </c>
      <c r="Y63" s="69">
        <v>1</v>
      </c>
      <c r="Z63" s="69">
        <v>10</v>
      </c>
      <c r="AA63" s="69">
        <v>1</v>
      </c>
      <c r="AB63" s="69">
        <v>200</v>
      </c>
      <c r="AD63" s="66" t="s">
        <v>959</v>
      </c>
      <c r="AE63" s="102" t="s">
        <v>1081</v>
      </c>
      <c r="AH63" s="70"/>
    </row>
    <row r="64" spans="1:37" s="66" customFormat="1" hidden="1" x14ac:dyDescent="0.25">
      <c r="A64" s="67">
        <v>63</v>
      </c>
      <c r="B64" s="69" t="s">
        <v>981</v>
      </c>
      <c r="C64" s="66">
        <v>4</v>
      </c>
      <c r="D64" s="66" t="str">
        <f t="shared" si="0"/>
        <v>JPAT7_4</v>
      </c>
      <c r="E64" s="66">
        <v>4</v>
      </c>
      <c r="F64" s="66" t="s">
        <v>1005</v>
      </c>
      <c r="G64" s="68">
        <v>40412</v>
      </c>
      <c r="H64" s="71"/>
      <c r="K64" s="71">
        <v>0.49583333333333335</v>
      </c>
      <c r="L64" s="68"/>
      <c r="M64" s="71">
        <v>0.50138888888888888</v>
      </c>
      <c r="N64" s="68">
        <v>40412</v>
      </c>
      <c r="O64" s="71">
        <v>0.64513888888888882</v>
      </c>
      <c r="P64" s="71"/>
      <c r="Q64" s="68">
        <v>40412</v>
      </c>
      <c r="R64" s="71"/>
      <c r="X64" s="66">
        <v>1</v>
      </c>
      <c r="Y64" s="69">
        <v>1</v>
      </c>
      <c r="Z64" s="69">
        <v>180</v>
      </c>
      <c r="AA64" s="69">
        <v>1</v>
      </c>
      <c r="AB64" s="69">
        <v>180</v>
      </c>
      <c r="AD64" s="66" t="s">
        <v>958</v>
      </c>
      <c r="AE64" s="66" t="s">
        <v>999</v>
      </c>
      <c r="AH64" s="70"/>
    </row>
    <row r="65" spans="1:34" s="66" customFormat="1" x14ac:dyDescent="0.25">
      <c r="A65" s="67">
        <v>64</v>
      </c>
      <c r="B65" s="69" t="s">
        <v>981</v>
      </c>
      <c r="C65" s="66">
        <v>5</v>
      </c>
      <c r="D65" s="66" t="str">
        <f t="shared" si="0"/>
        <v>JPAT7_5</v>
      </c>
      <c r="E65" s="66">
        <v>5</v>
      </c>
      <c r="F65" s="66" t="s">
        <v>1005</v>
      </c>
      <c r="G65" s="68">
        <v>40412</v>
      </c>
      <c r="H65" s="71"/>
      <c r="K65" s="71">
        <v>0.68125000000000002</v>
      </c>
      <c r="L65" s="71"/>
      <c r="M65" s="71">
        <v>0.68680555555555556</v>
      </c>
      <c r="N65" s="68">
        <v>40412</v>
      </c>
      <c r="O65" s="71">
        <v>0.83333333333333337</v>
      </c>
      <c r="P65" s="71"/>
      <c r="Q65" s="68">
        <v>40412</v>
      </c>
      <c r="R65" s="68"/>
      <c r="X65" s="66">
        <v>0</v>
      </c>
      <c r="Y65" s="69">
        <v>2</v>
      </c>
      <c r="Z65" s="69">
        <v>0</v>
      </c>
      <c r="AA65" s="69">
        <v>1.5</v>
      </c>
      <c r="AB65" s="69">
        <v>180</v>
      </c>
      <c r="AD65" s="66" t="s">
        <v>959</v>
      </c>
      <c r="AE65" s="102" t="s">
        <v>1081</v>
      </c>
      <c r="AH65" s="70"/>
    </row>
    <row r="66" spans="1:34" s="66" customFormat="1" hidden="1" x14ac:dyDescent="0.25">
      <c r="A66" s="67">
        <v>65</v>
      </c>
      <c r="B66" s="69" t="s">
        <v>981</v>
      </c>
      <c r="C66" s="66">
        <v>6</v>
      </c>
      <c r="D66" s="66" t="str">
        <f t="shared" si="0"/>
        <v>JPAT7_6</v>
      </c>
      <c r="E66" s="66">
        <v>6</v>
      </c>
      <c r="F66" s="66" t="s">
        <v>1005</v>
      </c>
      <c r="G66" s="68">
        <v>40413</v>
      </c>
      <c r="H66" s="71"/>
      <c r="K66" s="71">
        <v>0.36180555555555555</v>
      </c>
      <c r="L66" s="68"/>
      <c r="M66" s="71">
        <v>0.36736111111111108</v>
      </c>
      <c r="N66" s="68">
        <v>40413</v>
      </c>
      <c r="O66" s="71">
        <v>0.52083333333333337</v>
      </c>
      <c r="P66" s="71"/>
      <c r="Q66" s="68">
        <v>40413</v>
      </c>
      <c r="R66" s="68"/>
      <c r="X66" s="66">
        <v>0</v>
      </c>
      <c r="Y66" s="69">
        <v>3</v>
      </c>
      <c r="Z66" s="69">
        <v>10</v>
      </c>
      <c r="AA66" s="69">
        <v>3</v>
      </c>
      <c r="AB66" s="69">
        <v>190</v>
      </c>
      <c r="AD66" s="66" t="s">
        <v>958</v>
      </c>
      <c r="AE66" s="66" t="s">
        <v>999</v>
      </c>
      <c r="AH66" s="70"/>
    </row>
    <row r="67" spans="1:34" s="66" customFormat="1" hidden="1" x14ac:dyDescent="0.25">
      <c r="A67" s="67">
        <v>66</v>
      </c>
      <c r="B67" s="69" t="s">
        <v>981</v>
      </c>
      <c r="C67" s="66">
        <v>7</v>
      </c>
      <c r="D67" s="66" t="str">
        <f t="shared" ref="D67:D128" si="1">CONCATENATE(B67,"_",C67)</f>
        <v>JPAT7_7</v>
      </c>
      <c r="E67" s="66">
        <v>7</v>
      </c>
      <c r="F67" s="66" t="s">
        <v>1005</v>
      </c>
      <c r="G67" s="68">
        <v>40413</v>
      </c>
      <c r="H67" s="71"/>
      <c r="K67" s="71">
        <v>0.55208333333333337</v>
      </c>
      <c r="L67" s="68"/>
      <c r="M67" s="71">
        <v>0.55694444444444446</v>
      </c>
      <c r="N67" s="68">
        <v>40413</v>
      </c>
      <c r="O67" s="71">
        <v>0.70833333333333337</v>
      </c>
      <c r="P67" s="71"/>
      <c r="Q67" s="68">
        <v>40413</v>
      </c>
      <c r="R67" s="68"/>
      <c r="X67" s="66">
        <v>0</v>
      </c>
      <c r="Y67" s="66">
        <v>4</v>
      </c>
      <c r="Z67" s="66">
        <v>180</v>
      </c>
      <c r="AA67" s="66">
        <v>4</v>
      </c>
      <c r="AB67" s="66">
        <v>70</v>
      </c>
      <c r="AD67" s="66" t="s">
        <v>958</v>
      </c>
      <c r="AE67" s="66" t="s">
        <v>999</v>
      </c>
      <c r="AH67" s="70"/>
    </row>
    <row r="68" spans="1:34" s="66" customFormat="1" hidden="1" x14ac:dyDescent="0.25">
      <c r="A68" s="67">
        <v>67</v>
      </c>
      <c r="B68" s="69" t="s">
        <v>982</v>
      </c>
      <c r="C68" s="66">
        <v>1</v>
      </c>
      <c r="D68" s="66" t="str">
        <f t="shared" si="1"/>
        <v>KSHI1_1</v>
      </c>
      <c r="E68" s="66">
        <v>1</v>
      </c>
      <c r="F68" s="66" t="s">
        <v>1006</v>
      </c>
      <c r="G68" s="68">
        <v>40037</v>
      </c>
      <c r="H68" s="71"/>
      <c r="I68" s="72">
        <v>-19.850000000000001</v>
      </c>
      <c r="J68" s="72">
        <v>11.9591666666667</v>
      </c>
      <c r="K68" s="71">
        <v>0.49236111111111108</v>
      </c>
      <c r="L68" s="71"/>
      <c r="M68" s="71">
        <v>0.51388888888888895</v>
      </c>
      <c r="N68" s="68">
        <v>40037</v>
      </c>
      <c r="O68" s="71">
        <v>0.68333333333333324</v>
      </c>
      <c r="P68" s="71"/>
      <c r="Q68" s="68">
        <v>40037</v>
      </c>
      <c r="R68" s="71"/>
      <c r="X68" s="66">
        <v>7</v>
      </c>
      <c r="Y68" s="66">
        <v>4</v>
      </c>
      <c r="Z68" s="66">
        <v>180</v>
      </c>
      <c r="AA68" s="66">
        <v>2.5</v>
      </c>
      <c r="AB68" s="66">
        <v>180</v>
      </c>
      <c r="AD68" s="66" t="s">
        <v>958</v>
      </c>
      <c r="AE68" s="66" t="s">
        <v>1007</v>
      </c>
      <c r="AH68" s="70"/>
    </row>
    <row r="69" spans="1:34" s="66" customFormat="1" x14ac:dyDescent="0.25">
      <c r="A69" s="67">
        <v>68</v>
      </c>
      <c r="B69" s="69" t="s">
        <v>982</v>
      </c>
      <c r="C69" s="66">
        <v>2</v>
      </c>
      <c r="D69" s="66" t="str">
        <f t="shared" si="1"/>
        <v>KSHI1_2</v>
      </c>
      <c r="E69" s="66">
        <v>2</v>
      </c>
      <c r="F69" s="66" t="s">
        <v>1006</v>
      </c>
      <c r="G69" s="68">
        <v>40038</v>
      </c>
      <c r="H69" s="71"/>
      <c r="I69" s="72">
        <v>-18.907222222222199</v>
      </c>
      <c r="J69" s="72">
        <v>11.4486111111111</v>
      </c>
      <c r="K69" s="71">
        <v>0.27083333333333331</v>
      </c>
      <c r="L69" s="71"/>
      <c r="M69" s="71">
        <v>0.29097222222222224</v>
      </c>
      <c r="N69" s="68">
        <v>40038</v>
      </c>
      <c r="O69" s="71">
        <v>0.4381944444444445</v>
      </c>
      <c r="P69" s="71"/>
      <c r="Q69" s="68">
        <v>40038</v>
      </c>
      <c r="R69" s="71"/>
      <c r="X69" s="66">
        <v>7</v>
      </c>
      <c r="Y69" s="66">
        <v>4</v>
      </c>
      <c r="Z69" s="66">
        <v>180</v>
      </c>
      <c r="AA69" s="66">
        <v>2.5</v>
      </c>
      <c r="AB69" s="66">
        <v>180</v>
      </c>
      <c r="AD69" s="66" t="s">
        <v>959</v>
      </c>
      <c r="AE69" s="102" t="s">
        <v>1081</v>
      </c>
      <c r="AH69" s="70"/>
    </row>
    <row r="70" spans="1:34" s="66" customFormat="1" x14ac:dyDescent="0.25">
      <c r="A70" s="67">
        <v>69</v>
      </c>
      <c r="B70" s="69" t="s">
        <v>982</v>
      </c>
      <c r="C70" s="66">
        <v>3</v>
      </c>
      <c r="D70" s="66" t="str">
        <f t="shared" si="1"/>
        <v>KSHI1_3</v>
      </c>
      <c r="E70" s="66">
        <v>3</v>
      </c>
      <c r="F70" s="66" t="s">
        <v>1006</v>
      </c>
      <c r="G70" s="68">
        <v>40038</v>
      </c>
      <c r="H70" s="71"/>
      <c r="I70" s="72">
        <v>-19.079444444444398</v>
      </c>
      <c r="J70" s="72">
        <v>11.483333333333301</v>
      </c>
      <c r="K70" s="71">
        <v>0.47638888888888892</v>
      </c>
      <c r="L70" s="68"/>
      <c r="M70" s="71">
        <v>0.48888888888888887</v>
      </c>
      <c r="N70" s="68">
        <v>40038</v>
      </c>
      <c r="O70" s="71">
        <v>0.62222222222222223</v>
      </c>
      <c r="P70" s="71"/>
      <c r="Q70" s="68">
        <v>40038</v>
      </c>
      <c r="R70" s="68"/>
      <c r="X70" s="66">
        <v>7</v>
      </c>
      <c r="Y70" s="66">
        <v>4</v>
      </c>
      <c r="Z70" s="66">
        <v>170</v>
      </c>
      <c r="AA70" s="66">
        <v>2.5</v>
      </c>
      <c r="AB70" s="66">
        <v>180</v>
      </c>
      <c r="AD70" s="66" t="s">
        <v>959</v>
      </c>
      <c r="AE70" s="102" t="s">
        <v>1081</v>
      </c>
      <c r="AH70" s="70"/>
    </row>
    <row r="71" spans="1:34" s="66" customFormat="1" hidden="1" x14ac:dyDescent="0.25">
      <c r="A71" s="67">
        <v>70</v>
      </c>
      <c r="B71" s="69" t="s">
        <v>982</v>
      </c>
      <c r="C71" s="66">
        <v>4</v>
      </c>
      <c r="D71" s="66" t="str">
        <f t="shared" si="1"/>
        <v>KSHI1_4</v>
      </c>
      <c r="E71" s="66">
        <v>4</v>
      </c>
      <c r="F71" s="66" t="s">
        <v>1006</v>
      </c>
      <c r="G71" s="68">
        <v>40038</v>
      </c>
      <c r="H71" s="71"/>
      <c r="I71" s="72">
        <v>-18.899999999999999</v>
      </c>
      <c r="J71" s="72">
        <v>11.4572222222222</v>
      </c>
      <c r="K71" s="71">
        <v>0.66041666666666665</v>
      </c>
      <c r="L71" s="68"/>
      <c r="M71" s="71">
        <v>0.67291666666666661</v>
      </c>
      <c r="N71" s="68">
        <v>40038</v>
      </c>
      <c r="O71" s="71">
        <v>0.89583333333333337</v>
      </c>
      <c r="P71" s="71"/>
      <c r="Q71" s="68">
        <v>40038</v>
      </c>
      <c r="R71" s="68"/>
      <c r="X71" s="66">
        <v>7</v>
      </c>
      <c r="Y71" s="66">
        <v>4</v>
      </c>
      <c r="Z71" s="66">
        <v>170</v>
      </c>
      <c r="AA71" s="66">
        <v>2.5</v>
      </c>
      <c r="AB71" s="66">
        <v>180</v>
      </c>
      <c r="AD71" s="66" t="s">
        <v>958</v>
      </c>
      <c r="AE71" s="66" t="s">
        <v>1007</v>
      </c>
      <c r="AH71" s="70"/>
    </row>
    <row r="72" spans="1:34" s="66" customFormat="1" hidden="1" x14ac:dyDescent="0.25">
      <c r="A72" s="67">
        <v>71</v>
      </c>
      <c r="B72" s="69" t="s">
        <v>982</v>
      </c>
      <c r="C72" s="66">
        <v>5</v>
      </c>
      <c r="D72" s="66" t="str">
        <f t="shared" si="1"/>
        <v>KSHI1_5</v>
      </c>
      <c r="E72" s="66">
        <v>5</v>
      </c>
      <c r="F72" s="66" t="s">
        <v>1006</v>
      </c>
      <c r="G72" s="68">
        <v>40039</v>
      </c>
      <c r="H72" s="71"/>
      <c r="I72" s="72">
        <v>-18.8333333333333</v>
      </c>
      <c r="J72" s="72">
        <v>11.466666666666701</v>
      </c>
      <c r="K72" s="71">
        <v>0.44027777777777777</v>
      </c>
      <c r="L72" s="68"/>
      <c r="M72" s="71">
        <v>0.4513888888888889</v>
      </c>
      <c r="N72" s="68">
        <v>40039</v>
      </c>
      <c r="O72" s="71">
        <v>0.54861111111111105</v>
      </c>
      <c r="P72" s="71"/>
      <c r="Q72" s="68">
        <v>40039</v>
      </c>
      <c r="R72" s="68"/>
      <c r="X72" s="66">
        <v>7</v>
      </c>
      <c r="Y72" s="66">
        <v>4</v>
      </c>
      <c r="Z72" s="66">
        <v>170</v>
      </c>
      <c r="AA72" s="66">
        <v>2.5</v>
      </c>
      <c r="AB72" s="66">
        <v>180</v>
      </c>
      <c r="AD72" s="66" t="s">
        <v>958</v>
      </c>
      <c r="AE72" s="66" t="s">
        <v>1007</v>
      </c>
      <c r="AH72" s="70"/>
    </row>
    <row r="73" spans="1:34" s="66" customFormat="1" hidden="1" x14ac:dyDescent="0.25">
      <c r="A73" s="67">
        <v>72</v>
      </c>
      <c r="B73" s="69" t="s">
        <v>982</v>
      </c>
      <c r="C73" s="66">
        <v>6</v>
      </c>
      <c r="D73" s="66" t="str">
        <f t="shared" si="1"/>
        <v>KSHI1_6</v>
      </c>
      <c r="E73" s="66">
        <v>6</v>
      </c>
      <c r="F73" s="66" t="s">
        <v>1006</v>
      </c>
      <c r="G73" s="68">
        <v>40039</v>
      </c>
      <c r="H73" s="71"/>
      <c r="I73" s="72">
        <v>-18.690833333333298</v>
      </c>
      <c r="J73" s="72">
        <v>11.4655555555556</v>
      </c>
      <c r="K73" s="71">
        <v>0.57708333333333328</v>
      </c>
      <c r="L73" s="68"/>
      <c r="M73" s="71">
        <v>0.58750000000000002</v>
      </c>
      <c r="N73" s="68">
        <v>40039</v>
      </c>
      <c r="O73" s="71">
        <v>0.6972222222222223</v>
      </c>
      <c r="P73" s="71"/>
      <c r="Q73" s="68">
        <v>40039</v>
      </c>
      <c r="R73" s="68"/>
      <c r="X73" s="66">
        <v>7</v>
      </c>
      <c r="Y73" s="66">
        <v>4</v>
      </c>
      <c r="Z73" s="66">
        <v>170</v>
      </c>
      <c r="AA73" s="66">
        <v>2.5</v>
      </c>
      <c r="AB73" s="66">
        <v>180</v>
      </c>
      <c r="AD73" s="66" t="s">
        <v>958</v>
      </c>
      <c r="AE73" s="66" t="s">
        <v>1007</v>
      </c>
      <c r="AH73" s="70"/>
    </row>
    <row r="74" spans="1:34" s="66" customFormat="1" hidden="1" x14ac:dyDescent="0.25">
      <c r="A74" s="67">
        <v>73</v>
      </c>
      <c r="B74" s="69" t="s">
        <v>982</v>
      </c>
      <c r="C74" s="66">
        <v>7</v>
      </c>
      <c r="D74" s="66" t="str">
        <f t="shared" si="1"/>
        <v>KSHI1_7</v>
      </c>
      <c r="E74" s="66">
        <v>7</v>
      </c>
      <c r="F74" s="66" t="s">
        <v>1006</v>
      </c>
      <c r="G74" s="68">
        <v>40040</v>
      </c>
      <c r="H74" s="71"/>
      <c r="I74" s="72">
        <v>-18.866666666666699</v>
      </c>
      <c r="J74" s="72">
        <v>11.4975</v>
      </c>
      <c r="K74" s="71">
        <v>0.43194444444444446</v>
      </c>
      <c r="L74" s="68"/>
      <c r="M74" s="71">
        <v>0.44444444444444442</v>
      </c>
      <c r="N74" s="68">
        <v>40040</v>
      </c>
      <c r="O74" s="71">
        <v>0.57291666666666663</v>
      </c>
      <c r="P74" s="71"/>
      <c r="Q74" s="68">
        <v>40040</v>
      </c>
      <c r="R74" s="68"/>
      <c r="X74" s="66">
        <v>7</v>
      </c>
      <c r="Y74" s="66">
        <v>4</v>
      </c>
      <c r="Z74" s="66">
        <v>110</v>
      </c>
      <c r="AA74" s="66">
        <v>2.5</v>
      </c>
      <c r="AB74" s="66">
        <v>110</v>
      </c>
      <c r="AD74" s="66" t="s">
        <v>958</v>
      </c>
      <c r="AE74" s="66" t="s">
        <v>1007</v>
      </c>
      <c r="AH74" s="70"/>
    </row>
    <row r="75" spans="1:34" s="66" customFormat="1" hidden="1" x14ac:dyDescent="0.25">
      <c r="A75" s="67">
        <v>74</v>
      </c>
      <c r="B75" s="69" t="s">
        <v>982</v>
      </c>
      <c r="C75" s="66">
        <v>8</v>
      </c>
      <c r="D75" s="66" t="str">
        <f t="shared" si="1"/>
        <v>KSHI1_8</v>
      </c>
      <c r="E75" s="66">
        <v>8</v>
      </c>
      <c r="F75" s="66" t="s">
        <v>1006</v>
      </c>
      <c r="G75" s="68">
        <v>40040</v>
      </c>
      <c r="H75" s="71"/>
      <c r="I75" s="72">
        <v>-18.690555555555601</v>
      </c>
      <c r="J75" s="72">
        <v>11.4333333333333</v>
      </c>
      <c r="K75" s="71">
        <v>0.6</v>
      </c>
      <c r="L75" s="68"/>
      <c r="M75" s="71">
        <v>0.6118055555555556</v>
      </c>
      <c r="N75" s="68">
        <v>40040</v>
      </c>
      <c r="O75" s="71">
        <v>0.71111111111111114</v>
      </c>
      <c r="P75" s="71"/>
      <c r="Q75" s="68">
        <v>40040</v>
      </c>
      <c r="R75" s="68"/>
      <c r="X75" s="66">
        <v>7</v>
      </c>
      <c r="Y75" s="66">
        <v>4</v>
      </c>
      <c r="Z75" s="66">
        <v>190</v>
      </c>
      <c r="AA75" s="66">
        <v>2.5</v>
      </c>
      <c r="AB75" s="66">
        <v>190</v>
      </c>
      <c r="AD75" s="66" t="s">
        <v>958</v>
      </c>
      <c r="AE75" s="66" t="s">
        <v>1007</v>
      </c>
      <c r="AH75" s="70"/>
    </row>
    <row r="76" spans="1:34" s="66" customFormat="1" hidden="1" x14ac:dyDescent="0.25">
      <c r="A76" s="67">
        <v>75</v>
      </c>
      <c r="B76" s="69" t="s">
        <v>982</v>
      </c>
      <c r="C76" s="66">
        <v>9</v>
      </c>
      <c r="D76" s="66" t="str">
        <f t="shared" si="1"/>
        <v>KSHI1_9</v>
      </c>
      <c r="E76" s="66">
        <v>9</v>
      </c>
      <c r="F76" s="66" t="s">
        <v>1006</v>
      </c>
      <c r="G76" s="68">
        <v>40041</v>
      </c>
      <c r="H76" s="71"/>
      <c r="I76" s="72">
        <v>-18.983333333333299</v>
      </c>
      <c r="J76" s="72">
        <v>11.42</v>
      </c>
      <c r="K76" s="71">
        <v>0.33749999999999997</v>
      </c>
      <c r="L76" s="68"/>
      <c r="M76" s="71">
        <v>0.35069444444444442</v>
      </c>
      <c r="N76" s="68">
        <v>40041</v>
      </c>
      <c r="O76" s="71">
        <v>0.45069444444444445</v>
      </c>
      <c r="P76" s="71"/>
      <c r="Q76" s="68">
        <v>40041</v>
      </c>
      <c r="R76" s="68"/>
      <c r="X76" s="66">
        <v>7</v>
      </c>
      <c r="Y76" s="66">
        <v>4</v>
      </c>
      <c r="Z76" s="66">
        <v>190</v>
      </c>
      <c r="AA76" s="66">
        <v>2.5</v>
      </c>
      <c r="AB76" s="66">
        <v>190</v>
      </c>
      <c r="AD76" s="66" t="s">
        <v>958</v>
      </c>
      <c r="AE76" s="66" t="s">
        <v>1007</v>
      </c>
      <c r="AH76" s="70"/>
    </row>
    <row r="77" spans="1:34" s="66" customFormat="1" hidden="1" x14ac:dyDescent="0.25">
      <c r="A77" s="67">
        <v>76</v>
      </c>
      <c r="B77" s="69" t="s">
        <v>982</v>
      </c>
      <c r="C77" s="66">
        <v>10</v>
      </c>
      <c r="D77" s="66" t="str">
        <f t="shared" si="1"/>
        <v>KSHI1_10</v>
      </c>
      <c r="E77" s="66">
        <v>10</v>
      </c>
      <c r="F77" s="66" t="s">
        <v>1006</v>
      </c>
      <c r="G77" s="68">
        <v>40041</v>
      </c>
      <c r="H77" s="71"/>
      <c r="I77" s="72">
        <v>-17.9166666666667</v>
      </c>
      <c r="J77" s="72">
        <v>11.383333333333301</v>
      </c>
      <c r="K77" s="71">
        <v>0.4861111111111111</v>
      </c>
      <c r="L77" s="71"/>
      <c r="M77" s="71">
        <v>0.49791666666666662</v>
      </c>
      <c r="N77" s="68">
        <v>40041</v>
      </c>
      <c r="O77" s="71">
        <v>0.5625</v>
      </c>
      <c r="P77" s="71"/>
      <c r="Q77" s="68">
        <v>40041</v>
      </c>
      <c r="R77" s="71"/>
      <c r="X77" s="66">
        <v>7</v>
      </c>
      <c r="Y77" s="66">
        <v>4</v>
      </c>
      <c r="Z77" s="66">
        <v>190</v>
      </c>
      <c r="AA77" s="66">
        <v>2.5</v>
      </c>
      <c r="AB77" s="66">
        <v>190</v>
      </c>
      <c r="AD77" s="66" t="s">
        <v>958</v>
      </c>
      <c r="AE77" s="66" t="s">
        <v>1007</v>
      </c>
      <c r="AH77" s="70"/>
    </row>
    <row r="78" spans="1:34" s="66" customFormat="1" hidden="1" x14ac:dyDescent="0.25">
      <c r="A78" s="67">
        <v>77</v>
      </c>
      <c r="B78" s="69" t="s">
        <v>982</v>
      </c>
      <c r="C78" s="66">
        <v>11</v>
      </c>
      <c r="D78" s="66" t="str">
        <f t="shared" si="1"/>
        <v>KSHI1_11</v>
      </c>
      <c r="E78" s="66">
        <v>11</v>
      </c>
      <c r="F78" s="66" t="s">
        <v>1006</v>
      </c>
      <c r="G78" s="68">
        <v>40042</v>
      </c>
      <c r="H78" s="71"/>
      <c r="I78" s="72">
        <v>-17.908611111111099</v>
      </c>
      <c r="J78" s="72">
        <v>11.383333333333301</v>
      </c>
      <c r="K78" s="71">
        <v>0.3659722222222222</v>
      </c>
      <c r="L78" s="68"/>
      <c r="M78" s="71">
        <v>0.37708333333333338</v>
      </c>
      <c r="N78" s="68">
        <v>40042</v>
      </c>
      <c r="O78" s="71">
        <v>0.4513888888888889</v>
      </c>
      <c r="P78" s="71"/>
      <c r="Q78" s="68">
        <v>40042</v>
      </c>
      <c r="R78" s="68"/>
      <c r="X78" s="66">
        <v>7</v>
      </c>
      <c r="Y78" s="66">
        <v>4</v>
      </c>
      <c r="Z78" s="66">
        <v>190</v>
      </c>
      <c r="AA78" s="66">
        <v>2.5</v>
      </c>
      <c r="AB78" s="66">
        <v>190</v>
      </c>
      <c r="AD78" s="66" t="s">
        <v>958</v>
      </c>
      <c r="AE78" s="66" t="s">
        <v>1007</v>
      </c>
      <c r="AH78" s="70"/>
    </row>
    <row r="79" spans="1:34" s="66" customFormat="1" hidden="1" x14ac:dyDescent="0.25">
      <c r="A79" s="67">
        <v>78</v>
      </c>
      <c r="B79" s="69" t="s">
        <v>982</v>
      </c>
      <c r="C79" s="66">
        <v>12</v>
      </c>
      <c r="D79" s="66" t="str">
        <f t="shared" si="1"/>
        <v>KSHI1_12</v>
      </c>
      <c r="E79" s="66">
        <v>12</v>
      </c>
      <c r="F79" s="66" t="s">
        <v>1006</v>
      </c>
      <c r="G79" s="68">
        <v>40042</v>
      </c>
      <c r="H79" s="71"/>
      <c r="I79" s="72">
        <v>-17.5833333333333</v>
      </c>
      <c r="J79" s="72">
        <v>11.383333333333301</v>
      </c>
      <c r="K79" s="71">
        <v>0.54583333333333328</v>
      </c>
      <c r="L79" s="68"/>
      <c r="M79" s="71">
        <v>0.55694444444444446</v>
      </c>
      <c r="N79" s="68">
        <v>40042</v>
      </c>
      <c r="O79" s="71">
        <v>0.6020833333333333</v>
      </c>
      <c r="P79" s="71"/>
      <c r="Q79" s="68">
        <v>40042</v>
      </c>
      <c r="R79" s="68"/>
      <c r="X79" s="66">
        <v>7</v>
      </c>
      <c r="Y79" s="66">
        <v>4</v>
      </c>
      <c r="Z79" s="66">
        <v>190</v>
      </c>
      <c r="AA79" s="66">
        <v>2.5</v>
      </c>
      <c r="AB79" s="66">
        <v>190</v>
      </c>
      <c r="AD79" s="66" t="s">
        <v>958</v>
      </c>
      <c r="AE79" s="66" t="s">
        <v>1007</v>
      </c>
      <c r="AH79" s="70"/>
    </row>
    <row r="80" spans="1:34" s="66" customFormat="1" x14ac:dyDescent="0.25">
      <c r="A80" s="67">
        <v>79</v>
      </c>
      <c r="B80" s="69" t="s">
        <v>982</v>
      </c>
      <c r="C80" s="66">
        <v>13</v>
      </c>
      <c r="D80" s="66" t="str">
        <f t="shared" si="1"/>
        <v>KSHI1_13</v>
      </c>
      <c r="E80" s="66">
        <v>13</v>
      </c>
      <c r="F80" s="66" t="s">
        <v>1006</v>
      </c>
      <c r="G80" s="68">
        <v>40042</v>
      </c>
      <c r="H80" s="71"/>
      <c r="I80" s="72">
        <v>-17.516666666666701</v>
      </c>
      <c r="J80" s="72">
        <v>11.401388888888899</v>
      </c>
      <c r="K80" s="71">
        <v>0.62777777777777777</v>
      </c>
      <c r="L80" s="68"/>
      <c r="M80" s="71">
        <v>0.63958333333333328</v>
      </c>
      <c r="N80" s="68">
        <v>40042</v>
      </c>
      <c r="O80" s="71">
        <v>0.68333333333333324</v>
      </c>
      <c r="P80" s="71"/>
      <c r="Q80" s="68">
        <v>40042</v>
      </c>
      <c r="R80" s="71"/>
      <c r="X80" s="66">
        <v>7</v>
      </c>
      <c r="Y80" s="66">
        <v>4</v>
      </c>
      <c r="Z80" s="66">
        <v>190</v>
      </c>
      <c r="AA80" s="66">
        <v>2.5</v>
      </c>
      <c r="AB80" s="66">
        <v>190</v>
      </c>
      <c r="AD80" s="66" t="s">
        <v>959</v>
      </c>
      <c r="AE80" s="102" t="s">
        <v>1081</v>
      </c>
      <c r="AH80" s="70"/>
    </row>
    <row r="81" spans="1:34" s="66" customFormat="1" hidden="1" x14ac:dyDescent="0.25">
      <c r="A81" s="67">
        <v>80</v>
      </c>
      <c r="B81" s="69" t="s">
        <v>983</v>
      </c>
      <c r="C81" s="66">
        <v>1</v>
      </c>
      <c r="D81" s="66" t="str">
        <f>CONCATENATE(B81,"_",C81)</f>
        <v>KSHI2_1</v>
      </c>
      <c r="E81" s="66">
        <v>1</v>
      </c>
      <c r="F81" s="66" t="s">
        <v>1008</v>
      </c>
      <c r="G81" s="68">
        <v>40060</v>
      </c>
      <c r="H81" s="71"/>
      <c r="I81" s="73">
        <v>-17.6327777777778</v>
      </c>
      <c r="J81" s="73">
        <v>11.43</v>
      </c>
      <c r="K81" s="71">
        <v>0.38680555555555557</v>
      </c>
      <c r="L81" s="68"/>
      <c r="M81" s="71">
        <v>0.39930555555555558</v>
      </c>
      <c r="N81" s="68">
        <v>40060</v>
      </c>
      <c r="O81" s="71">
        <v>0.4465277777777778</v>
      </c>
      <c r="P81" s="71"/>
      <c r="Q81" s="68">
        <v>40060</v>
      </c>
      <c r="R81" s="68"/>
      <c r="X81" s="66">
        <v>7</v>
      </c>
      <c r="Y81" s="66">
        <v>4</v>
      </c>
      <c r="Z81" s="66">
        <v>180</v>
      </c>
      <c r="AA81" s="66">
        <v>2.5</v>
      </c>
      <c r="AB81" s="66">
        <v>160</v>
      </c>
      <c r="AD81" s="66" t="s">
        <v>958</v>
      </c>
      <c r="AE81" s="66" t="s">
        <v>1007</v>
      </c>
      <c r="AH81" s="70"/>
    </row>
    <row r="82" spans="1:34" s="66" customFormat="1" hidden="1" x14ac:dyDescent="0.25">
      <c r="A82" s="67">
        <v>81</v>
      </c>
      <c r="B82" s="69" t="s">
        <v>983</v>
      </c>
      <c r="C82" s="66">
        <v>2</v>
      </c>
      <c r="D82" s="66" t="str">
        <f t="shared" si="1"/>
        <v>KSHI2_2</v>
      </c>
      <c r="E82" s="66">
        <v>2</v>
      </c>
      <c r="F82" s="66" t="s">
        <v>1008</v>
      </c>
      <c r="G82" s="68">
        <v>40060</v>
      </c>
      <c r="H82" s="71"/>
      <c r="I82" s="73">
        <v>-17.621666666666702</v>
      </c>
      <c r="J82" s="73">
        <v>11.4258333333333</v>
      </c>
      <c r="K82" s="71">
        <v>0.54791666666666672</v>
      </c>
      <c r="L82" s="68"/>
      <c r="M82" s="71">
        <v>0.55833333333333335</v>
      </c>
      <c r="N82" s="68">
        <v>40060</v>
      </c>
      <c r="O82" s="71">
        <v>0.62361111111111112</v>
      </c>
      <c r="P82" s="71"/>
      <c r="Q82" s="68">
        <v>40060</v>
      </c>
      <c r="R82" s="68"/>
      <c r="X82" s="66">
        <v>7</v>
      </c>
      <c r="Y82" s="66">
        <v>4</v>
      </c>
      <c r="Z82" s="66">
        <v>160</v>
      </c>
      <c r="AA82" s="66">
        <v>2.5</v>
      </c>
      <c r="AB82" s="66">
        <v>140</v>
      </c>
      <c r="AD82" s="66" t="s">
        <v>958</v>
      </c>
      <c r="AE82" s="66" t="s">
        <v>1007</v>
      </c>
      <c r="AH82" s="70"/>
    </row>
    <row r="83" spans="1:34" s="66" customFormat="1" hidden="1" x14ac:dyDescent="0.25">
      <c r="A83" s="67">
        <v>82</v>
      </c>
      <c r="B83" s="69" t="s">
        <v>983</v>
      </c>
      <c r="C83" s="66">
        <v>3</v>
      </c>
      <c r="D83" s="66" t="str">
        <f t="shared" si="1"/>
        <v>KSHI2_3</v>
      </c>
      <c r="E83" s="66">
        <v>3</v>
      </c>
      <c r="F83" s="66" t="s">
        <v>1008</v>
      </c>
      <c r="G83" s="68">
        <v>40060</v>
      </c>
      <c r="H83" s="71"/>
      <c r="I83" s="73">
        <v>-17.502222222222201</v>
      </c>
      <c r="J83" s="73">
        <v>11.429166666666699</v>
      </c>
      <c r="K83" s="71">
        <v>0.65277777777777779</v>
      </c>
      <c r="L83" s="68"/>
      <c r="M83" s="71">
        <v>0.66319444444444442</v>
      </c>
      <c r="N83" s="68">
        <v>40060</v>
      </c>
      <c r="O83" s="71">
        <v>0.77430555555555547</v>
      </c>
      <c r="P83" s="71"/>
      <c r="Q83" s="68">
        <v>40060</v>
      </c>
      <c r="R83" s="68"/>
      <c r="X83" s="66">
        <v>7</v>
      </c>
      <c r="Y83" s="66">
        <v>4</v>
      </c>
      <c r="Z83" s="66">
        <v>160</v>
      </c>
      <c r="AA83" s="66">
        <v>2.5</v>
      </c>
      <c r="AB83" s="66">
        <v>140</v>
      </c>
      <c r="AD83" s="66" t="s">
        <v>958</v>
      </c>
      <c r="AE83" s="66" t="s">
        <v>1007</v>
      </c>
      <c r="AH83" s="70"/>
    </row>
    <row r="84" spans="1:34" s="66" customFormat="1" x14ac:dyDescent="0.25">
      <c r="A84" s="67">
        <v>83</v>
      </c>
      <c r="B84" s="69" t="s">
        <v>983</v>
      </c>
      <c r="C84" s="66">
        <v>4</v>
      </c>
      <c r="D84" s="66" t="str">
        <f t="shared" si="1"/>
        <v>KSHI2_4</v>
      </c>
      <c r="E84" s="66">
        <v>4</v>
      </c>
      <c r="F84" s="66" t="s">
        <v>1008</v>
      </c>
      <c r="G84" s="68">
        <v>40061</v>
      </c>
      <c r="H84" s="71"/>
      <c r="I84" s="73">
        <v>-17.5969444444444</v>
      </c>
      <c r="J84" s="73">
        <v>11.4180555555556</v>
      </c>
      <c r="K84" s="71">
        <v>0.38263888888888892</v>
      </c>
      <c r="L84" s="68"/>
      <c r="M84" s="71">
        <v>0.3923611111111111</v>
      </c>
      <c r="N84" s="68">
        <v>40061</v>
      </c>
      <c r="O84" s="71">
        <v>0.43472222222222223</v>
      </c>
      <c r="P84" s="71"/>
      <c r="Q84" s="68">
        <v>40061</v>
      </c>
      <c r="R84" s="68"/>
      <c r="X84" s="66">
        <v>7</v>
      </c>
      <c r="Y84" s="66">
        <v>4</v>
      </c>
      <c r="Z84" s="66">
        <v>150</v>
      </c>
      <c r="AA84" s="66">
        <v>2.5</v>
      </c>
      <c r="AB84" s="66">
        <v>170</v>
      </c>
      <c r="AD84" s="66" t="s">
        <v>959</v>
      </c>
      <c r="AE84" s="102" t="s">
        <v>1081</v>
      </c>
      <c r="AH84" s="70"/>
    </row>
    <row r="85" spans="1:34" s="66" customFormat="1" hidden="1" x14ac:dyDescent="0.25">
      <c r="A85" s="67">
        <v>84</v>
      </c>
      <c r="B85" s="69" t="s">
        <v>983</v>
      </c>
      <c r="C85" s="66">
        <v>5</v>
      </c>
      <c r="D85" s="66" t="str">
        <f t="shared" si="1"/>
        <v>KSHI2_5</v>
      </c>
      <c r="E85" s="66">
        <v>5</v>
      </c>
      <c r="F85" s="66" t="s">
        <v>1008</v>
      </c>
      <c r="G85" s="68">
        <v>40061</v>
      </c>
      <c r="H85" s="71"/>
      <c r="I85" s="73">
        <v>-17.599444444444401</v>
      </c>
      <c r="J85" s="73">
        <v>11.385</v>
      </c>
      <c r="K85" s="71">
        <v>0.46111111111111108</v>
      </c>
      <c r="L85" s="68"/>
      <c r="M85" s="71">
        <v>0.47152777777777777</v>
      </c>
      <c r="N85" s="68">
        <v>40061</v>
      </c>
      <c r="O85" s="71">
        <v>0.55347222222222225</v>
      </c>
      <c r="P85" s="71"/>
      <c r="Q85" s="68">
        <v>40061</v>
      </c>
      <c r="R85" s="68"/>
      <c r="X85" s="66">
        <v>7</v>
      </c>
      <c r="Y85" s="66">
        <v>4</v>
      </c>
      <c r="Z85" s="66">
        <v>160</v>
      </c>
      <c r="AA85" s="66">
        <v>2.5</v>
      </c>
      <c r="AB85" s="66">
        <v>160</v>
      </c>
      <c r="AD85" s="66" t="s">
        <v>958</v>
      </c>
      <c r="AE85" s="66" t="s">
        <v>1007</v>
      </c>
      <c r="AH85" s="70"/>
    </row>
    <row r="86" spans="1:34" s="66" customFormat="1" hidden="1" x14ac:dyDescent="0.25">
      <c r="A86" s="67">
        <v>85</v>
      </c>
      <c r="B86" s="69" t="s">
        <v>983</v>
      </c>
      <c r="C86" s="66">
        <v>6</v>
      </c>
      <c r="D86" s="66" t="str">
        <f t="shared" si="1"/>
        <v>KSHI2_6</v>
      </c>
      <c r="E86" s="66">
        <v>6</v>
      </c>
      <c r="F86" s="66" t="s">
        <v>1008</v>
      </c>
      <c r="G86" s="68">
        <v>40061</v>
      </c>
      <c r="H86" s="71"/>
      <c r="I86" s="73">
        <v>-17.484999999999999</v>
      </c>
      <c r="J86" s="73">
        <v>11.366666666666699</v>
      </c>
      <c r="K86" s="71">
        <v>0.57916666666666672</v>
      </c>
      <c r="L86" s="68"/>
      <c r="M86" s="71">
        <v>0.58888888888888891</v>
      </c>
      <c r="N86" s="68">
        <v>40061</v>
      </c>
      <c r="O86" s="71">
        <v>0.66666666666666663</v>
      </c>
      <c r="P86" s="71"/>
      <c r="Q86" s="68">
        <v>40061</v>
      </c>
      <c r="R86" s="68"/>
      <c r="X86" s="66">
        <v>7</v>
      </c>
      <c r="Y86" s="66">
        <v>4</v>
      </c>
      <c r="Z86" s="66">
        <v>160</v>
      </c>
      <c r="AA86" s="66">
        <v>2.5</v>
      </c>
      <c r="AB86" s="66">
        <v>160</v>
      </c>
      <c r="AD86" s="66" t="s">
        <v>958</v>
      </c>
      <c r="AE86" s="66" t="s">
        <v>1007</v>
      </c>
      <c r="AH86" s="70"/>
    </row>
    <row r="87" spans="1:34" s="66" customFormat="1" x14ac:dyDescent="0.25">
      <c r="A87" s="67">
        <v>86</v>
      </c>
      <c r="B87" s="69" t="s">
        <v>984</v>
      </c>
      <c r="C87" s="66">
        <v>1</v>
      </c>
      <c r="D87" s="66" t="str">
        <f t="shared" si="1"/>
        <v>KSHI3_1</v>
      </c>
      <c r="E87" s="66">
        <v>11</v>
      </c>
      <c r="F87" s="66" t="s">
        <v>1009</v>
      </c>
      <c r="G87" s="68">
        <v>40074</v>
      </c>
      <c r="H87" s="71"/>
      <c r="I87" s="74">
        <v>-19.172222222222199</v>
      </c>
      <c r="J87" s="74">
        <v>11.8094444444444</v>
      </c>
      <c r="K87" s="71">
        <v>0.3125</v>
      </c>
      <c r="L87" s="68"/>
      <c r="M87" s="71">
        <v>0.3298611111111111</v>
      </c>
      <c r="N87" s="68">
        <v>40074</v>
      </c>
      <c r="O87" s="71">
        <v>0.4513888888888889</v>
      </c>
      <c r="P87" s="71"/>
      <c r="Q87" s="68">
        <v>40074</v>
      </c>
      <c r="R87" s="68"/>
      <c r="X87" s="66">
        <v>7</v>
      </c>
      <c r="Y87" s="66">
        <v>4</v>
      </c>
      <c r="Z87" s="66">
        <v>180</v>
      </c>
      <c r="AA87" s="66">
        <v>2.5</v>
      </c>
      <c r="AB87" s="66">
        <v>180</v>
      </c>
      <c r="AD87" s="66" t="s">
        <v>959</v>
      </c>
      <c r="AE87" s="102" t="s">
        <v>1081</v>
      </c>
      <c r="AH87" s="70"/>
    </row>
    <row r="88" spans="1:34" s="66" customFormat="1" hidden="1" x14ac:dyDescent="0.25">
      <c r="A88" s="67">
        <v>87</v>
      </c>
      <c r="B88" s="69" t="s">
        <v>984</v>
      </c>
      <c r="C88" s="66">
        <v>2</v>
      </c>
      <c r="D88" s="66" t="str">
        <f t="shared" si="1"/>
        <v>KSHI3_2</v>
      </c>
      <c r="E88" s="66">
        <v>12</v>
      </c>
      <c r="F88" s="66" t="s">
        <v>1009</v>
      </c>
      <c r="G88" s="68">
        <v>40074</v>
      </c>
      <c r="H88" s="71"/>
      <c r="I88" s="74">
        <v>-19.064444444444401</v>
      </c>
      <c r="J88" s="74">
        <v>11.7530555555556</v>
      </c>
      <c r="K88" s="71">
        <v>0.48958333333333331</v>
      </c>
      <c r="L88" s="68"/>
      <c r="M88" s="71">
        <v>0.50347222222222221</v>
      </c>
      <c r="N88" s="68">
        <v>40074</v>
      </c>
      <c r="O88" s="71">
        <v>0.625</v>
      </c>
      <c r="P88" s="71"/>
      <c r="Q88" s="68">
        <v>40074</v>
      </c>
      <c r="R88" s="68"/>
      <c r="X88" s="66">
        <v>7</v>
      </c>
      <c r="Y88" s="66">
        <v>4</v>
      </c>
      <c r="Z88" s="66">
        <v>180</v>
      </c>
      <c r="AA88" s="66">
        <v>2.5</v>
      </c>
      <c r="AB88" s="66">
        <v>180</v>
      </c>
      <c r="AD88" s="66" t="s">
        <v>958</v>
      </c>
      <c r="AE88" s="66" t="s">
        <v>1007</v>
      </c>
      <c r="AH88" s="70"/>
    </row>
    <row r="89" spans="1:34" s="66" customFormat="1" hidden="1" x14ac:dyDescent="0.25">
      <c r="A89" s="67">
        <v>88</v>
      </c>
      <c r="B89" s="69" t="s">
        <v>984</v>
      </c>
      <c r="C89" s="66">
        <v>3</v>
      </c>
      <c r="D89" s="66" t="str">
        <f t="shared" si="1"/>
        <v>KSHI3_3</v>
      </c>
      <c r="E89" s="66">
        <v>13</v>
      </c>
      <c r="F89" s="66" t="s">
        <v>1009</v>
      </c>
      <c r="G89" s="68">
        <v>40074</v>
      </c>
      <c r="H89" s="71"/>
      <c r="I89" s="74">
        <v>-19.133333333333301</v>
      </c>
      <c r="J89" s="74">
        <v>11.797777777777799</v>
      </c>
      <c r="K89" s="71">
        <v>0.65625</v>
      </c>
      <c r="L89" s="68"/>
      <c r="M89" s="71">
        <v>0.6694444444444444</v>
      </c>
      <c r="N89" s="68">
        <v>40074</v>
      </c>
      <c r="O89" s="71">
        <v>0.79166666666666663</v>
      </c>
      <c r="P89" s="71"/>
      <c r="Q89" s="68">
        <v>40074</v>
      </c>
      <c r="R89" s="68"/>
      <c r="X89" s="66">
        <v>7</v>
      </c>
      <c r="Y89" s="66">
        <v>4</v>
      </c>
      <c r="Z89" s="66">
        <v>180</v>
      </c>
      <c r="AA89" s="66">
        <v>2.5</v>
      </c>
      <c r="AB89" s="66">
        <v>180</v>
      </c>
      <c r="AD89" s="66" t="s">
        <v>958</v>
      </c>
      <c r="AE89" s="66" t="s">
        <v>1007</v>
      </c>
      <c r="AH89" s="70"/>
    </row>
    <row r="90" spans="1:34" s="66" customFormat="1" hidden="1" x14ac:dyDescent="0.25">
      <c r="A90" s="67">
        <v>89</v>
      </c>
      <c r="B90" s="69" t="s">
        <v>984</v>
      </c>
      <c r="C90" s="66">
        <v>4</v>
      </c>
      <c r="D90" s="66" t="str">
        <f t="shared" si="1"/>
        <v>KSHI3_4</v>
      </c>
      <c r="E90" s="66">
        <v>14</v>
      </c>
      <c r="F90" s="66" t="s">
        <v>1009</v>
      </c>
      <c r="G90" s="68">
        <v>40075</v>
      </c>
      <c r="H90" s="71"/>
      <c r="I90" s="74">
        <v>-19.016666666666701</v>
      </c>
      <c r="J90" s="74">
        <v>11.675555555555601</v>
      </c>
      <c r="K90" s="71">
        <v>0.5</v>
      </c>
      <c r="L90" s="68"/>
      <c r="M90" s="71">
        <v>0.5180555555555556</v>
      </c>
      <c r="N90" s="68">
        <v>40075</v>
      </c>
      <c r="O90" s="71">
        <v>0.58611111111111114</v>
      </c>
      <c r="P90" s="71"/>
      <c r="Q90" s="68">
        <v>40075</v>
      </c>
      <c r="R90" s="68"/>
      <c r="X90" s="66">
        <v>7</v>
      </c>
      <c r="Y90" s="66">
        <v>4</v>
      </c>
      <c r="Z90" s="66">
        <v>160</v>
      </c>
      <c r="AA90" s="66">
        <v>2.5</v>
      </c>
      <c r="AB90" s="66">
        <v>180</v>
      </c>
      <c r="AD90" s="66" t="s">
        <v>958</v>
      </c>
      <c r="AE90" s="66" t="s">
        <v>1007</v>
      </c>
      <c r="AH90" s="70"/>
    </row>
    <row r="91" spans="1:34" s="66" customFormat="1" hidden="1" x14ac:dyDescent="0.25">
      <c r="A91" s="67">
        <v>90</v>
      </c>
      <c r="B91" s="69" t="s">
        <v>984</v>
      </c>
      <c r="C91" s="66">
        <v>5</v>
      </c>
      <c r="D91" s="66" t="str">
        <f t="shared" si="1"/>
        <v>KSHI3_5</v>
      </c>
      <c r="E91" s="66">
        <v>15</v>
      </c>
      <c r="F91" s="66" t="s">
        <v>1009</v>
      </c>
      <c r="G91" s="68">
        <v>40075</v>
      </c>
      <c r="H91" s="71"/>
      <c r="I91" s="74">
        <v>-18.933333333333302</v>
      </c>
      <c r="J91" s="74">
        <v>11.623611111111099</v>
      </c>
      <c r="K91" s="71">
        <v>0.61527777777777781</v>
      </c>
      <c r="L91" s="68"/>
      <c r="M91" s="71">
        <v>0.62847222222222221</v>
      </c>
      <c r="N91" s="68">
        <v>40075</v>
      </c>
      <c r="O91" s="71">
        <v>0.75694444444444453</v>
      </c>
      <c r="P91" s="71"/>
      <c r="Q91" s="68">
        <v>40075</v>
      </c>
      <c r="R91" s="68"/>
      <c r="X91" s="66">
        <v>7</v>
      </c>
      <c r="Y91" s="66">
        <v>4</v>
      </c>
      <c r="Z91" s="66">
        <v>170</v>
      </c>
      <c r="AA91" s="66">
        <v>2.5</v>
      </c>
      <c r="AB91" s="66">
        <v>180</v>
      </c>
      <c r="AD91" s="66" t="s">
        <v>958</v>
      </c>
      <c r="AE91" s="66" t="s">
        <v>1007</v>
      </c>
      <c r="AH91" s="70"/>
    </row>
    <row r="92" spans="1:34" s="66" customFormat="1" hidden="1" x14ac:dyDescent="0.25">
      <c r="A92" s="67">
        <v>91</v>
      </c>
      <c r="B92" s="69" t="s">
        <v>984</v>
      </c>
      <c r="C92" s="66">
        <v>6</v>
      </c>
      <c r="D92" s="66" t="str">
        <f t="shared" si="1"/>
        <v>KSHI3_6</v>
      </c>
      <c r="E92" s="66">
        <v>16</v>
      </c>
      <c r="F92" s="66" t="s">
        <v>1009</v>
      </c>
      <c r="G92" s="68">
        <v>40076</v>
      </c>
      <c r="H92" s="71"/>
      <c r="I92" s="74">
        <v>-19.0419444444444</v>
      </c>
      <c r="J92" s="74">
        <v>11.678888888888901</v>
      </c>
      <c r="K92" s="71">
        <v>0.35902777777777778</v>
      </c>
      <c r="L92" s="71"/>
      <c r="M92" s="71">
        <v>0.37291666666666662</v>
      </c>
      <c r="N92" s="68">
        <v>40076</v>
      </c>
      <c r="O92" s="71">
        <v>0.45833333333333331</v>
      </c>
      <c r="P92" s="71"/>
      <c r="Q92" s="68">
        <v>40076</v>
      </c>
      <c r="R92" s="71"/>
      <c r="X92" s="66">
        <v>7</v>
      </c>
      <c r="Y92" s="66">
        <v>4</v>
      </c>
      <c r="Z92" s="66">
        <v>160</v>
      </c>
      <c r="AA92" s="66">
        <v>2.5</v>
      </c>
      <c r="AB92" s="66">
        <v>180</v>
      </c>
      <c r="AD92" s="66" t="s">
        <v>958</v>
      </c>
      <c r="AE92" s="66" t="s">
        <v>1007</v>
      </c>
      <c r="AH92" s="70"/>
    </row>
    <row r="93" spans="1:34" s="66" customFormat="1" x14ac:dyDescent="0.25">
      <c r="A93" s="67">
        <v>92</v>
      </c>
      <c r="B93" s="69" t="s">
        <v>984</v>
      </c>
      <c r="C93" s="66">
        <v>7</v>
      </c>
      <c r="D93" s="66" t="str">
        <f t="shared" si="1"/>
        <v>KSHI3_7</v>
      </c>
      <c r="E93" s="66">
        <v>17</v>
      </c>
      <c r="F93" s="66" t="s">
        <v>1009</v>
      </c>
      <c r="G93" s="68">
        <v>40076</v>
      </c>
      <c r="H93" s="71"/>
      <c r="I93" s="74">
        <v>-18.933333333333302</v>
      </c>
      <c r="J93" s="74">
        <v>11.6</v>
      </c>
      <c r="K93" s="71">
        <v>0.4861111111111111</v>
      </c>
      <c r="L93" s="71"/>
      <c r="M93" s="71">
        <v>0.5</v>
      </c>
      <c r="N93" s="68">
        <v>40076</v>
      </c>
      <c r="O93" s="71">
        <v>0.58333333333333337</v>
      </c>
      <c r="P93" s="71"/>
      <c r="Q93" s="68">
        <v>40076</v>
      </c>
      <c r="R93" s="68"/>
      <c r="X93" s="66">
        <v>7</v>
      </c>
      <c r="Y93" s="66">
        <v>4</v>
      </c>
      <c r="Z93" s="66">
        <v>180</v>
      </c>
      <c r="AA93" s="66">
        <v>2.5</v>
      </c>
      <c r="AB93" s="66">
        <v>180</v>
      </c>
      <c r="AD93" s="66" t="s">
        <v>959</v>
      </c>
      <c r="AE93" s="102" t="s">
        <v>1081</v>
      </c>
      <c r="AH93" s="70"/>
    </row>
    <row r="94" spans="1:34" s="66" customFormat="1" hidden="1" x14ac:dyDescent="0.25">
      <c r="A94" s="67">
        <v>93</v>
      </c>
      <c r="B94" s="69" t="s">
        <v>984</v>
      </c>
      <c r="C94" s="66">
        <v>8</v>
      </c>
      <c r="D94" s="66" t="str">
        <f t="shared" si="1"/>
        <v>KSHI3_8</v>
      </c>
      <c r="E94" s="66">
        <v>18</v>
      </c>
      <c r="F94" s="66" t="s">
        <v>1009</v>
      </c>
      <c r="G94" s="68">
        <v>40076</v>
      </c>
      <c r="H94" s="71"/>
      <c r="I94" s="74">
        <v>-19.033333333333299</v>
      </c>
      <c r="J94" s="74">
        <v>11.6733333333333</v>
      </c>
      <c r="K94" s="71">
        <v>0.61111111111111105</v>
      </c>
      <c r="L94" s="68"/>
      <c r="M94" s="71">
        <v>0.62430555555555556</v>
      </c>
      <c r="N94" s="68">
        <v>40076</v>
      </c>
      <c r="O94" s="71">
        <v>0.74652777777777779</v>
      </c>
      <c r="P94" s="71"/>
      <c r="Q94" s="68">
        <v>40076</v>
      </c>
      <c r="R94" s="71"/>
      <c r="X94" s="66">
        <v>7</v>
      </c>
      <c r="Y94" s="66">
        <v>4</v>
      </c>
      <c r="Z94" s="66">
        <v>180</v>
      </c>
      <c r="AA94" s="66">
        <v>2.5</v>
      </c>
      <c r="AB94" s="66">
        <v>180</v>
      </c>
      <c r="AD94" s="66" t="s">
        <v>958</v>
      </c>
      <c r="AE94" s="66" t="s">
        <v>1007</v>
      </c>
      <c r="AH94" s="70"/>
    </row>
    <row r="95" spans="1:34" s="66" customFormat="1" hidden="1" x14ac:dyDescent="0.25">
      <c r="A95" s="67">
        <v>94</v>
      </c>
      <c r="B95" s="69" t="s">
        <v>984</v>
      </c>
      <c r="C95" s="66">
        <v>9</v>
      </c>
      <c r="D95" s="66" t="str">
        <f t="shared" si="1"/>
        <v>KSHI3_9</v>
      </c>
      <c r="E95" s="66">
        <v>19</v>
      </c>
      <c r="F95" s="66" t="s">
        <v>1009</v>
      </c>
      <c r="G95" s="68">
        <v>40077</v>
      </c>
      <c r="H95" s="71"/>
      <c r="I95" s="74">
        <v>-19.032777777777799</v>
      </c>
      <c r="J95" s="74">
        <v>11.733333333333301</v>
      </c>
      <c r="K95" s="71">
        <v>0.36319444444444443</v>
      </c>
      <c r="L95" s="71"/>
      <c r="M95" s="71">
        <v>0.375</v>
      </c>
      <c r="N95" s="68">
        <v>40077</v>
      </c>
      <c r="O95" s="71">
        <v>0.48958333333333331</v>
      </c>
      <c r="P95" s="71"/>
      <c r="Q95" s="68">
        <v>40077</v>
      </c>
      <c r="R95" s="71"/>
      <c r="X95" s="66">
        <v>7</v>
      </c>
      <c r="Y95" s="66">
        <v>4</v>
      </c>
      <c r="Z95" s="66">
        <v>160</v>
      </c>
      <c r="AA95" s="66">
        <v>2.5</v>
      </c>
      <c r="AB95" s="66">
        <v>180</v>
      </c>
      <c r="AD95" s="66" t="s">
        <v>958</v>
      </c>
      <c r="AE95" s="66" t="s">
        <v>1007</v>
      </c>
      <c r="AH95" s="70"/>
    </row>
    <row r="96" spans="1:34" s="66" customFormat="1" hidden="1" x14ac:dyDescent="0.25">
      <c r="A96" s="67">
        <v>95</v>
      </c>
      <c r="B96" s="69" t="s">
        <v>984</v>
      </c>
      <c r="C96" s="66">
        <v>10</v>
      </c>
      <c r="D96" s="66" t="str">
        <f t="shared" si="1"/>
        <v>KSHI3_10</v>
      </c>
      <c r="E96" s="66">
        <v>20</v>
      </c>
      <c r="F96" s="66" t="s">
        <v>1009</v>
      </c>
      <c r="G96" s="68">
        <v>40077</v>
      </c>
      <c r="H96" s="71"/>
      <c r="I96" s="74">
        <v>-19.216666666666701</v>
      </c>
      <c r="J96" s="74">
        <v>11.8241666666667</v>
      </c>
      <c r="K96" s="71">
        <v>0.51180555555555551</v>
      </c>
      <c r="L96" s="71"/>
      <c r="M96" s="71">
        <v>0.52430555555555558</v>
      </c>
      <c r="N96" s="68">
        <v>40077</v>
      </c>
      <c r="O96" s="71">
        <v>0.5625</v>
      </c>
      <c r="P96" s="71"/>
      <c r="Q96" s="68">
        <v>40077</v>
      </c>
      <c r="R96" s="71"/>
      <c r="X96" s="66">
        <v>7</v>
      </c>
      <c r="Y96" s="66">
        <v>4</v>
      </c>
      <c r="Z96" s="66">
        <v>160</v>
      </c>
      <c r="AA96" s="66">
        <v>2.5</v>
      </c>
      <c r="AB96" s="66">
        <v>180</v>
      </c>
      <c r="AD96" s="66" t="s">
        <v>958</v>
      </c>
      <c r="AE96" s="66" t="s">
        <v>1007</v>
      </c>
      <c r="AH96" s="70"/>
    </row>
    <row r="97" spans="1:34" s="66" customFormat="1" hidden="1" x14ac:dyDescent="0.25">
      <c r="A97" s="67">
        <v>96</v>
      </c>
      <c r="B97" s="69" t="s">
        <v>984</v>
      </c>
      <c r="C97" s="66">
        <v>11</v>
      </c>
      <c r="D97" s="66" t="str">
        <f t="shared" si="1"/>
        <v>KSHI3_11</v>
      </c>
      <c r="E97" s="66">
        <v>21</v>
      </c>
      <c r="F97" s="66" t="s">
        <v>1009</v>
      </c>
      <c r="G97" s="68">
        <v>40078</v>
      </c>
      <c r="H97" s="71"/>
      <c r="I97" s="74">
        <v>-19.261944444444399</v>
      </c>
      <c r="J97" s="74">
        <v>11.8166666666667</v>
      </c>
      <c r="K97" s="71">
        <v>0.31805555555555554</v>
      </c>
      <c r="L97" s="71"/>
      <c r="M97" s="71">
        <v>0.33263888888888887</v>
      </c>
      <c r="N97" s="68">
        <v>40078</v>
      </c>
      <c r="O97" s="71">
        <v>0.41666666666666669</v>
      </c>
      <c r="P97" s="71"/>
      <c r="Q97" s="68">
        <v>40078</v>
      </c>
      <c r="R97" s="68"/>
      <c r="X97" s="66">
        <v>7</v>
      </c>
      <c r="Y97" s="66">
        <v>4</v>
      </c>
      <c r="Z97" s="66">
        <v>170</v>
      </c>
      <c r="AA97" s="66">
        <v>2.5</v>
      </c>
      <c r="AB97" s="66">
        <v>180</v>
      </c>
      <c r="AD97" s="66" t="s">
        <v>958</v>
      </c>
      <c r="AE97" s="66" t="s">
        <v>1007</v>
      </c>
      <c r="AH97" s="70"/>
    </row>
    <row r="98" spans="1:34" s="66" customFormat="1" hidden="1" x14ac:dyDescent="0.25">
      <c r="A98" s="67">
        <v>97</v>
      </c>
      <c r="B98" s="69" t="s">
        <v>984</v>
      </c>
      <c r="C98" s="66">
        <v>12</v>
      </c>
      <c r="D98" s="66" t="str">
        <f t="shared" si="1"/>
        <v>KSHI3_12</v>
      </c>
      <c r="E98" s="66">
        <v>22</v>
      </c>
      <c r="F98" s="66" t="s">
        <v>1009</v>
      </c>
      <c r="G98" s="68">
        <v>40078</v>
      </c>
      <c r="H98" s="71"/>
      <c r="I98" s="74">
        <v>-19.329444444444398</v>
      </c>
      <c r="J98" s="74">
        <v>11.8636111111111</v>
      </c>
      <c r="K98" s="71">
        <v>0.44444444444444442</v>
      </c>
      <c r="L98" s="68"/>
      <c r="M98" s="71">
        <v>0.4548611111111111</v>
      </c>
      <c r="N98" s="68">
        <v>40078</v>
      </c>
      <c r="O98" s="71">
        <v>0.51388888888888895</v>
      </c>
      <c r="P98" s="71"/>
      <c r="Q98" s="68">
        <v>40078</v>
      </c>
      <c r="R98" s="71"/>
      <c r="X98" s="66">
        <v>7</v>
      </c>
      <c r="Y98" s="66">
        <v>4</v>
      </c>
      <c r="Z98" s="66">
        <v>170</v>
      </c>
      <c r="AA98" s="66">
        <v>2.5</v>
      </c>
      <c r="AB98" s="66">
        <v>180</v>
      </c>
      <c r="AD98" s="66" t="s">
        <v>958</v>
      </c>
      <c r="AE98" s="66" t="s">
        <v>1007</v>
      </c>
      <c r="AH98" s="70"/>
    </row>
    <row r="99" spans="1:34" s="66" customFormat="1" x14ac:dyDescent="0.25">
      <c r="A99" s="67">
        <v>98</v>
      </c>
      <c r="B99" s="69" t="s">
        <v>985</v>
      </c>
      <c r="C99" s="66">
        <v>1</v>
      </c>
      <c r="D99" s="66" t="str">
        <f t="shared" si="1"/>
        <v>KSHI4_1</v>
      </c>
      <c r="E99" s="66">
        <v>1</v>
      </c>
      <c r="F99" s="66" t="s">
        <v>1010</v>
      </c>
      <c r="G99" s="68">
        <v>40129</v>
      </c>
      <c r="H99" s="71"/>
      <c r="I99" s="75">
        <v>-22.7</v>
      </c>
      <c r="J99" s="75">
        <v>12.966666666666701</v>
      </c>
      <c r="K99" s="71">
        <v>0.57638888888888895</v>
      </c>
      <c r="L99" s="71"/>
      <c r="M99" s="71">
        <v>0.59027777777777779</v>
      </c>
      <c r="N99" s="68">
        <v>40129</v>
      </c>
      <c r="O99" s="71">
        <v>0.69791666666666663</v>
      </c>
      <c r="P99" s="71"/>
      <c r="Q99" s="68">
        <v>40129</v>
      </c>
      <c r="R99" s="71"/>
      <c r="X99" s="66">
        <v>7</v>
      </c>
      <c r="Y99" s="66">
        <v>3</v>
      </c>
      <c r="Z99" s="66">
        <v>180</v>
      </c>
      <c r="AA99" s="66">
        <v>2.5</v>
      </c>
      <c r="AB99" s="66">
        <v>160</v>
      </c>
      <c r="AD99" s="66" t="s">
        <v>959</v>
      </c>
      <c r="AE99" s="102" t="s">
        <v>1081</v>
      </c>
      <c r="AH99" s="70"/>
    </row>
    <row r="100" spans="1:34" s="66" customFormat="1" x14ac:dyDescent="0.25">
      <c r="A100" s="67">
        <v>99</v>
      </c>
      <c r="B100" s="69" t="s">
        <v>985</v>
      </c>
      <c r="C100" s="66">
        <v>2</v>
      </c>
      <c r="D100" s="66" t="str">
        <f t="shared" si="1"/>
        <v>KSHI4_2</v>
      </c>
      <c r="E100" s="66">
        <v>2</v>
      </c>
      <c r="F100" s="66" t="s">
        <v>1010</v>
      </c>
      <c r="G100" s="68">
        <v>40130</v>
      </c>
      <c r="H100" s="71"/>
      <c r="I100" s="75">
        <v>-20.616666666666699</v>
      </c>
      <c r="J100" s="75">
        <v>12.3166666666667</v>
      </c>
      <c r="K100" s="71">
        <v>0.54166666666666663</v>
      </c>
      <c r="L100" s="71"/>
      <c r="M100" s="71">
        <v>0.55069444444444449</v>
      </c>
      <c r="N100" s="68">
        <v>40130</v>
      </c>
      <c r="O100" s="71">
        <v>0.6875</v>
      </c>
      <c r="P100" s="71"/>
      <c r="Q100" s="68">
        <v>40130</v>
      </c>
      <c r="R100" s="71"/>
      <c r="X100" s="66">
        <v>7</v>
      </c>
      <c r="Y100" s="66">
        <v>3</v>
      </c>
      <c r="Z100" s="66">
        <v>180</v>
      </c>
      <c r="AA100" s="66">
        <v>2.5</v>
      </c>
      <c r="AB100" s="66">
        <v>180</v>
      </c>
      <c r="AD100" s="66" t="s">
        <v>959</v>
      </c>
      <c r="AE100" s="102" t="s">
        <v>1081</v>
      </c>
      <c r="AH100" s="70"/>
    </row>
    <row r="101" spans="1:34" s="66" customFormat="1" x14ac:dyDescent="0.25">
      <c r="A101" s="67">
        <v>100</v>
      </c>
      <c r="B101" s="69" t="s">
        <v>985</v>
      </c>
      <c r="C101" s="66">
        <v>3</v>
      </c>
      <c r="D101" s="66" t="str">
        <f t="shared" si="1"/>
        <v>KSHI4_3</v>
      </c>
      <c r="E101" s="66">
        <v>3</v>
      </c>
      <c r="F101" s="66" t="s">
        <v>1010</v>
      </c>
      <c r="G101" s="68">
        <v>40131</v>
      </c>
      <c r="H101" s="71"/>
      <c r="I101" s="75">
        <v>-19.533333333333299</v>
      </c>
      <c r="J101" s="75">
        <v>11.75</v>
      </c>
      <c r="K101" s="71">
        <v>0.39930555555555558</v>
      </c>
      <c r="L101" s="71"/>
      <c r="M101" s="71">
        <v>0.40972222222222227</v>
      </c>
      <c r="N101" s="68">
        <v>40131</v>
      </c>
      <c r="O101" s="71">
        <v>0.51597222222222217</v>
      </c>
      <c r="P101" s="71"/>
      <c r="Q101" s="68">
        <v>40131</v>
      </c>
      <c r="R101" s="68"/>
      <c r="X101" s="66">
        <v>3</v>
      </c>
      <c r="Y101" s="66">
        <v>3</v>
      </c>
      <c r="Z101" s="66">
        <v>200</v>
      </c>
      <c r="AA101" s="66">
        <v>1.5</v>
      </c>
      <c r="AB101" s="66">
        <v>200</v>
      </c>
      <c r="AD101" s="66" t="s">
        <v>959</v>
      </c>
      <c r="AE101" s="102" t="s">
        <v>1081</v>
      </c>
      <c r="AH101" s="70"/>
    </row>
    <row r="102" spans="1:34" s="66" customFormat="1" x14ac:dyDescent="0.25">
      <c r="A102" s="67">
        <v>101</v>
      </c>
      <c r="B102" s="69" t="s">
        <v>985</v>
      </c>
      <c r="C102" s="66">
        <v>4</v>
      </c>
      <c r="D102" s="66" t="str">
        <f t="shared" si="1"/>
        <v>KSHI4_4</v>
      </c>
      <c r="E102" s="66">
        <v>4</v>
      </c>
      <c r="F102" s="66" t="s">
        <v>1010</v>
      </c>
      <c r="G102" s="68">
        <v>40132</v>
      </c>
      <c r="H102" s="71"/>
      <c r="I102" s="75">
        <v>-20.516666666666701</v>
      </c>
      <c r="J102" s="75">
        <v>12.366666666666699</v>
      </c>
      <c r="K102" s="71">
        <v>0.27430555555555552</v>
      </c>
      <c r="L102" s="68"/>
      <c r="M102" s="71">
        <v>0.28402777777777777</v>
      </c>
      <c r="N102" s="68">
        <v>40132</v>
      </c>
      <c r="O102" s="71">
        <v>0.38263888888888892</v>
      </c>
      <c r="P102" s="71"/>
      <c r="Q102" s="68">
        <v>40132</v>
      </c>
      <c r="R102" s="68"/>
      <c r="X102" s="66">
        <v>3</v>
      </c>
      <c r="Y102" s="66">
        <v>3</v>
      </c>
      <c r="Z102" s="66">
        <v>200</v>
      </c>
      <c r="AA102" s="66">
        <v>1.5</v>
      </c>
      <c r="AB102" s="66">
        <v>200</v>
      </c>
      <c r="AD102" s="66" t="s">
        <v>959</v>
      </c>
      <c r="AE102" s="102" t="s">
        <v>1081</v>
      </c>
      <c r="AH102" s="70"/>
    </row>
    <row r="103" spans="1:34" s="66" customFormat="1" hidden="1" x14ac:dyDescent="0.25">
      <c r="A103" s="67">
        <v>102</v>
      </c>
      <c r="B103" s="69" t="s">
        <v>985</v>
      </c>
      <c r="C103" s="66">
        <v>5</v>
      </c>
      <c r="D103" s="66" t="str">
        <f t="shared" si="1"/>
        <v>KSHI4_5</v>
      </c>
      <c r="E103" s="66">
        <v>5</v>
      </c>
      <c r="F103" s="66" t="s">
        <v>1010</v>
      </c>
      <c r="G103" s="68">
        <v>40132</v>
      </c>
      <c r="H103" s="71"/>
      <c r="I103" s="75">
        <v>-20.4027777777778</v>
      </c>
      <c r="J103" s="75">
        <v>12.266666666666699</v>
      </c>
      <c r="K103" s="71">
        <v>0.41041666666666665</v>
      </c>
      <c r="L103" s="71"/>
      <c r="M103" s="71">
        <v>0.4201388888888889</v>
      </c>
      <c r="N103" s="68">
        <v>40132</v>
      </c>
      <c r="O103" s="71">
        <v>0.60069444444444442</v>
      </c>
      <c r="P103" s="71"/>
      <c r="Q103" s="68">
        <v>40132</v>
      </c>
      <c r="R103" s="71"/>
      <c r="X103" s="66">
        <v>3</v>
      </c>
      <c r="Y103" s="66">
        <v>3</v>
      </c>
      <c r="Z103" s="66">
        <v>200</v>
      </c>
      <c r="AA103" s="66">
        <v>1.5</v>
      </c>
      <c r="AB103" s="66">
        <v>200</v>
      </c>
      <c r="AD103" s="66" t="s">
        <v>958</v>
      </c>
      <c r="AE103" s="66" t="s">
        <v>999</v>
      </c>
      <c r="AH103" s="70"/>
    </row>
    <row r="104" spans="1:34" s="66" customFormat="1" hidden="1" x14ac:dyDescent="0.25">
      <c r="A104" s="67">
        <v>103</v>
      </c>
      <c r="B104" s="69" t="s">
        <v>985</v>
      </c>
      <c r="C104" s="66">
        <v>6</v>
      </c>
      <c r="D104" s="66" t="str">
        <f t="shared" si="1"/>
        <v>KSHI4_6</v>
      </c>
      <c r="E104" s="66">
        <v>6</v>
      </c>
      <c r="F104" s="66" t="s">
        <v>1010</v>
      </c>
      <c r="G104" s="68">
        <v>40133</v>
      </c>
      <c r="H104" s="71"/>
      <c r="I104" s="75">
        <v>-19.497222222222199</v>
      </c>
      <c r="J104" s="75">
        <v>11.783333333333299</v>
      </c>
      <c r="K104" s="71">
        <v>0.29166666666666669</v>
      </c>
      <c r="L104" s="71"/>
      <c r="M104" s="71">
        <v>0.30138888888888887</v>
      </c>
      <c r="N104" s="68">
        <v>40133</v>
      </c>
      <c r="O104" s="71">
        <v>0.47361111111111115</v>
      </c>
      <c r="P104" s="71"/>
      <c r="Q104" s="68">
        <v>40133</v>
      </c>
      <c r="R104" s="71"/>
      <c r="X104" s="66">
        <v>3</v>
      </c>
      <c r="Y104" s="66">
        <v>3</v>
      </c>
      <c r="Z104" s="66">
        <v>200</v>
      </c>
      <c r="AA104" s="66">
        <v>1.5</v>
      </c>
      <c r="AB104" s="66">
        <v>200</v>
      </c>
      <c r="AD104" s="66" t="s">
        <v>958</v>
      </c>
      <c r="AE104" s="66" t="s">
        <v>1007</v>
      </c>
      <c r="AH104" s="70"/>
    </row>
    <row r="105" spans="1:34" s="66" customFormat="1" hidden="1" x14ac:dyDescent="0.25">
      <c r="A105" s="67">
        <v>104</v>
      </c>
      <c r="B105" s="69" t="s">
        <v>985</v>
      </c>
      <c r="C105" s="66">
        <v>7</v>
      </c>
      <c r="D105" s="66" t="str">
        <f t="shared" si="1"/>
        <v>KSHI4_7</v>
      </c>
      <c r="E105" s="66">
        <v>7</v>
      </c>
      <c r="F105" s="66" t="s">
        <v>1010</v>
      </c>
      <c r="G105" s="68">
        <v>40133</v>
      </c>
      <c r="H105" s="71"/>
      <c r="I105" s="75">
        <v>-19.216666666666701</v>
      </c>
      <c r="J105" s="75">
        <v>11.6666666666667</v>
      </c>
      <c r="K105" s="71">
        <v>0.51041666666666663</v>
      </c>
      <c r="L105" s="71"/>
      <c r="M105" s="71">
        <v>0.52083333333333337</v>
      </c>
      <c r="N105" s="68">
        <v>40133</v>
      </c>
      <c r="O105" s="71">
        <v>0.61805555555555558</v>
      </c>
      <c r="P105" s="71"/>
      <c r="Q105" s="68">
        <v>40133</v>
      </c>
      <c r="R105" s="68"/>
      <c r="X105" s="66">
        <v>3</v>
      </c>
      <c r="Y105" s="66">
        <v>6</v>
      </c>
      <c r="Z105" s="66">
        <v>200</v>
      </c>
      <c r="AA105" s="66">
        <v>1.5</v>
      </c>
      <c r="AB105" s="66">
        <v>200</v>
      </c>
      <c r="AD105" s="66" t="s">
        <v>958</v>
      </c>
      <c r="AE105" s="66" t="s">
        <v>1007</v>
      </c>
      <c r="AH105" s="70"/>
    </row>
    <row r="106" spans="1:34" s="66" customFormat="1" hidden="1" x14ac:dyDescent="0.25">
      <c r="A106" s="67">
        <v>105</v>
      </c>
      <c r="B106" s="69" t="s">
        <v>985</v>
      </c>
      <c r="C106" s="66">
        <v>8</v>
      </c>
      <c r="D106" s="66" t="str">
        <f t="shared" si="1"/>
        <v>KSHI4_8</v>
      </c>
      <c r="E106" s="66">
        <v>8</v>
      </c>
      <c r="F106" s="66" t="s">
        <v>1010</v>
      </c>
      <c r="G106" s="68">
        <v>40133</v>
      </c>
      <c r="H106" s="71"/>
      <c r="I106" s="78">
        <v>-19.316666666666698</v>
      </c>
      <c r="J106" s="78">
        <v>11.6666666666667</v>
      </c>
      <c r="K106" s="71">
        <v>0.63888888888888895</v>
      </c>
      <c r="L106" s="68"/>
      <c r="M106" s="71">
        <v>0.6479166666666667</v>
      </c>
      <c r="N106" s="68">
        <v>40133</v>
      </c>
      <c r="O106" s="71">
        <v>0.77847222222222223</v>
      </c>
      <c r="P106" s="71"/>
      <c r="Q106" s="68">
        <v>40133</v>
      </c>
      <c r="R106" s="68"/>
      <c r="X106" s="66">
        <v>3</v>
      </c>
      <c r="Y106" s="66">
        <v>6</v>
      </c>
      <c r="Z106" s="66">
        <v>200</v>
      </c>
      <c r="AA106" s="66">
        <v>1.5</v>
      </c>
      <c r="AB106" s="66">
        <v>200</v>
      </c>
      <c r="AD106" s="66" t="s">
        <v>958</v>
      </c>
      <c r="AE106" s="66" t="s">
        <v>1007</v>
      </c>
      <c r="AH106" s="70"/>
    </row>
    <row r="107" spans="1:34" s="66" customFormat="1" hidden="1" x14ac:dyDescent="0.25">
      <c r="A107" s="67">
        <v>106</v>
      </c>
      <c r="B107" s="69" t="s">
        <v>985</v>
      </c>
      <c r="C107" s="66">
        <v>9</v>
      </c>
      <c r="D107" s="66" t="str">
        <f t="shared" si="1"/>
        <v>KSHI4_9</v>
      </c>
      <c r="E107" s="66">
        <v>9</v>
      </c>
      <c r="F107" s="66" t="s">
        <v>1010</v>
      </c>
      <c r="G107" s="68">
        <v>40134</v>
      </c>
      <c r="H107" s="71"/>
      <c r="I107" s="78">
        <v>-19.3333333333333</v>
      </c>
      <c r="J107" s="78">
        <v>11.719444444444401</v>
      </c>
      <c r="K107" s="71">
        <v>0.42708333333333331</v>
      </c>
      <c r="L107" s="68"/>
      <c r="M107" s="71">
        <v>0.43472222222222223</v>
      </c>
      <c r="N107" s="68">
        <v>40134</v>
      </c>
      <c r="O107" s="71">
        <v>0.58333333333333337</v>
      </c>
      <c r="P107" s="71"/>
      <c r="Q107" s="68">
        <v>40134</v>
      </c>
      <c r="R107" s="68"/>
      <c r="X107" s="66">
        <v>3</v>
      </c>
      <c r="Y107" s="66">
        <v>6</v>
      </c>
      <c r="Z107" s="66">
        <v>200</v>
      </c>
      <c r="AA107" s="66">
        <v>1.5</v>
      </c>
      <c r="AB107" s="66">
        <v>200</v>
      </c>
      <c r="AD107" s="66" t="s">
        <v>958</v>
      </c>
      <c r="AE107" s="66" t="s">
        <v>1007</v>
      </c>
      <c r="AH107" s="70"/>
    </row>
    <row r="108" spans="1:34" s="66" customFormat="1" hidden="1" x14ac:dyDescent="0.25">
      <c r="A108" s="67">
        <v>107</v>
      </c>
      <c r="B108" s="69" t="s">
        <v>985</v>
      </c>
      <c r="C108" s="66">
        <v>10</v>
      </c>
      <c r="D108" s="66" t="str">
        <f t="shared" si="1"/>
        <v>KSHI4_10</v>
      </c>
      <c r="E108" s="66">
        <v>10</v>
      </c>
      <c r="F108" s="66" t="s">
        <v>1010</v>
      </c>
      <c r="G108" s="68">
        <v>40134</v>
      </c>
      <c r="H108" s="71"/>
      <c r="I108" s="78">
        <v>-19.1666666666667</v>
      </c>
      <c r="J108" s="78">
        <v>11.5833333333333</v>
      </c>
      <c r="K108" s="71">
        <v>0.60763888888888895</v>
      </c>
      <c r="L108" s="68"/>
      <c r="M108" s="71">
        <v>0.61597222222222225</v>
      </c>
      <c r="N108" s="68">
        <v>40134</v>
      </c>
      <c r="O108" s="71">
        <v>0.78125</v>
      </c>
      <c r="P108" s="71"/>
      <c r="Q108" s="68">
        <v>40134</v>
      </c>
      <c r="R108" s="68"/>
      <c r="X108" s="66">
        <v>3</v>
      </c>
      <c r="Y108" s="66">
        <v>6</v>
      </c>
      <c r="Z108" s="66">
        <v>200</v>
      </c>
      <c r="AA108" s="66">
        <v>1.5</v>
      </c>
      <c r="AB108" s="66">
        <v>200</v>
      </c>
      <c r="AD108" s="66" t="s">
        <v>958</v>
      </c>
      <c r="AE108" s="66" t="s">
        <v>1007</v>
      </c>
      <c r="AH108" s="70"/>
    </row>
    <row r="109" spans="1:34" s="66" customFormat="1" hidden="1" x14ac:dyDescent="0.25">
      <c r="A109" s="67">
        <v>108</v>
      </c>
      <c r="B109" s="69" t="s">
        <v>985</v>
      </c>
      <c r="C109" s="66">
        <v>11</v>
      </c>
      <c r="D109" s="66" t="str">
        <f t="shared" si="1"/>
        <v>KSHI4_11</v>
      </c>
      <c r="E109" s="66">
        <v>11</v>
      </c>
      <c r="F109" s="66" t="s">
        <v>1010</v>
      </c>
      <c r="G109" s="68">
        <v>40135</v>
      </c>
      <c r="H109" s="71"/>
      <c r="I109" s="78">
        <v>-20.344444444444399</v>
      </c>
      <c r="J109" s="78">
        <v>12.1694444444444</v>
      </c>
      <c r="K109" s="71">
        <v>0.34166666666666662</v>
      </c>
      <c r="L109" s="68"/>
      <c r="M109" s="71">
        <v>0.35000000000000003</v>
      </c>
      <c r="N109" s="68">
        <v>40135</v>
      </c>
      <c r="O109" s="71">
        <v>0.41250000000000003</v>
      </c>
      <c r="P109" s="71"/>
      <c r="Q109" s="68">
        <v>40135</v>
      </c>
      <c r="R109" s="68"/>
      <c r="X109" s="66">
        <v>3</v>
      </c>
      <c r="Y109" s="66">
        <v>6</v>
      </c>
      <c r="Z109" s="66">
        <v>200</v>
      </c>
      <c r="AA109" s="66">
        <v>1.5</v>
      </c>
      <c r="AB109" s="66">
        <v>200</v>
      </c>
      <c r="AD109" s="66" t="s">
        <v>958</v>
      </c>
      <c r="AE109" s="66" t="s">
        <v>1007</v>
      </c>
      <c r="AH109" s="70"/>
    </row>
    <row r="110" spans="1:34" s="66" customFormat="1" hidden="1" x14ac:dyDescent="0.25">
      <c r="A110" s="67">
        <v>109</v>
      </c>
      <c r="B110" s="69" t="s">
        <v>985</v>
      </c>
      <c r="C110" s="66">
        <v>12</v>
      </c>
      <c r="D110" s="66" t="str">
        <f t="shared" si="1"/>
        <v>KSHI4_12</v>
      </c>
      <c r="E110" s="66">
        <v>12</v>
      </c>
      <c r="F110" s="66" t="s">
        <v>1010</v>
      </c>
      <c r="G110" s="68">
        <v>40135</v>
      </c>
      <c r="H110" s="71"/>
      <c r="I110" s="78">
        <v>-20.483333333333299</v>
      </c>
      <c r="J110" s="78">
        <v>12.216666666666701</v>
      </c>
      <c r="K110" s="71">
        <v>0.44444444444444442</v>
      </c>
      <c r="L110" s="68"/>
      <c r="M110" s="71">
        <v>0.45277777777777778</v>
      </c>
      <c r="N110" s="68">
        <v>40135</v>
      </c>
      <c r="O110" s="71">
        <v>0.55972222222222223</v>
      </c>
      <c r="P110" s="71"/>
      <c r="Q110" s="68">
        <v>40135</v>
      </c>
      <c r="R110" s="68"/>
      <c r="X110" s="66">
        <v>3</v>
      </c>
      <c r="Y110" s="66">
        <v>6</v>
      </c>
      <c r="Z110" s="66">
        <v>200</v>
      </c>
      <c r="AA110" s="66">
        <v>1.5</v>
      </c>
      <c r="AB110" s="66">
        <v>200</v>
      </c>
      <c r="AD110" s="66" t="s">
        <v>958</v>
      </c>
      <c r="AE110" s="66" t="s">
        <v>1007</v>
      </c>
      <c r="AH110" s="70"/>
    </row>
    <row r="111" spans="1:34" s="66" customFormat="1" hidden="1" x14ac:dyDescent="0.25">
      <c r="A111" s="67">
        <v>110</v>
      </c>
      <c r="B111" s="69" t="s">
        <v>985</v>
      </c>
      <c r="C111" s="66">
        <v>13</v>
      </c>
      <c r="D111" s="66" t="str">
        <f t="shared" si="1"/>
        <v>KSHI4_13</v>
      </c>
      <c r="E111" s="66">
        <v>13</v>
      </c>
      <c r="F111" s="66" t="s">
        <v>1010</v>
      </c>
      <c r="G111" s="68">
        <v>40135</v>
      </c>
      <c r="H111" s="71"/>
      <c r="I111" s="78">
        <v>-19.8</v>
      </c>
      <c r="J111" s="78">
        <v>11.883333333333301</v>
      </c>
      <c r="K111" s="71">
        <v>0.5854166666666667</v>
      </c>
      <c r="L111" s="68"/>
      <c r="M111" s="71">
        <v>0.59375</v>
      </c>
      <c r="N111" s="68">
        <v>40135</v>
      </c>
      <c r="O111" s="71">
        <v>0.73055555555555562</v>
      </c>
      <c r="P111" s="71"/>
      <c r="Q111" s="68">
        <v>40135</v>
      </c>
      <c r="R111" s="68"/>
      <c r="X111" s="66">
        <v>3</v>
      </c>
      <c r="Y111" s="66">
        <v>6</v>
      </c>
      <c r="Z111" s="66">
        <v>200</v>
      </c>
      <c r="AA111" s="66">
        <v>1.5</v>
      </c>
      <c r="AB111" s="66">
        <v>200</v>
      </c>
      <c r="AD111" s="66" t="s">
        <v>958</v>
      </c>
      <c r="AE111" s="66" t="s">
        <v>1007</v>
      </c>
      <c r="AH111" s="70"/>
    </row>
    <row r="112" spans="1:34" s="66" customFormat="1" x14ac:dyDescent="0.25">
      <c r="A112" s="67">
        <v>111</v>
      </c>
      <c r="B112" s="69" t="s">
        <v>986</v>
      </c>
      <c r="C112" s="66">
        <v>1</v>
      </c>
      <c r="D112" s="66" t="str">
        <f t="shared" si="1"/>
        <v>KSHI5_1</v>
      </c>
      <c r="E112" s="66">
        <v>14</v>
      </c>
      <c r="F112" s="66" t="s">
        <v>1011</v>
      </c>
      <c r="G112" s="68">
        <v>40153</v>
      </c>
      <c r="H112" s="71"/>
      <c r="I112" s="78">
        <v>-20.994444444444401</v>
      </c>
      <c r="J112" s="78">
        <v>12.4277777777778</v>
      </c>
      <c r="K112" s="71">
        <v>0.45694444444444443</v>
      </c>
      <c r="L112" s="68"/>
      <c r="M112" s="71">
        <v>0.47222222222222227</v>
      </c>
      <c r="N112" s="68">
        <v>40153</v>
      </c>
      <c r="O112" s="71">
        <v>0.64236111111111105</v>
      </c>
      <c r="P112" s="71"/>
      <c r="Q112" s="68">
        <v>40153</v>
      </c>
      <c r="R112" s="68"/>
      <c r="X112" s="66">
        <v>6</v>
      </c>
      <c r="Y112" s="66">
        <v>6</v>
      </c>
      <c r="Z112" s="66">
        <v>200</v>
      </c>
      <c r="AA112" s="66">
        <v>1.5</v>
      </c>
      <c r="AB112" s="66">
        <v>200</v>
      </c>
      <c r="AD112" s="66" t="s">
        <v>959</v>
      </c>
      <c r="AE112" s="102" t="s">
        <v>1081</v>
      </c>
      <c r="AH112" s="70"/>
    </row>
    <row r="113" spans="1:34" s="66" customFormat="1" x14ac:dyDescent="0.25">
      <c r="A113" s="67">
        <v>112</v>
      </c>
      <c r="B113" s="69" t="s">
        <v>986</v>
      </c>
      <c r="C113" s="66">
        <v>2</v>
      </c>
      <c r="D113" s="66" t="str">
        <f t="shared" si="1"/>
        <v>KSHI5_2</v>
      </c>
      <c r="E113" s="66">
        <v>15</v>
      </c>
      <c r="F113" s="66" t="s">
        <v>1011</v>
      </c>
      <c r="G113" s="68">
        <v>40153</v>
      </c>
      <c r="H113" s="71"/>
      <c r="I113" s="78">
        <v>-20.733333333333299</v>
      </c>
      <c r="J113" s="78">
        <v>12.2388888888889</v>
      </c>
      <c r="K113" s="71">
        <v>0.67291666666666661</v>
      </c>
      <c r="L113" s="71"/>
      <c r="M113" s="71">
        <v>0.68888888888888899</v>
      </c>
      <c r="N113" s="68">
        <v>40153</v>
      </c>
      <c r="O113" s="71">
        <v>0.8569444444444444</v>
      </c>
      <c r="P113" s="71"/>
      <c r="Q113" s="68">
        <v>40153</v>
      </c>
      <c r="R113" s="71"/>
      <c r="X113" s="66">
        <v>6</v>
      </c>
      <c r="Y113" s="66">
        <v>6</v>
      </c>
      <c r="Z113" s="66">
        <v>200</v>
      </c>
      <c r="AA113" s="66">
        <v>1.5</v>
      </c>
      <c r="AB113" s="66">
        <v>200</v>
      </c>
      <c r="AD113" s="66" t="s">
        <v>959</v>
      </c>
      <c r="AE113" s="102" t="s">
        <v>1081</v>
      </c>
      <c r="AH113" s="70"/>
    </row>
    <row r="114" spans="1:34" s="66" customFormat="1" x14ac:dyDescent="0.25">
      <c r="A114" s="67">
        <v>113</v>
      </c>
      <c r="B114" s="69" t="s">
        <v>986</v>
      </c>
      <c r="C114" s="66">
        <v>3</v>
      </c>
      <c r="D114" s="66" t="str">
        <f t="shared" si="1"/>
        <v>KSHI5_3</v>
      </c>
      <c r="E114" s="66">
        <v>16</v>
      </c>
      <c r="F114" s="66" t="s">
        <v>1011</v>
      </c>
      <c r="G114" s="68">
        <v>40154</v>
      </c>
      <c r="H114" s="71"/>
      <c r="I114" s="78">
        <v>-19.983333333333299</v>
      </c>
      <c r="J114" s="78">
        <v>11.6805555555556</v>
      </c>
      <c r="K114" s="71">
        <v>0.34027777777777773</v>
      </c>
      <c r="L114" s="68"/>
      <c r="M114" s="71">
        <v>0.35625000000000001</v>
      </c>
      <c r="N114" s="68">
        <v>40154</v>
      </c>
      <c r="O114" s="71">
        <v>0.52569444444444446</v>
      </c>
      <c r="P114" s="71"/>
      <c r="Q114" s="68">
        <v>40154</v>
      </c>
      <c r="R114" s="68"/>
      <c r="X114" s="66">
        <v>6</v>
      </c>
      <c r="Y114" s="66">
        <v>6</v>
      </c>
      <c r="Z114" s="66">
        <v>200</v>
      </c>
      <c r="AA114" s="66">
        <v>1.5</v>
      </c>
      <c r="AB114" s="66">
        <v>190</v>
      </c>
      <c r="AD114" s="66" t="s">
        <v>959</v>
      </c>
      <c r="AE114" s="102" t="s">
        <v>1081</v>
      </c>
      <c r="AH114" s="70"/>
    </row>
    <row r="115" spans="1:34" s="66" customFormat="1" x14ac:dyDescent="0.25">
      <c r="A115" s="67">
        <v>114</v>
      </c>
      <c r="B115" s="69" t="s">
        <v>986</v>
      </c>
      <c r="C115" s="66">
        <v>4</v>
      </c>
      <c r="D115" s="66" t="str">
        <f t="shared" si="1"/>
        <v>KSHI5_4</v>
      </c>
      <c r="E115" s="66">
        <v>17</v>
      </c>
      <c r="F115" s="66" t="s">
        <v>1011</v>
      </c>
      <c r="G115" s="68">
        <v>40154</v>
      </c>
      <c r="H115" s="71"/>
      <c r="I115" s="78">
        <v>-19.75</v>
      </c>
      <c r="J115" s="78">
        <v>11.5388888888889</v>
      </c>
      <c r="K115" s="71">
        <v>0.57708333333333328</v>
      </c>
      <c r="L115" s="68"/>
      <c r="M115" s="71">
        <v>0.59236111111111112</v>
      </c>
      <c r="N115" s="68">
        <v>40154</v>
      </c>
      <c r="O115" s="71">
        <v>0.76250000000000007</v>
      </c>
      <c r="P115" s="71"/>
      <c r="Q115" s="68">
        <v>40154</v>
      </c>
      <c r="R115" s="68"/>
      <c r="X115" s="66">
        <v>7</v>
      </c>
      <c r="Y115" s="66">
        <v>6</v>
      </c>
      <c r="Z115" s="66">
        <v>200</v>
      </c>
      <c r="AA115" s="66">
        <v>1.5</v>
      </c>
      <c r="AB115" s="66">
        <v>190</v>
      </c>
      <c r="AD115" s="66" t="s">
        <v>959</v>
      </c>
      <c r="AE115" s="102" t="s">
        <v>1081</v>
      </c>
      <c r="AH115" s="70"/>
    </row>
    <row r="116" spans="1:34" s="66" customFormat="1" hidden="1" x14ac:dyDescent="0.25">
      <c r="A116" s="67">
        <v>115</v>
      </c>
      <c r="B116" s="69" t="s">
        <v>986</v>
      </c>
      <c r="C116" s="66">
        <v>5</v>
      </c>
      <c r="D116" s="66" t="str">
        <f t="shared" si="1"/>
        <v>KSHI5_5</v>
      </c>
      <c r="E116" s="66">
        <v>18</v>
      </c>
      <c r="F116" s="66" t="s">
        <v>1011</v>
      </c>
      <c r="G116" s="68">
        <v>40155</v>
      </c>
      <c r="H116" s="71"/>
      <c r="I116" s="78">
        <v>-19.266666666666701</v>
      </c>
      <c r="J116" s="78">
        <v>11.3861111111111</v>
      </c>
      <c r="K116" s="71">
        <v>0.46319444444444446</v>
      </c>
      <c r="L116" s="71"/>
      <c r="M116" s="71">
        <v>0.47916666666666669</v>
      </c>
      <c r="N116" s="68">
        <v>40155</v>
      </c>
      <c r="O116" s="71">
        <v>0.65138888888888891</v>
      </c>
      <c r="P116" s="71"/>
      <c r="Q116" s="68">
        <v>40155</v>
      </c>
      <c r="R116" s="71"/>
      <c r="X116" s="66">
        <v>7</v>
      </c>
      <c r="Y116" s="66">
        <v>6</v>
      </c>
      <c r="Z116" s="66">
        <v>200</v>
      </c>
      <c r="AA116" s="66">
        <v>1.5</v>
      </c>
      <c r="AB116" s="66">
        <v>200</v>
      </c>
      <c r="AD116" s="66" t="s">
        <v>958</v>
      </c>
      <c r="AE116" s="66" t="s">
        <v>1007</v>
      </c>
      <c r="AH116" s="70"/>
    </row>
    <row r="117" spans="1:34" s="66" customFormat="1" x14ac:dyDescent="0.25">
      <c r="A117" s="67">
        <v>116</v>
      </c>
      <c r="B117" s="69" t="s">
        <v>986</v>
      </c>
      <c r="C117" s="66">
        <v>6</v>
      </c>
      <c r="D117" s="66" t="str">
        <f t="shared" si="1"/>
        <v>KSHI5_6</v>
      </c>
      <c r="E117" s="66">
        <v>19</v>
      </c>
      <c r="F117" s="66" t="s">
        <v>1011</v>
      </c>
      <c r="G117" s="68">
        <v>40156</v>
      </c>
      <c r="H117" s="71"/>
      <c r="I117" s="78">
        <v>-19.2694444444444</v>
      </c>
      <c r="J117" s="78">
        <v>11.436111111111099</v>
      </c>
      <c r="K117" s="71">
        <v>0.36527777777777781</v>
      </c>
      <c r="L117" s="71"/>
      <c r="M117" s="71">
        <v>0.38125000000000003</v>
      </c>
      <c r="N117" s="68">
        <v>40156</v>
      </c>
      <c r="O117" s="71">
        <v>0.54999999999999993</v>
      </c>
      <c r="P117" s="71"/>
      <c r="Q117" s="68">
        <v>40156</v>
      </c>
      <c r="R117" s="68"/>
      <c r="X117" s="66">
        <v>7</v>
      </c>
      <c r="Y117" s="66">
        <v>6</v>
      </c>
      <c r="Z117" s="66">
        <v>200</v>
      </c>
      <c r="AA117" s="66">
        <v>1.5</v>
      </c>
      <c r="AB117" s="66">
        <v>190</v>
      </c>
      <c r="AD117" s="66" t="s">
        <v>959</v>
      </c>
      <c r="AE117" s="102" t="s">
        <v>1081</v>
      </c>
      <c r="AH117" s="70"/>
    </row>
    <row r="118" spans="1:34" s="66" customFormat="1" hidden="1" x14ac:dyDescent="0.25">
      <c r="A118" s="67">
        <v>117</v>
      </c>
      <c r="B118" s="69" t="s">
        <v>986</v>
      </c>
      <c r="C118" s="66">
        <v>7</v>
      </c>
      <c r="D118" s="66" t="str">
        <f t="shared" si="1"/>
        <v>KSHI5_7</v>
      </c>
      <c r="E118" s="66">
        <v>20</v>
      </c>
      <c r="F118" s="66" t="s">
        <v>1011</v>
      </c>
      <c r="G118" s="68">
        <v>40156</v>
      </c>
      <c r="H118" s="71"/>
      <c r="I118" s="78">
        <v>-19.649999999999999</v>
      </c>
      <c r="J118" s="78">
        <v>11.516666666666699</v>
      </c>
      <c r="K118" s="71">
        <v>0.58472222222222225</v>
      </c>
      <c r="L118" s="68"/>
      <c r="M118" s="71">
        <v>0.60069444444444442</v>
      </c>
      <c r="N118" s="68">
        <v>40156</v>
      </c>
      <c r="O118" s="71">
        <v>0.77083333333333337</v>
      </c>
      <c r="P118" s="71"/>
      <c r="Q118" s="68">
        <v>40156</v>
      </c>
      <c r="R118" s="68"/>
      <c r="X118" s="66">
        <v>7</v>
      </c>
      <c r="Y118" s="66">
        <v>6</v>
      </c>
      <c r="Z118" s="66">
        <v>200</v>
      </c>
      <c r="AA118" s="66">
        <v>1.5</v>
      </c>
      <c r="AB118" s="66">
        <v>170</v>
      </c>
      <c r="AD118" s="66" t="s">
        <v>958</v>
      </c>
      <c r="AE118" s="66" t="s">
        <v>1007</v>
      </c>
      <c r="AH118" s="70"/>
    </row>
    <row r="119" spans="1:34" s="66" customFormat="1" x14ac:dyDescent="0.25">
      <c r="A119" s="67">
        <v>118</v>
      </c>
      <c r="B119" s="69" t="s">
        <v>986</v>
      </c>
      <c r="C119" s="66">
        <v>8</v>
      </c>
      <c r="D119" s="66" t="str">
        <f t="shared" si="1"/>
        <v>KSHI5_8</v>
      </c>
      <c r="E119" s="66">
        <v>21</v>
      </c>
      <c r="F119" s="66" t="s">
        <v>1011</v>
      </c>
      <c r="G119" s="68">
        <v>40157</v>
      </c>
      <c r="H119" s="71"/>
      <c r="I119" s="78">
        <v>-19.633333333333301</v>
      </c>
      <c r="J119" s="78">
        <v>11.533333333333299</v>
      </c>
      <c r="K119" s="71">
        <v>0.55625000000000002</v>
      </c>
      <c r="L119" s="71"/>
      <c r="M119" s="71">
        <v>0.57777777777777783</v>
      </c>
      <c r="N119" s="68">
        <v>40157</v>
      </c>
      <c r="O119" s="71">
        <v>0.75</v>
      </c>
      <c r="P119" s="71"/>
      <c r="Q119" s="68">
        <v>40157</v>
      </c>
      <c r="R119" s="71"/>
      <c r="X119" s="66">
        <v>7</v>
      </c>
      <c r="Y119" s="66">
        <v>6</v>
      </c>
      <c r="Z119" s="66">
        <v>200</v>
      </c>
      <c r="AA119" s="66">
        <v>1.5</v>
      </c>
      <c r="AB119" s="66">
        <v>170</v>
      </c>
      <c r="AD119" s="66" t="s">
        <v>959</v>
      </c>
      <c r="AE119" s="102" t="s">
        <v>1081</v>
      </c>
      <c r="AH119" s="70"/>
    </row>
    <row r="120" spans="1:34" s="66" customFormat="1" hidden="1" x14ac:dyDescent="0.25">
      <c r="A120" s="67">
        <v>119</v>
      </c>
      <c r="B120" s="69" t="s">
        <v>986</v>
      </c>
      <c r="C120" s="66">
        <v>9</v>
      </c>
      <c r="D120" s="66" t="str">
        <f t="shared" si="1"/>
        <v>KSHI5_9</v>
      </c>
      <c r="E120" s="66">
        <v>22</v>
      </c>
      <c r="F120" s="66" t="s">
        <v>1011</v>
      </c>
      <c r="G120" s="68">
        <v>40158</v>
      </c>
      <c r="H120" s="71"/>
      <c r="I120" s="78">
        <v>-19.461111111111101</v>
      </c>
      <c r="J120" s="78">
        <v>11.466666666666701</v>
      </c>
      <c r="K120" s="71">
        <v>0.30624999999999997</v>
      </c>
      <c r="L120" s="68"/>
      <c r="M120" s="71">
        <v>0.32500000000000001</v>
      </c>
      <c r="N120" s="68">
        <v>40158</v>
      </c>
      <c r="O120" s="71">
        <v>0.49305555555555558</v>
      </c>
      <c r="P120" s="71"/>
      <c r="Q120" s="68">
        <v>40158</v>
      </c>
      <c r="R120" s="68"/>
      <c r="X120" s="66">
        <v>7</v>
      </c>
      <c r="Y120" s="66">
        <v>6</v>
      </c>
      <c r="Z120" s="66">
        <v>200</v>
      </c>
      <c r="AA120" s="66">
        <v>1.5</v>
      </c>
      <c r="AB120" s="66">
        <v>210</v>
      </c>
      <c r="AD120" s="66" t="s">
        <v>958</v>
      </c>
      <c r="AE120" s="66" t="s">
        <v>1007</v>
      </c>
      <c r="AH120" s="70"/>
    </row>
    <row r="121" spans="1:34" s="66" customFormat="1" x14ac:dyDescent="0.25">
      <c r="A121" s="67">
        <v>120</v>
      </c>
      <c r="B121" s="77" t="s">
        <v>986</v>
      </c>
      <c r="C121" s="66">
        <v>10</v>
      </c>
      <c r="D121" s="66" t="str">
        <f t="shared" si="1"/>
        <v>KSHI5_10</v>
      </c>
      <c r="E121" s="66">
        <v>23</v>
      </c>
      <c r="F121" s="66" t="s">
        <v>1011</v>
      </c>
      <c r="G121" s="68">
        <v>40158</v>
      </c>
      <c r="H121" s="71"/>
      <c r="I121" s="78">
        <v>-19.6666666666667</v>
      </c>
      <c r="J121" s="78">
        <v>11.516666666666699</v>
      </c>
      <c r="K121" s="71">
        <v>0.52569444444444446</v>
      </c>
      <c r="L121" s="68"/>
      <c r="M121" s="71">
        <v>0.54166666666666663</v>
      </c>
      <c r="N121" s="68">
        <v>40158</v>
      </c>
      <c r="O121" s="71">
        <v>0.71180555555555547</v>
      </c>
      <c r="P121" s="71"/>
      <c r="Q121" s="68">
        <v>40158</v>
      </c>
      <c r="R121" s="68"/>
      <c r="X121" s="66">
        <v>7</v>
      </c>
      <c r="Y121" s="66">
        <v>6</v>
      </c>
      <c r="Z121" s="66">
        <v>200</v>
      </c>
      <c r="AA121" s="66">
        <v>1.5</v>
      </c>
      <c r="AB121" s="66">
        <v>210</v>
      </c>
      <c r="AD121" s="66" t="s">
        <v>959</v>
      </c>
      <c r="AE121" s="102" t="s">
        <v>1081</v>
      </c>
      <c r="AH121" s="70"/>
    </row>
    <row r="122" spans="1:34" s="66" customFormat="1" x14ac:dyDescent="0.25">
      <c r="A122" s="67">
        <v>121</v>
      </c>
      <c r="B122" s="69" t="s">
        <v>987</v>
      </c>
      <c r="C122" s="66">
        <v>2</v>
      </c>
      <c r="D122" s="66" t="str">
        <f t="shared" si="1"/>
        <v>KSHI6_2</v>
      </c>
      <c r="E122" s="66">
        <v>7</v>
      </c>
      <c r="F122" s="66" t="s">
        <v>1012</v>
      </c>
      <c r="G122" s="68">
        <v>40236</v>
      </c>
      <c r="H122" s="71"/>
      <c r="I122" s="78">
        <v>-17.883333333333301</v>
      </c>
      <c r="J122" s="78">
        <v>11.3863888888889</v>
      </c>
      <c r="K122" s="71">
        <v>0.3034722222222222</v>
      </c>
      <c r="L122" s="68"/>
      <c r="M122" s="71">
        <v>0.31319444444444444</v>
      </c>
      <c r="N122" s="68">
        <v>40236</v>
      </c>
      <c r="O122" s="71">
        <v>0.33333333333333331</v>
      </c>
      <c r="P122" s="71"/>
      <c r="Q122" s="68">
        <v>40236</v>
      </c>
      <c r="R122" s="68"/>
      <c r="X122" s="66">
        <v>7</v>
      </c>
      <c r="Y122" s="66">
        <v>0</v>
      </c>
      <c r="Z122" s="66">
        <v>180</v>
      </c>
      <c r="AA122" s="66">
        <v>0</v>
      </c>
      <c r="AB122" s="66">
        <v>80</v>
      </c>
      <c r="AD122" s="66" t="s">
        <v>959</v>
      </c>
      <c r="AE122" s="102" t="s">
        <v>1081</v>
      </c>
      <c r="AH122" s="70"/>
    </row>
    <row r="123" spans="1:34" s="66" customFormat="1" hidden="1" x14ac:dyDescent="0.25">
      <c r="A123" s="67">
        <v>122</v>
      </c>
      <c r="B123" s="69" t="s">
        <v>987</v>
      </c>
      <c r="C123" s="66">
        <v>3</v>
      </c>
      <c r="D123" s="66" t="str">
        <f t="shared" si="1"/>
        <v>KSHI6_3</v>
      </c>
      <c r="E123" s="66">
        <v>8</v>
      </c>
      <c r="F123" s="66" t="s">
        <v>1012</v>
      </c>
      <c r="G123" s="68">
        <v>40236</v>
      </c>
      <c r="H123" s="71"/>
      <c r="I123" s="78">
        <v>-17.899999999999999</v>
      </c>
      <c r="J123" s="78">
        <v>11.383333333333301</v>
      </c>
      <c r="K123" s="71">
        <v>0.36249999999999999</v>
      </c>
      <c r="L123" s="68"/>
      <c r="M123" s="71">
        <v>0.3743055555555555</v>
      </c>
      <c r="N123" s="68">
        <v>40236</v>
      </c>
      <c r="O123" s="71">
        <v>0.38680555555555557</v>
      </c>
      <c r="P123" s="71"/>
      <c r="Q123" s="68">
        <v>40236</v>
      </c>
      <c r="R123" s="71"/>
      <c r="X123" s="66">
        <v>7</v>
      </c>
      <c r="Y123" s="66">
        <v>0</v>
      </c>
      <c r="Z123" s="66">
        <v>180</v>
      </c>
      <c r="AA123" s="66">
        <v>0</v>
      </c>
      <c r="AB123" s="66">
        <v>80</v>
      </c>
      <c r="AD123" s="66" t="s">
        <v>958</v>
      </c>
      <c r="AE123" s="66" t="s">
        <v>999</v>
      </c>
      <c r="AH123" s="70"/>
    </row>
    <row r="124" spans="1:34" s="66" customFormat="1" x14ac:dyDescent="0.25">
      <c r="A124" s="67">
        <v>123</v>
      </c>
      <c r="B124" s="69" t="s">
        <v>987</v>
      </c>
      <c r="C124" s="66">
        <v>4</v>
      </c>
      <c r="D124" s="66" t="str">
        <f t="shared" si="1"/>
        <v>KSHI6_4</v>
      </c>
      <c r="E124" s="76">
        <v>9</v>
      </c>
      <c r="F124" s="66" t="s">
        <v>1012</v>
      </c>
      <c r="G124" s="68">
        <v>40236</v>
      </c>
      <c r="H124" s="71"/>
      <c r="I124" s="78">
        <v>-17.899999999999999</v>
      </c>
      <c r="J124" s="78">
        <v>11.383333333333301</v>
      </c>
      <c r="K124" s="71">
        <v>0.46319444444444446</v>
      </c>
      <c r="L124" s="71"/>
      <c r="M124" s="71">
        <v>0.47500000000000003</v>
      </c>
      <c r="N124" s="68">
        <v>40236</v>
      </c>
      <c r="O124" s="71">
        <v>0.49444444444444446</v>
      </c>
      <c r="P124" s="71"/>
      <c r="Q124" s="68">
        <v>40236</v>
      </c>
      <c r="R124" s="71"/>
      <c r="X124" s="66">
        <v>7</v>
      </c>
      <c r="Y124" s="66">
        <v>0</v>
      </c>
      <c r="Z124" s="66">
        <v>180</v>
      </c>
      <c r="AA124" s="66">
        <v>0</v>
      </c>
      <c r="AB124" s="66">
        <v>80</v>
      </c>
      <c r="AD124" s="66" t="s">
        <v>959</v>
      </c>
      <c r="AE124" s="102" t="s">
        <v>1081</v>
      </c>
      <c r="AH124" s="70"/>
    </row>
    <row r="125" spans="1:34" s="66" customFormat="1" x14ac:dyDescent="0.25">
      <c r="A125" s="67">
        <v>124</v>
      </c>
      <c r="B125" s="69" t="s">
        <v>987</v>
      </c>
      <c r="C125" s="66">
        <v>5</v>
      </c>
      <c r="D125" s="66" t="str">
        <f t="shared" si="1"/>
        <v>KSHI6_5</v>
      </c>
      <c r="E125" s="76">
        <v>10</v>
      </c>
      <c r="F125" s="66" t="s">
        <v>1012</v>
      </c>
      <c r="G125" s="68">
        <v>40236</v>
      </c>
      <c r="H125" s="71"/>
      <c r="I125" s="78">
        <v>-17.9166666666667</v>
      </c>
      <c r="J125" s="78">
        <v>11.393888888888901</v>
      </c>
      <c r="K125" s="71">
        <v>0.58819444444444446</v>
      </c>
      <c r="L125" s="68"/>
      <c r="M125" s="71">
        <v>0.60069444444444442</v>
      </c>
      <c r="N125" s="68">
        <v>40236</v>
      </c>
      <c r="O125" s="71">
        <v>0.61875000000000002</v>
      </c>
      <c r="P125" s="71"/>
      <c r="Q125" s="68">
        <v>40236</v>
      </c>
      <c r="R125" s="68"/>
      <c r="X125" s="66">
        <v>7</v>
      </c>
      <c r="Y125" s="66">
        <v>0</v>
      </c>
      <c r="Z125" s="66">
        <v>180</v>
      </c>
      <c r="AA125" s="66">
        <v>0</v>
      </c>
      <c r="AB125" s="66">
        <v>80</v>
      </c>
      <c r="AD125" s="66" t="s">
        <v>959</v>
      </c>
      <c r="AE125" s="102" t="s">
        <v>1081</v>
      </c>
      <c r="AH125" s="70"/>
    </row>
    <row r="126" spans="1:34" s="66" customFormat="1" x14ac:dyDescent="0.25">
      <c r="A126" s="67">
        <v>125</v>
      </c>
      <c r="B126" s="69" t="s">
        <v>987</v>
      </c>
      <c r="C126" s="66">
        <v>6</v>
      </c>
      <c r="D126" s="66" t="str">
        <f t="shared" si="1"/>
        <v>KSHI6_6</v>
      </c>
      <c r="E126" s="76">
        <v>11</v>
      </c>
      <c r="F126" s="66" t="s">
        <v>1012</v>
      </c>
      <c r="G126" s="68">
        <v>40237</v>
      </c>
      <c r="H126" s="71"/>
      <c r="I126" s="78">
        <v>-17.899999999999999</v>
      </c>
      <c r="J126" s="78">
        <v>11.366666666666699</v>
      </c>
      <c r="K126" s="71">
        <v>0.30694444444444441</v>
      </c>
      <c r="L126" s="68"/>
      <c r="M126" s="71">
        <v>0.31875000000000003</v>
      </c>
      <c r="N126" s="68">
        <v>40237</v>
      </c>
      <c r="O126" s="71">
        <v>0.34930555555555554</v>
      </c>
      <c r="P126" s="71"/>
      <c r="Q126" s="68">
        <v>40237</v>
      </c>
      <c r="R126" s="71"/>
      <c r="X126" s="66">
        <v>3</v>
      </c>
      <c r="Y126" s="66">
        <v>0</v>
      </c>
      <c r="Z126" s="66">
        <v>150</v>
      </c>
      <c r="AA126" s="66">
        <v>0.1</v>
      </c>
      <c r="AB126" s="66">
        <v>210</v>
      </c>
      <c r="AD126" s="66" t="s">
        <v>959</v>
      </c>
      <c r="AE126" s="102" t="s">
        <v>1081</v>
      </c>
      <c r="AH126" s="70"/>
    </row>
    <row r="127" spans="1:34" s="66" customFormat="1" hidden="1" x14ac:dyDescent="0.25">
      <c r="A127" s="67">
        <v>126</v>
      </c>
      <c r="B127" s="69" t="s">
        <v>987</v>
      </c>
      <c r="C127" s="66">
        <v>7</v>
      </c>
      <c r="D127" s="66" t="str">
        <f t="shared" si="1"/>
        <v>KSHI6_7</v>
      </c>
      <c r="E127" s="76">
        <v>12</v>
      </c>
      <c r="F127" s="66" t="s">
        <v>1012</v>
      </c>
      <c r="G127" s="68">
        <v>40237</v>
      </c>
      <c r="H127" s="71"/>
      <c r="I127" s="78">
        <v>-17.928611111111099</v>
      </c>
      <c r="J127" s="78">
        <v>11.393611111111101</v>
      </c>
      <c r="K127" s="71">
        <v>0.375</v>
      </c>
      <c r="L127" s="68"/>
      <c r="M127" s="71">
        <v>0.38750000000000001</v>
      </c>
      <c r="N127" s="68">
        <v>40237</v>
      </c>
      <c r="O127" s="71">
        <v>0.40416666666666662</v>
      </c>
      <c r="P127" s="71"/>
      <c r="Q127" s="68">
        <v>40237</v>
      </c>
      <c r="R127" s="68"/>
      <c r="X127" s="66">
        <v>3</v>
      </c>
      <c r="Y127" s="66">
        <v>0</v>
      </c>
      <c r="Z127" s="66">
        <v>160</v>
      </c>
      <c r="AA127" s="66">
        <v>0.1</v>
      </c>
      <c r="AB127" s="66">
        <v>200</v>
      </c>
      <c r="AD127" s="66" t="s">
        <v>958</v>
      </c>
      <c r="AE127" s="66" t="s">
        <v>1007</v>
      </c>
      <c r="AH127" s="70"/>
    </row>
    <row r="128" spans="1:34" s="66" customFormat="1" x14ac:dyDescent="0.25">
      <c r="A128" s="67">
        <v>127</v>
      </c>
      <c r="B128" s="69" t="s">
        <v>987</v>
      </c>
      <c r="C128" s="66">
        <v>8</v>
      </c>
      <c r="D128" s="66" t="str">
        <f t="shared" si="1"/>
        <v>KSHI6_8</v>
      </c>
      <c r="E128" s="76">
        <v>13</v>
      </c>
      <c r="F128" s="66" t="s">
        <v>1012</v>
      </c>
      <c r="G128" s="68">
        <v>40237</v>
      </c>
      <c r="H128" s="71"/>
      <c r="I128" s="78">
        <v>-17.936388888888899</v>
      </c>
      <c r="J128" s="78">
        <v>11.3983333333333</v>
      </c>
      <c r="K128" s="71">
        <v>0.50138888888888888</v>
      </c>
      <c r="L128" s="68"/>
      <c r="M128" s="71">
        <v>0.50138888888888888</v>
      </c>
      <c r="N128" s="68">
        <v>40237</v>
      </c>
      <c r="O128" s="71">
        <v>0.52708333333333335</v>
      </c>
      <c r="P128" s="71"/>
      <c r="Q128" s="68">
        <v>40237</v>
      </c>
      <c r="R128" s="71"/>
      <c r="X128" s="66">
        <v>3</v>
      </c>
      <c r="Y128" s="66">
        <v>0</v>
      </c>
      <c r="Z128" s="66">
        <v>160</v>
      </c>
      <c r="AA128" s="66">
        <v>0.1</v>
      </c>
      <c r="AB128" s="66">
        <v>200</v>
      </c>
      <c r="AD128" s="66" t="s">
        <v>959</v>
      </c>
      <c r="AE128" s="102" t="s">
        <v>1081</v>
      </c>
      <c r="AH128" s="70"/>
    </row>
    <row r="129" spans="1:18" hidden="1" x14ac:dyDescent="0.25">
      <c r="A129" s="3">
        <v>128</v>
      </c>
      <c r="B129" s="65"/>
      <c r="C129" s="64"/>
      <c r="D129" s="63"/>
      <c r="E129" s="64"/>
      <c r="F129" s="64"/>
      <c r="G129" s="6"/>
      <c r="H129" s="32"/>
      <c r="I129" s="78"/>
      <c r="J129" s="78"/>
      <c r="K129" s="32"/>
      <c r="L129" s="32"/>
      <c r="M129" s="32"/>
      <c r="N129" s="6"/>
      <c r="O129" s="32"/>
      <c r="P129" s="32"/>
      <c r="Q129" s="6"/>
      <c r="R129" s="56"/>
    </row>
    <row r="130" spans="1:18" hidden="1" x14ac:dyDescent="0.25">
      <c r="A130" s="3">
        <v>129</v>
      </c>
      <c r="B130" s="65"/>
      <c r="C130" s="64"/>
      <c r="D130" s="63"/>
      <c r="E130" s="64"/>
      <c r="F130" s="64"/>
      <c r="G130" s="6"/>
      <c r="H130" s="32"/>
      <c r="K130" s="32"/>
      <c r="L130" s="32"/>
      <c r="M130" s="32"/>
      <c r="N130" s="6"/>
      <c r="O130" s="32"/>
      <c r="P130" s="32"/>
      <c r="Q130" s="6"/>
      <c r="R130" s="54"/>
    </row>
    <row r="131" spans="1:18" hidden="1" x14ac:dyDescent="0.25">
      <c r="A131" s="3">
        <v>130</v>
      </c>
      <c r="B131" s="65"/>
      <c r="C131" s="64"/>
      <c r="D131" s="63"/>
      <c r="E131" s="64"/>
      <c r="F131" s="64"/>
      <c r="G131" s="6"/>
      <c r="H131" s="32"/>
      <c r="K131" s="32"/>
      <c r="L131" s="6"/>
      <c r="M131" s="6"/>
      <c r="N131" s="6"/>
      <c r="O131" s="32"/>
      <c r="P131" s="32"/>
      <c r="Q131" s="6"/>
      <c r="R131" s="56"/>
    </row>
    <row r="132" spans="1:18" hidden="1" x14ac:dyDescent="0.25">
      <c r="A132" s="3">
        <v>131</v>
      </c>
      <c r="B132" s="65"/>
      <c r="C132" s="64"/>
      <c r="D132" s="63"/>
      <c r="E132" s="64"/>
      <c r="F132" s="64"/>
      <c r="G132" s="6"/>
      <c r="H132" s="32"/>
      <c r="K132" s="32"/>
      <c r="L132" s="32"/>
      <c r="M132" s="32"/>
      <c r="N132" s="6"/>
      <c r="O132" s="32"/>
      <c r="P132" s="32"/>
      <c r="Q132" s="6"/>
      <c r="R132" s="56"/>
    </row>
    <row r="133" spans="1:18" hidden="1" x14ac:dyDescent="0.25">
      <c r="A133" s="3">
        <v>132</v>
      </c>
      <c r="B133" s="65"/>
      <c r="C133" s="64"/>
      <c r="D133" s="63"/>
      <c r="E133" s="64"/>
      <c r="F133" s="64"/>
      <c r="G133" s="6"/>
      <c r="H133" s="32"/>
      <c r="K133" s="32"/>
      <c r="L133" s="6"/>
      <c r="M133" s="6"/>
      <c r="N133" s="6"/>
      <c r="O133" s="32"/>
      <c r="P133" s="32"/>
      <c r="Q133" s="6"/>
      <c r="R133" s="56"/>
    </row>
    <row r="134" spans="1:18" hidden="1" x14ac:dyDescent="0.25">
      <c r="A134" s="3">
        <v>133</v>
      </c>
      <c r="B134" s="65"/>
      <c r="C134" s="64"/>
      <c r="D134" s="63"/>
      <c r="E134" s="64"/>
      <c r="F134" s="64"/>
      <c r="G134" s="6"/>
      <c r="H134" s="32"/>
      <c r="K134" s="32"/>
      <c r="L134" s="32"/>
      <c r="M134" s="32"/>
      <c r="N134" s="6"/>
      <c r="O134" s="32"/>
      <c r="P134" s="32"/>
      <c r="Q134" s="6"/>
      <c r="R134" s="56"/>
    </row>
    <row r="135" spans="1:18" hidden="1" x14ac:dyDescent="0.25">
      <c r="A135" s="3">
        <v>134</v>
      </c>
      <c r="D135" s="63"/>
      <c r="G135" s="6"/>
      <c r="H135" s="32"/>
      <c r="K135" s="32"/>
      <c r="L135" s="32"/>
      <c r="M135" s="32"/>
      <c r="N135" s="6"/>
      <c r="O135" s="32"/>
      <c r="P135" s="32"/>
      <c r="Q135" s="6"/>
      <c r="R135" s="54"/>
    </row>
    <row r="136" spans="1:18" hidden="1" x14ac:dyDescent="0.25">
      <c r="A136" s="3">
        <v>135</v>
      </c>
      <c r="D136" s="63" t="str">
        <f t="shared" ref="D136:D194" si="2">CONCATENATE(B136,"_",C136)</f>
        <v>_</v>
      </c>
      <c r="G136" s="6"/>
      <c r="H136" s="32"/>
      <c r="K136" s="32"/>
      <c r="L136" s="6"/>
      <c r="M136" s="6"/>
      <c r="N136" s="6"/>
      <c r="O136" s="32"/>
      <c r="P136" s="32"/>
      <c r="Q136" s="6"/>
      <c r="R136" s="54"/>
    </row>
    <row r="137" spans="1:18" hidden="1" x14ac:dyDescent="0.25">
      <c r="A137" s="3">
        <v>136</v>
      </c>
      <c r="D137" s="63" t="str">
        <f t="shared" si="2"/>
        <v>_</v>
      </c>
      <c r="G137" s="6"/>
      <c r="H137" s="32"/>
      <c r="K137" s="32"/>
      <c r="L137" s="6"/>
      <c r="M137" s="6"/>
      <c r="N137" s="6"/>
      <c r="O137" s="32"/>
      <c r="P137" s="32"/>
      <c r="Q137" s="6"/>
      <c r="R137" s="54"/>
    </row>
    <row r="138" spans="1:18" hidden="1" x14ac:dyDescent="0.25">
      <c r="A138" s="3">
        <v>137</v>
      </c>
      <c r="D138" s="63" t="str">
        <f t="shared" si="2"/>
        <v>_</v>
      </c>
      <c r="G138" s="6"/>
      <c r="H138" s="32"/>
      <c r="K138" s="32"/>
      <c r="L138" s="6"/>
      <c r="M138" s="6"/>
      <c r="N138" s="6"/>
      <c r="O138" s="32"/>
      <c r="P138" s="32"/>
      <c r="Q138" s="6"/>
      <c r="R138" s="54"/>
    </row>
    <row r="139" spans="1:18" hidden="1" x14ac:dyDescent="0.25">
      <c r="A139" s="3">
        <v>138</v>
      </c>
      <c r="D139" s="63" t="str">
        <f t="shared" si="2"/>
        <v>_</v>
      </c>
      <c r="G139" s="6"/>
      <c r="H139" s="32"/>
      <c r="K139" s="32"/>
      <c r="L139" s="32"/>
      <c r="M139" s="32"/>
      <c r="N139" s="6"/>
      <c r="O139" s="32"/>
      <c r="P139" s="32"/>
      <c r="Q139" s="6"/>
      <c r="R139" s="54"/>
    </row>
    <row r="140" spans="1:18" hidden="1" x14ac:dyDescent="0.25">
      <c r="A140" s="3">
        <v>139</v>
      </c>
      <c r="D140" s="63" t="str">
        <f t="shared" si="2"/>
        <v>_</v>
      </c>
      <c r="G140" s="6"/>
      <c r="H140" s="32"/>
      <c r="K140" s="32"/>
      <c r="L140" s="6"/>
      <c r="M140" s="6"/>
      <c r="N140" s="6"/>
      <c r="O140" s="32"/>
      <c r="P140" s="32"/>
      <c r="Q140" s="6"/>
      <c r="R140" s="54"/>
    </row>
    <row r="141" spans="1:18" hidden="1" x14ac:dyDescent="0.25">
      <c r="A141" s="3">
        <v>140</v>
      </c>
      <c r="D141" s="63" t="str">
        <f t="shared" si="2"/>
        <v>_</v>
      </c>
      <c r="G141" s="6"/>
      <c r="H141" s="32"/>
      <c r="K141" s="32"/>
      <c r="L141" s="6"/>
      <c r="M141" s="6"/>
      <c r="N141" s="6"/>
      <c r="O141" s="32"/>
      <c r="P141" s="32"/>
      <c r="Q141" s="6"/>
      <c r="R141" s="54"/>
    </row>
    <row r="142" spans="1:18" hidden="1" x14ac:dyDescent="0.25">
      <c r="A142" s="3">
        <v>141</v>
      </c>
      <c r="D142" s="63" t="str">
        <f t="shared" si="2"/>
        <v>_</v>
      </c>
      <c r="G142" s="6"/>
      <c r="H142" s="32"/>
      <c r="K142" s="32"/>
      <c r="L142" s="6"/>
      <c r="M142" s="6"/>
      <c r="N142" s="6"/>
      <c r="O142" s="32"/>
      <c r="P142" s="32"/>
      <c r="Q142" s="6"/>
      <c r="R142" s="54"/>
    </row>
    <row r="143" spans="1:18" hidden="1" x14ac:dyDescent="0.25">
      <c r="A143" s="3">
        <v>142</v>
      </c>
      <c r="D143" s="63" t="str">
        <f t="shared" si="2"/>
        <v>_</v>
      </c>
      <c r="G143" s="6"/>
      <c r="H143" s="32"/>
      <c r="K143" s="32"/>
      <c r="L143" s="6"/>
      <c r="M143" s="6"/>
      <c r="N143" s="6"/>
      <c r="O143" s="32"/>
      <c r="P143" s="32"/>
      <c r="Q143" s="6"/>
      <c r="R143" s="54"/>
    </row>
    <row r="144" spans="1:18" hidden="1" x14ac:dyDescent="0.25">
      <c r="A144" s="3">
        <v>143</v>
      </c>
      <c r="D144" s="63" t="str">
        <f t="shared" si="2"/>
        <v>_</v>
      </c>
      <c r="G144" s="6"/>
      <c r="H144" s="32"/>
      <c r="K144" s="32"/>
      <c r="L144" s="32"/>
      <c r="M144" s="6"/>
      <c r="N144" s="6"/>
      <c r="O144" s="32"/>
      <c r="P144" s="32"/>
      <c r="Q144" s="6"/>
      <c r="R144" s="54"/>
    </row>
    <row r="145" spans="1:18" hidden="1" x14ac:dyDescent="0.25">
      <c r="A145" s="3">
        <v>144</v>
      </c>
      <c r="D145" s="63" t="str">
        <f t="shared" si="2"/>
        <v>_</v>
      </c>
      <c r="G145" s="6"/>
      <c r="H145" s="32"/>
      <c r="K145" s="32"/>
      <c r="L145" s="32"/>
      <c r="M145" s="32"/>
      <c r="N145" s="6"/>
      <c r="O145" s="32"/>
      <c r="P145" s="32"/>
      <c r="Q145" s="6"/>
      <c r="R145" s="56"/>
    </row>
    <row r="146" spans="1:18" hidden="1" x14ac:dyDescent="0.25">
      <c r="A146" s="3">
        <v>145</v>
      </c>
      <c r="D146" s="63" t="str">
        <f t="shared" si="2"/>
        <v>_</v>
      </c>
      <c r="G146" s="6"/>
      <c r="H146" s="32"/>
      <c r="K146" s="32"/>
      <c r="L146" s="32"/>
      <c r="M146" s="32"/>
      <c r="N146" s="6"/>
      <c r="O146" s="32"/>
      <c r="P146" s="32"/>
      <c r="Q146" s="6"/>
      <c r="R146" s="56"/>
    </row>
    <row r="147" spans="1:18" hidden="1" x14ac:dyDescent="0.25">
      <c r="A147" s="3">
        <v>146</v>
      </c>
      <c r="D147" s="63" t="str">
        <f t="shared" si="2"/>
        <v>_</v>
      </c>
      <c r="G147" s="6"/>
      <c r="H147" s="32"/>
      <c r="K147" s="32"/>
      <c r="L147" s="32"/>
      <c r="M147" s="6"/>
      <c r="N147" s="6"/>
      <c r="O147" s="32"/>
      <c r="P147" s="32"/>
      <c r="Q147" s="6"/>
      <c r="R147" s="54"/>
    </row>
    <row r="148" spans="1:18" hidden="1" x14ac:dyDescent="0.25">
      <c r="A148" s="3">
        <v>147</v>
      </c>
      <c r="D148" s="63" t="str">
        <f t="shared" si="2"/>
        <v>_</v>
      </c>
      <c r="G148" s="6"/>
      <c r="H148" s="32"/>
      <c r="K148" s="32"/>
      <c r="L148" s="32"/>
      <c r="M148" s="32"/>
      <c r="N148" s="6"/>
      <c r="O148" s="32"/>
      <c r="P148" s="32"/>
      <c r="Q148" s="6"/>
      <c r="R148" s="56"/>
    </row>
    <row r="149" spans="1:18" hidden="1" x14ac:dyDescent="0.25">
      <c r="A149" s="3">
        <v>148</v>
      </c>
      <c r="D149" s="63" t="str">
        <f t="shared" si="2"/>
        <v>_</v>
      </c>
      <c r="G149" s="6"/>
      <c r="H149" s="32"/>
      <c r="K149" s="32"/>
      <c r="L149" s="32"/>
      <c r="M149" s="32"/>
      <c r="N149" s="6"/>
      <c r="O149" s="32"/>
      <c r="P149" s="32"/>
      <c r="Q149" s="6"/>
      <c r="R149" s="54"/>
    </row>
    <row r="150" spans="1:18" hidden="1" x14ac:dyDescent="0.25">
      <c r="A150" s="3">
        <v>149</v>
      </c>
      <c r="D150" s="63" t="str">
        <f t="shared" si="2"/>
        <v>_</v>
      </c>
      <c r="G150" s="6"/>
      <c r="H150" s="32"/>
      <c r="K150" s="32"/>
      <c r="L150" s="6"/>
      <c r="M150" s="6"/>
      <c r="N150" s="6"/>
      <c r="O150" s="32"/>
      <c r="P150" s="32"/>
      <c r="Q150" s="6"/>
      <c r="R150" s="56"/>
    </row>
    <row r="151" spans="1:18" hidden="1" x14ac:dyDescent="0.25">
      <c r="A151" s="3">
        <v>150</v>
      </c>
      <c r="D151" s="63" t="str">
        <f t="shared" si="2"/>
        <v>_</v>
      </c>
      <c r="G151" s="6"/>
      <c r="H151" s="32"/>
      <c r="K151" s="32"/>
      <c r="L151" s="32"/>
      <c r="M151" s="32"/>
      <c r="N151" s="6"/>
      <c r="O151" s="32"/>
      <c r="P151" s="32"/>
      <c r="Q151" s="6"/>
      <c r="R151" s="56"/>
    </row>
    <row r="152" spans="1:18" hidden="1" x14ac:dyDescent="0.25">
      <c r="A152" s="3">
        <v>151</v>
      </c>
      <c r="D152" s="63" t="str">
        <f t="shared" si="2"/>
        <v>_</v>
      </c>
      <c r="G152" s="6"/>
      <c r="H152" s="32"/>
      <c r="K152" s="32"/>
      <c r="L152" s="32"/>
      <c r="M152" s="32"/>
      <c r="N152" s="6"/>
      <c r="O152" s="32"/>
      <c r="P152" s="32"/>
      <c r="Q152" s="6"/>
      <c r="R152" s="54"/>
    </row>
    <row r="153" spans="1:18" hidden="1" x14ac:dyDescent="0.25">
      <c r="A153" s="3">
        <v>152</v>
      </c>
      <c r="D153" s="63" t="str">
        <f t="shared" si="2"/>
        <v>_</v>
      </c>
      <c r="G153" s="6"/>
      <c r="H153" s="32"/>
      <c r="K153" s="32"/>
      <c r="L153" s="6"/>
      <c r="M153" s="6"/>
      <c r="N153" s="6"/>
      <c r="O153" s="32"/>
      <c r="P153" s="32"/>
      <c r="Q153" s="6"/>
      <c r="R153" s="56"/>
    </row>
    <row r="154" spans="1:18" hidden="1" x14ac:dyDescent="0.25">
      <c r="A154" s="3">
        <v>153</v>
      </c>
      <c r="D154" s="63" t="str">
        <f t="shared" si="2"/>
        <v>_</v>
      </c>
      <c r="G154" s="6"/>
      <c r="H154" s="32"/>
      <c r="K154" s="32"/>
      <c r="L154" s="32"/>
      <c r="M154" s="32"/>
      <c r="N154" s="6"/>
      <c r="O154" s="32"/>
      <c r="P154" s="32"/>
      <c r="Q154" s="6"/>
      <c r="R154" s="56"/>
    </row>
    <row r="155" spans="1:18" hidden="1" x14ac:dyDescent="0.25">
      <c r="A155" s="3">
        <v>154</v>
      </c>
      <c r="D155" s="63" t="str">
        <f t="shared" si="2"/>
        <v>_</v>
      </c>
      <c r="P155" s="32"/>
    </row>
    <row r="156" spans="1:18" hidden="1" x14ac:dyDescent="0.25">
      <c r="A156" s="3">
        <v>155</v>
      </c>
      <c r="D156" s="63" t="str">
        <f t="shared" si="2"/>
        <v>_</v>
      </c>
      <c r="G156" s="6"/>
      <c r="H156" s="6"/>
      <c r="K156" s="6"/>
      <c r="L156" s="6"/>
      <c r="M156" s="6"/>
      <c r="N156" s="6"/>
      <c r="O156" s="6"/>
      <c r="P156" s="32"/>
      <c r="Q156" s="6"/>
      <c r="R156" s="54"/>
    </row>
    <row r="157" spans="1:18" hidden="1" x14ac:dyDescent="0.25">
      <c r="A157" s="3">
        <v>156</v>
      </c>
      <c r="D157" s="63" t="str">
        <f t="shared" si="2"/>
        <v>_</v>
      </c>
      <c r="G157" s="6"/>
      <c r="H157" s="6"/>
      <c r="K157" s="6"/>
      <c r="L157" s="6"/>
      <c r="M157" s="6"/>
      <c r="N157" s="6"/>
      <c r="O157" s="6"/>
      <c r="P157" s="32"/>
      <c r="Q157" s="6"/>
      <c r="R157" s="54"/>
    </row>
    <row r="158" spans="1:18" hidden="1" x14ac:dyDescent="0.25">
      <c r="A158" s="3">
        <v>157</v>
      </c>
      <c r="D158" s="63" t="str">
        <f t="shared" si="2"/>
        <v>_</v>
      </c>
      <c r="G158" s="6"/>
      <c r="H158" s="6"/>
      <c r="K158" s="6"/>
      <c r="L158" s="6"/>
      <c r="M158" s="6"/>
      <c r="N158" s="6"/>
      <c r="O158" s="6"/>
      <c r="P158" s="32"/>
      <c r="Q158" s="6"/>
      <c r="R158" s="54"/>
    </row>
    <row r="159" spans="1:18" hidden="1" x14ac:dyDescent="0.25">
      <c r="A159" s="3">
        <v>158</v>
      </c>
      <c r="D159" s="63" t="str">
        <f t="shared" si="2"/>
        <v>_</v>
      </c>
      <c r="G159" s="6"/>
      <c r="H159" s="6"/>
      <c r="K159" s="6"/>
      <c r="L159" s="6"/>
      <c r="M159" s="6"/>
      <c r="N159" s="6"/>
      <c r="O159" s="6"/>
      <c r="P159" s="32"/>
      <c r="Q159" s="6"/>
      <c r="R159" s="54"/>
    </row>
    <row r="160" spans="1:18" hidden="1" x14ac:dyDescent="0.25">
      <c r="A160" s="3">
        <v>159</v>
      </c>
      <c r="D160" s="63" t="str">
        <f t="shared" si="2"/>
        <v>_</v>
      </c>
      <c r="G160" s="6"/>
      <c r="H160" s="6"/>
      <c r="K160" s="6"/>
      <c r="L160" s="6"/>
      <c r="M160" s="6"/>
      <c r="N160" s="6"/>
      <c r="O160" s="6"/>
      <c r="P160" s="32"/>
      <c r="Q160" s="6"/>
      <c r="R160" s="54"/>
    </row>
    <row r="161" spans="1:18" hidden="1" x14ac:dyDescent="0.25">
      <c r="A161" s="3">
        <v>160</v>
      </c>
      <c r="D161" s="63" t="str">
        <f t="shared" si="2"/>
        <v>_</v>
      </c>
      <c r="G161" s="6"/>
      <c r="H161" s="6"/>
      <c r="K161" s="6"/>
      <c r="L161" s="6"/>
      <c r="M161" s="6"/>
      <c r="N161" s="6"/>
      <c r="O161" s="6"/>
      <c r="P161" s="32"/>
      <c r="Q161" s="6"/>
      <c r="R161" s="54"/>
    </row>
    <row r="162" spans="1:18" hidden="1" x14ac:dyDescent="0.25">
      <c r="A162" s="3">
        <v>161</v>
      </c>
      <c r="D162" s="63" t="str">
        <f t="shared" si="2"/>
        <v>_</v>
      </c>
      <c r="G162" s="6"/>
      <c r="H162" s="6"/>
      <c r="K162" s="6"/>
      <c r="L162" s="6"/>
      <c r="M162" s="6"/>
      <c r="N162" s="6"/>
      <c r="O162" s="6"/>
      <c r="P162" s="32"/>
      <c r="Q162" s="6"/>
      <c r="R162" s="54"/>
    </row>
    <row r="163" spans="1:18" hidden="1" x14ac:dyDescent="0.25">
      <c r="A163" s="3">
        <v>162</v>
      </c>
      <c r="D163" s="63" t="str">
        <f t="shared" si="2"/>
        <v>_</v>
      </c>
      <c r="G163" s="6"/>
      <c r="H163" s="6"/>
      <c r="K163" s="6"/>
      <c r="L163" s="6"/>
      <c r="M163" s="6"/>
      <c r="N163" s="6"/>
      <c r="O163" s="6"/>
      <c r="P163" s="32"/>
      <c r="Q163" s="6"/>
      <c r="R163" s="54"/>
    </row>
    <row r="164" spans="1:18" hidden="1" x14ac:dyDescent="0.25">
      <c r="A164" s="3">
        <v>163</v>
      </c>
      <c r="D164" s="63" t="str">
        <f t="shared" si="2"/>
        <v>_</v>
      </c>
      <c r="G164" s="6"/>
      <c r="H164" s="6"/>
      <c r="K164" s="6"/>
      <c r="L164" s="6"/>
      <c r="M164" s="6"/>
      <c r="N164" s="6"/>
      <c r="O164" s="6"/>
      <c r="P164" s="32"/>
      <c r="Q164" s="6"/>
      <c r="R164" s="54"/>
    </row>
    <row r="165" spans="1:18" hidden="1" x14ac:dyDescent="0.25">
      <c r="A165" s="3">
        <v>164</v>
      </c>
      <c r="D165" s="63" t="str">
        <f t="shared" si="2"/>
        <v>_</v>
      </c>
      <c r="G165" s="6"/>
      <c r="H165" s="6"/>
      <c r="K165" s="6"/>
      <c r="L165" s="6"/>
      <c r="M165" s="6"/>
      <c r="N165" s="6"/>
      <c r="O165" s="6"/>
      <c r="P165" s="32"/>
      <c r="Q165" s="6"/>
      <c r="R165" s="54"/>
    </row>
    <row r="166" spans="1:18" hidden="1" x14ac:dyDescent="0.25">
      <c r="A166" s="3">
        <v>165</v>
      </c>
      <c r="D166" s="63" t="str">
        <f t="shared" si="2"/>
        <v>_</v>
      </c>
      <c r="G166" s="6"/>
      <c r="H166" s="6"/>
      <c r="K166" s="6"/>
      <c r="L166" s="6"/>
      <c r="M166" s="6"/>
      <c r="N166" s="6"/>
      <c r="O166" s="6"/>
      <c r="P166" s="32"/>
      <c r="Q166" s="6"/>
      <c r="R166" s="54"/>
    </row>
    <row r="167" spans="1:18" hidden="1" x14ac:dyDescent="0.25">
      <c r="A167" s="3">
        <v>166</v>
      </c>
      <c r="D167" s="63" t="str">
        <f t="shared" si="2"/>
        <v>_</v>
      </c>
      <c r="G167" s="6"/>
      <c r="H167" s="6"/>
      <c r="K167" s="6"/>
      <c r="L167" s="6"/>
      <c r="M167" s="6"/>
      <c r="N167" s="6"/>
      <c r="O167" s="6"/>
      <c r="P167" s="32"/>
      <c r="Q167" s="6"/>
      <c r="R167" s="54"/>
    </row>
    <row r="168" spans="1:18" hidden="1" x14ac:dyDescent="0.25">
      <c r="A168" s="3">
        <v>167</v>
      </c>
      <c r="D168" s="63" t="str">
        <f t="shared" si="2"/>
        <v>_</v>
      </c>
      <c r="G168" s="6"/>
      <c r="H168" s="6"/>
      <c r="K168" s="6"/>
      <c r="L168" s="6"/>
      <c r="M168" s="6"/>
      <c r="N168" s="6"/>
      <c r="O168" s="6"/>
      <c r="P168" s="32"/>
      <c r="Q168" s="6"/>
      <c r="R168" s="54"/>
    </row>
    <row r="169" spans="1:18" hidden="1" x14ac:dyDescent="0.25">
      <c r="A169" s="3">
        <v>168</v>
      </c>
      <c r="D169" s="63" t="str">
        <f t="shared" si="2"/>
        <v>_</v>
      </c>
      <c r="G169" s="6"/>
      <c r="H169" s="6"/>
      <c r="K169" s="6"/>
      <c r="L169" s="6"/>
      <c r="M169" s="6"/>
      <c r="N169" s="6"/>
      <c r="O169" s="6"/>
      <c r="P169" s="32"/>
      <c r="Q169" s="6"/>
      <c r="R169" s="54"/>
    </row>
    <row r="170" spans="1:18" hidden="1" x14ac:dyDescent="0.25">
      <c r="A170" s="3">
        <v>169</v>
      </c>
      <c r="D170" s="63" t="str">
        <f t="shared" si="2"/>
        <v>_</v>
      </c>
      <c r="G170" s="6"/>
      <c r="H170" s="6"/>
      <c r="K170" s="6"/>
      <c r="L170" s="6"/>
      <c r="M170" s="6"/>
      <c r="N170" s="6"/>
      <c r="O170" s="6"/>
      <c r="P170" s="32"/>
      <c r="Q170" s="6"/>
      <c r="R170" s="54"/>
    </row>
    <row r="171" spans="1:18" hidden="1" x14ac:dyDescent="0.25">
      <c r="A171" s="3">
        <v>170</v>
      </c>
      <c r="D171" s="63" t="str">
        <f t="shared" si="2"/>
        <v>_</v>
      </c>
      <c r="G171" s="6"/>
      <c r="H171" s="6"/>
      <c r="K171" s="6"/>
      <c r="L171" s="6"/>
      <c r="M171" s="6"/>
      <c r="N171" s="6"/>
      <c r="O171" s="6"/>
      <c r="P171" s="32"/>
      <c r="Q171" s="6"/>
      <c r="R171" s="54"/>
    </row>
    <row r="172" spans="1:18" hidden="1" x14ac:dyDescent="0.25">
      <c r="A172" s="3">
        <v>171</v>
      </c>
      <c r="D172" s="63" t="str">
        <f t="shared" si="2"/>
        <v>_</v>
      </c>
      <c r="G172" s="6"/>
      <c r="H172" s="6"/>
      <c r="K172" s="6"/>
      <c r="L172" s="6"/>
      <c r="M172" s="6"/>
      <c r="N172" s="6"/>
      <c r="O172" s="6"/>
      <c r="P172" s="32"/>
      <c r="Q172" s="6"/>
      <c r="R172" s="54"/>
    </row>
    <row r="173" spans="1:18" hidden="1" x14ac:dyDescent="0.25">
      <c r="A173" s="3">
        <v>172</v>
      </c>
      <c r="D173" s="63" t="str">
        <f t="shared" si="2"/>
        <v>_</v>
      </c>
      <c r="G173" s="6"/>
      <c r="H173" s="6"/>
      <c r="K173" s="6"/>
      <c r="L173" s="6"/>
      <c r="M173" s="6"/>
      <c r="N173" s="6"/>
      <c r="O173" s="6"/>
      <c r="P173" s="32"/>
      <c r="Q173" s="6"/>
      <c r="R173" s="54"/>
    </row>
    <row r="174" spans="1:18" hidden="1" x14ac:dyDescent="0.25">
      <c r="A174" s="3">
        <v>173</v>
      </c>
      <c r="D174" s="63" t="str">
        <f t="shared" si="2"/>
        <v>_</v>
      </c>
      <c r="G174" s="6"/>
      <c r="H174" s="6"/>
      <c r="K174" s="6"/>
      <c r="L174" s="6"/>
      <c r="M174" s="6"/>
      <c r="N174" s="6"/>
      <c r="O174" s="6"/>
      <c r="P174" s="32"/>
      <c r="Q174" s="6"/>
      <c r="R174" s="54"/>
    </row>
    <row r="175" spans="1:18" hidden="1" x14ac:dyDescent="0.25">
      <c r="A175" s="3">
        <v>174</v>
      </c>
      <c r="D175" s="63" t="str">
        <f t="shared" si="2"/>
        <v>_</v>
      </c>
      <c r="G175" s="6"/>
      <c r="H175" s="6"/>
      <c r="K175" s="6"/>
      <c r="L175" s="6"/>
      <c r="M175" s="6"/>
      <c r="N175" s="6"/>
      <c r="O175" s="6"/>
      <c r="P175" s="32"/>
      <c r="Q175" s="6"/>
      <c r="R175" s="54"/>
    </row>
    <row r="176" spans="1:18" hidden="1" x14ac:dyDescent="0.25">
      <c r="A176" s="3">
        <v>175</v>
      </c>
      <c r="D176" s="63" t="str">
        <f t="shared" si="2"/>
        <v>_</v>
      </c>
      <c r="G176" s="6"/>
      <c r="H176" s="6"/>
      <c r="K176" s="6"/>
      <c r="L176" s="6"/>
      <c r="M176" s="6"/>
      <c r="N176" s="6"/>
      <c r="O176" s="6"/>
      <c r="P176" s="32"/>
      <c r="Q176" s="6"/>
      <c r="R176" s="54"/>
    </row>
    <row r="177" spans="1:18" hidden="1" x14ac:dyDescent="0.25">
      <c r="A177" s="3">
        <v>176</v>
      </c>
      <c r="D177" s="63" t="str">
        <f t="shared" si="2"/>
        <v>_</v>
      </c>
      <c r="G177" s="6"/>
      <c r="H177" s="6"/>
      <c r="K177" s="6"/>
      <c r="L177" s="6"/>
      <c r="M177" s="6"/>
      <c r="N177" s="6"/>
      <c r="O177" s="6"/>
      <c r="P177" s="32"/>
      <c r="Q177" s="6"/>
      <c r="R177" s="54"/>
    </row>
    <row r="178" spans="1:18" hidden="1" x14ac:dyDescent="0.25">
      <c r="A178" s="3">
        <v>177</v>
      </c>
      <c r="D178" s="63" t="str">
        <f t="shared" si="2"/>
        <v>_</v>
      </c>
      <c r="G178" s="6"/>
      <c r="H178" s="6"/>
      <c r="K178" s="6"/>
      <c r="L178" s="6"/>
      <c r="M178" s="6"/>
      <c r="N178" s="6"/>
      <c r="O178" s="6"/>
      <c r="P178" s="32"/>
      <c r="Q178" s="6"/>
      <c r="R178" s="54"/>
    </row>
    <row r="179" spans="1:18" hidden="1" x14ac:dyDescent="0.25">
      <c r="A179" s="3">
        <v>178</v>
      </c>
      <c r="D179" s="63" t="str">
        <f t="shared" si="2"/>
        <v>_</v>
      </c>
      <c r="G179" s="6"/>
      <c r="H179" s="6"/>
      <c r="K179" s="6"/>
      <c r="L179" s="6"/>
      <c r="M179" s="6"/>
      <c r="N179" s="6"/>
      <c r="O179" s="6"/>
      <c r="P179" s="32"/>
      <c r="Q179" s="6"/>
      <c r="R179" s="54"/>
    </row>
    <row r="180" spans="1:18" hidden="1" x14ac:dyDescent="0.25">
      <c r="A180" s="3">
        <v>179</v>
      </c>
      <c r="D180" s="63" t="str">
        <f t="shared" si="2"/>
        <v>_</v>
      </c>
      <c r="G180" s="6"/>
      <c r="H180" s="6"/>
      <c r="K180" s="6"/>
      <c r="L180" s="6"/>
      <c r="M180" s="6"/>
      <c r="N180" s="6"/>
      <c r="O180" s="6"/>
      <c r="P180" s="32"/>
      <c r="Q180" s="6"/>
      <c r="R180" s="54"/>
    </row>
    <row r="181" spans="1:18" hidden="1" x14ac:dyDescent="0.25">
      <c r="A181" s="3">
        <v>180</v>
      </c>
      <c r="D181" s="63" t="str">
        <f t="shared" si="2"/>
        <v>_</v>
      </c>
      <c r="G181" s="6"/>
      <c r="H181" s="6"/>
      <c r="K181" s="6"/>
      <c r="L181" s="6"/>
      <c r="M181" s="6"/>
      <c r="N181" s="6"/>
      <c r="O181" s="6"/>
      <c r="P181" s="32"/>
      <c r="Q181" s="6"/>
      <c r="R181" s="54"/>
    </row>
    <row r="182" spans="1:18" hidden="1" x14ac:dyDescent="0.25">
      <c r="A182" s="3">
        <v>181</v>
      </c>
      <c r="D182" s="63" t="str">
        <f t="shared" si="2"/>
        <v>_</v>
      </c>
      <c r="G182" s="6"/>
      <c r="H182" s="6"/>
      <c r="K182" s="6"/>
      <c r="L182" s="6"/>
      <c r="M182" s="6"/>
      <c r="N182" s="6"/>
      <c r="O182" s="6"/>
      <c r="P182" s="32"/>
      <c r="Q182" s="6"/>
      <c r="R182" s="54"/>
    </row>
    <row r="183" spans="1:18" hidden="1" x14ac:dyDescent="0.25">
      <c r="A183" s="3">
        <v>182</v>
      </c>
      <c r="D183" s="63" t="str">
        <f t="shared" si="2"/>
        <v>_</v>
      </c>
      <c r="G183" s="6"/>
      <c r="H183" s="6"/>
      <c r="K183" s="6"/>
      <c r="L183" s="6"/>
      <c r="M183" s="6"/>
      <c r="N183" s="6"/>
      <c r="O183" s="6"/>
      <c r="P183" s="32"/>
      <c r="Q183" s="6"/>
      <c r="R183" s="54"/>
    </row>
    <row r="184" spans="1:18" hidden="1" x14ac:dyDescent="0.25">
      <c r="A184" s="3">
        <v>183</v>
      </c>
      <c r="D184" s="63" t="str">
        <f t="shared" si="2"/>
        <v>_</v>
      </c>
      <c r="G184" s="6"/>
      <c r="H184" s="6"/>
      <c r="K184" s="6"/>
      <c r="L184" s="6"/>
      <c r="M184" s="6"/>
      <c r="N184" s="6"/>
      <c r="O184" s="6"/>
      <c r="P184" s="32"/>
      <c r="Q184" s="6"/>
      <c r="R184" s="54"/>
    </row>
    <row r="185" spans="1:18" hidden="1" x14ac:dyDescent="0.25">
      <c r="A185" s="3">
        <v>184</v>
      </c>
      <c r="D185" s="63" t="str">
        <f t="shared" si="2"/>
        <v>_</v>
      </c>
      <c r="G185" s="6"/>
      <c r="H185" s="6"/>
      <c r="K185" s="6"/>
      <c r="L185" s="6"/>
      <c r="M185" s="6"/>
      <c r="N185" s="6"/>
      <c r="O185" s="6"/>
      <c r="P185" s="32"/>
      <c r="Q185" s="6"/>
      <c r="R185" s="54"/>
    </row>
    <row r="186" spans="1:18" hidden="1" x14ac:dyDescent="0.25">
      <c r="A186" s="3">
        <v>185</v>
      </c>
      <c r="D186" s="63" t="str">
        <f t="shared" si="2"/>
        <v>_</v>
      </c>
      <c r="G186" s="6"/>
      <c r="H186" s="6"/>
      <c r="K186" s="6"/>
      <c r="L186" s="6"/>
      <c r="M186" s="6"/>
      <c r="N186" s="6"/>
      <c r="O186" s="6"/>
      <c r="P186" s="32"/>
      <c r="Q186" s="6"/>
      <c r="R186" s="54"/>
    </row>
    <row r="187" spans="1:18" hidden="1" x14ac:dyDescent="0.25">
      <c r="A187" s="3">
        <v>186</v>
      </c>
      <c r="D187" s="63" t="str">
        <f t="shared" si="2"/>
        <v>_</v>
      </c>
      <c r="G187" s="6"/>
      <c r="H187" s="6"/>
      <c r="K187" s="6"/>
      <c r="L187" s="6"/>
      <c r="M187" s="6"/>
      <c r="N187" s="6"/>
      <c r="O187" s="6"/>
      <c r="P187" s="32"/>
      <c r="Q187" s="6"/>
      <c r="R187" s="54"/>
    </row>
    <row r="188" spans="1:18" hidden="1" x14ac:dyDescent="0.25">
      <c r="A188" s="3">
        <v>187</v>
      </c>
      <c r="D188" s="63" t="str">
        <f t="shared" si="2"/>
        <v>_</v>
      </c>
      <c r="G188" s="6"/>
      <c r="H188" s="6"/>
      <c r="K188" s="6"/>
      <c r="L188" s="6"/>
      <c r="M188" s="6"/>
      <c r="N188" s="6"/>
      <c r="O188" s="6"/>
      <c r="P188" s="32"/>
      <c r="Q188" s="6"/>
      <c r="R188" s="54"/>
    </row>
    <row r="189" spans="1:18" hidden="1" x14ac:dyDescent="0.25">
      <c r="A189" s="3">
        <v>188</v>
      </c>
      <c r="D189" s="63" t="str">
        <f t="shared" si="2"/>
        <v>_</v>
      </c>
      <c r="G189" s="6"/>
      <c r="H189" s="6"/>
      <c r="K189" s="6"/>
      <c r="L189" s="6"/>
      <c r="M189" s="6"/>
      <c r="N189" s="6"/>
      <c r="O189" s="6"/>
      <c r="P189" s="32"/>
      <c r="Q189" s="6"/>
      <c r="R189" s="54"/>
    </row>
    <row r="190" spans="1:18" hidden="1" x14ac:dyDescent="0.25">
      <c r="A190" s="3">
        <v>189</v>
      </c>
      <c r="D190" s="63" t="str">
        <f t="shared" si="2"/>
        <v>_</v>
      </c>
      <c r="G190" s="6"/>
      <c r="H190" s="6"/>
      <c r="K190" s="6"/>
      <c r="L190" s="6"/>
      <c r="M190" s="6"/>
      <c r="N190" s="6"/>
      <c r="O190" s="6"/>
      <c r="P190" s="32"/>
      <c r="Q190" s="6"/>
      <c r="R190" s="54"/>
    </row>
    <row r="191" spans="1:18" hidden="1" x14ac:dyDescent="0.25">
      <c r="A191" s="3">
        <v>190</v>
      </c>
      <c r="D191" s="63" t="str">
        <f t="shared" si="2"/>
        <v>_</v>
      </c>
      <c r="G191" s="6"/>
      <c r="H191" s="6"/>
      <c r="K191" s="6"/>
      <c r="L191" s="6"/>
      <c r="M191" s="6"/>
      <c r="N191" s="6"/>
      <c r="O191" s="6"/>
      <c r="P191" s="32"/>
      <c r="Q191" s="6"/>
      <c r="R191" s="54"/>
    </row>
    <row r="192" spans="1:18" hidden="1" x14ac:dyDescent="0.25">
      <c r="A192" s="3">
        <v>191</v>
      </c>
      <c r="D192" s="63" t="str">
        <f t="shared" si="2"/>
        <v>_</v>
      </c>
      <c r="G192" s="6"/>
      <c r="H192" s="6"/>
      <c r="K192" s="6"/>
      <c r="L192" s="6"/>
      <c r="M192" s="6"/>
      <c r="N192" s="6"/>
      <c r="O192" s="6"/>
      <c r="P192" s="32"/>
      <c r="Q192" s="6"/>
      <c r="R192" s="54"/>
    </row>
    <row r="193" spans="1:18" hidden="1" x14ac:dyDescent="0.25">
      <c r="A193" s="3">
        <v>192</v>
      </c>
      <c r="D193" s="63" t="str">
        <f t="shared" si="2"/>
        <v>_</v>
      </c>
      <c r="G193" s="6"/>
      <c r="H193" s="6"/>
      <c r="K193" s="6"/>
      <c r="L193" s="6"/>
      <c r="M193" s="6"/>
      <c r="N193" s="6"/>
      <c r="O193" s="6"/>
      <c r="P193" s="32"/>
      <c r="Q193" s="6"/>
      <c r="R193" s="54"/>
    </row>
    <row r="194" spans="1:18" hidden="1" x14ac:dyDescent="0.25">
      <c r="A194" s="3">
        <v>193</v>
      </c>
      <c r="D194" s="63" t="str">
        <f t="shared" si="2"/>
        <v>_</v>
      </c>
      <c r="G194" s="6"/>
      <c r="H194" s="6"/>
      <c r="K194" s="6"/>
      <c r="L194" s="6"/>
      <c r="M194" s="6"/>
      <c r="N194" s="6"/>
      <c r="O194" s="6"/>
      <c r="P194" s="32"/>
      <c r="Q194" s="6"/>
      <c r="R194" s="54"/>
    </row>
    <row r="195" spans="1:18" hidden="1" x14ac:dyDescent="0.25">
      <c r="A195" s="3">
        <v>194</v>
      </c>
      <c r="D195" s="63" t="str">
        <f t="shared" ref="D195:D258" si="3">CONCATENATE(B195,"_",C195)</f>
        <v>_</v>
      </c>
      <c r="G195" s="6"/>
      <c r="H195" s="6"/>
      <c r="K195" s="6"/>
      <c r="L195" s="6"/>
      <c r="M195" s="6"/>
      <c r="N195" s="6"/>
      <c r="O195" s="6"/>
      <c r="P195" s="32"/>
      <c r="Q195" s="6"/>
      <c r="R195" s="54"/>
    </row>
    <row r="196" spans="1:18" hidden="1" x14ac:dyDescent="0.25">
      <c r="A196" s="3">
        <v>195</v>
      </c>
      <c r="D196" s="63" t="str">
        <f t="shared" si="3"/>
        <v>_</v>
      </c>
      <c r="G196" s="6"/>
      <c r="H196" s="6"/>
      <c r="K196" s="6"/>
      <c r="L196" s="6"/>
      <c r="M196" s="6"/>
      <c r="N196" s="6"/>
      <c r="O196" s="6"/>
      <c r="P196" s="32"/>
      <c r="Q196" s="6"/>
      <c r="R196" s="54"/>
    </row>
    <row r="197" spans="1:18" hidden="1" x14ac:dyDescent="0.25">
      <c r="A197" s="3">
        <v>196</v>
      </c>
      <c r="D197" s="63" t="str">
        <f t="shared" si="3"/>
        <v>_</v>
      </c>
      <c r="G197" s="6"/>
      <c r="H197" s="6"/>
      <c r="K197" s="6"/>
      <c r="L197" s="6"/>
      <c r="M197" s="6"/>
      <c r="N197" s="6"/>
      <c r="O197" s="6"/>
      <c r="P197" s="32"/>
      <c r="Q197" s="6"/>
      <c r="R197" s="54"/>
    </row>
    <row r="198" spans="1:18" hidden="1" x14ac:dyDescent="0.25">
      <c r="A198" s="3">
        <v>197</v>
      </c>
      <c r="D198" s="63" t="str">
        <f t="shared" si="3"/>
        <v>_</v>
      </c>
      <c r="G198" s="6"/>
      <c r="H198" s="6"/>
      <c r="K198" s="6"/>
      <c r="L198" s="6"/>
      <c r="M198" s="6"/>
      <c r="N198" s="6"/>
      <c r="O198" s="6"/>
      <c r="P198" s="32"/>
      <c r="Q198" s="6"/>
      <c r="R198" s="54"/>
    </row>
    <row r="199" spans="1:18" hidden="1" x14ac:dyDescent="0.25">
      <c r="A199" s="3">
        <v>198</v>
      </c>
      <c r="D199" s="63" t="str">
        <f t="shared" si="3"/>
        <v>_</v>
      </c>
      <c r="G199" s="6"/>
      <c r="H199" s="6"/>
      <c r="K199" s="6"/>
      <c r="L199" s="6"/>
      <c r="M199" s="6"/>
      <c r="N199" s="6"/>
      <c r="O199" s="6"/>
      <c r="P199" s="32"/>
      <c r="Q199" s="6"/>
      <c r="R199" s="54"/>
    </row>
    <row r="200" spans="1:18" hidden="1" x14ac:dyDescent="0.25">
      <c r="A200" s="3">
        <v>199</v>
      </c>
      <c r="D200" s="63" t="str">
        <f t="shared" si="3"/>
        <v>_</v>
      </c>
      <c r="G200" s="6"/>
      <c r="H200" s="6"/>
      <c r="K200" s="6"/>
      <c r="L200" s="6"/>
      <c r="M200" s="6"/>
      <c r="N200" s="6"/>
      <c r="O200" s="6"/>
      <c r="P200" s="32"/>
      <c r="Q200" s="6"/>
      <c r="R200" s="54"/>
    </row>
    <row r="201" spans="1:18" hidden="1" x14ac:dyDescent="0.25">
      <c r="A201" s="3">
        <v>200</v>
      </c>
      <c r="D201" s="63" t="str">
        <f t="shared" si="3"/>
        <v>_</v>
      </c>
      <c r="G201" s="6"/>
      <c r="H201" s="6"/>
      <c r="K201" s="6"/>
      <c r="L201" s="6"/>
      <c r="M201" s="6"/>
      <c r="N201" s="6"/>
      <c r="O201" s="6"/>
      <c r="P201" s="32"/>
      <c r="Q201" s="6"/>
      <c r="R201" s="54"/>
    </row>
    <row r="202" spans="1:18" hidden="1" x14ac:dyDescent="0.25">
      <c r="A202" s="3">
        <v>201</v>
      </c>
      <c r="D202" s="63" t="str">
        <f t="shared" si="3"/>
        <v>_</v>
      </c>
      <c r="G202" s="6"/>
      <c r="H202" s="6"/>
      <c r="K202" s="6"/>
      <c r="L202" s="6"/>
      <c r="M202" s="6"/>
      <c r="N202" s="6"/>
      <c r="O202" s="6"/>
      <c r="P202" s="32"/>
      <c r="Q202" s="6"/>
      <c r="R202" s="54"/>
    </row>
    <row r="203" spans="1:18" hidden="1" x14ac:dyDescent="0.25">
      <c r="A203" s="3">
        <v>202</v>
      </c>
      <c r="D203" s="63" t="str">
        <f t="shared" si="3"/>
        <v>_</v>
      </c>
      <c r="G203" s="6"/>
      <c r="H203" s="6"/>
      <c r="K203" s="6"/>
      <c r="L203" s="6"/>
      <c r="M203" s="6"/>
      <c r="N203" s="6"/>
      <c r="O203" s="6"/>
      <c r="P203" s="32"/>
      <c r="Q203" s="6"/>
      <c r="R203" s="54"/>
    </row>
    <row r="204" spans="1:18" hidden="1" x14ac:dyDescent="0.25">
      <c r="A204" s="3">
        <v>203</v>
      </c>
      <c r="D204" s="63" t="str">
        <f t="shared" si="3"/>
        <v>_</v>
      </c>
      <c r="G204" s="6"/>
      <c r="H204" s="6"/>
      <c r="K204" s="6"/>
      <c r="L204" s="6"/>
      <c r="M204" s="6"/>
      <c r="N204" s="6"/>
      <c r="O204" s="6"/>
      <c r="P204" s="32"/>
      <c r="Q204" s="6"/>
      <c r="R204" s="54"/>
    </row>
    <row r="205" spans="1:18" hidden="1" x14ac:dyDescent="0.25">
      <c r="A205" s="3">
        <v>204</v>
      </c>
      <c r="D205" s="63" t="str">
        <f t="shared" si="3"/>
        <v>_</v>
      </c>
      <c r="G205" s="6"/>
      <c r="H205" s="6"/>
      <c r="K205" s="6"/>
      <c r="L205" s="6"/>
      <c r="M205" s="6"/>
      <c r="N205" s="6"/>
      <c r="O205" s="6"/>
      <c r="P205" s="32"/>
      <c r="Q205" s="6"/>
      <c r="R205" s="54"/>
    </row>
    <row r="206" spans="1:18" hidden="1" x14ac:dyDescent="0.25">
      <c r="A206" s="3">
        <v>205</v>
      </c>
      <c r="D206" s="63" t="str">
        <f t="shared" si="3"/>
        <v>_</v>
      </c>
      <c r="G206" s="6"/>
      <c r="H206" s="6"/>
      <c r="K206" s="6"/>
      <c r="L206" s="6"/>
      <c r="M206" s="6"/>
      <c r="N206" s="6"/>
      <c r="O206" s="6"/>
      <c r="P206" s="32"/>
      <c r="Q206" s="6"/>
      <c r="R206" s="54"/>
    </row>
    <row r="207" spans="1:18" hidden="1" x14ac:dyDescent="0.25">
      <c r="A207" s="3">
        <v>206</v>
      </c>
      <c r="D207" s="63" t="str">
        <f t="shared" si="3"/>
        <v>_</v>
      </c>
      <c r="G207" s="6"/>
      <c r="H207" s="6"/>
      <c r="K207" s="6"/>
      <c r="L207" s="6"/>
      <c r="M207" s="6"/>
      <c r="N207" s="6"/>
      <c r="O207" s="6"/>
      <c r="P207" s="32"/>
      <c r="Q207" s="6"/>
      <c r="R207" s="54"/>
    </row>
    <row r="208" spans="1:18" hidden="1" x14ac:dyDescent="0.25">
      <c r="A208" s="3">
        <v>207</v>
      </c>
      <c r="D208" s="63" t="str">
        <f t="shared" si="3"/>
        <v>_</v>
      </c>
      <c r="G208" s="6"/>
      <c r="H208" s="6"/>
      <c r="K208" s="6"/>
      <c r="L208" s="6"/>
      <c r="M208" s="6"/>
      <c r="N208" s="6"/>
      <c r="O208" s="6"/>
      <c r="P208" s="32"/>
      <c r="Q208" s="6"/>
      <c r="R208" s="54"/>
    </row>
    <row r="209" spans="1:18" hidden="1" x14ac:dyDescent="0.25">
      <c r="A209" s="3">
        <v>208</v>
      </c>
      <c r="D209" s="63" t="str">
        <f t="shared" si="3"/>
        <v>_</v>
      </c>
      <c r="G209" s="6"/>
      <c r="H209" s="6"/>
      <c r="K209" s="6"/>
      <c r="L209" s="6"/>
      <c r="M209" s="6"/>
      <c r="N209" s="6"/>
      <c r="O209" s="6"/>
      <c r="P209" s="32"/>
      <c r="Q209" s="6"/>
      <c r="R209" s="54"/>
    </row>
    <row r="210" spans="1:18" hidden="1" x14ac:dyDescent="0.25">
      <c r="A210" s="3">
        <v>209</v>
      </c>
      <c r="D210" s="63" t="str">
        <f t="shared" si="3"/>
        <v>_</v>
      </c>
      <c r="G210" s="6"/>
      <c r="H210" s="6"/>
      <c r="K210" s="6"/>
      <c r="L210" s="6"/>
      <c r="M210" s="6"/>
      <c r="N210" s="6"/>
      <c r="O210" s="6"/>
      <c r="P210" s="32"/>
      <c r="Q210" s="6"/>
      <c r="R210" s="54"/>
    </row>
    <row r="211" spans="1:18" hidden="1" x14ac:dyDescent="0.25">
      <c r="A211" s="3">
        <v>210</v>
      </c>
      <c r="D211" s="63" t="str">
        <f t="shared" si="3"/>
        <v>_</v>
      </c>
      <c r="G211" s="6"/>
      <c r="H211" s="6"/>
      <c r="K211" s="6"/>
      <c r="L211" s="6"/>
      <c r="M211" s="6"/>
      <c r="N211" s="6"/>
      <c r="O211" s="6"/>
      <c r="P211" s="32"/>
      <c r="Q211" s="6"/>
      <c r="R211" s="54"/>
    </row>
    <row r="212" spans="1:18" hidden="1" x14ac:dyDescent="0.25">
      <c r="A212" s="3">
        <v>211</v>
      </c>
      <c r="D212" s="63" t="str">
        <f t="shared" si="3"/>
        <v>_</v>
      </c>
      <c r="G212" s="6"/>
      <c r="H212" s="6"/>
      <c r="K212" s="6"/>
      <c r="L212" s="6"/>
      <c r="M212" s="6"/>
      <c r="N212" s="6"/>
      <c r="O212" s="6"/>
      <c r="P212" s="32"/>
      <c r="Q212" s="6"/>
      <c r="R212" s="54"/>
    </row>
    <row r="213" spans="1:18" hidden="1" x14ac:dyDescent="0.25">
      <c r="A213" s="3">
        <v>212</v>
      </c>
      <c r="D213" s="63" t="str">
        <f t="shared" si="3"/>
        <v>_</v>
      </c>
      <c r="G213" s="6"/>
      <c r="H213" s="6"/>
      <c r="K213" s="6"/>
      <c r="L213" s="6"/>
      <c r="M213" s="6"/>
      <c r="N213" s="6"/>
      <c r="O213" s="6"/>
      <c r="P213" s="32"/>
      <c r="Q213" s="6"/>
      <c r="R213" s="54"/>
    </row>
    <row r="214" spans="1:18" hidden="1" x14ac:dyDescent="0.25">
      <c r="A214" s="3">
        <v>213</v>
      </c>
      <c r="D214" s="63" t="str">
        <f t="shared" si="3"/>
        <v>_</v>
      </c>
      <c r="G214" s="6"/>
      <c r="H214" s="6"/>
      <c r="K214" s="6"/>
      <c r="L214" s="6"/>
      <c r="M214" s="6"/>
      <c r="N214" s="6"/>
      <c r="O214" s="6"/>
      <c r="P214" s="32"/>
      <c r="Q214" s="6"/>
      <c r="R214" s="54"/>
    </row>
    <row r="215" spans="1:18" hidden="1" x14ac:dyDescent="0.25">
      <c r="A215" s="3">
        <v>214</v>
      </c>
      <c r="D215" s="63" t="str">
        <f t="shared" si="3"/>
        <v>_</v>
      </c>
      <c r="G215" s="6"/>
      <c r="H215" s="6"/>
      <c r="K215" s="6"/>
      <c r="L215" s="6"/>
      <c r="M215" s="6"/>
      <c r="N215" s="6"/>
      <c r="O215" s="6"/>
      <c r="P215" s="32"/>
      <c r="Q215" s="6"/>
      <c r="R215" s="54"/>
    </row>
    <row r="216" spans="1:18" hidden="1" x14ac:dyDescent="0.25">
      <c r="A216" s="3">
        <v>215</v>
      </c>
      <c r="D216" s="63" t="str">
        <f t="shared" si="3"/>
        <v>_</v>
      </c>
      <c r="G216" s="6"/>
      <c r="H216" s="6"/>
      <c r="K216" s="6"/>
      <c r="L216" s="6"/>
      <c r="M216" s="6"/>
      <c r="N216" s="6"/>
      <c r="O216" s="6"/>
      <c r="P216" s="32"/>
      <c r="Q216" s="6"/>
      <c r="R216" s="54"/>
    </row>
    <row r="217" spans="1:18" hidden="1" x14ac:dyDescent="0.25">
      <c r="A217" s="3">
        <v>216</v>
      </c>
      <c r="D217" s="63" t="str">
        <f t="shared" si="3"/>
        <v>_</v>
      </c>
      <c r="G217" s="6"/>
      <c r="H217" s="6"/>
      <c r="K217" s="6"/>
      <c r="L217" s="6"/>
      <c r="M217" s="6"/>
      <c r="N217" s="6"/>
      <c r="O217" s="6"/>
      <c r="P217" s="32"/>
      <c r="Q217" s="6"/>
      <c r="R217" s="54"/>
    </row>
    <row r="218" spans="1:18" hidden="1" x14ac:dyDescent="0.25">
      <c r="A218" s="3">
        <v>217</v>
      </c>
      <c r="D218" s="63" t="str">
        <f t="shared" si="3"/>
        <v>_</v>
      </c>
      <c r="G218" s="6"/>
      <c r="H218" s="6"/>
      <c r="K218" s="6"/>
      <c r="L218" s="6"/>
      <c r="M218" s="6"/>
      <c r="N218" s="6"/>
      <c r="O218" s="6"/>
      <c r="P218" s="32"/>
      <c r="Q218" s="6"/>
      <c r="R218" s="54"/>
    </row>
    <row r="219" spans="1:18" hidden="1" x14ac:dyDescent="0.25">
      <c r="A219" s="3">
        <v>218</v>
      </c>
      <c r="D219" s="63" t="str">
        <f t="shared" si="3"/>
        <v>_</v>
      </c>
      <c r="G219" s="6"/>
      <c r="H219" s="6"/>
      <c r="K219" s="6"/>
      <c r="L219" s="6"/>
      <c r="M219" s="6"/>
      <c r="N219" s="6"/>
      <c r="O219" s="6"/>
      <c r="P219" s="32"/>
      <c r="Q219" s="6"/>
      <c r="R219" s="54"/>
    </row>
    <row r="220" spans="1:18" hidden="1" x14ac:dyDescent="0.25">
      <c r="A220" s="3">
        <v>219</v>
      </c>
      <c r="D220" s="63" t="str">
        <f t="shared" si="3"/>
        <v>_</v>
      </c>
      <c r="G220" s="6"/>
      <c r="H220" s="6"/>
      <c r="K220" s="6"/>
      <c r="L220" s="6"/>
      <c r="M220" s="6"/>
      <c r="N220" s="6"/>
      <c r="O220" s="6"/>
      <c r="P220" s="32"/>
      <c r="Q220" s="6"/>
      <c r="R220" s="54"/>
    </row>
    <row r="221" spans="1:18" hidden="1" x14ac:dyDescent="0.25">
      <c r="A221" s="3">
        <v>220</v>
      </c>
      <c r="D221" s="63" t="str">
        <f t="shared" si="3"/>
        <v>_</v>
      </c>
      <c r="G221" s="6"/>
      <c r="H221" s="6"/>
      <c r="K221" s="6"/>
      <c r="L221" s="6"/>
      <c r="M221" s="6"/>
      <c r="N221" s="6"/>
      <c r="O221" s="6"/>
      <c r="P221" s="32"/>
      <c r="Q221" s="6"/>
      <c r="R221" s="54"/>
    </row>
    <row r="222" spans="1:18" hidden="1" x14ac:dyDescent="0.25">
      <c r="A222" s="3">
        <v>221</v>
      </c>
      <c r="D222" s="63" t="str">
        <f t="shared" si="3"/>
        <v>_</v>
      </c>
      <c r="G222" s="6"/>
      <c r="H222" s="6"/>
      <c r="K222" s="6"/>
      <c r="L222" s="6"/>
      <c r="M222" s="6"/>
      <c r="N222" s="6"/>
      <c r="O222" s="6"/>
      <c r="P222" s="32"/>
      <c r="Q222" s="6"/>
      <c r="R222" s="54"/>
    </row>
    <row r="223" spans="1:18" hidden="1" x14ac:dyDescent="0.25">
      <c r="A223" s="3">
        <v>222</v>
      </c>
      <c r="D223" s="63" t="str">
        <f t="shared" si="3"/>
        <v>_</v>
      </c>
      <c r="G223" s="6"/>
      <c r="H223" s="6"/>
      <c r="K223" s="6"/>
      <c r="L223" s="6"/>
      <c r="M223" s="6"/>
      <c r="N223" s="6"/>
      <c r="O223" s="6"/>
      <c r="P223" s="32"/>
      <c r="Q223" s="6"/>
      <c r="R223" s="54"/>
    </row>
    <row r="224" spans="1:18" hidden="1" x14ac:dyDescent="0.25">
      <c r="A224" s="3">
        <v>223</v>
      </c>
      <c r="D224" s="63" t="str">
        <f t="shared" si="3"/>
        <v>_</v>
      </c>
      <c r="G224" s="6"/>
      <c r="H224" s="6"/>
      <c r="K224" s="6"/>
      <c r="L224" s="6"/>
      <c r="M224" s="6"/>
      <c r="N224" s="6"/>
      <c r="O224" s="6"/>
      <c r="P224" s="32"/>
      <c r="Q224" s="6"/>
      <c r="R224" s="54"/>
    </row>
    <row r="225" spans="1:18" hidden="1" x14ac:dyDescent="0.25">
      <c r="A225" s="3">
        <v>224</v>
      </c>
      <c r="D225" s="63" t="str">
        <f t="shared" si="3"/>
        <v>_</v>
      </c>
      <c r="G225" s="6"/>
      <c r="H225" s="6"/>
      <c r="K225" s="6"/>
      <c r="L225" s="6"/>
      <c r="M225" s="6"/>
      <c r="N225" s="6"/>
      <c r="O225" s="6"/>
      <c r="P225" s="32"/>
      <c r="Q225" s="6"/>
      <c r="R225" s="54"/>
    </row>
    <row r="226" spans="1:18" hidden="1" x14ac:dyDescent="0.25">
      <c r="A226" s="3">
        <v>225</v>
      </c>
      <c r="D226" s="63" t="str">
        <f t="shared" si="3"/>
        <v>_</v>
      </c>
      <c r="G226" s="6"/>
      <c r="H226" s="6"/>
      <c r="K226" s="6"/>
      <c r="L226" s="6"/>
      <c r="M226" s="6"/>
      <c r="N226" s="6"/>
      <c r="O226" s="6"/>
      <c r="P226" s="32"/>
      <c r="Q226" s="6"/>
      <c r="R226" s="54"/>
    </row>
    <row r="227" spans="1:18" hidden="1" x14ac:dyDescent="0.25">
      <c r="A227" s="3">
        <v>226</v>
      </c>
      <c r="D227" s="63" t="str">
        <f t="shared" si="3"/>
        <v>_</v>
      </c>
      <c r="G227" s="6"/>
      <c r="H227" s="6"/>
      <c r="K227" s="6"/>
      <c r="L227" s="6"/>
      <c r="M227" s="6"/>
      <c r="N227" s="6"/>
      <c r="O227" s="6"/>
      <c r="P227" s="32"/>
      <c r="Q227" s="6"/>
      <c r="R227" s="54"/>
    </row>
    <row r="228" spans="1:18" hidden="1" x14ac:dyDescent="0.25">
      <c r="A228" s="3">
        <v>227</v>
      </c>
      <c r="D228" s="63" t="str">
        <f t="shared" si="3"/>
        <v>_</v>
      </c>
      <c r="G228" s="6"/>
      <c r="H228" s="6"/>
      <c r="K228" s="6"/>
      <c r="L228" s="6"/>
      <c r="M228" s="6"/>
      <c r="N228" s="6"/>
      <c r="O228" s="6"/>
      <c r="P228" s="32"/>
      <c r="Q228" s="6"/>
      <c r="R228" s="54"/>
    </row>
    <row r="229" spans="1:18" hidden="1" x14ac:dyDescent="0.25">
      <c r="A229" s="3">
        <v>228</v>
      </c>
      <c r="D229" s="63" t="str">
        <f t="shared" si="3"/>
        <v>_</v>
      </c>
      <c r="G229" s="6"/>
      <c r="H229" s="6"/>
      <c r="K229" s="6"/>
      <c r="L229" s="6"/>
      <c r="M229" s="6"/>
      <c r="N229" s="6"/>
      <c r="O229" s="6"/>
      <c r="P229" s="32"/>
      <c r="Q229" s="6"/>
      <c r="R229" s="54"/>
    </row>
    <row r="230" spans="1:18" hidden="1" x14ac:dyDescent="0.25">
      <c r="A230" s="3">
        <v>229</v>
      </c>
      <c r="D230" s="63" t="str">
        <f t="shared" si="3"/>
        <v>_</v>
      </c>
      <c r="G230" s="6"/>
      <c r="H230" s="6"/>
      <c r="K230" s="6"/>
      <c r="L230" s="6"/>
      <c r="M230" s="6"/>
      <c r="N230" s="6"/>
      <c r="O230" s="6"/>
      <c r="P230" s="32"/>
      <c r="Q230" s="6"/>
      <c r="R230" s="54"/>
    </row>
    <row r="231" spans="1:18" hidden="1" x14ac:dyDescent="0.25">
      <c r="A231" s="3">
        <v>230</v>
      </c>
      <c r="D231" s="63" t="str">
        <f t="shared" si="3"/>
        <v>_</v>
      </c>
      <c r="G231" s="6"/>
      <c r="H231" s="6"/>
      <c r="K231" s="6"/>
      <c r="L231" s="6"/>
      <c r="M231" s="6"/>
      <c r="N231" s="6"/>
      <c r="O231" s="6"/>
      <c r="P231" s="32"/>
      <c r="Q231" s="6"/>
      <c r="R231" s="54"/>
    </row>
    <row r="232" spans="1:18" hidden="1" x14ac:dyDescent="0.25">
      <c r="A232" s="3">
        <v>231</v>
      </c>
      <c r="D232" s="63" t="str">
        <f t="shared" si="3"/>
        <v>_</v>
      </c>
      <c r="G232" s="6"/>
      <c r="H232" s="6"/>
      <c r="K232" s="6"/>
      <c r="L232" s="6"/>
      <c r="M232" s="6"/>
      <c r="N232" s="6"/>
      <c r="O232" s="6"/>
      <c r="P232" s="32"/>
      <c r="Q232" s="6"/>
      <c r="R232" s="54"/>
    </row>
    <row r="233" spans="1:18" hidden="1" x14ac:dyDescent="0.25">
      <c r="A233" s="3">
        <v>232</v>
      </c>
      <c r="D233" s="63" t="str">
        <f t="shared" si="3"/>
        <v>_</v>
      </c>
      <c r="G233" s="6"/>
      <c r="H233" s="6"/>
      <c r="K233" s="6"/>
      <c r="L233" s="6"/>
      <c r="M233" s="6"/>
      <c r="N233" s="6"/>
      <c r="O233" s="6"/>
      <c r="P233" s="32"/>
      <c r="Q233" s="6"/>
      <c r="R233" s="54"/>
    </row>
    <row r="234" spans="1:18" hidden="1" x14ac:dyDescent="0.25">
      <c r="A234" s="3">
        <v>233</v>
      </c>
      <c r="D234" s="63" t="str">
        <f t="shared" si="3"/>
        <v>_</v>
      </c>
      <c r="G234" s="6"/>
      <c r="H234" s="6"/>
      <c r="K234" s="6"/>
      <c r="L234" s="6"/>
      <c r="M234" s="6"/>
      <c r="N234" s="6"/>
      <c r="O234" s="6"/>
      <c r="P234" s="32"/>
      <c r="Q234" s="6"/>
      <c r="R234" s="54"/>
    </row>
    <row r="235" spans="1:18" hidden="1" x14ac:dyDescent="0.25">
      <c r="A235" s="3">
        <v>234</v>
      </c>
      <c r="D235" s="63" t="str">
        <f t="shared" si="3"/>
        <v>_</v>
      </c>
      <c r="G235" s="6"/>
      <c r="H235" s="6"/>
      <c r="K235" s="6"/>
      <c r="L235" s="6"/>
      <c r="M235" s="6"/>
      <c r="N235" s="6"/>
      <c r="O235" s="6"/>
      <c r="P235" s="32"/>
      <c r="Q235" s="6"/>
      <c r="R235" s="54"/>
    </row>
    <row r="236" spans="1:18" hidden="1" x14ac:dyDescent="0.25">
      <c r="A236" s="3">
        <v>235</v>
      </c>
      <c r="D236" s="63" t="str">
        <f t="shared" si="3"/>
        <v>_</v>
      </c>
      <c r="G236" s="6"/>
      <c r="H236" s="6"/>
      <c r="K236" s="6"/>
      <c r="L236" s="6"/>
      <c r="M236" s="6"/>
      <c r="N236" s="6"/>
      <c r="O236" s="6"/>
      <c r="P236" s="32"/>
      <c r="Q236" s="6"/>
      <c r="R236" s="54"/>
    </row>
    <row r="237" spans="1:18" hidden="1" x14ac:dyDescent="0.25">
      <c r="A237" s="3">
        <v>236</v>
      </c>
      <c r="D237" s="63" t="str">
        <f t="shared" si="3"/>
        <v>_</v>
      </c>
      <c r="G237" s="6"/>
      <c r="H237" s="6"/>
      <c r="K237" s="6"/>
      <c r="L237" s="6"/>
      <c r="M237" s="6"/>
      <c r="N237" s="6"/>
      <c r="O237" s="6"/>
      <c r="P237" s="32"/>
      <c r="Q237" s="6"/>
      <c r="R237" s="54"/>
    </row>
    <row r="238" spans="1:18" hidden="1" x14ac:dyDescent="0.25">
      <c r="A238" s="3">
        <v>237</v>
      </c>
      <c r="D238" s="63" t="str">
        <f t="shared" si="3"/>
        <v>_</v>
      </c>
      <c r="G238" s="6"/>
      <c r="H238" s="6"/>
      <c r="K238" s="6"/>
      <c r="L238" s="6"/>
      <c r="M238" s="6"/>
      <c r="N238" s="6"/>
      <c r="O238" s="6"/>
      <c r="P238" s="32"/>
      <c r="Q238" s="6"/>
      <c r="R238" s="54"/>
    </row>
    <row r="239" spans="1:18" hidden="1" x14ac:dyDescent="0.25">
      <c r="A239" s="3">
        <v>238</v>
      </c>
      <c r="D239" s="63" t="str">
        <f t="shared" si="3"/>
        <v>_</v>
      </c>
      <c r="G239" s="6"/>
      <c r="H239" s="6"/>
      <c r="K239" s="6"/>
      <c r="L239" s="6"/>
      <c r="M239" s="6"/>
      <c r="N239" s="6"/>
      <c r="O239" s="6"/>
      <c r="P239" s="32"/>
      <c r="Q239" s="6"/>
      <c r="R239" s="54"/>
    </row>
    <row r="240" spans="1:18" hidden="1" x14ac:dyDescent="0.25">
      <c r="A240" s="3">
        <v>239</v>
      </c>
      <c r="D240" s="63" t="str">
        <f t="shared" si="3"/>
        <v>_</v>
      </c>
      <c r="G240" s="6"/>
      <c r="H240" s="6"/>
      <c r="K240" s="6"/>
      <c r="L240" s="6"/>
      <c r="M240" s="6"/>
      <c r="N240" s="6"/>
      <c r="O240" s="6"/>
      <c r="P240" s="32"/>
      <c r="Q240" s="6"/>
      <c r="R240" s="54"/>
    </row>
    <row r="241" spans="1:18" hidden="1" x14ac:dyDescent="0.25">
      <c r="A241" s="3">
        <v>240</v>
      </c>
      <c r="D241" s="63" t="str">
        <f t="shared" si="3"/>
        <v>_</v>
      </c>
      <c r="G241" s="6"/>
      <c r="H241" s="6"/>
      <c r="K241" s="6"/>
      <c r="L241" s="6"/>
      <c r="M241" s="6"/>
      <c r="N241" s="6"/>
      <c r="O241" s="6"/>
      <c r="P241" s="32"/>
      <c r="Q241" s="6"/>
      <c r="R241" s="54"/>
    </row>
    <row r="242" spans="1:18" hidden="1" x14ac:dyDescent="0.25">
      <c r="A242" s="3">
        <v>241</v>
      </c>
      <c r="D242" s="63" t="str">
        <f t="shared" si="3"/>
        <v>_</v>
      </c>
      <c r="G242" s="6"/>
      <c r="H242" s="6"/>
      <c r="K242" s="6"/>
      <c r="L242" s="6"/>
      <c r="M242" s="6"/>
      <c r="N242" s="6"/>
      <c r="O242" s="6"/>
      <c r="P242" s="32"/>
      <c r="Q242" s="6"/>
      <c r="R242" s="54"/>
    </row>
    <row r="243" spans="1:18" hidden="1" x14ac:dyDescent="0.25">
      <c r="A243" s="3">
        <v>242</v>
      </c>
      <c r="D243" s="63" t="str">
        <f t="shared" si="3"/>
        <v>_</v>
      </c>
      <c r="G243" s="6"/>
      <c r="H243" s="6"/>
      <c r="K243" s="6"/>
      <c r="L243" s="6"/>
      <c r="M243" s="6"/>
      <c r="N243" s="6"/>
      <c r="O243" s="6"/>
      <c r="P243" s="32"/>
      <c r="Q243" s="6"/>
      <c r="R243" s="54"/>
    </row>
    <row r="244" spans="1:18" hidden="1" x14ac:dyDescent="0.25">
      <c r="A244" s="3">
        <v>243</v>
      </c>
      <c r="D244" s="63" t="str">
        <f t="shared" si="3"/>
        <v>_</v>
      </c>
      <c r="G244" s="6"/>
      <c r="H244" s="6"/>
      <c r="K244" s="6"/>
      <c r="L244" s="6"/>
      <c r="M244" s="6"/>
      <c r="N244" s="6"/>
      <c r="O244" s="6"/>
      <c r="P244" s="32"/>
      <c r="Q244" s="6"/>
      <c r="R244" s="54"/>
    </row>
    <row r="245" spans="1:18" hidden="1" x14ac:dyDescent="0.25">
      <c r="A245" s="3">
        <v>244</v>
      </c>
      <c r="D245" s="63" t="str">
        <f t="shared" si="3"/>
        <v>_</v>
      </c>
      <c r="G245" s="6"/>
      <c r="H245" s="6"/>
      <c r="K245" s="6"/>
      <c r="L245" s="6"/>
      <c r="M245" s="6"/>
      <c r="N245" s="6"/>
      <c r="O245" s="6"/>
      <c r="P245" s="32"/>
      <c r="Q245" s="6"/>
      <c r="R245" s="54"/>
    </row>
    <row r="246" spans="1:18" hidden="1" x14ac:dyDescent="0.25">
      <c r="A246" s="3">
        <v>245</v>
      </c>
      <c r="D246" s="63" t="str">
        <f t="shared" si="3"/>
        <v>_</v>
      </c>
      <c r="G246" s="6"/>
      <c r="H246" s="6"/>
      <c r="K246" s="6"/>
      <c r="L246" s="6"/>
      <c r="M246" s="6"/>
      <c r="N246" s="6"/>
      <c r="O246" s="6"/>
      <c r="P246" s="32"/>
      <c r="Q246" s="6"/>
      <c r="R246" s="54"/>
    </row>
    <row r="247" spans="1:18" hidden="1" x14ac:dyDescent="0.25">
      <c r="A247" s="3">
        <v>246</v>
      </c>
      <c r="D247" s="63" t="str">
        <f t="shared" si="3"/>
        <v>_</v>
      </c>
      <c r="G247" s="6"/>
      <c r="H247" s="6"/>
      <c r="K247" s="6"/>
      <c r="L247" s="6"/>
      <c r="M247" s="6"/>
      <c r="N247" s="6"/>
      <c r="O247" s="6"/>
      <c r="P247" s="32"/>
      <c r="Q247" s="6"/>
      <c r="R247" s="54"/>
    </row>
    <row r="248" spans="1:18" hidden="1" x14ac:dyDescent="0.25">
      <c r="A248" s="3">
        <v>247</v>
      </c>
      <c r="D248" s="63" t="str">
        <f t="shared" si="3"/>
        <v>_</v>
      </c>
      <c r="G248" s="6"/>
      <c r="H248" s="6"/>
      <c r="K248" s="6"/>
      <c r="L248" s="6"/>
      <c r="M248" s="6"/>
      <c r="N248" s="6"/>
      <c r="O248" s="6"/>
      <c r="P248" s="32"/>
      <c r="Q248" s="6"/>
      <c r="R248" s="54"/>
    </row>
    <row r="249" spans="1:18" hidden="1" x14ac:dyDescent="0.25">
      <c r="A249" s="3">
        <v>248</v>
      </c>
      <c r="D249" s="63" t="str">
        <f t="shared" si="3"/>
        <v>_</v>
      </c>
      <c r="G249" s="6"/>
      <c r="H249" s="6"/>
      <c r="K249" s="6"/>
      <c r="L249" s="6"/>
      <c r="M249" s="6"/>
      <c r="N249" s="6"/>
      <c r="O249" s="6"/>
      <c r="P249" s="32"/>
      <c r="Q249" s="6"/>
      <c r="R249" s="54"/>
    </row>
    <row r="250" spans="1:18" hidden="1" x14ac:dyDescent="0.25">
      <c r="A250" s="3">
        <v>249</v>
      </c>
      <c r="D250" s="63" t="str">
        <f t="shared" si="3"/>
        <v>_</v>
      </c>
      <c r="G250" s="6"/>
      <c r="H250" s="6"/>
      <c r="K250" s="6"/>
      <c r="L250" s="6"/>
      <c r="M250" s="6"/>
      <c r="N250" s="6"/>
      <c r="O250" s="6"/>
      <c r="P250" s="32"/>
      <c r="Q250" s="6"/>
      <c r="R250" s="54"/>
    </row>
    <row r="251" spans="1:18" hidden="1" x14ac:dyDescent="0.25">
      <c r="A251" s="3">
        <v>250</v>
      </c>
      <c r="D251" s="63" t="str">
        <f t="shared" si="3"/>
        <v>_</v>
      </c>
      <c r="G251" s="6"/>
      <c r="H251" s="6"/>
      <c r="K251" s="6"/>
      <c r="L251" s="6"/>
      <c r="M251" s="6"/>
      <c r="N251" s="6"/>
      <c r="O251" s="6"/>
      <c r="P251" s="32"/>
      <c r="Q251" s="6"/>
      <c r="R251" s="54"/>
    </row>
    <row r="252" spans="1:18" hidden="1" x14ac:dyDescent="0.25">
      <c r="A252" s="3">
        <v>251</v>
      </c>
      <c r="D252" s="63" t="str">
        <f t="shared" si="3"/>
        <v>_</v>
      </c>
      <c r="G252" s="6"/>
      <c r="H252" s="6"/>
      <c r="K252" s="6"/>
      <c r="L252" s="6"/>
      <c r="M252" s="6"/>
      <c r="N252" s="6"/>
      <c r="O252" s="6"/>
      <c r="P252" s="32"/>
      <c r="Q252" s="6"/>
      <c r="R252" s="54"/>
    </row>
    <row r="253" spans="1:18" hidden="1" x14ac:dyDescent="0.25">
      <c r="A253" s="3">
        <v>252</v>
      </c>
      <c r="D253" s="63" t="str">
        <f t="shared" si="3"/>
        <v>_</v>
      </c>
      <c r="G253" s="6"/>
      <c r="H253" s="6"/>
      <c r="K253" s="6"/>
      <c r="L253" s="6"/>
      <c r="M253" s="6"/>
      <c r="N253" s="6"/>
      <c r="O253" s="6"/>
      <c r="P253" s="32"/>
      <c r="Q253" s="6"/>
      <c r="R253" s="54"/>
    </row>
    <row r="254" spans="1:18" hidden="1" x14ac:dyDescent="0.25">
      <c r="A254" s="3">
        <v>253</v>
      </c>
      <c r="D254" s="63" t="str">
        <f t="shared" si="3"/>
        <v>_</v>
      </c>
      <c r="G254" s="6"/>
      <c r="H254" s="6"/>
      <c r="K254" s="6"/>
      <c r="L254" s="6"/>
      <c r="M254" s="6"/>
      <c r="N254" s="6"/>
      <c r="O254" s="6"/>
      <c r="P254" s="32"/>
      <c r="Q254" s="6"/>
      <c r="R254" s="54"/>
    </row>
    <row r="255" spans="1:18" hidden="1" x14ac:dyDescent="0.25">
      <c r="A255" s="3">
        <v>254</v>
      </c>
      <c r="D255" s="63" t="str">
        <f t="shared" si="3"/>
        <v>_</v>
      </c>
      <c r="G255" s="6"/>
      <c r="H255" s="6"/>
      <c r="K255" s="6"/>
      <c r="L255" s="6"/>
      <c r="M255" s="6"/>
      <c r="N255" s="6"/>
      <c r="O255" s="6"/>
      <c r="P255" s="32"/>
      <c r="Q255" s="6"/>
      <c r="R255" s="54"/>
    </row>
    <row r="256" spans="1:18" hidden="1" x14ac:dyDescent="0.25">
      <c r="A256" s="3">
        <v>255</v>
      </c>
      <c r="D256" s="63" t="str">
        <f t="shared" si="3"/>
        <v>_</v>
      </c>
      <c r="G256" s="6"/>
      <c r="H256" s="6"/>
      <c r="K256" s="6"/>
      <c r="L256" s="6"/>
      <c r="M256" s="6"/>
      <c r="N256" s="6"/>
      <c r="O256" s="6"/>
      <c r="P256" s="32"/>
      <c r="Q256" s="6"/>
      <c r="R256" s="54"/>
    </row>
    <row r="257" spans="1:18" hidden="1" x14ac:dyDescent="0.25">
      <c r="A257" s="3">
        <v>256</v>
      </c>
      <c r="D257" s="63" t="str">
        <f t="shared" si="3"/>
        <v>_</v>
      </c>
      <c r="G257" s="6"/>
      <c r="H257" s="6"/>
      <c r="K257" s="6"/>
      <c r="L257" s="6"/>
      <c r="M257" s="6"/>
      <c r="N257" s="6"/>
      <c r="O257" s="6"/>
      <c r="P257" s="32"/>
      <c r="Q257" s="6"/>
      <c r="R257" s="54"/>
    </row>
    <row r="258" spans="1:18" hidden="1" x14ac:dyDescent="0.25">
      <c r="A258" s="3">
        <v>257</v>
      </c>
      <c r="D258" s="63" t="str">
        <f t="shared" si="3"/>
        <v>_</v>
      </c>
      <c r="G258" s="6"/>
      <c r="H258" s="6"/>
      <c r="K258" s="6"/>
      <c r="L258" s="6"/>
      <c r="M258" s="6"/>
      <c r="N258" s="6"/>
      <c r="O258" s="6"/>
      <c r="P258" s="32"/>
      <c r="Q258" s="6"/>
      <c r="R258" s="54"/>
    </row>
    <row r="259" spans="1:18" hidden="1" x14ac:dyDescent="0.25">
      <c r="A259" s="3">
        <v>258</v>
      </c>
      <c r="D259" s="63" t="str">
        <f t="shared" ref="D259:D283" si="4">CONCATENATE(B259,"_",C259)</f>
        <v>_</v>
      </c>
      <c r="G259" s="6"/>
      <c r="H259" s="6"/>
      <c r="K259" s="6"/>
      <c r="L259" s="6"/>
      <c r="M259" s="6"/>
      <c r="N259" s="6"/>
      <c r="O259" s="6"/>
      <c r="P259" s="32"/>
      <c r="Q259" s="6"/>
      <c r="R259" s="54"/>
    </row>
    <row r="260" spans="1:18" hidden="1" x14ac:dyDescent="0.25">
      <c r="A260" s="3">
        <v>259</v>
      </c>
      <c r="D260" s="63" t="str">
        <f t="shared" si="4"/>
        <v>_</v>
      </c>
      <c r="G260" s="6"/>
      <c r="H260" s="6"/>
      <c r="K260" s="6"/>
      <c r="L260" s="6"/>
      <c r="M260" s="6"/>
      <c r="N260" s="6"/>
      <c r="O260" s="6"/>
      <c r="P260" s="32"/>
      <c r="Q260" s="6"/>
      <c r="R260" s="54"/>
    </row>
    <row r="261" spans="1:18" hidden="1" x14ac:dyDescent="0.25">
      <c r="A261" s="3">
        <v>260</v>
      </c>
      <c r="D261" s="63" t="str">
        <f t="shared" si="4"/>
        <v>_</v>
      </c>
      <c r="G261" s="6"/>
      <c r="H261" s="6"/>
      <c r="K261" s="6"/>
      <c r="L261" s="6"/>
      <c r="M261" s="6"/>
      <c r="N261" s="6"/>
      <c r="O261" s="6"/>
      <c r="P261" s="32"/>
      <c r="Q261" s="6"/>
      <c r="R261" s="54"/>
    </row>
    <row r="262" spans="1:18" hidden="1" x14ac:dyDescent="0.25">
      <c r="A262" s="3">
        <v>261</v>
      </c>
      <c r="D262" s="63" t="str">
        <f t="shared" si="4"/>
        <v>_</v>
      </c>
      <c r="G262" s="6"/>
      <c r="H262" s="6"/>
      <c r="K262" s="6"/>
      <c r="L262" s="6"/>
      <c r="M262" s="6"/>
      <c r="N262" s="6"/>
      <c r="O262" s="6"/>
      <c r="P262" s="32"/>
      <c r="Q262" s="6"/>
      <c r="R262" s="54"/>
    </row>
    <row r="263" spans="1:18" hidden="1" x14ac:dyDescent="0.25">
      <c r="A263" s="3">
        <v>262</v>
      </c>
      <c r="D263" s="63" t="str">
        <f t="shared" si="4"/>
        <v>_</v>
      </c>
      <c r="G263" s="6"/>
      <c r="H263" s="6"/>
      <c r="K263" s="6"/>
      <c r="L263" s="6"/>
      <c r="M263" s="6"/>
      <c r="N263" s="6"/>
      <c r="O263" s="6"/>
      <c r="P263" s="32"/>
      <c r="Q263" s="6"/>
      <c r="R263" s="54"/>
    </row>
    <row r="264" spans="1:18" hidden="1" x14ac:dyDescent="0.25">
      <c r="A264" s="3">
        <v>263</v>
      </c>
      <c r="D264" s="63" t="str">
        <f t="shared" si="4"/>
        <v>_</v>
      </c>
      <c r="G264" s="6"/>
      <c r="H264" s="6"/>
      <c r="K264" s="6"/>
      <c r="L264" s="6"/>
      <c r="M264" s="6"/>
      <c r="N264" s="6"/>
      <c r="O264" s="6"/>
      <c r="P264" s="32"/>
      <c r="Q264" s="6"/>
      <c r="R264" s="54"/>
    </row>
    <row r="265" spans="1:18" hidden="1" x14ac:dyDescent="0.25">
      <c r="A265" s="3">
        <v>264</v>
      </c>
      <c r="D265" s="63" t="str">
        <f t="shared" si="4"/>
        <v>_</v>
      </c>
      <c r="G265" s="6"/>
      <c r="H265" s="6"/>
      <c r="K265" s="6"/>
      <c r="L265" s="6"/>
      <c r="M265" s="6"/>
      <c r="N265" s="6"/>
      <c r="O265" s="6"/>
      <c r="P265" s="32"/>
      <c r="Q265" s="6"/>
      <c r="R265" s="54"/>
    </row>
    <row r="266" spans="1:18" hidden="1" x14ac:dyDescent="0.25">
      <c r="A266" s="3">
        <v>265</v>
      </c>
      <c r="D266" s="63" t="str">
        <f t="shared" si="4"/>
        <v>_</v>
      </c>
      <c r="G266" s="6"/>
      <c r="H266" s="6"/>
      <c r="K266" s="6"/>
      <c r="L266" s="6"/>
      <c r="M266" s="6"/>
      <c r="N266" s="6"/>
      <c r="O266" s="6"/>
      <c r="P266" s="32"/>
      <c r="Q266" s="6"/>
      <c r="R266" s="54"/>
    </row>
    <row r="267" spans="1:18" hidden="1" x14ac:dyDescent="0.25">
      <c r="A267" s="3">
        <v>266</v>
      </c>
      <c r="D267" s="63" t="str">
        <f t="shared" si="4"/>
        <v>_</v>
      </c>
      <c r="G267" s="6"/>
      <c r="H267" s="6"/>
      <c r="K267" s="6"/>
      <c r="L267" s="6"/>
      <c r="M267" s="6"/>
      <c r="N267" s="6"/>
      <c r="O267" s="6"/>
      <c r="P267" s="32"/>
      <c r="Q267" s="6"/>
      <c r="R267" s="54"/>
    </row>
    <row r="268" spans="1:18" hidden="1" x14ac:dyDescent="0.25">
      <c r="A268" s="3">
        <v>267</v>
      </c>
      <c r="D268" s="63" t="str">
        <f t="shared" si="4"/>
        <v>_</v>
      </c>
      <c r="G268" s="6"/>
      <c r="H268" s="6"/>
      <c r="K268" s="6"/>
      <c r="L268" s="6"/>
      <c r="M268" s="6"/>
      <c r="N268" s="6"/>
      <c r="O268" s="6"/>
      <c r="P268" s="32"/>
      <c r="Q268" s="6"/>
      <c r="R268" s="54"/>
    </row>
    <row r="269" spans="1:18" hidden="1" x14ac:dyDescent="0.25">
      <c r="A269" s="3">
        <v>268</v>
      </c>
      <c r="D269" s="63" t="str">
        <f t="shared" si="4"/>
        <v>_</v>
      </c>
      <c r="G269" s="6"/>
      <c r="H269" s="6"/>
      <c r="K269" s="6"/>
      <c r="L269" s="6"/>
      <c r="M269" s="6"/>
      <c r="N269" s="6"/>
      <c r="O269" s="6"/>
      <c r="P269" s="32"/>
      <c r="Q269" s="6"/>
      <c r="R269" s="54"/>
    </row>
    <row r="270" spans="1:18" hidden="1" x14ac:dyDescent="0.25">
      <c r="A270" s="3">
        <v>269</v>
      </c>
      <c r="D270" s="63" t="str">
        <f t="shared" si="4"/>
        <v>_</v>
      </c>
      <c r="G270" s="6"/>
      <c r="H270" s="6"/>
      <c r="K270" s="6"/>
      <c r="L270" s="6"/>
      <c r="M270" s="6"/>
      <c r="N270" s="6"/>
      <c r="O270" s="6"/>
      <c r="P270" s="32"/>
      <c r="Q270" s="6"/>
      <c r="R270" s="54"/>
    </row>
    <row r="271" spans="1:18" hidden="1" x14ac:dyDescent="0.25">
      <c r="A271" s="3">
        <v>270</v>
      </c>
      <c r="D271" s="63" t="str">
        <f t="shared" si="4"/>
        <v>_</v>
      </c>
      <c r="G271" s="6"/>
      <c r="H271" s="6"/>
      <c r="K271" s="6"/>
      <c r="L271" s="6"/>
      <c r="M271" s="6"/>
      <c r="N271" s="6"/>
      <c r="O271" s="6"/>
      <c r="P271" s="32"/>
      <c r="Q271" s="6"/>
      <c r="R271" s="54"/>
    </row>
    <row r="272" spans="1:18" hidden="1" x14ac:dyDescent="0.25">
      <c r="A272" s="3">
        <v>271</v>
      </c>
      <c r="D272" s="63" t="str">
        <f t="shared" si="4"/>
        <v>_</v>
      </c>
      <c r="G272" s="6"/>
      <c r="H272" s="6"/>
      <c r="K272" s="6"/>
      <c r="L272" s="6"/>
      <c r="M272" s="6"/>
      <c r="N272" s="6"/>
      <c r="O272" s="6"/>
      <c r="P272" s="32"/>
      <c r="Q272" s="6"/>
      <c r="R272" s="54"/>
    </row>
    <row r="273" spans="1:18" hidden="1" x14ac:dyDescent="0.25">
      <c r="A273" s="3">
        <v>272</v>
      </c>
      <c r="D273" s="63" t="str">
        <f t="shared" si="4"/>
        <v>_</v>
      </c>
      <c r="G273" s="6"/>
      <c r="H273" s="6"/>
      <c r="K273" s="6"/>
      <c r="L273" s="6"/>
      <c r="M273" s="6"/>
      <c r="N273" s="6"/>
      <c r="O273" s="6"/>
      <c r="P273" s="32"/>
      <c r="Q273" s="6"/>
      <c r="R273" s="54"/>
    </row>
    <row r="274" spans="1:18" hidden="1" x14ac:dyDescent="0.25">
      <c r="A274" s="3">
        <v>273</v>
      </c>
      <c r="D274" s="63" t="str">
        <f t="shared" si="4"/>
        <v>_</v>
      </c>
      <c r="G274" s="6"/>
      <c r="H274" s="6"/>
      <c r="K274" s="6"/>
      <c r="L274" s="6"/>
      <c r="M274" s="6"/>
      <c r="N274" s="6"/>
      <c r="O274" s="6"/>
      <c r="P274" s="32"/>
      <c r="Q274" s="6"/>
      <c r="R274" s="54"/>
    </row>
    <row r="275" spans="1:18" hidden="1" x14ac:dyDescent="0.25">
      <c r="A275" s="3">
        <v>274</v>
      </c>
      <c r="D275" s="63" t="str">
        <f t="shared" si="4"/>
        <v>_</v>
      </c>
      <c r="G275" s="6"/>
      <c r="H275" s="6"/>
      <c r="K275" s="6"/>
      <c r="L275" s="6"/>
      <c r="M275" s="6"/>
      <c r="N275" s="6"/>
      <c r="O275" s="6"/>
      <c r="P275" s="32"/>
      <c r="Q275" s="6"/>
      <c r="R275" s="54"/>
    </row>
    <row r="276" spans="1:18" hidden="1" x14ac:dyDescent="0.25">
      <c r="A276" s="3">
        <v>275</v>
      </c>
      <c r="D276" s="63" t="str">
        <f t="shared" si="4"/>
        <v>_</v>
      </c>
      <c r="G276" s="6"/>
      <c r="H276" s="6"/>
      <c r="K276" s="6"/>
      <c r="L276" s="6"/>
      <c r="M276" s="6"/>
      <c r="N276" s="6"/>
      <c r="O276" s="6"/>
      <c r="P276" s="32"/>
      <c r="Q276" s="6"/>
      <c r="R276" s="54"/>
    </row>
    <row r="277" spans="1:18" hidden="1" x14ac:dyDescent="0.25">
      <c r="A277" s="3">
        <v>276</v>
      </c>
      <c r="D277" s="63" t="str">
        <f t="shared" si="4"/>
        <v>_</v>
      </c>
      <c r="G277" s="6"/>
      <c r="H277" s="6"/>
      <c r="K277" s="6"/>
      <c r="L277" s="6"/>
      <c r="M277" s="6"/>
      <c r="N277" s="6"/>
      <c r="O277" s="6"/>
      <c r="P277" s="32"/>
      <c r="Q277" s="6"/>
      <c r="R277" s="54"/>
    </row>
    <row r="278" spans="1:18" hidden="1" x14ac:dyDescent="0.25">
      <c r="A278" s="3">
        <v>277</v>
      </c>
      <c r="D278" s="63" t="str">
        <f t="shared" si="4"/>
        <v>_</v>
      </c>
      <c r="G278" s="6"/>
      <c r="H278" s="6"/>
      <c r="K278" s="6"/>
      <c r="L278" s="6"/>
      <c r="M278" s="6"/>
      <c r="N278" s="6"/>
      <c r="O278" s="6"/>
      <c r="P278" s="32"/>
      <c r="Q278" s="6"/>
      <c r="R278" s="54"/>
    </row>
    <row r="279" spans="1:18" hidden="1" x14ac:dyDescent="0.25">
      <c r="A279" s="3">
        <v>278</v>
      </c>
      <c r="D279" s="63" t="str">
        <f t="shared" si="4"/>
        <v>_</v>
      </c>
      <c r="G279" s="6"/>
      <c r="H279" s="6"/>
      <c r="K279" s="6"/>
      <c r="L279" s="6"/>
      <c r="M279" s="6"/>
      <c r="N279" s="6"/>
      <c r="O279" s="6"/>
      <c r="P279" s="32"/>
      <c r="Q279" s="6"/>
      <c r="R279" s="54"/>
    </row>
    <row r="280" spans="1:18" hidden="1" x14ac:dyDescent="0.25">
      <c r="A280" s="3">
        <v>279</v>
      </c>
      <c r="D280" s="63" t="str">
        <f t="shared" si="4"/>
        <v>_</v>
      </c>
      <c r="G280" s="6"/>
      <c r="H280" s="6"/>
      <c r="K280" s="6"/>
      <c r="L280" s="6"/>
      <c r="M280" s="6"/>
      <c r="N280" s="6"/>
      <c r="O280" s="6"/>
      <c r="P280" s="32"/>
      <c r="Q280" s="6"/>
      <c r="R280" s="54"/>
    </row>
    <row r="281" spans="1:18" hidden="1" x14ac:dyDescent="0.25">
      <c r="A281" s="3">
        <v>280</v>
      </c>
      <c r="D281" s="63" t="str">
        <f t="shared" si="4"/>
        <v>_</v>
      </c>
      <c r="G281" s="6"/>
      <c r="H281" s="6"/>
      <c r="K281" s="6"/>
      <c r="L281" s="6"/>
      <c r="M281" s="6"/>
      <c r="N281" s="6"/>
      <c r="O281" s="6"/>
      <c r="P281" s="32"/>
      <c r="Q281" s="6"/>
      <c r="R281" s="54"/>
    </row>
    <row r="282" spans="1:18" hidden="1" x14ac:dyDescent="0.25">
      <c r="A282" s="3">
        <v>281</v>
      </c>
      <c r="D282" s="63" t="str">
        <f t="shared" si="4"/>
        <v>_</v>
      </c>
      <c r="G282" s="6"/>
      <c r="H282" s="6"/>
      <c r="K282" s="6"/>
      <c r="L282" s="6"/>
      <c r="M282" s="6"/>
      <c r="N282" s="6"/>
      <c r="O282" s="6"/>
      <c r="P282" s="32"/>
      <c r="Q282" s="6"/>
      <c r="R282" s="54"/>
    </row>
    <row r="283" spans="1:18" hidden="1" x14ac:dyDescent="0.25">
      <c r="A283" s="3">
        <v>282</v>
      </c>
      <c r="D283" s="63" t="str">
        <f t="shared" si="4"/>
        <v>_</v>
      </c>
      <c r="G283" s="6"/>
      <c r="H283" s="6"/>
      <c r="K283" s="6"/>
      <c r="L283" s="6"/>
      <c r="M283" s="6"/>
      <c r="N283" s="6"/>
      <c r="O283" s="6"/>
      <c r="P283" s="32"/>
      <c r="Q283" s="6"/>
      <c r="R283" s="54"/>
    </row>
    <row r="284" spans="1:18" hidden="1" x14ac:dyDescent="0.25">
      <c r="A284" s="3">
        <v>283</v>
      </c>
      <c r="D284" s="49" t="str">
        <f t="shared" ref="D284:D344" si="5">CONCATENATE(B284,"_",C284)</f>
        <v>_</v>
      </c>
      <c r="G284" s="6"/>
      <c r="H284" s="6"/>
      <c r="K284" s="6"/>
      <c r="L284" s="6"/>
      <c r="M284" s="6"/>
      <c r="N284" s="6"/>
      <c r="O284" s="6"/>
      <c r="P284" s="32"/>
      <c r="Q284" s="6"/>
      <c r="R284" s="54"/>
    </row>
    <row r="285" spans="1:18" hidden="1" x14ac:dyDescent="0.25">
      <c r="A285" s="3">
        <v>284</v>
      </c>
      <c r="D285" s="49" t="str">
        <f t="shared" si="5"/>
        <v>_</v>
      </c>
      <c r="G285" s="6"/>
      <c r="H285" s="6"/>
      <c r="K285" s="6"/>
      <c r="L285" s="6"/>
      <c r="M285" s="6"/>
      <c r="N285" s="6"/>
      <c r="O285" s="6"/>
      <c r="P285" s="32"/>
      <c r="Q285" s="6"/>
      <c r="R285" s="54"/>
    </row>
    <row r="286" spans="1:18" hidden="1" x14ac:dyDescent="0.25">
      <c r="A286" s="3">
        <v>285</v>
      </c>
      <c r="D286" s="49" t="str">
        <f t="shared" si="5"/>
        <v>_</v>
      </c>
      <c r="G286" s="6"/>
      <c r="H286" s="6"/>
      <c r="K286" s="6"/>
      <c r="L286" s="6"/>
      <c r="M286" s="6"/>
      <c r="N286" s="6"/>
      <c r="O286" s="6"/>
      <c r="P286" s="32"/>
      <c r="Q286" s="6"/>
      <c r="R286" s="54"/>
    </row>
    <row r="287" spans="1:18" hidden="1" x14ac:dyDescent="0.25">
      <c r="A287" s="3">
        <v>286</v>
      </c>
      <c r="D287" s="49" t="str">
        <f t="shared" si="5"/>
        <v>_</v>
      </c>
      <c r="G287" s="6"/>
      <c r="H287" s="6"/>
      <c r="K287" s="6"/>
      <c r="L287" s="6"/>
      <c r="M287" s="6"/>
      <c r="N287" s="6"/>
      <c r="O287" s="6"/>
      <c r="P287" s="32"/>
      <c r="Q287" s="6"/>
      <c r="R287" s="54"/>
    </row>
    <row r="288" spans="1:18" hidden="1" x14ac:dyDescent="0.25">
      <c r="A288" s="3">
        <v>287</v>
      </c>
      <c r="D288" s="49" t="str">
        <f t="shared" si="5"/>
        <v>_</v>
      </c>
      <c r="G288" s="6"/>
      <c r="H288" s="6"/>
      <c r="K288" s="6"/>
      <c r="L288" s="6"/>
      <c r="M288" s="6"/>
      <c r="N288" s="6"/>
      <c r="O288" s="6"/>
      <c r="P288" s="32"/>
      <c r="Q288" s="6"/>
      <c r="R288" s="54"/>
    </row>
    <row r="289" spans="1:18" hidden="1" x14ac:dyDescent="0.25">
      <c r="A289" s="3">
        <v>288</v>
      </c>
      <c r="D289" s="49" t="str">
        <f t="shared" si="5"/>
        <v>_</v>
      </c>
      <c r="G289" s="6"/>
      <c r="H289" s="6"/>
      <c r="K289" s="6"/>
      <c r="L289" s="6"/>
      <c r="M289" s="6"/>
      <c r="N289" s="6"/>
      <c r="O289" s="6"/>
      <c r="P289" s="32"/>
      <c r="Q289" s="6"/>
      <c r="R289" s="54"/>
    </row>
    <row r="290" spans="1:18" hidden="1" x14ac:dyDescent="0.25">
      <c r="A290" s="3">
        <v>289</v>
      </c>
      <c r="D290" s="49" t="str">
        <f t="shared" si="5"/>
        <v>_</v>
      </c>
      <c r="G290" s="6"/>
      <c r="H290" s="6"/>
      <c r="K290" s="6"/>
      <c r="L290" s="6"/>
      <c r="M290" s="6"/>
      <c r="N290" s="6"/>
      <c r="O290" s="6"/>
      <c r="P290" s="32"/>
      <c r="Q290" s="6"/>
      <c r="R290" s="54"/>
    </row>
    <row r="291" spans="1:18" hidden="1" x14ac:dyDescent="0.25">
      <c r="A291" s="3">
        <v>290</v>
      </c>
      <c r="D291" s="49" t="str">
        <f t="shared" si="5"/>
        <v>_</v>
      </c>
      <c r="G291" s="6"/>
      <c r="H291" s="6"/>
      <c r="K291" s="6"/>
      <c r="L291" s="6"/>
      <c r="M291" s="6"/>
      <c r="N291" s="6"/>
      <c r="O291" s="6"/>
      <c r="P291" s="32"/>
      <c r="Q291" s="6"/>
      <c r="R291" s="54"/>
    </row>
    <row r="292" spans="1:18" hidden="1" x14ac:dyDescent="0.25">
      <c r="A292" s="3">
        <v>291</v>
      </c>
      <c r="D292" s="49" t="str">
        <f t="shared" si="5"/>
        <v>_</v>
      </c>
      <c r="G292" s="6"/>
      <c r="H292" s="6"/>
      <c r="K292" s="6"/>
      <c r="L292" s="6"/>
      <c r="M292" s="6"/>
      <c r="N292" s="6"/>
      <c r="O292" s="6"/>
      <c r="P292" s="32"/>
      <c r="Q292" s="6"/>
      <c r="R292" s="54"/>
    </row>
    <row r="293" spans="1:18" hidden="1" x14ac:dyDescent="0.25">
      <c r="A293" s="3">
        <v>292</v>
      </c>
      <c r="D293" s="49" t="str">
        <f t="shared" si="5"/>
        <v>_</v>
      </c>
      <c r="G293" s="6"/>
      <c r="H293" s="6"/>
      <c r="K293" s="6"/>
      <c r="L293" s="6"/>
      <c r="M293" s="6"/>
      <c r="N293" s="6"/>
      <c r="O293" s="6"/>
      <c r="P293" s="32"/>
      <c r="Q293" s="6"/>
      <c r="R293" s="54"/>
    </row>
    <row r="294" spans="1:18" hidden="1" x14ac:dyDescent="0.25">
      <c r="A294" s="3">
        <v>293</v>
      </c>
      <c r="D294" s="49" t="str">
        <f t="shared" si="5"/>
        <v>_</v>
      </c>
      <c r="G294" s="6"/>
      <c r="H294" s="6"/>
      <c r="K294" s="6"/>
      <c r="L294" s="6"/>
      <c r="M294" s="6"/>
      <c r="N294" s="6"/>
      <c r="O294" s="6"/>
      <c r="P294" s="32"/>
      <c r="Q294" s="6"/>
      <c r="R294" s="54"/>
    </row>
    <row r="295" spans="1:18" hidden="1" x14ac:dyDescent="0.25">
      <c r="A295" s="3">
        <v>294</v>
      </c>
      <c r="D295" s="49" t="str">
        <f t="shared" si="5"/>
        <v>_</v>
      </c>
      <c r="G295" s="6"/>
      <c r="H295" s="6"/>
      <c r="K295" s="6"/>
      <c r="L295" s="6"/>
      <c r="M295" s="6"/>
      <c r="N295" s="6"/>
      <c r="O295" s="6"/>
      <c r="P295" s="32"/>
      <c r="Q295" s="6"/>
      <c r="R295" s="54"/>
    </row>
    <row r="296" spans="1:18" hidden="1" x14ac:dyDescent="0.25">
      <c r="A296" s="3">
        <v>295</v>
      </c>
      <c r="D296" s="49" t="str">
        <f t="shared" si="5"/>
        <v>_</v>
      </c>
      <c r="G296" s="6"/>
      <c r="H296" s="6"/>
      <c r="K296" s="6"/>
      <c r="L296" s="6"/>
      <c r="M296" s="6"/>
      <c r="N296" s="6"/>
      <c r="O296" s="6"/>
      <c r="P296" s="32"/>
      <c r="Q296" s="6"/>
      <c r="R296" s="54"/>
    </row>
    <row r="297" spans="1:18" hidden="1" x14ac:dyDescent="0.25">
      <c r="A297" s="3">
        <v>296</v>
      </c>
      <c r="D297" s="49" t="str">
        <f t="shared" si="5"/>
        <v>_</v>
      </c>
      <c r="G297" s="6"/>
      <c r="H297" s="6"/>
      <c r="K297" s="6"/>
      <c r="L297" s="6"/>
      <c r="M297" s="6"/>
      <c r="N297" s="6"/>
      <c r="O297" s="6"/>
      <c r="P297" s="32"/>
      <c r="Q297" s="6"/>
      <c r="R297" s="54"/>
    </row>
    <row r="298" spans="1:18" hidden="1" x14ac:dyDescent="0.25">
      <c r="A298" s="3">
        <v>297</v>
      </c>
      <c r="D298" s="49" t="str">
        <f t="shared" si="5"/>
        <v>_</v>
      </c>
      <c r="G298" s="6"/>
      <c r="H298" s="6"/>
      <c r="K298" s="6"/>
      <c r="L298" s="6"/>
      <c r="M298" s="6"/>
      <c r="N298" s="6"/>
      <c r="O298" s="6"/>
      <c r="P298" s="32"/>
      <c r="Q298" s="6"/>
      <c r="R298" s="54"/>
    </row>
    <row r="299" spans="1:18" hidden="1" x14ac:dyDescent="0.25">
      <c r="A299" s="3">
        <v>298</v>
      </c>
      <c r="D299" s="49" t="str">
        <f t="shared" si="5"/>
        <v>_</v>
      </c>
      <c r="G299" s="6"/>
      <c r="H299" s="6"/>
      <c r="K299" s="6"/>
      <c r="L299" s="6"/>
      <c r="M299" s="6"/>
      <c r="N299" s="6"/>
      <c r="O299" s="6"/>
      <c r="P299" s="32"/>
      <c r="Q299" s="6"/>
      <c r="R299" s="54"/>
    </row>
    <row r="300" spans="1:18" hidden="1" x14ac:dyDescent="0.25">
      <c r="A300" s="3">
        <v>299</v>
      </c>
      <c r="D300" s="49" t="str">
        <f t="shared" si="5"/>
        <v>_</v>
      </c>
      <c r="G300" s="6"/>
      <c r="H300" s="6"/>
      <c r="K300" s="6"/>
      <c r="L300" s="6"/>
      <c r="M300" s="6"/>
      <c r="N300" s="6"/>
      <c r="O300" s="6"/>
      <c r="P300" s="32"/>
      <c r="Q300" s="6"/>
      <c r="R300" s="54"/>
    </row>
    <row r="301" spans="1:18" hidden="1" x14ac:dyDescent="0.25">
      <c r="A301" s="3">
        <v>300</v>
      </c>
      <c r="D301" s="49" t="str">
        <f t="shared" si="5"/>
        <v>_</v>
      </c>
      <c r="G301" s="6"/>
      <c r="H301" s="6"/>
      <c r="K301" s="6"/>
      <c r="L301" s="6"/>
      <c r="M301" s="6"/>
      <c r="N301" s="6"/>
      <c r="O301" s="6"/>
      <c r="P301" s="32"/>
      <c r="Q301" s="6"/>
      <c r="R301" s="54"/>
    </row>
    <row r="302" spans="1:18" hidden="1" x14ac:dyDescent="0.25">
      <c r="A302" s="3">
        <v>301</v>
      </c>
      <c r="D302" s="49" t="str">
        <f t="shared" si="5"/>
        <v>_</v>
      </c>
      <c r="G302" s="6"/>
      <c r="H302" s="6"/>
      <c r="K302" s="6"/>
      <c r="L302" s="6"/>
      <c r="M302" s="6"/>
      <c r="N302" s="6"/>
      <c r="O302" s="6"/>
      <c r="P302" s="32"/>
      <c r="Q302" s="6"/>
      <c r="R302" s="54"/>
    </row>
    <row r="303" spans="1:18" hidden="1" x14ac:dyDescent="0.25">
      <c r="A303" s="3">
        <v>302</v>
      </c>
      <c r="D303" s="49" t="str">
        <f t="shared" si="5"/>
        <v>_</v>
      </c>
      <c r="G303" s="6"/>
      <c r="H303" s="6"/>
      <c r="K303" s="6"/>
      <c r="L303" s="6"/>
      <c r="M303" s="6"/>
      <c r="N303" s="6"/>
      <c r="O303" s="6"/>
      <c r="P303" s="32"/>
      <c r="Q303" s="6"/>
      <c r="R303" s="54"/>
    </row>
    <row r="304" spans="1:18" hidden="1" x14ac:dyDescent="0.25">
      <c r="A304" s="3">
        <v>303</v>
      </c>
      <c r="D304" s="49" t="str">
        <f t="shared" si="5"/>
        <v>_</v>
      </c>
      <c r="G304" s="6"/>
      <c r="H304" s="6"/>
      <c r="K304" s="6"/>
      <c r="L304" s="6"/>
      <c r="M304" s="6"/>
      <c r="N304" s="6"/>
      <c r="O304" s="6"/>
      <c r="P304" s="32"/>
      <c r="Q304" s="6"/>
      <c r="R304" s="54"/>
    </row>
    <row r="305" spans="1:18" hidden="1" x14ac:dyDescent="0.25">
      <c r="A305" s="3">
        <v>304</v>
      </c>
      <c r="D305" s="49" t="str">
        <f t="shared" si="5"/>
        <v>_</v>
      </c>
      <c r="G305" s="6"/>
      <c r="H305" s="6"/>
      <c r="K305" s="6"/>
      <c r="L305" s="6"/>
      <c r="M305" s="6"/>
      <c r="N305" s="6"/>
      <c r="O305" s="6"/>
      <c r="P305" s="32"/>
      <c r="Q305" s="6"/>
      <c r="R305" s="54"/>
    </row>
    <row r="306" spans="1:18" hidden="1" x14ac:dyDescent="0.25">
      <c r="A306" s="3">
        <v>305</v>
      </c>
      <c r="D306" s="49" t="str">
        <f t="shared" si="5"/>
        <v>_</v>
      </c>
      <c r="G306" s="6"/>
      <c r="H306" s="6"/>
      <c r="K306" s="6"/>
      <c r="L306" s="6"/>
      <c r="M306" s="6"/>
      <c r="N306" s="6"/>
      <c r="O306" s="6"/>
      <c r="P306" s="32"/>
      <c r="Q306" s="6"/>
      <c r="R306" s="54"/>
    </row>
    <row r="307" spans="1:18" hidden="1" x14ac:dyDescent="0.25">
      <c r="A307" s="3">
        <v>306</v>
      </c>
      <c r="D307" s="49" t="str">
        <f t="shared" si="5"/>
        <v>_</v>
      </c>
      <c r="G307" s="6"/>
      <c r="H307" s="6"/>
      <c r="K307" s="6"/>
      <c r="L307" s="6"/>
      <c r="M307" s="6"/>
      <c r="N307" s="6"/>
      <c r="O307" s="6"/>
      <c r="P307" s="32"/>
      <c r="Q307" s="6"/>
      <c r="R307" s="54"/>
    </row>
    <row r="308" spans="1:18" hidden="1" x14ac:dyDescent="0.25">
      <c r="A308" s="3">
        <v>307</v>
      </c>
      <c r="D308" s="49" t="str">
        <f t="shared" si="5"/>
        <v>_</v>
      </c>
      <c r="G308" s="6"/>
      <c r="H308" s="6"/>
      <c r="K308" s="6"/>
      <c r="L308" s="6"/>
      <c r="M308" s="6"/>
      <c r="N308" s="6"/>
      <c r="O308" s="6"/>
      <c r="P308" s="32"/>
      <c r="Q308" s="6"/>
      <c r="R308" s="54"/>
    </row>
    <row r="309" spans="1:18" hidden="1" x14ac:dyDescent="0.25">
      <c r="A309" s="3">
        <v>308</v>
      </c>
      <c r="D309" s="49" t="str">
        <f t="shared" si="5"/>
        <v>_</v>
      </c>
      <c r="G309" s="6"/>
      <c r="H309" s="6"/>
      <c r="K309" s="6"/>
      <c r="L309" s="6"/>
      <c r="M309" s="6"/>
      <c r="N309" s="6"/>
      <c r="O309" s="6"/>
      <c r="P309" s="32"/>
      <c r="Q309" s="6"/>
      <c r="R309" s="54"/>
    </row>
    <row r="310" spans="1:18" hidden="1" x14ac:dyDescent="0.25">
      <c r="A310" s="3">
        <v>309</v>
      </c>
      <c r="D310" s="49" t="str">
        <f t="shared" si="5"/>
        <v>_</v>
      </c>
      <c r="G310" s="6"/>
      <c r="H310" s="6"/>
      <c r="K310" s="6"/>
      <c r="L310" s="6"/>
      <c r="M310" s="6"/>
      <c r="N310" s="6"/>
      <c r="O310" s="6"/>
      <c r="P310" s="32"/>
      <c r="Q310" s="6"/>
      <c r="R310" s="54"/>
    </row>
    <row r="311" spans="1:18" hidden="1" x14ac:dyDescent="0.25">
      <c r="A311" s="3">
        <v>310</v>
      </c>
      <c r="D311" s="49" t="str">
        <f t="shared" si="5"/>
        <v>_</v>
      </c>
      <c r="G311" s="6"/>
      <c r="H311" s="6"/>
      <c r="K311" s="6"/>
      <c r="L311" s="6"/>
      <c r="M311" s="6"/>
      <c r="N311" s="6"/>
      <c r="O311" s="6"/>
      <c r="P311" s="32"/>
      <c r="Q311" s="6"/>
      <c r="R311" s="54"/>
    </row>
    <row r="312" spans="1:18" hidden="1" x14ac:dyDescent="0.25">
      <c r="A312" s="3">
        <v>311</v>
      </c>
      <c r="D312" s="49" t="str">
        <f t="shared" si="5"/>
        <v>_</v>
      </c>
      <c r="G312" s="6"/>
      <c r="H312" s="6"/>
      <c r="K312" s="6"/>
      <c r="L312" s="6"/>
      <c r="M312" s="6"/>
      <c r="N312" s="6"/>
      <c r="O312" s="6"/>
      <c r="P312" s="32"/>
      <c r="Q312" s="6"/>
      <c r="R312" s="54"/>
    </row>
    <row r="313" spans="1:18" hidden="1" x14ac:dyDescent="0.25">
      <c r="A313" s="3">
        <v>312</v>
      </c>
      <c r="D313" s="49" t="str">
        <f t="shared" si="5"/>
        <v>_</v>
      </c>
      <c r="G313" s="6"/>
      <c r="H313" s="6"/>
      <c r="K313" s="6"/>
      <c r="L313" s="6"/>
      <c r="M313" s="6"/>
      <c r="N313" s="6"/>
      <c r="O313" s="6"/>
      <c r="P313" s="32"/>
      <c r="Q313" s="6"/>
      <c r="R313" s="54"/>
    </row>
    <row r="314" spans="1:18" hidden="1" x14ac:dyDescent="0.25">
      <c r="A314" s="3">
        <v>313</v>
      </c>
      <c r="D314" s="49" t="str">
        <f t="shared" si="5"/>
        <v>_</v>
      </c>
      <c r="G314" s="6"/>
      <c r="H314" s="6"/>
      <c r="K314" s="6"/>
      <c r="L314" s="6"/>
      <c r="M314" s="6"/>
      <c r="N314" s="6"/>
      <c r="O314" s="6"/>
      <c r="P314" s="32"/>
      <c r="Q314" s="6"/>
      <c r="R314" s="54"/>
    </row>
    <row r="315" spans="1:18" hidden="1" x14ac:dyDescent="0.25">
      <c r="A315" s="3">
        <v>314</v>
      </c>
      <c r="D315" s="49" t="str">
        <f t="shared" si="5"/>
        <v>_</v>
      </c>
      <c r="G315" s="6"/>
      <c r="H315" s="6"/>
      <c r="K315" s="6"/>
      <c r="L315" s="6"/>
      <c r="M315" s="6"/>
      <c r="N315" s="6"/>
      <c r="O315" s="6"/>
      <c r="P315" s="32"/>
      <c r="Q315" s="6"/>
      <c r="R315" s="54"/>
    </row>
    <row r="316" spans="1:18" hidden="1" x14ac:dyDescent="0.25">
      <c r="A316" s="3">
        <v>315</v>
      </c>
      <c r="D316" s="49" t="str">
        <f t="shared" si="5"/>
        <v>_</v>
      </c>
      <c r="G316" s="6"/>
      <c r="H316" s="6"/>
      <c r="K316" s="6"/>
      <c r="L316" s="6"/>
      <c r="M316" s="6"/>
      <c r="N316" s="6"/>
      <c r="O316" s="6"/>
      <c r="P316" s="32"/>
      <c r="Q316" s="6"/>
      <c r="R316" s="54"/>
    </row>
    <row r="317" spans="1:18" hidden="1" x14ac:dyDescent="0.25">
      <c r="A317" s="3">
        <v>316</v>
      </c>
      <c r="D317" s="49" t="str">
        <f t="shared" si="5"/>
        <v>_</v>
      </c>
      <c r="G317" s="6"/>
      <c r="H317" s="6"/>
      <c r="K317" s="6"/>
      <c r="L317" s="6"/>
      <c r="M317" s="6"/>
      <c r="N317" s="6"/>
      <c r="O317" s="6"/>
      <c r="P317" s="32"/>
      <c r="Q317" s="6"/>
      <c r="R317" s="54"/>
    </row>
    <row r="318" spans="1:18" hidden="1" x14ac:dyDescent="0.25">
      <c r="A318" s="3">
        <v>317</v>
      </c>
      <c r="D318" s="49" t="str">
        <f t="shared" si="5"/>
        <v>_</v>
      </c>
      <c r="G318" s="6"/>
      <c r="H318" s="6"/>
      <c r="K318" s="6"/>
      <c r="L318" s="6"/>
      <c r="M318" s="6"/>
      <c r="N318" s="6"/>
      <c r="O318" s="6"/>
      <c r="P318" s="32"/>
      <c r="Q318" s="6"/>
      <c r="R318" s="54"/>
    </row>
    <row r="319" spans="1:18" hidden="1" x14ac:dyDescent="0.25">
      <c r="A319" s="3">
        <v>318</v>
      </c>
      <c r="D319" s="49" t="str">
        <f t="shared" si="5"/>
        <v>_</v>
      </c>
      <c r="G319" s="6"/>
      <c r="H319" s="6"/>
      <c r="K319" s="6"/>
      <c r="L319" s="6"/>
      <c r="M319" s="6"/>
      <c r="N319" s="6"/>
      <c r="O319" s="6"/>
      <c r="P319" s="32"/>
      <c r="Q319" s="6"/>
      <c r="R319" s="54"/>
    </row>
    <row r="320" spans="1:18" hidden="1" x14ac:dyDescent="0.25">
      <c r="A320" s="3">
        <v>319</v>
      </c>
      <c r="D320" s="49" t="str">
        <f t="shared" si="5"/>
        <v>_</v>
      </c>
      <c r="G320" s="6"/>
      <c r="H320" s="6"/>
      <c r="K320" s="6"/>
      <c r="L320" s="6"/>
      <c r="M320" s="6"/>
      <c r="N320" s="6"/>
      <c r="O320" s="6"/>
      <c r="P320" s="32"/>
      <c r="Q320" s="6"/>
      <c r="R320" s="54"/>
    </row>
    <row r="321" spans="1:18" hidden="1" x14ac:dyDescent="0.25">
      <c r="A321" s="3">
        <v>320</v>
      </c>
      <c r="D321" s="49" t="str">
        <f t="shared" si="5"/>
        <v>_</v>
      </c>
      <c r="G321" s="6"/>
      <c r="H321" s="6"/>
      <c r="K321" s="6"/>
      <c r="L321" s="6"/>
      <c r="M321" s="6"/>
      <c r="N321" s="6"/>
      <c r="O321" s="6"/>
      <c r="P321" s="32"/>
      <c r="Q321" s="6"/>
      <c r="R321" s="54"/>
    </row>
    <row r="322" spans="1:18" hidden="1" x14ac:dyDescent="0.25">
      <c r="A322" s="3">
        <v>321</v>
      </c>
      <c r="D322" s="49" t="str">
        <f t="shared" si="5"/>
        <v>_</v>
      </c>
      <c r="G322" s="6"/>
      <c r="H322" s="6"/>
      <c r="K322" s="6"/>
      <c r="L322" s="6"/>
      <c r="M322" s="6"/>
      <c r="N322" s="6"/>
      <c r="O322" s="6"/>
      <c r="P322" s="32"/>
      <c r="Q322" s="6"/>
      <c r="R322" s="54"/>
    </row>
    <row r="323" spans="1:18" hidden="1" x14ac:dyDescent="0.25">
      <c r="A323" s="3">
        <v>322</v>
      </c>
      <c r="D323" s="49" t="str">
        <f t="shared" si="5"/>
        <v>_</v>
      </c>
      <c r="G323" s="6"/>
      <c r="H323" s="6"/>
      <c r="K323" s="6"/>
      <c r="L323" s="6"/>
      <c r="M323" s="6"/>
      <c r="N323" s="6"/>
      <c r="O323" s="6"/>
      <c r="P323" s="32"/>
      <c r="Q323" s="6"/>
      <c r="R323" s="54"/>
    </row>
    <row r="324" spans="1:18" hidden="1" x14ac:dyDescent="0.25">
      <c r="A324" s="3">
        <v>323</v>
      </c>
      <c r="D324" s="49" t="str">
        <f t="shared" si="5"/>
        <v>_</v>
      </c>
      <c r="G324" s="6"/>
      <c r="H324" s="6"/>
      <c r="K324" s="6"/>
      <c r="L324" s="6"/>
      <c r="M324" s="6"/>
      <c r="N324" s="6"/>
      <c r="O324" s="6"/>
      <c r="P324" s="32"/>
      <c r="Q324" s="6"/>
      <c r="R324" s="54"/>
    </row>
    <row r="325" spans="1:18" hidden="1" x14ac:dyDescent="0.25">
      <c r="A325" s="3">
        <v>324</v>
      </c>
      <c r="D325" s="49" t="str">
        <f t="shared" si="5"/>
        <v>_</v>
      </c>
      <c r="G325" s="6"/>
      <c r="H325" s="6"/>
      <c r="K325" s="6"/>
      <c r="L325" s="6"/>
      <c r="M325" s="6"/>
      <c r="N325" s="6"/>
      <c r="O325" s="6"/>
      <c r="P325" s="32"/>
      <c r="Q325" s="6"/>
      <c r="R325" s="54"/>
    </row>
    <row r="326" spans="1:18" hidden="1" x14ac:dyDescent="0.25">
      <c r="A326" s="3">
        <v>325</v>
      </c>
      <c r="D326" s="49" t="str">
        <f t="shared" si="5"/>
        <v>_</v>
      </c>
      <c r="G326" s="6"/>
      <c r="H326" s="6"/>
      <c r="K326" s="6"/>
      <c r="L326" s="6"/>
      <c r="M326" s="6"/>
      <c r="N326" s="6"/>
      <c r="O326" s="6"/>
      <c r="P326" s="32"/>
      <c r="Q326" s="6"/>
      <c r="R326" s="54"/>
    </row>
    <row r="327" spans="1:18" hidden="1" x14ac:dyDescent="0.25">
      <c r="A327" s="3">
        <v>326</v>
      </c>
      <c r="D327" s="49" t="str">
        <f t="shared" si="5"/>
        <v>_</v>
      </c>
      <c r="G327" s="6"/>
      <c r="H327" s="6"/>
      <c r="K327" s="6"/>
      <c r="L327" s="6"/>
      <c r="M327" s="6"/>
      <c r="N327" s="6"/>
      <c r="O327" s="6"/>
      <c r="P327" s="32"/>
      <c r="Q327" s="6"/>
      <c r="R327" s="54"/>
    </row>
    <row r="328" spans="1:18" hidden="1" x14ac:dyDescent="0.25">
      <c r="A328" s="3">
        <v>327</v>
      </c>
      <c r="D328" s="49" t="str">
        <f t="shared" si="5"/>
        <v>_</v>
      </c>
      <c r="G328" s="6"/>
      <c r="H328" s="6"/>
      <c r="K328" s="6"/>
      <c r="L328" s="6"/>
      <c r="M328" s="6"/>
      <c r="N328" s="6"/>
      <c r="O328" s="6"/>
      <c r="P328" s="32"/>
      <c r="Q328" s="6"/>
      <c r="R328" s="54"/>
    </row>
    <row r="329" spans="1:18" hidden="1" x14ac:dyDescent="0.25">
      <c r="A329" s="3">
        <v>328</v>
      </c>
      <c r="D329" s="49" t="str">
        <f t="shared" si="5"/>
        <v>_</v>
      </c>
      <c r="G329" s="6"/>
      <c r="H329" s="6"/>
      <c r="K329" s="6"/>
      <c r="L329" s="6"/>
      <c r="M329" s="6"/>
      <c r="N329" s="6"/>
      <c r="O329" s="6"/>
      <c r="P329" s="32"/>
      <c r="Q329" s="6"/>
      <c r="R329" s="54"/>
    </row>
    <row r="330" spans="1:18" hidden="1" x14ac:dyDescent="0.25">
      <c r="A330" s="3">
        <v>329</v>
      </c>
      <c r="D330" s="49" t="str">
        <f t="shared" si="5"/>
        <v>_</v>
      </c>
      <c r="G330" s="6"/>
      <c r="H330" s="6"/>
      <c r="K330" s="6"/>
      <c r="L330" s="6"/>
      <c r="M330" s="6"/>
      <c r="N330" s="6"/>
      <c r="O330" s="6"/>
      <c r="P330" s="32"/>
      <c r="Q330" s="6"/>
      <c r="R330" s="54"/>
    </row>
    <row r="331" spans="1:18" hidden="1" x14ac:dyDescent="0.25">
      <c r="A331" s="3">
        <v>330</v>
      </c>
      <c r="D331" s="49" t="str">
        <f t="shared" si="5"/>
        <v>_</v>
      </c>
      <c r="G331" s="6"/>
      <c r="H331" s="6"/>
      <c r="K331" s="6"/>
      <c r="L331" s="6"/>
      <c r="M331" s="6"/>
      <c r="N331" s="6"/>
      <c r="O331" s="6"/>
      <c r="P331" s="32"/>
      <c r="Q331" s="6"/>
      <c r="R331" s="54"/>
    </row>
    <row r="332" spans="1:18" hidden="1" x14ac:dyDescent="0.25">
      <c r="A332" s="3">
        <v>331</v>
      </c>
      <c r="D332" s="49" t="str">
        <f t="shared" si="5"/>
        <v>_</v>
      </c>
      <c r="G332" s="6"/>
      <c r="H332" s="6"/>
      <c r="K332" s="6"/>
      <c r="L332" s="6"/>
      <c r="M332" s="6"/>
      <c r="N332" s="6"/>
      <c r="O332" s="6"/>
      <c r="P332" s="32"/>
      <c r="Q332" s="6"/>
      <c r="R332" s="54"/>
    </row>
    <row r="333" spans="1:18" hidden="1" x14ac:dyDescent="0.25">
      <c r="A333" s="3">
        <v>332</v>
      </c>
      <c r="D333" s="49" t="str">
        <f t="shared" si="5"/>
        <v>_</v>
      </c>
      <c r="G333" s="6"/>
      <c r="H333" s="6"/>
      <c r="K333" s="6"/>
      <c r="L333" s="6"/>
      <c r="M333" s="6"/>
      <c r="N333" s="6"/>
      <c r="O333" s="6"/>
      <c r="P333" s="32"/>
      <c r="Q333" s="6"/>
      <c r="R333" s="54"/>
    </row>
    <row r="334" spans="1:18" hidden="1" x14ac:dyDescent="0.25">
      <c r="A334" s="3">
        <v>333</v>
      </c>
      <c r="D334" s="49" t="str">
        <f t="shared" si="5"/>
        <v>_</v>
      </c>
      <c r="G334" s="6"/>
      <c r="H334" s="6"/>
      <c r="K334" s="6"/>
      <c r="L334" s="6"/>
      <c r="M334" s="6"/>
      <c r="N334" s="6"/>
      <c r="O334" s="6"/>
      <c r="P334" s="32"/>
      <c r="Q334" s="6"/>
      <c r="R334" s="54"/>
    </row>
    <row r="335" spans="1:18" hidden="1" x14ac:dyDescent="0.25">
      <c r="A335" s="3">
        <v>334</v>
      </c>
      <c r="D335" s="49" t="str">
        <f t="shared" si="5"/>
        <v>_</v>
      </c>
      <c r="G335" s="6"/>
      <c r="H335" s="6"/>
      <c r="K335" s="6"/>
      <c r="L335" s="6"/>
      <c r="M335" s="6"/>
      <c r="N335" s="6"/>
      <c r="O335" s="6"/>
      <c r="P335" s="32"/>
      <c r="Q335" s="6"/>
      <c r="R335" s="54"/>
    </row>
    <row r="336" spans="1:18" hidden="1" x14ac:dyDescent="0.25">
      <c r="A336" s="3">
        <v>335</v>
      </c>
      <c r="D336" s="49" t="str">
        <f t="shared" si="5"/>
        <v>_</v>
      </c>
      <c r="G336" s="6"/>
      <c r="H336" s="6"/>
      <c r="K336" s="6"/>
      <c r="L336" s="6"/>
      <c r="M336" s="6"/>
      <c r="N336" s="6"/>
      <c r="O336" s="6"/>
      <c r="P336" s="32"/>
      <c r="Q336" s="6"/>
      <c r="R336" s="54"/>
    </row>
    <row r="337" spans="1:18" hidden="1" x14ac:dyDescent="0.25">
      <c r="A337" s="3">
        <v>336</v>
      </c>
      <c r="D337" s="49" t="str">
        <f t="shared" si="5"/>
        <v>_</v>
      </c>
      <c r="G337" s="6"/>
      <c r="H337" s="6"/>
      <c r="K337" s="6"/>
      <c r="L337" s="6"/>
      <c r="M337" s="6"/>
      <c r="N337" s="6"/>
      <c r="O337" s="6"/>
      <c r="P337" s="32"/>
      <c r="Q337" s="6"/>
      <c r="R337" s="54"/>
    </row>
    <row r="338" spans="1:18" hidden="1" x14ac:dyDescent="0.25">
      <c r="A338" s="3">
        <v>337</v>
      </c>
      <c r="D338" s="49" t="str">
        <f t="shared" si="5"/>
        <v>_</v>
      </c>
      <c r="G338" s="6"/>
      <c r="H338" s="6"/>
      <c r="K338" s="6"/>
      <c r="L338" s="6"/>
      <c r="M338" s="6"/>
      <c r="N338" s="6"/>
      <c r="O338" s="6"/>
      <c r="P338" s="32"/>
      <c r="Q338" s="6"/>
      <c r="R338" s="54"/>
    </row>
    <row r="339" spans="1:18" hidden="1" x14ac:dyDescent="0.25">
      <c r="A339" s="3">
        <v>338</v>
      </c>
      <c r="D339" s="49" t="str">
        <f t="shared" si="5"/>
        <v>_</v>
      </c>
      <c r="G339" s="6"/>
      <c r="H339" s="6"/>
      <c r="K339" s="6"/>
      <c r="L339" s="6"/>
      <c r="M339" s="6"/>
      <c r="N339" s="6"/>
      <c r="O339" s="6"/>
      <c r="P339" s="32"/>
      <c r="Q339" s="6"/>
      <c r="R339" s="54"/>
    </row>
    <row r="340" spans="1:18" hidden="1" x14ac:dyDescent="0.25">
      <c r="A340" s="3">
        <v>339</v>
      </c>
      <c r="D340" s="49" t="str">
        <f t="shared" si="5"/>
        <v>_</v>
      </c>
      <c r="G340" s="6"/>
      <c r="H340" s="6"/>
      <c r="K340" s="6"/>
      <c r="L340" s="6"/>
      <c r="M340" s="6"/>
      <c r="N340" s="6"/>
      <c r="O340" s="6"/>
      <c r="P340" s="32"/>
      <c r="Q340" s="6"/>
      <c r="R340" s="54"/>
    </row>
    <row r="341" spans="1:18" hidden="1" x14ac:dyDescent="0.25">
      <c r="A341" s="3">
        <v>340</v>
      </c>
      <c r="D341" s="49" t="str">
        <f t="shared" si="5"/>
        <v>_</v>
      </c>
      <c r="G341" s="6"/>
      <c r="H341" s="6"/>
      <c r="K341" s="6"/>
      <c r="L341" s="6"/>
      <c r="M341" s="6"/>
      <c r="N341" s="6"/>
      <c r="O341" s="6"/>
      <c r="P341" s="32"/>
      <c r="Q341" s="6"/>
      <c r="R341" s="54"/>
    </row>
    <row r="342" spans="1:18" hidden="1" x14ac:dyDescent="0.25">
      <c r="A342" s="3">
        <v>341</v>
      </c>
      <c r="D342" s="49" t="str">
        <f t="shared" si="5"/>
        <v>_</v>
      </c>
      <c r="G342" s="6"/>
      <c r="H342" s="6"/>
      <c r="K342" s="6"/>
      <c r="L342" s="6"/>
      <c r="M342" s="6"/>
      <c r="N342" s="6"/>
      <c r="O342" s="6"/>
      <c r="P342" s="32"/>
      <c r="Q342" s="6"/>
      <c r="R342" s="54"/>
    </row>
    <row r="343" spans="1:18" hidden="1" x14ac:dyDescent="0.25">
      <c r="A343" s="3">
        <v>342</v>
      </c>
      <c r="D343" s="49" t="str">
        <f t="shared" si="5"/>
        <v>_</v>
      </c>
      <c r="G343" s="6"/>
      <c r="H343" s="6"/>
      <c r="K343" s="6"/>
      <c r="L343" s="6"/>
      <c r="M343" s="6"/>
      <c r="N343" s="6"/>
      <c r="O343" s="6"/>
      <c r="P343" s="32"/>
      <c r="Q343" s="6"/>
      <c r="R343" s="54"/>
    </row>
    <row r="344" spans="1:18" hidden="1" x14ac:dyDescent="0.25">
      <c r="A344" s="3">
        <v>343</v>
      </c>
      <c r="D344" s="49" t="str">
        <f t="shared" si="5"/>
        <v>_</v>
      </c>
      <c r="G344" s="6"/>
      <c r="H344" s="6"/>
      <c r="K344" s="6"/>
      <c r="L344" s="6"/>
      <c r="M344" s="6"/>
      <c r="N344" s="6"/>
      <c r="O344" s="6"/>
      <c r="P344" s="32"/>
      <c r="Q344" s="6"/>
      <c r="R344" s="54"/>
    </row>
    <row r="345" spans="1:18" hidden="1" x14ac:dyDescent="0.25">
      <c r="A345" s="3">
        <v>344</v>
      </c>
      <c r="D345" s="49" t="str">
        <f t="shared" ref="D345:D408" si="6">CONCATENATE(B345,"_",C345)</f>
        <v>_</v>
      </c>
      <c r="G345" s="6"/>
      <c r="H345" s="6"/>
      <c r="K345" s="6"/>
      <c r="L345" s="6"/>
      <c r="M345" s="6"/>
      <c r="N345" s="6"/>
      <c r="O345" s="6"/>
      <c r="P345" s="32"/>
      <c r="Q345" s="6"/>
      <c r="R345" s="54"/>
    </row>
    <row r="346" spans="1:18" hidden="1" x14ac:dyDescent="0.25">
      <c r="A346" s="3">
        <v>345</v>
      </c>
      <c r="D346" s="49" t="str">
        <f t="shared" si="6"/>
        <v>_</v>
      </c>
      <c r="G346" s="6"/>
      <c r="H346" s="6"/>
      <c r="K346" s="6"/>
      <c r="L346" s="6"/>
      <c r="M346" s="6"/>
      <c r="N346" s="6"/>
      <c r="O346" s="6"/>
      <c r="P346" s="32"/>
      <c r="Q346" s="6"/>
      <c r="R346" s="54"/>
    </row>
    <row r="347" spans="1:18" hidden="1" x14ac:dyDescent="0.25">
      <c r="A347" s="3">
        <v>346</v>
      </c>
      <c r="D347" s="49" t="str">
        <f t="shared" si="6"/>
        <v>_</v>
      </c>
      <c r="G347" s="6"/>
      <c r="H347" s="6"/>
      <c r="K347" s="6"/>
      <c r="L347" s="6"/>
      <c r="M347" s="6"/>
      <c r="N347" s="6"/>
      <c r="O347" s="6"/>
      <c r="P347" s="32"/>
      <c r="Q347" s="6"/>
      <c r="R347" s="54"/>
    </row>
    <row r="348" spans="1:18" hidden="1" x14ac:dyDescent="0.25">
      <c r="A348" s="3">
        <v>347</v>
      </c>
      <c r="D348" s="49" t="str">
        <f t="shared" si="6"/>
        <v>_</v>
      </c>
      <c r="G348" s="6"/>
      <c r="H348" s="6"/>
      <c r="K348" s="6"/>
      <c r="L348" s="6"/>
      <c r="M348" s="6"/>
      <c r="N348" s="6"/>
      <c r="O348" s="6"/>
      <c r="P348" s="32"/>
      <c r="Q348" s="6"/>
      <c r="R348" s="54"/>
    </row>
    <row r="349" spans="1:18" hidden="1" x14ac:dyDescent="0.25">
      <c r="A349" s="3">
        <v>348</v>
      </c>
      <c r="D349" s="49" t="str">
        <f t="shared" si="6"/>
        <v>_</v>
      </c>
      <c r="G349" s="6"/>
      <c r="H349" s="6"/>
      <c r="K349" s="6"/>
      <c r="L349" s="6"/>
      <c r="M349" s="6"/>
      <c r="N349" s="6"/>
      <c r="O349" s="6"/>
      <c r="P349" s="32"/>
      <c r="Q349" s="6"/>
      <c r="R349" s="54"/>
    </row>
    <row r="350" spans="1:18" hidden="1" x14ac:dyDescent="0.25">
      <c r="A350" s="3">
        <v>349</v>
      </c>
      <c r="D350" s="49" t="str">
        <f t="shared" si="6"/>
        <v>_</v>
      </c>
      <c r="G350" s="6"/>
      <c r="H350" s="6"/>
      <c r="K350" s="6"/>
      <c r="L350" s="6"/>
      <c r="M350" s="6"/>
      <c r="N350" s="6"/>
      <c r="O350" s="6"/>
      <c r="P350" s="32"/>
      <c r="Q350" s="6"/>
      <c r="R350" s="54"/>
    </row>
    <row r="351" spans="1:18" hidden="1" x14ac:dyDescent="0.25">
      <c r="A351" s="3">
        <v>350</v>
      </c>
      <c r="D351" s="49" t="str">
        <f t="shared" si="6"/>
        <v>_</v>
      </c>
      <c r="G351" s="6"/>
      <c r="H351" s="6"/>
      <c r="K351" s="6"/>
      <c r="L351" s="6"/>
      <c r="M351" s="6"/>
      <c r="N351" s="6"/>
      <c r="O351" s="6"/>
      <c r="P351" s="32"/>
      <c r="Q351" s="6"/>
      <c r="R351" s="54"/>
    </row>
    <row r="352" spans="1:18" hidden="1" x14ac:dyDescent="0.25">
      <c r="A352" s="3">
        <v>351</v>
      </c>
      <c r="D352" s="49" t="str">
        <f t="shared" si="6"/>
        <v>_</v>
      </c>
      <c r="G352" s="6"/>
      <c r="H352" s="6"/>
      <c r="K352" s="6"/>
      <c r="L352" s="6"/>
      <c r="M352" s="6"/>
      <c r="N352" s="6"/>
      <c r="O352" s="6"/>
      <c r="P352" s="32"/>
      <c r="Q352" s="6"/>
      <c r="R352" s="54"/>
    </row>
    <row r="353" spans="1:18" hidden="1" x14ac:dyDescent="0.25">
      <c r="A353" s="3">
        <v>352</v>
      </c>
      <c r="D353" s="49" t="str">
        <f t="shared" si="6"/>
        <v>_</v>
      </c>
      <c r="G353" s="6"/>
      <c r="H353" s="6"/>
      <c r="K353" s="6"/>
      <c r="L353" s="6"/>
      <c r="M353" s="6"/>
      <c r="N353" s="6"/>
      <c r="O353" s="6"/>
      <c r="P353" s="32"/>
      <c r="Q353" s="6"/>
      <c r="R353" s="54"/>
    </row>
    <row r="354" spans="1:18" hidden="1" x14ac:dyDescent="0.25">
      <c r="A354" s="3">
        <v>353</v>
      </c>
      <c r="D354" s="49" t="str">
        <f t="shared" si="6"/>
        <v>_</v>
      </c>
      <c r="G354" s="6"/>
      <c r="H354" s="6"/>
      <c r="K354" s="6"/>
      <c r="L354" s="6"/>
      <c r="M354" s="6"/>
      <c r="N354" s="6"/>
      <c r="O354" s="6"/>
      <c r="P354" s="32"/>
      <c r="Q354" s="6"/>
      <c r="R354" s="54"/>
    </row>
    <row r="355" spans="1:18" hidden="1" x14ac:dyDescent="0.25">
      <c r="A355" s="3">
        <v>354</v>
      </c>
      <c r="D355" s="49" t="str">
        <f t="shared" si="6"/>
        <v>_</v>
      </c>
      <c r="G355" s="6"/>
      <c r="H355" s="6"/>
      <c r="K355" s="6"/>
      <c r="L355" s="6"/>
      <c r="M355" s="6"/>
      <c r="N355" s="6"/>
      <c r="O355" s="6"/>
      <c r="P355" s="32"/>
      <c r="Q355" s="6"/>
      <c r="R355" s="54"/>
    </row>
    <row r="356" spans="1:18" hidden="1" x14ac:dyDescent="0.25">
      <c r="A356" s="3">
        <v>355</v>
      </c>
      <c r="D356" s="49" t="str">
        <f t="shared" si="6"/>
        <v>_</v>
      </c>
      <c r="G356" s="6"/>
      <c r="H356" s="6"/>
      <c r="K356" s="6"/>
      <c r="L356" s="6"/>
      <c r="M356" s="6"/>
      <c r="N356" s="6"/>
      <c r="O356" s="6"/>
      <c r="P356" s="32"/>
      <c r="Q356" s="6"/>
      <c r="R356" s="54"/>
    </row>
    <row r="357" spans="1:18" hidden="1" x14ac:dyDescent="0.25">
      <c r="A357" s="3">
        <v>356</v>
      </c>
      <c r="D357" s="49" t="str">
        <f t="shared" si="6"/>
        <v>_</v>
      </c>
      <c r="G357" s="6"/>
      <c r="H357" s="6"/>
      <c r="K357" s="6"/>
      <c r="L357" s="6"/>
      <c r="M357" s="6"/>
      <c r="N357" s="6"/>
      <c r="O357" s="6"/>
      <c r="P357" s="32"/>
      <c r="Q357" s="6"/>
      <c r="R357" s="54"/>
    </row>
    <row r="358" spans="1:18" hidden="1" x14ac:dyDescent="0.25">
      <c r="A358" s="3">
        <v>357</v>
      </c>
      <c r="D358" s="49" t="str">
        <f t="shared" si="6"/>
        <v>_</v>
      </c>
      <c r="G358" s="6"/>
      <c r="H358" s="6"/>
      <c r="K358" s="6"/>
      <c r="L358" s="6"/>
      <c r="M358" s="6"/>
      <c r="N358" s="6"/>
      <c r="O358" s="6"/>
      <c r="P358" s="32"/>
      <c r="Q358" s="6"/>
      <c r="R358" s="54"/>
    </row>
    <row r="359" spans="1:18" hidden="1" x14ac:dyDescent="0.25">
      <c r="A359" s="3">
        <v>358</v>
      </c>
      <c r="D359" s="49" t="str">
        <f t="shared" si="6"/>
        <v>_</v>
      </c>
      <c r="G359" s="6"/>
      <c r="H359" s="6"/>
      <c r="K359" s="6"/>
      <c r="L359" s="6"/>
      <c r="M359" s="6"/>
      <c r="N359" s="6"/>
      <c r="O359" s="6"/>
      <c r="P359" s="32"/>
      <c r="Q359" s="6"/>
      <c r="R359" s="54"/>
    </row>
    <row r="360" spans="1:18" hidden="1" x14ac:dyDescent="0.25">
      <c r="A360" s="3">
        <v>359</v>
      </c>
      <c r="D360" s="49" t="str">
        <f t="shared" si="6"/>
        <v>_</v>
      </c>
      <c r="G360" s="6"/>
      <c r="H360" s="6"/>
      <c r="K360" s="6"/>
      <c r="L360" s="6"/>
      <c r="M360" s="6"/>
      <c r="N360" s="6"/>
      <c r="O360" s="6"/>
      <c r="P360" s="32"/>
      <c r="Q360" s="6"/>
      <c r="R360" s="54"/>
    </row>
    <row r="361" spans="1:18" hidden="1" x14ac:dyDescent="0.25">
      <c r="A361" s="3">
        <v>360</v>
      </c>
      <c r="D361" s="49" t="str">
        <f t="shared" si="6"/>
        <v>_</v>
      </c>
      <c r="G361" s="6"/>
      <c r="H361" s="6"/>
      <c r="K361" s="6"/>
      <c r="L361" s="6"/>
      <c r="M361" s="6"/>
      <c r="N361" s="6"/>
      <c r="O361" s="6"/>
      <c r="P361" s="32"/>
      <c r="Q361" s="6"/>
      <c r="R361" s="54"/>
    </row>
    <row r="362" spans="1:18" hidden="1" x14ac:dyDescent="0.25">
      <c r="A362" s="3">
        <v>361</v>
      </c>
      <c r="D362" s="49" t="str">
        <f t="shared" si="6"/>
        <v>_</v>
      </c>
      <c r="G362" s="6"/>
      <c r="H362" s="6"/>
      <c r="K362" s="6"/>
      <c r="L362" s="6"/>
      <c r="M362" s="6"/>
      <c r="N362" s="6"/>
      <c r="O362" s="6"/>
      <c r="P362" s="32"/>
      <c r="Q362" s="6"/>
      <c r="R362" s="54"/>
    </row>
    <row r="363" spans="1:18" hidden="1" x14ac:dyDescent="0.25">
      <c r="A363" s="3">
        <v>362</v>
      </c>
      <c r="D363" s="49" t="str">
        <f t="shared" si="6"/>
        <v>_</v>
      </c>
      <c r="G363" s="6"/>
      <c r="H363" s="6"/>
      <c r="K363" s="6"/>
      <c r="L363" s="6"/>
      <c r="M363" s="6"/>
      <c r="N363" s="6"/>
      <c r="O363" s="6"/>
      <c r="P363" s="32"/>
      <c r="Q363" s="6"/>
      <c r="R363" s="54"/>
    </row>
    <row r="364" spans="1:18" hidden="1" x14ac:dyDescent="0.25">
      <c r="A364" s="3">
        <v>363</v>
      </c>
      <c r="D364" s="49" t="str">
        <f t="shared" si="6"/>
        <v>_</v>
      </c>
      <c r="G364" s="6"/>
      <c r="H364" s="6"/>
      <c r="K364" s="6"/>
      <c r="L364" s="6"/>
      <c r="M364" s="6"/>
      <c r="N364" s="6"/>
      <c r="O364" s="6"/>
      <c r="P364" s="32"/>
      <c r="Q364" s="6"/>
      <c r="R364" s="54"/>
    </row>
    <row r="365" spans="1:18" hidden="1" x14ac:dyDescent="0.25">
      <c r="A365" s="3">
        <v>364</v>
      </c>
      <c r="D365" s="49" t="str">
        <f t="shared" si="6"/>
        <v>_</v>
      </c>
      <c r="G365" s="6"/>
      <c r="H365" s="6"/>
      <c r="K365" s="6"/>
      <c r="L365" s="6"/>
      <c r="M365" s="6"/>
      <c r="N365" s="6"/>
      <c r="O365" s="6"/>
      <c r="P365" s="32"/>
      <c r="Q365" s="6"/>
      <c r="R365" s="54"/>
    </row>
    <row r="366" spans="1:18" hidden="1" x14ac:dyDescent="0.25">
      <c r="A366" s="3">
        <v>365</v>
      </c>
      <c r="D366" s="49" t="str">
        <f t="shared" si="6"/>
        <v>_</v>
      </c>
      <c r="G366" s="6"/>
      <c r="H366" s="6"/>
      <c r="K366" s="6"/>
      <c r="L366" s="6"/>
      <c r="M366" s="6"/>
      <c r="N366" s="6"/>
      <c r="O366" s="6"/>
      <c r="P366" s="32"/>
      <c r="Q366" s="6"/>
      <c r="R366" s="54"/>
    </row>
    <row r="367" spans="1:18" hidden="1" x14ac:dyDescent="0.25">
      <c r="A367" s="3">
        <v>366</v>
      </c>
      <c r="D367" s="49" t="str">
        <f t="shared" si="6"/>
        <v>_</v>
      </c>
      <c r="G367" s="6"/>
      <c r="H367" s="6"/>
      <c r="K367" s="6"/>
      <c r="L367" s="6"/>
      <c r="M367" s="6"/>
      <c r="N367" s="6"/>
      <c r="O367" s="6"/>
      <c r="P367" s="32"/>
      <c r="Q367" s="6"/>
      <c r="R367" s="54"/>
    </row>
    <row r="368" spans="1:18" hidden="1" x14ac:dyDescent="0.25">
      <c r="A368" s="3">
        <v>367</v>
      </c>
      <c r="D368" s="49" t="str">
        <f t="shared" si="6"/>
        <v>_</v>
      </c>
      <c r="G368" s="6"/>
      <c r="H368" s="6"/>
      <c r="K368" s="6"/>
      <c r="L368" s="6"/>
      <c r="M368" s="6"/>
      <c r="N368" s="6"/>
      <c r="O368" s="6"/>
      <c r="P368" s="32"/>
      <c r="Q368" s="6"/>
      <c r="R368" s="54"/>
    </row>
    <row r="369" spans="1:18" hidden="1" x14ac:dyDescent="0.25">
      <c r="A369" s="3">
        <v>368</v>
      </c>
      <c r="D369" s="49" t="str">
        <f t="shared" si="6"/>
        <v>_</v>
      </c>
      <c r="G369" s="6"/>
      <c r="H369" s="6"/>
      <c r="K369" s="6"/>
      <c r="L369" s="6"/>
      <c r="M369" s="6"/>
      <c r="N369" s="6"/>
      <c r="O369" s="6"/>
      <c r="P369" s="32"/>
      <c r="Q369" s="6"/>
      <c r="R369" s="54"/>
    </row>
    <row r="370" spans="1:18" hidden="1" x14ac:dyDescent="0.25">
      <c r="A370" s="3">
        <v>369</v>
      </c>
      <c r="D370" s="49" t="str">
        <f t="shared" si="6"/>
        <v>_</v>
      </c>
      <c r="G370" s="6"/>
      <c r="H370" s="6"/>
      <c r="K370" s="6"/>
      <c r="L370" s="6"/>
      <c r="M370" s="6"/>
      <c r="N370" s="6"/>
      <c r="O370" s="6"/>
      <c r="P370" s="32"/>
      <c r="Q370" s="6"/>
      <c r="R370" s="54"/>
    </row>
    <row r="371" spans="1:18" hidden="1" x14ac:dyDescent="0.25">
      <c r="A371" s="3">
        <v>370</v>
      </c>
      <c r="D371" s="49" t="str">
        <f t="shared" si="6"/>
        <v>_</v>
      </c>
      <c r="G371" s="6"/>
      <c r="H371" s="6"/>
      <c r="K371" s="6"/>
      <c r="L371" s="6"/>
      <c r="M371" s="6"/>
      <c r="N371" s="6"/>
      <c r="O371" s="6"/>
      <c r="P371" s="32"/>
      <c r="Q371" s="6"/>
      <c r="R371" s="54"/>
    </row>
    <row r="372" spans="1:18" hidden="1" x14ac:dyDescent="0.25">
      <c r="A372" s="3">
        <v>371</v>
      </c>
      <c r="D372" s="49" t="str">
        <f t="shared" si="6"/>
        <v>_</v>
      </c>
      <c r="G372" s="6"/>
      <c r="H372" s="6"/>
      <c r="K372" s="6"/>
      <c r="L372" s="6"/>
      <c r="M372" s="6"/>
      <c r="N372" s="6"/>
      <c r="O372" s="6"/>
      <c r="P372" s="32"/>
      <c r="Q372" s="6"/>
      <c r="R372" s="54"/>
    </row>
    <row r="373" spans="1:18" hidden="1" x14ac:dyDescent="0.25">
      <c r="A373" s="3">
        <v>372</v>
      </c>
      <c r="D373" s="49" t="str">
        <f t="shared" si="6"/>
        <v>_</v>
      </c>
      <c r="G373" s="6"/>
      <c r="H373" s="6"/>
      <c r="K373" s="6"/>
      <c r="L373" s="6"/>
      <c r="M373" s="6"/>
      <c r="N373" s="6"/>
      <c r="O373" s="6"/>
      <c r="P373" s="32"/>
      <c r="Q373" s="6"/>
      <c r="R373" s="54"/>
    </row>
    <row r="374" spans="1:18" hidden="1" x14ac:dyDescent="0.25">
      <c r="A374" s="3">
        <v>373</v>
      </c>
      <c r="D374" s="49" t="str">
        <f t="shared" si="6"/>
        <v>_</v>
      </c>
      <c r="G374" s="6"/>
      <c r="H374" s="6"/>
      <c r="K374" s="6"/>
      <c r="L374" s="6"/>
      <c r="M374" s="6"/>
      <c r="N374" s="6"/>
      <c r="O374" s="6"/>
      <c r="P374" s="32"/>
      <c r="Q374" s="6"/>
      <c r="R374" s="54"/>
    </row>
    <row r="375" spans="1:18" hidden="1" x14ac:dyDescent="0.25">
      <c r="A375" s="3">
        <v>374</v>
      </c>
      <c r="D375" s="49" t="str">
        <f t="shared" si="6"/>
        <v>_</v>
      </c>
      <c r="G375" s="6"/>
      <c r="H375" s="6"/>
      <c r="K375" s="6"/>
      <c r="L375" s="6"/>
      <c r="M375" s="6"/>
      <c r="N375" s="6"/>
      <c r="O375" s="6"/>
      <c r="P375" s="32"/>
      <c r="Q375" s="6"/>
      <c r="R375" s="54"/>
    </row>
    <row r="376" spans="1:18" hidden="1" x14ac:dyDescent="0.25">
      <c r="A376" s="3">
        <v>375</v>
      </c>
      <c r="D376" s="49" t="str">
        <f t="shared" si="6"/>
        <v>_</v>
      </c>
      <c r="G376" s="6"/>
      <c r="H376" s="6"/>
      <c r="K376" s="6"/>
      <c r="L376" s="6"/>
      <c r="M376" s="6"/>
      <c r="N376" s="6"/>
      <c r="O376" s="6"/>
      <c r="P376" s="32"/>
      <c r="Q376" s="6"/>
      <c r="R376" s="54"/>
    </row>
    <row r="377" spans="1:18" hidden="1" x14ac:dyDescent="0.25">
      <c r="A377" s="3">
        <v>376</v>
      </c>
      <c r="D377" s="49" t="str">
        <f t="shared" si="6"/>
        <v>_</v>
      </c>
      <c r="G377" s="6"/>
      <c r="H377" s="6"/>
      <c r="K377" s="6"/>
      <c r="L377" s="6"/>
      <c r="M377" s="6"/>
      <c r="N377" s="6"/>
      <c r="O377" s="6"/>
      <c r="P377" s="32"/>
      <c r="Q377" s="6"/>
      <c r="R377" s="54"/>
    </row>
    <row r="378" spans="1:18" hidden="1" x14ac:dyDescent="0.25">
      <c r="A378" s="3">
        <v>377</v>
      </c>
      <c r="D378" s="49" t="str">
        <f t="shared" si="6"/>
        <v>_</v>
      </c>
      <c r="G378" s="6"/>
      <c r="H378" s="6"/>
      <c r="K378" s="6"/>
      <c r="L378" s="6"/>
      <c r="M378" s="6"/>
      <c r="N378" s="6"/>
      <c r="O378" s="6"/>
      <c r="P378" s="32"/>
      <c r="Q378" s="6"/>
      <c r="R378" s="54"/>
    </row>
    <row r="379" spans="1:18" hidden="1" x14ac:dyDescent="0.25">
      <c r="A379" s="3">
        <v>378</v>
      </c>
      <c r="D379" s="49" t="str">
        <f t="shared" si="6"/>
        <v>_</v>
      </c>
      <c r="G379" s="6"/>
      <c r="H379" s="6"/>
      <c r="K379" s="6"/>
      <c r="L379" s="6"/>
      <c r="M379" s="6"/>
      <c r="N379" s="6"/>
      <c r="O379" s="6"/>
      <c r="P379" s="32"/>
      <c r="Q379" s="6"/>
      <c r="R379" s="54"/>
    </row>
    <row r="380" spans="1:18" hidden="1" x14ac:dyDescent="0.25">
      <c r="A380" s="3">
        <v>379</v>
      </c>
      <c r="D380" s="49" t="str">
        <f t="shared" si="6"/>
        <v>_</v>
      </c>
      <c r="G380" s="6"/>
      <c r="H380" s="6"/>
      <c r="K380" s="6"/>
      <c r="L380" s="6"/>
      <c r="M380" s="6"/>
      <c r="N380" s="6"/>
      <c r="O380" s="6"/>
      <c r="P380" s="32"/>
      <c r="Q380" s="6"/>
      <c r="R380" s="54"/>
    </row>
    <row r="381" spans="1:18" hidden="1" x14ac:dyDescent="0.25">
      <c r="A381" s="3">
        <v>380</v>
      </c>
      <c r="D381" s="49" t="str">
        <f t="shared" si="6"/>
        <v>_</v>
      </c>
      <c r="G381" s="6"/>
      <c r="H381" s="6"/>
      <c r="K381" s="6"/>
      <c r="L381" s="6"/>
      <c r="M381" s="6"/>
      <c r="N381" s="6"/>
      <c r="O381" s="6"/>
      <c r="P381" s="32"/>
      <c r="Q381" s="6"/>
      <c r="R381" s="54"/>
    </row>
    <row r="382" spans="1:18" hidden="1" x14ac:dyDescent="0.25">
      <c r="A382" s="3">
        <v>381</v>
      </c>
      <c r="D382" s="49" t="str">
        <f t="shared" si="6"/>
        <v>_</v>
      </c>
      <c r="G382" s="6"/>
      <c r="H382" s="6"/>
      <c r="K382" s="6"/>
      <c r="L382" s="6"/>
      <c r="M382" s="6"/>
      <c r="N382" s="6"/>
      <c r="O382" s="6"/>
      <c r="P382" s="32"/>
      <c r="Q382" s="6"/>
      <c r="R382" s="54"/>
    </row>
    <row r="383" spans="1:18" hidden="1" x14ac:dyDescent="0.25">
      <c r="A383" s="3">
        <v>382</v>
      </c>
      <c r="D383" s="49" t="str">
        <f t="shared" si="6"/>
        <v>_</v>
      </c>
      <c r="G383" s="6"/>
      <c r="H383" s="6"/>
      <c r="K383" s="6"/>
      <c r="L383" s="6"/>
      <c r="M383" s="6"/>
      <c r="N383" s="6"/>
      <c r="O383" s="6"/>
      <c r="P383" s="32"/>
      <c r="Q383" s="6"/>
      <c r="R383" s="54"/>
    </row>
    <row r="384" spans="1:18" hidden="1" x14ac:dyDescent="0.25">
      <c r="A384" s="3">
        <v>383</v>
      </c>
      <c r="D384" s="49" t="str">
        <f t="shared" si="6"/>
        <v>_</v>
      </c>
      <c r="G384" s="6"/>
      <c r="H384" s="6"/>
      <c r="K384" s="6"/>
      <c r="L384" s="6"/>
      <c r="M384" s="6"/>
      <c r="N384" s="6"/>
      <c r="O384" s="6"/>
      <c r="P384" s="32"/>
      <c r="Q384" s="6"/>
      <c r="R384" s="54"/>
    </row>
    <row r="385" spans="1:18" hidden="1" x14ac:dyDescent="0.25">
      <c r="A385" s="3">
        <v>384</v>
      </c>
      <c r="D385" s="49" t="str">
        <f t="shared" si="6"/>
        <v>_</v>
      </c>
      <c r="G385" s="6"/>
      <c r="H385" s="6"/>
      <c r="K385" s="6"/>
      <c r="L385" s="6"/>
      <c r="M385" s="6"/>
      <c r="N385" s="6"/>
      <c r="O385" s="6"/>
      <c r="P385" s="32"/>
      <c r="Q385" s="6"/>
      <c r="R385" s="54"/>
    </row>
    <row r="386" spans="1:18" hidden="1" x14ac:dyDescent="0.25">
      <c r="A386" s="3">
        <v>385</v>
      </c>
      <c r="D386" s="49" t="str">
        <f t="shared" si="6"/>
        <v>_</v>
      </c>
      <c r="G386" s="6"/>
      <c r="H386" s="6"/>
      <c r="K386" s="6"/>
      <c r="L386" s="6"/>
      <c r="M386" s="6"/>
      <c r="N386" s="6"/>
      <c r="O386" s="6"/>
      <c r="P386" s="32"/>
      <c r="Q386" s="6"/>
      <c r="R386" s="54"/>
    </row>
    <row r="387" spans="1:18" hidden="1" x14ac:dyDescent="0.25">
      <c r="A387" s="3">
        <v>386</v>
      </c>
      <c r="D387" s="49" t="str">
        <f t="shared" si="6"/>
        <v>_</v>
      </c>
      <c r="G387" s="6"/>
      <c r="H387" s="6"/>
      <c r="K387" s="6"/>
      <c r="L387" s="6"/>
      <c r="M387" s="6"/>
      <c r="N387" s="6"/>
      <c r="O387" s="6"/>
      <c r="P387" s="32"/>
      <c r="Q387" s="6"/>
      <c r="R387" s="54"/>
    </row>
    <row r="388" spans="1:18" hidden="1" x14ac:dyDescent="0.25">
      <c r="A388" s="3">
        <v>387</v>
      </c>
      <c r="D388" s="49" t="str">
        <f t="shared" si="6"/>
        <v>_</v>
      </c>
      <c r="G388" s="6"/>
      <c r="H388" s="6"/>
      <c r="K388" s="6"/>
      <c r="L388" s="6"/>
      <c r="M388" s="6"/>
      <c r="N388" s="6"/>
      <c r="O388" s="6"/>
      <c r="P388" s="32"/>
      <c r="Q388" s="6"/>
      <c r="R388" s="54"/>
    </row>
    <row r="389" spans="1:18" hidden="1" x14ac:dyDescent="0.25">
      <c r="A389" s="3">
        <v>388</v>
      </c>
      <c r="D389" s="49" t="str">
        <f t="shared" si="6"/>
        <v>_</v>
      </c>
      <c r="G389" s="6"/>
      <c r="H389" s="6"/>
      <c r="K389" s="6"/>
      <c r="L389" s="6"/>
      <c r="M389" s="6"/>
      <c r="N389" s="6"/>
      <c r="O389" s="6"/>
      <c r="P389" s="32"/>
      <c r="Q389" s="6"/>
      <c r="R389" s="54"/>
    </row>
    <row r="390" spans="1:18" hidden="1" x14ac:dyDescent="0.25">
      <c r="A390" s="3">
        <v>389</v>
      </c>
      <c r="D390" s="49" t="str">
        <f t="shared" si="6"/>
        <v>_</v>
      </c>
      <c r="G390" s="6"/>
      <c r="H390" s="6"/>
      <c r="K390" s="6"/>
      <c r="L390" s="6"/>
      <c r="M390" s="6"/>
      <c r="N390" s="6"/>
      <c r="O390" s="6"/>
      <c r="P390" s="32"/>
      <c r="Q390" s="6"/>
      <c r="R390" s="54"/>
    </row>
    <row r="391" spans="1:18" hidden="1" x14ac:dyDescent="0.25">
      <c r="A391" s="3">
        <v>390</v>
      </c>
      <c r="D391" s="49" t="str">
        <f t="shared" si="6"/>
        <v>_</v>
      </c>
      <c r="G391" s="6"/>
      <c r="H391" s="6"/>
      <c r="K391" s="6"/>
      <c r="L391" s="6"/>
      <c r="M391" s="6"/>
      <c r="N391" s="6"/>
      <c r="O391" s="6"/>
      <c r="P391" s="32"/>
      <c r="Q391" s="6"/>
      <c r="R391" s="54"/>
    </row>
    <row r="392" spans="1:18" hidden="1" x14ac:dyDescent="0.25">
      <c r="A392" s="3">
        <v>391</v>
      </c>
      <c r="D392" s="49" t="str">
        <f t="shared" si="6"/>
        <v>_</v>
      </c>
      <c r="G392" s="6"/>
      <c r="H392" s="6"/>
      <c r="K392" s="6"/>
      <c r="L392" s="6"/>
      <c r="M392" s="6"/>
      <c r="N392" s="6"/>
      <c r="O392" s="6"/>
      <c r="P392" s="32"/>
      <c r="Q392" s="6"/>
      <c r="R392" s="54"/>
    </row>
    <row r="393" spans="1:18" hidden="1" x14ac:dyDescent="0.25">
      <c r="A393" s="3">
        <v>392</v>
      </c>
      <c r="D393" s="49" t="str">
        <f t="shared" si="6"/>
        <v>_</v>
      </c>
      <c r="G393" s="6"/>
      <c r="H393" s="6"/>
      <c r="K393" s="6"/>
      <c r="L393" s="6"/>
      <c r="M393" s="6"/>
      <c r="N393" s="6"/>
      <c r="O393" s="6"/>
      <c r="P393" s="32"/>
      <c r="Q393" s="6"/>
      <c r="R393" s="54"/>
    </row>
    <row r="394" spans="1:18" hidden="1" x14ac:dyDescent="0.25">
      <c r="A394" s="3">
        <v>393</v>
      </c>
      <c r="D394" s="49" t="str">
        <f t="shared" si="6"/>
        <v>_</v>
      </c>
      <c r="G394" s="6"/>
      <c r="H394" s="6"/>
      <c r="K394" s="6"/>
      <c r="L394" s="6"/>
      <c r="M394" s="6"/>
      <c r="N394" s="6"/>
      <c r="O394" s="6"/>
      <c r="P394" s="32"/>
      <c r="Q394" s="6"/>
      <c r="R394" s="54"/>
    </row>
    <row r="395" spans="1:18" hidden="1" x14ac:dyDescent="0.25">
      <c r="A395" s="3">
        <v>394</v>
      </c>
      <c r="D395" s="49" t="str">
        <f t="shared" si="6"/>
        <v>_</v>
      </c>
      <c r="G395" s="6"/>
      <c r="H395" s="6"/>
      <c r="K395" s="6"/>
      <c r="L395" s="6"/>
      <c r="M395" s="6"/>
      <c r="N395" s="6"/>
      <c r="O395" s="6"/>
      <c r="P395" s="32"/>
      <c r="Q395" s="6"/>
      <c r="R395" s="54"/>
    </row>
    <row r="396" spans="1:18" hidden="1" x14ac:dyDescent="0.25">
      <c r="A396" s="3">
        <v>395</v>
      </c>
      <c r="D396" s="49" t="str">
        <f t="shared" si="6"/>
        <v>_</v>
      </c>
      <c r="G396" s="6"/>
      <c r="H396" s="6"/>
      <c r="K396" s="6"/>
      <c r="L396" s="6"/>
      <c r="M396" s="6"/>
      <c r="N396" s="6"/>
      <c r="O396" s="6"/>
      <c r="P396" s="32"/>
      <c r="Q396" s="6"/>
      <c r="R396" s="54"/>
    </row>
    <row r="397" spans="1:18" hidden="1" x14ac:dyDescent="0.25">
      <c r="A397" s="3">
        <v>396</v>
      </c>
      <c r="D397" s="49" t="str">
        <f t="shared" si="6"/>
        <v>_</v>
      </c>
      <c r="G397" s="6"/>
      <c r="H397" s="6"/>
      <c r="K397" s="6"/>
      <c r="L397" s="6"/>
      <c r="M397" s="6"/>
      <c r="N397" s="6"/>
      <c r="O397" s="6"/>
      <c r="P397" s="32"/>
      <c r="Q397" s="6"/>
      <c r="R397" s="54"/>
    </row>
    <row r="398" spans="1:18" hidden="1" x14ac:dyDescent="0.25">
      <c r="A398" s="3">
        <v>397</v>
      </c>
      <c r="D398" s="49" t="str">
        <f t="shared" si="6"/>
        <v>_</v>
      </c>
      <c r="G398" s="6"/>
      <c r="H398" s="6"/>
      <c r="K398" s="6"/>
      <c r="L398" s="6"/>
      <c r="M398" s="6"/>
      <c r="N398" s="6"/>
      <c r="O398" s="6"/>
      <c r="P398" s="32"/>
      <c r="Q398" s="6"/>
      <c r="R398" s="54"/>
    </row>
    <row r="399" spans="1:18" hidden="1" x14ac:dyDescent="0.25">
      <c r="A399" s="3">
        <v>398</v>
      </c>
      <c r="D399" s="49" t="str">
        <f t="shared" si="6"/>
        <v>_</v>
      </c>
      <c r="G399" s="6"/>
      <c r="H399" s="6"/>
      <c r="K399" s="6"/>
      <c r="L399" s="6"/>
      <c r="M399" s="6"/>
      <c r="N399" s="6"/>
      <c r="O399" s="6"/>
      <c r="P399" s="32"/>
      <c r="Q399" s="6"/>
      <c r="R399" s="54"/>
    </row>
    <row r="400" spans="1:18" hidden="1" x14ac:dyDescent="0.25">
      <c r="A400" s="3">
        <v>399</v>
      </c>
      <c r="D400" s="49" t="str">
        <f t="shared" si="6"/>
        <v>_</v>
      </c>
      <c r="G400" s="6"/>
      <c r="H400" s="6"/>
      <c r="K400" s="6"/>
      <c r="L400" s="6"/>
      <c r="M400" s="6"/>
      <c r="N400" s="6"/>
      <c r="O400" s="6"/>
      <c r="P400" s="32"/>
      <c r="Q400" s="6"/>
      <c r="R400" s="54"/>
    </row>
    <row r="401" spans="1:18" hidden="1" x14ac:dyDescent="0.25">
      <c r="A401" s="3">
        <v>400</v>
      </c>
      <c r="D401" s="49" t="str">
        <f t="shared" si="6"/>
        <v>_</v>
      </c>
      <c r="G401" s="6"/>
      <c r="H401" s="6"/>
      <c r="K401" s="6"/>
      <c r="L401" s="6"/>
      <c r="M401" s="6"/>
      <c r="N401" s="6"/>
      <c r="O401" s="6"/>
      <c r="P401" s="32"/>
      <c r="Q401" s="6"/>
      <c r="R401" s="54"/>
    </row>
    <row r="402" spans="1:18" hidden="1" x14ac:dyDescent="0.25">
      <c r="A402" s="3">
        <v>401</v>
      </c>
      <c r="D402" s="49" t="str">
        <f t="shared" si="6"/>
        <v>_</v>
      </c>
      <c r="G402" s="6"/>
      <c r="H402" s="6"/>
      <c r="K402" s="6"/>
      <c r="L402" s="6"/>
      <c r="M402" s="6"/>
      <c r="N402" s="6"/>
      <c r="O402" s="6"/>
      <c r="P402" s="32"/>
      <c r="Q402" s="6"/>
      <c r="R402" s="54"/>
    </row>
    <row r="403" spans="1:18" hidden="1" x14ac:dyDescent="0.25">
      <c r="A403" s="3">
        <v>402</v>
      </c>
      <c r="D403" s="49" t="str">
        <f t="shared" si="6"/>
        <v>_</v>
      </c>
      <c r="G403" s="6"/>
      <c r="H403" s="6"/>
      <c r="K403" s="6"/>
      <c r="L403" s="6"/>
      <c r="M403" s="6"/>
      <c r="N403" s="6"/>
      <c r="O403" s="6"/>
      <c r="P403" s="32"/>
      <c r="Q403" s="6"/>
      <c r="R403" s="54"/>
    </row>
    <row r="404" spans="1:18" hidden="1" x14ac:dyDescent="0.25">
      <c r="A404" s="3">
        <v>403</v>
      </c>
      <c r="D404" s="49" t="str">
        <f t="shared" si="6"/>
        <v>_</v>
      </c>
      <c r="G404" s="6"/>
      <c r="H404" s="6"/>
      <c r="K404" s="6"/>
      <c r="L404" s="6"/>
      <c r="M404" s="6"/>
      <c r="N404" s="6"/>
      <c r="O404" s="6"/>
      <c r="P404" s="32"/>
      <c r="Q404" s="6"/>
      <c r="R404" s="54"/>
    </row>
    <row r="405" spans="1:18" hidden="1" x14ac:dyDescent="0.25">
      <c r="A405" s="3">
        <v>404</v>
      </c>
      <c r="D405" s="49" t="str">
        <f t="shared" si="6"/>
        <v>_</v>
      </c>
      <c r="G405" s="6"/>
      <c r="H405" s="6"/>
      <c r="K405" s="6"/>
      <c r="L405" s="6"/>
      <c r="M405" s="6"/>
      <c r="N405" s="6"/>
      <c r="O405" s="6"/>
      <c r="P405" s="32"/>
      <c r="Q405" s="6"/>
      <c r="R405" s="54"/>
    </row>
    <row r="406" spans="1:18" hidden="1" x14ac:dyDescent="0.25">
      <c r="A406" s="3">
        <v>405</v>
      </c>
      <c r="D406" s="49" t="str">
        <f t="shared" si="6"/>
        <v>_</v>
      </c>
      <c r="G406" s="6"/>
      <c r="H406" s="6"/>
      <c r="K406" s="6"/>
      <c r="L406" s="6"/>
      <c r="M406" s="6"/>
      <c r="N406" s="6"/>
      <c r="O406" s="6"/>
      <c r="P406" s="32"/>
      <c r="Q406" s="6"/>
      <c r="R406" s="54"/>
    </row>
    <row r="407" spans="1:18" hidden="1" x14ac:dyDescent="0.25">
      <c r="A407" s="3">
        <v>406</v>
      </c>
      <c r="D407" s="49" t="str">
        <f t="shared" si="6"/>
        <v>_</v>
      </c>
      <c r="G407" s="6"/>
      <c r="H407" s="6"/>
      <c r="K407" s="6"/>
      <c r="L407" s="6"/>
      <c r="M407" s="6"/>
      <c r="N407" s="6"/>
      <c r="O407" s="6"/>
      <c r="P407" s="32"/>
      <c r="Q407" s="6"/>
      <c r="R407" s="54"/>
    </row>
    <row r="408" spans="1:18" hidden="1" x14ac:dyDescent="0.25">
      <c r="A408" s="3">
        <v>407</v>
      </c>
      <c r="D408" s="49" t="str">
        <f t="shared" si="6"/>
        <v>_</v>
      </c>
      <c r="G408" s="6"/>
      <c r="H408" s="6"/>
      <c r="K408" s="6"/>
      <c r="L408" s="6"/>
      <c r="M408" s="6"/>
      <c r="N408" s="6"/>
      <c r="O408" s="6"/>
      <c r="P408" s="32"/>
      <c r="Q408" s="6"/>
      <c r="R408" s="54"/>
    </row>
    <row r="409" spans="1:18" hidden="1" x14ac:dyDescent="0.25">
      <c r="A409" s="3">
        <v>408</v>
      </c>
      <c r="D409" s="49" t="str">
        <f t="shared" ref="D409:D472" si="7">CONCATENATE(B409,"_",C409)</f>
        <v>_</v>
      </c>
      <c r="G409" s="6"/>
      <c r="H409" s="6"/>
      <c r="K409" s="6"/>
      <c r="L409" s="6"/>
      <c r="M409" s="6"/>
      <c r="N409" s="6"/>
      <c r="O409" s="6"/>
      <c r="P409" s="32"/>
      <c r="Q409" s="6"/>
      <c r="R409" s="54"/>
    </row>
    <row r="410" spans="1:18" hidden="1" x14ac:dyDescent="0.25">
      <c r="A410" s="3">
        <v>409</v>
      </c>
      <c r="D410" s="49" t="str">
        <f t="shared" si="7"/>
        <v>_</v>
      </c>
      <c r="G410" s="6"/>
      <c r="H410" s="6"/>
      <c r="K410" s="6"/>
      <c r="L410" s="6"/>
      <c r="M410" s="6"/>
      <c r="N410" s="6"/>
      <c r="O410" s="6"/>
      <c r="P410" s="32"/>
      <c r="Q410" s="6"/>
      <c r="R410" s="54"/>
    </row>
    <row r="411" spans="1:18" hidden="1" x14ac:dyDescent="0.25">
      <c r="A411" s="3">
        <v>410</v>
      </c>
      <c r="D411" s="49" t="str">
        <f t="shared" si="7"/>
        <v>_</v>
      </c>
      <c r="G411" s="6"/>
      <c r="H411" s="6"/>
      <c r="K411" s="6"/>
      <c r="L411" s="6"/>
      <c r="M411" s="6"/>
      <c r="N411" s="6"/>
      <c r="O411" s="6"/>
      <c r="P411" s="32"/>
      <c r="Q411" s="6"/>
      <c r="R411" s="54"/>
    </row>
    <row r="412" spans="1:18" hidden="1" x14ac:dyDescent="0.25">
      <c r="A412" s="3">
        <v>411</v>
      </c>
      <c r="D412" s="49" t="str">
        <f t="shared" si="7"/>
        <v>_</v>
      </c>
      <c r="G412" s="6"/>
      <c r="H412" s="6"/>
      <c r="K412" s="6"/>
      <c r="L412" s="6"/>
      <c r="M412" s="6"/>
      <c r="N412" s="6"/>
      <c r="O412" s="6"/>
      <c r="P412" s="32"/>
      <c r="Q412" s="6"/>
      <c r="R412" s="54"/>
    </row>
    <row r="413" spans="1:18" hidden="1" x14ac:dyDescent="0.25">
      <c r="A413" s="3">
        <v>412</v>
      </c>
      <c r="D413" s="49" t="str">
        <f t="shared" si="7"/>
        <v>_</v>
      </c>
      <c r="G413" s="6"/>
      <c r="H413" s="6"/>
      <c r="K413" s="6"/>
      <c r="L413" s="6"/>
      <c r="M413" s="6"/>
      <c r="N413" s="6"/>
      <c r="O413" s="6"/>
      <c r="P413" s="32"/>
      <c r="Q413" s="6"/>
      <c r="R413" s="54"/>
    </row>
    <row r="414" spans="1:18" hidden="1" x14ac:dyDescent="0.25">
      <c r="A414" s="3">
        <v>413</v>
      </c>
      <c r="D414" s="49" t="str">
        <f t="shared" si="7"/>
        <v>_</v>
      </c>
      <c r="G414" s="6"/>
      <c r="H414" s="6"/>
      <c r="K414" s="6"/>
      <c r="L414" s="6"/>
      <c r="M414" s="6"/>
      <c r="N414" s="6"/>
      <c r="O414" s="6"/>
      <c r="P414" s="32"/>
      <c r="Q414" s="6"/>
      <c r="R414" s="54"/>
    </row>
    <row r="415" spans="1:18" hidden="1" x14ac:dyDescent="0.25">
      <c r="A415" s="3">
        <v>414</v>
      </c>
      <c r="D415" s="49" t="str">
        <f t="shared" si="7"/>
        <v>_</v>
      </c>
      <c r="G415" s="6"/>
      <c r="H415" s="6"/>
      <c r="K415" s="6"/>
      <c r="L415" s="6"/>
      <c r="M415" s="6"/>
      <c r="N415" s="6"/>
      <c r="O415" s="6"/>
      <c r="P415" s="32"/>
      <c r="Q415" s="6"/>
      <c r="R415" s="54"/>
    </row>
    <row r="416" spans="1:18" hidden="1" x14ac:dyDescent="0.25">
      <c r="A416" s="3">
        <v>415</v>
      </c>
      <c r="D416" s="49" t="str">
        <f t="shared" si="7"/>
        <v>_</v>
      </c>
      <c r="G416" s="6"/>
      <c r="H416" s="6"/>
      <c r="K416" s="6"/>
      <c r="L416" s="6"/>
      <c r="M416" s="6"/>
      <c r="N416" s="6"/>
      <c r="O416" s="6"/>
      <c r="P416" s="32"/>
      <c r="Q416" s="6"/>
      <c r="R416" s="54"/>
    </row>
    <row r="417" spans="1:18" hidden="1" x14ac:dyDescent="0.25">
      <c r="A417" s="3">
        <v>416</v>
      </c>
      <c r="D417" s="49" t="str">
        <f t="shared" si="7"/>
        <v>_</v>
      </c>
      <c r="G417" s="6"/>
      <c r="H417" s="6"/>
      <c r="K417" s="6"/>
      <c r="L417" s="6"/>
      <c r="M417" s="6"/>
      <c r="N417" s="6"/>
      <c r="O417" s="6"/>
      <c r="P417" s="32"/>
      <c r="Q417" s="6"/>
      <c r="R417" s="54"/>
    </row>
    <row r="418" spans="1:18" hidden="1" x14ac:dyDescent="0.25">
      <c r="A418" s="3">
        <v>417</v>
      </c>
      <c r="D418" s="49" t="str">
        <f t="shared" si="7"/>
        <v>_</v>
      </c>
      <c r="G418" s="6"/>
      <c r="H418" s="6"/>
      <c r="K418" s="6"/>
      <c r="L418" s="6"/>
      <c r="M418" s="6"/>
      <c r="N418" s="6"/>
      <c r="O418" s="6"/>
      <c r="P418" s="32"/>
      <c r="Q418" s="6"/>
      <c r="R418" s="54"/>
    </row>
    <row r="419" spans="1:18" hidden="1" x14ac:dyDescent="0.25">
      <c r="A419" s="3">
        <v>418</v>
      </c>
      <c r="D419" s="49" t="str">
        <f t="shared" si="7"/>
        <v>_</v>
      </c>
      <c r="G419" s="6"/>
      <c r="H419" s="6"/>
      <c r="K419" s="6"/>
      <c r="L419" s="6"/>
      <c r="M419" s="6"/>
      <c r="N419" s="6"/>
      <c r="O419" s="6"/>
      <c r="P419" s="32"/>
      <c r="Q419" s="6"/>
      <c r="R419" s="54"/>
    </row>
    <row r="420" spans="1:18" hidden="1" x14ac:dyDescent="0.25">
      <c r="A420" s="3">
        <v>419</v>
      </c>
      <c r="D420" s="49" t="str">
        <f t="shared" si="7"/>
        <v>_</v>
      </c>
      <c r="G420" s="6"/>
      <c r="H420" s="6"/>
      <c r="K420" s="6"/>
      <c r="L420" s="6"/>
      <c r="M420" s="6"/>
      <c r="N420" s="6"/>
      <c r="O420" s="6"/>
      <c r="P420" s="32"/>
      <c r="Q420" s="6"/>
      <c r="R420" s="54"/>
    </row>
    <row r="421" spans="1:18" hidden="1" x14ac:dyDescent="0.25">
      <c r="A421" s="3">
        <v>420</v>
      </c>
      <c r="D421" s="49" t="str">
        <f t="shared" si="7"/>
        <v>_</v>
      </c>
      <c r="G421" s="6"/>
      <c r="H421" s="6"/>
      <c r="K421" s="6"/>
      <c r="L421" s="6"/>
      <c r="M421" s="6"/>
      <c r="N421" s="6"/>
      <c r="O421" s="6"/>
      <c r="P421" s="32"/>
      <c r="Q421" s="6"/>
      <c r="R421" s="54"/>
    </row>
    <row r="422" spans="1:18" hidden="1" x14ac:dyDescent="0.25">
      <c r="A422" s="3">
        <v>421</v>
      </c>
      <c r="D422" s="49" t="str">
        <f t="shared" si="7"/>
        <v>_</v>
      </c>
      <c r="G422" s="6"/>
      <c r="H422" s="6"/>
      <c r="K422" s="6"/>
      <c r="L422" s="6"/>
      <c r="M422" s="6"/>
      <c r="N422" s="6"/>
      <c r="O422" s="6"/>
      <c r="P422" s="32"/>
      <c r="Q422" s="6"/>
      <c r="R422" s="54"/>
    </row>
    <row r="423" spans="1:18" hidden="1" x14ac:dyDescent="0.25">
      <c r="A423" s="3">
        <v>422</v>
      </c>
      <c r="D423" s="49" t="str">
        <f t="shared" si="7"/>
        <v>_</v>
      </c>
      <c r="G423" s="6"/>
      <c r="H423" s="6"/>
      <c r="K423" s="6"/>
      <c r="L423" s="6"/>
      <c r="M423" s="6"/>
      <c r="N423" s="6"/>
      <c r="O423" s="6"/>
      <c r="P423" s="32"/>
      <c r="Q423" s="6"/>
      <c r="R423" s="54"/>
    </row>
    <row r="424" spans="1:18" hidden="1" x14ac:dyDescent="0.25">
      <c r="A424" s="3">
        <v>423</v>
      </c>
      <c r="D424" s="49" t="str">
        <f t="shared" si="7"/>
        <v>_</v>
      </c>
      <c r="G424" s="6"/>
      <c r="H424" s="6"/>
      <c r="K424" s="6"/>
      <c r="L424" s="6"/>
      <c r="M424" s="6"/>
      <c r="N424" s="6"/>
      <c r="O424" s="6"/>
      <c r="P424" s="32"/>
      <c r="Q424" s="6"/>
      <c r="R424" s="54"/>
    </row>
    <row r="425" spans="1:18" hidden="1" x14ac:dyDescent="0.25">
      <c r="A425" s="3">
        <v>424</v>
      </c>
      <c r="D425" s="49" t="str">
        <f t="shared" si="7"/>
        <v>_</v>
      </c>
      <c r="G425" s="6"/>
      <c r="H425" s="6"/>
      <c r="K425" s="6"/>
      <c r="L425" s="6"/>
      <c r="M425" s="6"/>
      <c r="N425" s="6"/>
      <c r="O425" s="6"/>
      <c r="P425" s="32"/>
      <c r="Q425" s="6"/>
      <c r="R425" s="54"/>
    </row>
    <row r="426" spans="1:18" hidden="1" x14ac:dyDescent="0.25">
      <c r="A426" s="3">
        <v>425</v>
      </c>
      <c r="D426" s="49" t="str">
        <f t="shared" si="7"/>
        <v>_</v>
      </c>
      <c r="G426" s="6"/>
      <c r="H426" s="6"/>
      <c r="K426" s="6"/>
      <c r="L426" s="6"/>
      <c r="M426" s="6"/>
      <c r="N426" s="6"/>
      <c r="O426" s="6"/>
      <c r="P426" s="32"/>
      <c r="Q426" s="6"/>
      <c r="R426" s="54"/>
    </row>
    <row r="427" spans="1:18" hidden="1" x14ac:dyDescent="0.25">
      <c r="A427" s="3">
        <v>426</v>
      </c>
      <c r="D427" s="49" t="str">
        <f t="shared" si="7"/>
        <v>_</v>
      </c>
      <c r="G427" s="6"/>
      <c r="H427" s="6"/>
      <c r="K427" s="6"/>
      <c r="L427" s="6"/>
      <c r="M427" s="6"/>
      <c r="N427" s="6"/>
      <c r="O427" s="6"/>
      <c r="P427" s="32"/>
      <c r="Q427" s="6"/>
      <c r="R427" s="54"/>
    </row>
    <row r="428" spans="1:18" hidden="1" x14ac:dyDescent="0.25">
      <c r="A428" s="3">
        <v>427</v>
      </c>
      <c r="D428" s="49" t="str">
        <f t="shared" si="7"/>
        <v>_</v>
      </c>
      <c r="G428" s="6"/>
      <c r="H428" s="6"/>
      <c r="K428" s="6"/>
      <c r="L428" s="6"/>
      <c r="M428" s="6"/>
      <c r="N428" s="6"/>
      <c r="O428" s="6"/>
      <c r="P428" s="32"/>
      <c r="Q428" s="6"/>
      <c r="R428" s="54"/>
    </row>
    <row r="429" spans="1:18" hidden="1" x14ac:dyDescent="0.25">
      <c r="A429" s="3">
        <v>428</v>
      </c>
      <c r="D429" s="49" t="str">
        <f t="shared" si="7"/>
        <v>_</v>
      </c>
      <c r="G429" s="6"/>
      <c r="H429" s="6"/>
      <c r="K429" s="6"/>
      <c r="L429" s="6"/>
      <c r="M429" s="6"/>
      <c r="N429" s="6"/>
      <c r="O429" s="6"/>
      <c r="P429" s="32"/>
      <c r="Q429" s="6"/>
      <c r="R429" s="54"/>
    </row>
    <row r="430" spans="1:18" hidden="1" x14ac:dyDescent="0.25">
      <c r="A430" s="3">
        <v>429</v>
      </c>
      <c r="D430" s="49" t="str">
        <f t="shared" si="7"/>
        <v>_</v>
      </c>
      <c r="G430" s="6"/>
      <c r="H430" s="6"/>
      <c r="K430" s="6"/>
      <c r="L430" s="6"/>
      <c r="M430" s="6"/>
      <c r="N430" s="6"/>
      <c r="O430" s="6"/>
      <c r="P430" s="32"/>
      <c r="Q430" s="6"/>
      <c r="R430" s="54"/>
    </row>
    <row r="431" spans="1:18" hidden="1" x14ac:dyDescent="0.25">
      <c r="A431" s="3">
        <v>430</v>
      </c>
      <c r="D431" s="49" t="str">
        <f t="shared" si="7"/>
        <v>_</v>
      </c>
      <c r="G431" s="6"/>
      <c r="H431" s="6"/>
      <c r="K431" s="6"/>
      <c r="L431" s="6"/>
      <c r="M431" s="6"/>
      <c r="N431" s="6"/>
      <c r="O431" s="6"/>
      <c r="P431" s="32"/>
      <c r="Q431" s="6"/>
      <c r="R431" s="54"/>
    </row>
    <row r="432" spans="1:18" hidden="1" x14ac:dyDescent="0.25">
      <c r="A432" s="3">
        <v>431</v>
      </c>
      <c r="D432" s="49" t="str">
        <f t="shared" si="7"/>
        <v>_</v>
      </c>
      <c r="G432" s="6"/>
      <c r="H432" s="6"/>
      <c r="K432" s="6"/>
      <c r="L432" s="6"/>
      <c r="M432" s="6"/>
      <c r="N432" s="6"/>
      <c r="O432" s="6"/>
      <c r="P432" s="32"/>
      <c r="Q432" s="6"/>
      <c r="R432" s="54"/>
    </row>
    <row r="433" spans="1:18" hidden="1" x14ac:dyDescent="0.25">
      <c r="A433" s="3">
        <v>432</v>
      </c>
      <c r="D433" s="49" t="str">
        <f t="shared" si="7"/>
        <v>_</v>
      </c>
      <c r="G433" s="6"/>
      <c r="H433" s="6"/>
      <c r="K433" s="6"/>
      <c r="L433" s="6"/>
      <c r="M433" s="6"/>
      <c r="N433" s="6"/>
      <c r="O433" s="6"/>
      <c r="P433" s="32"/>
      <c r="Q433" s="6"/>
      <c r="R433" s="54"/>
    </row>
    <row r="434" spans="1:18" hidden="1" x14ac:dyDescent="0.25">
      <c r="A434" s="3">
        <v>433</v>
      </c>
      <c r="D434" s="49" t="str">
        <f t="shared" si="7"/>
        <v>_</v>
      </c>
      <c r="G434" s="6"/>
      <c r="H434" s="6"/>
      <c r="K434" s="6"/>
      <c r="L434" s="6"/>
      <c r="M434" s="6"/>
      <c r="N434" s="6"/>
      <c r="O434" s="6"/>
      <c r="P434" s="32"/>
      <c r="Q434" s="6"/>
      <c r="R434" s="54"/>
    </row>
    <row r="435" spans="1:18" hidden="1" x14ac:dyDescent="0.25">
      <c r="A435" s="3">
        <v>434</v>
      </c>
      <c r="D435" s="49" t="str">
        <f t="shared" si="7"/>
        <v>_</v>
      </c>
      <c r="G435" s="6"/>
      <c r="H435" s="6"/>
      <c r="K435" s="6"/>
      <c r="L435" s="6"/>
      <c r="M435" s="6"/>
      <c r="N435" s="6"/>
      <c r="O435" s="6"/>
      <c r="P435" s="32"/>
      <c r="Q435" s="6"/>
      <c r="R435" s="54"/>
    </row>
    <row r="436" spans="1:18" hidden="1" x14ac:dyDescent="0.25">
      <c r="A436" s="3">
        <v>435</v>
      </c>
      <c r="D436" s="49" t="str">
        <f t="shared" si="7"/>
        <v>_</v>
      </c>
      <c r="G436" s="6"/>
      <c r="H436" s="6"/>
      <c r="K436" s="6"/>
      <c r="L436" s="6"/>
      <c r="M436" s="6"/>
      <c r="N436" s="6"/>
      <c r="O436" s="6"/>
      <c r="P436" s="32"/>
      <c r="Q436" s="6"/>
      <c r="R436" s="54"/>
    </row>
    <row r="437" spans="1:18" hidden="1" x14ac:dyDescent="0.25">
      <c r="A437" s="3">
        <v>436</v>
      </c>
      <c r="D437" s="49" t="str">
        <f t="shared" si="7"/>
        <v>_</v>
      </c>
      <c r="G437" s="6"/>
      <c r="H437" s="6"/>
      <c r="K437" s="6"/>
      <c r="L437" s="6"/>
      <c r="M437" s="6"/>
      <c r="N437" s="6"/>
      <c r="O437" s="6"/>
      <c r="P437" s="32"/>
      <c r="Q437" s="6"/>
      <c r="R437" s="54"/>
    </row>
    <row r="438" spans="1:18" hidden="1" x14ac:dyDescent="0.25">
      <c r="A438" s="3">
        <v>437</v>
      </c>
      <c r="D438" s="49" t="str">
        <f t="shared" si="7"/>
        <v>_</v>
      </c>
      <c r="G438" s="6"/>
      <c r="H438" s="6"/>
      <c r="K438" s="6"/>
      <c r="L438" s="6"/>
      <c r="M438" s="6"/>
      <c r="N438" s="6"/>
      <c r="O438" s="6"/>
      <c r="P438" s="32"/>
      <c r="Q438" s="6"/>
      <c r="R438" s="54"/>
    </row>
    <row r="439" spans="1:18" hidden="1" x14ac:dyDescent="0.25">
      <c r="A439" s="3">
        <v>438</v>
      </c>
      <c r="D439" s="49" t="str">
        <f t="shared" si="7"/>
        <v>_</v>
      </c>
      <c r="G439" s="6"/>
      <c r="H439" s="6"/>
      <c r="K439" s="6"/>
      <c r="L439" s="6"/>
      <c r="M439" s="6"/>
      <c r="N439" s="6"/>
      <c r="O439" s="6"/>
      <c r="P439" s="32"/>
      <c r="Q439" s="6"/>
      <c r="R439" s="54"/>
    </row>
    <row r="440" spans="1:18" hidden="1" x14ac:dyDescent="0.25">
      <c r="A440" s="3">
        <v>439</v>
      </c>
      <c r="D440" s="49" t="str">
        <f t="shared" si="7"/>
        <v>_</v>
      </c>
      <c r="G440" s="6"/>
      <c r="H440" s="6"/>
      <c r="K440" s="6"/>
      <c r="L440" s="6"/>
      <c r="M440" s="6"/>
      <c r="N440" s="6"/>
      <c r="O440" s="6"/>
      <c r="P440" s="32"/>
      <c r="Q440" s="6"/>
      <c r="R440" s="54"/>
    </row>
    <row r="441" spans="1:18" hidden="1" x14ac:dyDescent="0.25">
      <c r="A441" s="3">
        <v>440</v>
      </c>
      <c r="D441" s="49" t="str">
        <f t="shared" si="7"/>
        <v>_</v>
      </c>
      <c r="G441" s="6"/>
      <c r="H441" s="6"/>
      <c r="K441" s="6"/>
      <c r="L441" s="6"/>
      <c r="M441" s="6"/>
      <c r="N441" s="6"/>
      <c r="O441" s="6"/>
      <c r="P441" s="32"/>
      <c r="Q441" s="6"/>
      <c r="R441" s="54"/>
    </row>
    <row r="442" spans="1:18" hidden="1" x14ac:dyDescent="0.25">
      <c r="A442" s="3">
        <v>441</v>
      </c>
      <c r="D442" s="49" t="str">
        <f t="shared" si="7"/>
        <v>_</v>
      </c>
      <c r="G442" s="6"/>
      <c r="H442" s="6"/>
      <c r="K442" s="6"/>
      <c r="L442" s="6"/>
      <c r="M442" s="6"/>
      <c r="N442" s="6"/>
      <c r="O442" s="6"/>
      <c r="P442" s="32"/>
      <c r="Q442" s="6"/>
      <c r="R442" s="54"/>
    </row>
    <row r="443" spans="1:18" hidden="1" x14ac:dyDescent="0.25">
      <c r="A443" s="3">
        <v>442</v>
      </c>
      <c r="D443" s="49" t="str">
        <f t="shared" si="7"/>
        <v>_</v>
      </c>
      <c r="G443" s="6"/>
      <c r="H443" s="6"/>
      <c r="K443" s="6"/>
      <c r="L443" s="6"/>
      <c r="M443" s="6"/>
      <c r="N443" s="6"/>
      <c r="O443" s="6"/>
      <c r="P443" s="32"/>
      <c r="Q443" s="6"/>
      <c r="R443" s="54"/>
    </row>
    <row r="444" spans="1:18" hidden="1" x14ac:dyDescent="0.25">
      <c r="A444" s="3">
        <v>443</v>
      </c>
      <c r="D444" s="49" t="str">
        <f t="shared" si="7"/>
        <v>_</v>
      </c>
      <c r="G444" s="6"/>
      <c r="H444" s="6"/>
      <c r="K444" s="6"/>
      <c r="L444" s="6"/>
      <c r="M444" s="6"/>
      <c r="N444" s="6"/>
      <c r="O444" s="6"/>
      <c r="P444" s="32"/>
      <c r="Q444" s="6"/>
      <c r="R444" s="54"/>
    </row>
    <row r="445" spans="1:18" hidden="1" x14ac:dyDescent="0.25">
      <c r="A445" s="3">
        <v>444</v>
      </c>
      <c r="D445" s="49" t="str">
        <f t="shared" si="7"/>
        <v>_</v>
      </c>
      <c r="G445" s="6"/>
      <c r="H445" s="6"/>
      <c r="K445" s="6"/>
      <c r="L445" s="6"/>
      <c r="M445" s="6"/>
      <c r="N445" s="6"/>
      <c r="O445" s="6"/>
      <c r="P445" s="32"/>
      <c r="Q445" s="6"/>
      <c r="R445" s="54"/>
    </row>
    <row r="446" spans="1:18" hidden="1" x14ac:dyDescent="0.25">
      <c r="A446" s="3">
        <v>445</v>
      </c>
      <c r="D446" s="49" t="str">
        <f t="shared" si="7"/>
        <v>_</v>
      </c>
      <c r="G446" s="6"/>
      <c r="H446" s="6"/>
      <c r="K446" s="6"/>
      <c r="L446" s="6"/>
      <c r="M446" s="6"/>
      <c r="N446" s="6"/>
      <c r="O446" s="6"/>
      <c r="P446" s="32"/>
      <c r="Q446" s="6"/>
      <c r="R446" s="54"/>
    </row>
    <row r="447" spans="1:18" hidden="1" x14ac:dyDescent="0.25">
      <c r="A447" s="3">
        <v>446</v>
      </c>
      <c r="D447" s="49" t="str">
        <f t="shared" si="7"/>
        <v>_</v>
      </c>
      <c r="G447" s="6"/>
      <c r="H447" s="6"/>
      <c r="K447" s="6"/>
      <c r="L447" s="6"/>
      <c r="M447" s="6"/>
      <c r="N447" s="6"/>
      <c r="O447" s="6"/>
      <c r="P447" s="32"/>
      <c r="Q447" s="6"/>
      <c r="R447" s="54"/>
    </row>
    <row r="448" spans="1:18" hidden="1" x14ac:dyDescent="0.25">
      <c r="A448" s="3">
        <v>447</v>
      </c>
      <c r="D448" s="49" t="str">
        <f t="shared" si="7"/>
        <v>_</v>
      </c>
      <c r="G448" s="6"/>
      <c r="H448" s="6"/>
      <c r="K448" s="6"/>
      <c r="L448" s="6"/>
      <c r="M448" s="6"/>
      <c r="N448" s="6"/>
      <c r="O448" s="6"/>
      <c r="P448" s="32"/>
      <c r="Q448" s="6"/>
      <c r="R448" s="54"/>
    </row>
    <row r="449" spans="1:18" hidden="1" x14ac:dyDescent="0.25">
      <c r="A449" s="3">
        <v>448</v>
      </c>
      <c r="D449" s="49" t="str">
        <f t="shared" si="7"/>
        <v>_</v>
      </c>
      <c r="G449" s="6"/>
      <c r="H449" s="6"/>
      <c r="K449" s="6"/>
      <c r="L449" s="6"/>
      <c r="M449" s="6"/>
      <c r="N449" s="6"/>
      <c r="O449" s="6"/>
      <c r="P449" s="32"/>
      <c r="Q449" s="6"/>
      <c r="R449" s="54"/>
    </row>
    <row r="450" spans="1:18" hidden="1" x14ac:dyDescent="0.25">
      <c r="A450" s="3">
        <v>449</v>
      </c>
      <c r="D450" s="49" t="str">
        <f t="shared" si="7"/>
        <v>_</v>
      </c>
      <c r="G450" s="6"/>
      <c r="H450" s="6"/>
      <c r="K450" s="6"/>
      <c r="L450" s="6"/>
      <c r="M450" s="6"/>
      <c r="N450" s="6"/>
      <c r="O450" s="6"/>
      <c r="P450" s="32"/>
      <c r="Q450" s="6"/>
      <c r="R450" s="54"/>
    </row>
    <row r="451" spans="1:18" hidden="1" x14ac:dyDescent="0.25">
      <c r="A451" s="3">
        <v>450</v>
      </c>
      <c r="D451" s="49" t="str">
        <f t="shared" si="7"/>
        <v>_</v>
      </c>
      <c r="G451" s="6"/>
      <c r="H451" s="6"/>
      <c r="K451" s="6"/>
      <c r="L451" s="6"/>
      <c r="M451" s="6"/>
      <c r="N451" s="6"/>
      <c r="O451" s="6"/>
      <c r="P451" s="32"/>
      <c r="Q451" s="6"/>
      <c r="R451" s="54"/>
    </row>
    <row r="452" spans="1:18" hidden="1" x14ac:dyDescent="0.25">
      <c r="A452" s="3">
        <v>451</v>
      </c>
      <c r="D452" s="49" t="str">
        <f t="shared" si="7"/>
        <v>_</v>
      </c>
      <c r="G452" s="6"/>
      <c r="H452" s="6"/>
      <c r="K452" s="6"/>
      <c r="L452" s="6"/>
      <c r="M452" s="6"/>
      <c r="N452" s="6"/>
      <c r="O452" s="6"/>
      <c r="P452" s="32"/>
      <c r="Q452" s="6"/>
      <c r="R452" s="54"/>
    </row>
    <row r="453" spans="1:18" hidden="1" x14ac:dyDescent="0.25">
      <c r="A453" s="3">
        <v>452</v>
      </c>
      <c r="D453" s="49" t="str">
        <f t="shared" si="7"/>
        <v>_</v>
      </c>
      <c r="G453" s="6"/>
      <c r="H453" s="6"/>
      <c r="K453" s="6"/>
      <c r="L453" s="6"/>
      <c r="M453" s="6"/>
      <c r="N453" s="6"/>
      <c r="O453" s="6"/>
      <c r="P453" s="32"/>
      <c r="Q453" s="6"/>
      <c r="R453" s="54"/>
    </row>
    <row r="454" spans="1:18" hidden="1" x14ac:dyDescent="0.25">
      <c r="A454" s="3">
        <v>453</v>
      </c>
      <c r="D454" s="49" t="str">
        <f t="shared" si="7"/>
        <v>_</v>
      </c>
      <c r="G454" s="6"/>
      <c r="H454" s="6"/>
      <c r="K454" s="6"/>
      <c r="L454" s="6"/>
      <c r="M454" s="6"/>
      <c r="N454" s="6"/>
      <c r="O454" s="6"/>
      <c r="P454" s="32"/>
      <c r="Q454" s="6"/>
      <c r="R454" s="54"/>
    </row>
    <row r="455" spans="1:18" hidden="1" x14ac:dyDescent="0.25">
      <c r="A455" s="3">
        <v>454</v>
      </c>
      <c r="D455" s="49" t="str">
        <f t="shared" si="7"/>
        <v>_</v>
      </c>
      <c r="G455" s="6"/>
      <c r="H455" s="6"/>
      <c r="K455" s="6"/>
      <c r="L455" s="6"/>
      <c r="M455" s="6"/>
      <c r="N455" s="6"/>
      <c r="O455" s="6"/>
      <c r="P455" s="32"/>
      <c r="Q455" s="6"/>
      <c r="R455" s="54"/>
    </row>
    <row r="456" spans="1:18" hidden="1" x14ac:dyDescent="0.25">
      <c r="A456" s="3">
        <v>455</v>
      </c>
      <c r="D456" s="49" t="str">
        <f t="shared" si="7"/>
        <v>_</v>
      </c>
      <c r="G456" s="6"/>
      <c r="H456" s="6"/>
      <c r="K456" s="6"/>
      <c r="L456" s="6"/>
      <c r="M456" s="6"/>
      <c r="N456" s="6"/>
      <c r="O456" s="6"/>
      <c r="P456" s="32"/>
      <c r="Q456" s="6"/>
      <c r="R456" s="54"/>
    </row>
    <row r="457" spans="1:18" hidden="1" x14ac:dyDescent="0.25">
      <c r="A457" s="3">
        <v>456</v>
      </c>
      <c r="D457" s="49" t="str">
        <f t="shared" si="7"/>
        <v>_</v>
      </c>
      <c r="G457" s="6"/>
      <c r="H457" s="6"/>
      <c r="K457" s="6"/>
      <c r="L457" s="6"/>
      <c r="M457" s="6"/>
      <c r="N457" s="6"/>
      <c r="O457" s="6"/>
      <c r="P457" s="32"/>
      <c r="Q457" s="6"/>
      <c r="R457" s="54"/>
    </row>
    <row r="458" spans="1:18" hidden="1" x14ac:dyDescent="0.25">
      <c r="A458" s="3">
        <v>457</v>
      </c>
      <c r="D458" s="49" t="str">
        <f t="shared" si="7"/>
        <v>_</v>
      </c>
      <c r="G458" s="6"/>
      <c r="H458" s="6"/>
      <c r="K458" s="6"/>
      <c r="L458" s="6"/>
      <c r="M458" s="6"/>
      <c r="N458" s="6"/>
      <c r="O458" s="6"/>
      <c r="P458" s="32"/>
      <c r="Q458" s="6"/>
      <c r="R458" s="54"/>
    </row>
    <row r="459" spans="1:18" hidden="1" x14ac:dyDescent="0.25">
      <c r="A459" s="3">
        <v>458</v>
      </c>
      <c r="D459" s="49" t="str">
        <f t="shared" si="7"/>
        <v>_</v>
      </c>
      <c r="G459" s="6"/>
      <c r="H459" s="6"/>
      <c r="K459" s="6"/>
      <c r="L459" s="6"/>
      <c r="M459" s="6"/>
      <c r="N459" s="6"/>
      <c r="O459" s="6"/>
      <c r="P459" s="32"/>
      <c r="Q459" s="6"/>
      <c r="R459" s="54"/>
    </row>
    <row r="460" spans="1:18" hidden="1" x14ac:dyDescent="0.25">
      <c r="A460" s="3">
        <v>459</v>
      </c>
      <c r="D460" s="49" t="str">
        <f t="shared" si="7"/>
        <v>_</v>
      </c>
      <c r="G460" s="6"/>
      <c r="H460" s="6"/>
      <c r="K460" s="6"/>
      <c r="L460" s="6"/>
      <c r="M460" s="6"/>
      <c r="N460" s="6"/>
      <c r="O460" s="6"/>
      <c r="P460" s="32"/>
      <c r="Q460" s="6"/>
      <c r="R460" s="54"/>
    </row>
    <row r="461" spans="1:18" hidden="1" x14ac:dyDescent="0.25">
      <c r="A461" s="3">
        <v>460</v>
      </c>
      <c r="D461" s="49" t="str">
        <f t="shared" si="7"/>
        <v>_</v>
      </c>
      <c r="G461" s="6"/>
      <c r="H461" s="6"/>
      <c r="K461" s="6"/>
      <c r="L461" s="6"/>
      <c r="M461" s="6"/>
      <c r="N461" s="6"/>
      <c r="O461" s="6"/>
      <c r="P461" s="32"/>
      <c r="Q461" s="6"/>
      <c r="R461" s="54"/>
    </row>
    <row r="462" spans="1:18" hidden="1" x14ac:dyDescent="0.25">
      <c r="A462" s="3">
        <v>461</v>
      </c>
      <c r="D462" s="49" t="str">
        <f t="shared" si="7"/>
        <v>_</v>
      </c>
      <c r="G462" s="6"/>
      <c r="H462" s="6"/>
      <c r="K462" s="6"/>
      <c r="L462" s="6"/>
      <c r="M462" s="6"/>
      <c r="N462" s="6"/>
      <c r="O462" s="6"/>
      <c r="P462" s="32"/>
      <c r="Q462" s="6"/>
      <c r="R462" s="54"/>
    </row>
    <row r="463" spans="1:18" hidden="1" x14ac:dyDescent="0.25">
      <c r="A463" s="3">
        <v>462</v>
      </c>
      <c r="D463" s="49" t="str">
        <f t="shared" si="7"/>
        <v>_</v>
      </c>
      <c r="G463" s="6"/>
      <c r="H463" s="6"/>
      <c r="K463" s="6"/>
      <c r="L463" s="6"/>
      <c r="M463" s="6"/>
      <c r="N463" s="6"/>
      <c r="O463" s="6"/>
      <c r="P463" s="32"/>
      <c r="Q463" s="6"/>
      <c r="R463" s="54"/>
    </row>
    <row r="464" spans="1:18" hidden="1" x14ac:dyDescent="0.25">
      <c r="A464" s="3">
        <v>463</v>
      </c>
      <c r="D464" s="49" t="str">
        <f t="shared" si="7"/>
        <v>_</v>
      </c>
      <c r="G464" s="6"/>
      <c r="H464" s="6"/>
      <c r="K464" s="6"/>
      <c r="L464" s="6"/>
      <c r="M464" s="6"/>
      <c r="N464" s="6"/>
      <c r="O464" s="6"/>
      <c r="P464" s="32"/>
      <c r="Q464" s="6"/>
      <c r="R464" s="54"/>
    </row>
    <row r="465" spans="1:18" hidden="1" x14ac:dyDescent="0.25">
      <c r="A465" s="3">
        <v>464</v>
      </c>
      <c r="D465" s="49" t="str">
        <f t="shared" si="7"/>
        <v>_</v>
      </c>
      <c r="G465" s="6"/>
      <c r="H465" s="6"/>
      <c r="K465" s="6"/>
      <c r="L465" s="6"/>
      <c r="M465" s="6"/>
      <c r="N465" s="6"/>
      <c r="O465" s="6"/>
      <c r="P465" s="32"/>
      <c r="Q465" s="6"/>
      <c r="R465" s="54"/>
    </row>
    <row r="466" spans="1:18" hidden="1" x14ac:dyDescent="0.25">
      <c r="A466" s="3">
        <v>465</v>
      </c>
      <c r="D466" s="49" t="str">
        <f t="shared" si="7"/>
        <v>_</v>
      </c>
      <c r="G466" s="6"/>
      <c r="H466" s="6"/>
      <c r="K466" s="6"/>
      <c r="L466" s="6"/>
      <c r="M466" s="6"/>
      <c r="N466" s="6"/>
      <c r="O466" s="6"/>
      <c r="P466" s="32"/>
      <c r="Q466" s="6"/>
      <c r="R466" s="54"/>
    </row>
    <row r="467" spans="1:18" hidden="1" x14ac:dyDescent="0.25">
      <c r="A467" s="3">
        <v>466</v>
      </c>
      <c r="D467" s="49" t="str">
        <f t="shared" si="7"/>
        <v>_</v>
      </c>
      <c r="G467" s="6"/>
      <c r="H467" s="6"/>
      <c r="K467" s="6"/>
      <c r="L467" s="6"/>
      <c r="M467" s="6"/>
      <c r="N467" s="6"/>
      <c r="O467" s="6"/>
      <c r="P467" s="32"/>
      <c r="Q467" s="6"/>
      <c r="R467" s="54"/>
    </row>
    <row r="468" spans="1:18" hidden="1" x14ac:dyDescent="0.25">
      <c r="A468" s="3">
        <v>467</v>
      </c>
      <c r="D468" s="49" t="str">
        <f t="shared" si="7"/>
        <v>_</v>
      </c>
      <c r="G468" s="6"/>
      <c r="H468" s="6"/>
      <c r="K468" s="6"/>
      <c r="L468" s="6"/>
      <c r="M468" s="6"/>
      <c r="N468" s="6"/>
      <c r="O468" s="6"/>
      <c r="P468" s="32"/>
      <c r="Q468" s="6"/>
      <c r="R468" s="54"/>
    </row>
    <row r="469" spans="1:18" hidden="1" x14ac:dyDescent="0.25">
      <c r="A469" s="3">
        <v>468</v>
      </c>
      <c r="D469" s="49" t="str">
        <f t="shared" si="7"/>
        <v>_</v>
      </c>
      <c r="G469" s="6"/>
      <c r="H469" s="6"/>
      <c r="K469" s="6"/>
      <c r="L469" s="6"/>
      <c r="M469" s="6"/>
      <c r="N469" s="6"/>
      <c r="O469" s="6"/>
      <c r="P469" s="32"/>
      <c r="Q469" s="6"/>
      <c r="R469" s="54"/>
    </row>
    <row r="470" spans="1:18" hidden="1" x14ac:dyDescent="0.25">
      <c r="A470" s="3">
        <v>469</v>
      </c>
      <c r="D470" s="49" t="str">
        <f t="shared" si="7"/>
        <v>_</v>
      </c>
      <c r="G470" s="6"/>
      <c r="H470" s="6"/>
      <c r="K470" s="6"/>
      <c r="L470" s="6"/>
      <c r="M470" s="6"/>
      <c r="N470" s="6"/>
      <c r="O470" s="6"/>
      <c r="P470" s="32"/>
      <c r="Q470" s="6"/>
      <c r="R470" s="54"/>
    </row>
    <row r="471" spans="1:18" hidden="1" x14ac:dyDescent="0.25">
      <c r="A471" s="3">
        <v>470</v>
      </c>
      <c r="D471" s="49" t="str">
        <f t="shared" si="7"/>
        <v>_</v>
      </c>
      <c r="G471" s="6"/>
      <c r="H471" s="6"/>
      <c r="K471" s="6"/>
      <c r="L471" s="6"/>
      <c r="M471" s="6"/>
      <c r="N471" s="6"/>
      <c r="O471" s="6"/>
      <c r="P471" s="32"/>
      <c r="Q471" s="6"/>
      <c r="R471" s="54"/>
    </row>
    <row r="472" spans="1:18" hidden="1" x14ac:dyDescent="0.25">
      <c r="A472" s="3">
        <v>471</v>
      </c>
      <c r="D472" s="49" t="str">
        <f t="shared" si="7"/>
        <v>_</v>
      </c>
      <c r="G472" s="6"/>
      <c r="H472" s="6"/>
      <c r="K472" s="6"/>
      <c r="L472" s="6"/>
      <c r="M472" s="6"/>
      <c r="N472" s="6"/>
      <c r="O472" s="6"/>
      <c r="P472" s="32"/>
      <c r="Q472" s="6"/>
      <c r="R472" s="54"/>
    </row>
    <row r="473" spans="1:18" hidden="1" x14ac:dyDescent="0.25">
      <c r="A473" s="3">
        <v>472</v>
      </c>
      <c r="D473" s="49" t="str">
        <f t="shared" ref="D473:D523" si="8">CONCATENATE(B473,"_",C473)</f>
        <v>_</v>
      </c>
      <c r="G473" s="6"/>
      <c r="H473" s="6"/>
      <c r="K473" s="6"/>
      <c r="L473" s="6"/>
      <c r="M473" s="6"/>
      <c r="N473" s="6"/>
      <c r="O473" s="6"/>
      <c r="P473" s="32"/>
      <c r="Q473" s="6"/>
      <c r="R473" s="54"/>
    </row>
    <row r="474" spans="1:18" hidden="1" x14ac:dyDescent="0.25">
      <c r="A474" s="3">
        <v>473</v>
      </c>
      <c r="D474" s="49" t="str">
        <f t="shared" si="8"/>
        <v>_</v>
      </c>
      <c r="G474" s="6"/>
      <c r="H474" s="6"/>
      <c r="K474" s="6"/>
      <c r="L474" s="6"/>
      <c r="M474" s="6"/>
      <c r="N474" s="6"/>
      <c r="O474" s="6"/>
      <c r="P474" s="32"/>
      <c r="Q474" s="6"/>
      <c r="R474" s="54"/>
    </row>
    <row r="475" spans="1:18" hidden="1" x14ac:dyDescent="0.25">
      <c r="A475" s="3">
        <v>474</v>
      </c>
      <c r="D475" s="49" t="str">
        <f t="shared" si="8"/>
        <v>_</v>
      </c>
      <c r="G475" s="6"/>
      <c r="H475" s="6"/>
      <c r="K475" s="6"/>
      <c r="L475" s="6"/>
      <c r="M475" s="6"/>
      <c r="N475" s="6"/>
      <c r="O475" s="6"/>
      <c r="P475" s="32"/>
      <c r="Q475" s="6"/>
      <c r="R475" s="54"/>
    </row>
    <row r="476" spans="1:18" hidden="1" x14ac:dyDescent="0.25">
      <c r="A476" s="3">
        <v>475</v>
      </c>
      <c r="D476" s="49" t="str">
        <f t="shared" si="8"/>
        <v>_</v>
      </c>
      <c r="G476" s="6"/>
      <c r="H476" s="6"/>
      <c r="K476" s="6"/>
      <c r="L476" s="6"/>
      <c r="M476" s="6"/>
      <c r="N476" s="6"/>
      <c r="O476" s="6"/>
      <c r="P476" s="32"/>
      <c r="Q476" s="6"/>
      <c r="R476" s="54"/>
    </row>
    <row r="477" spans="1:18" hidden="1" x14ac:dyDescent="0.25">
      <c r="A477" s="3">
        <v>476</v>
      </c>
      <c r="D477" s="49" t="str">
        <f t="shared" si="8"/>
        <v>_</v>
      </c>
      <c r="G477" s="6"/>
      <c r="H477" s="6"/>
      <c r="K477" s="6"/>
      <c r="L477" s="6"/>
      <c r="M477" s="6"/>
      <c r="N477" s="6"/>
      <c r="O477" s="6"/>
      <c r="P477" s="32"/>
      <c r="Q477" s="6"/>
      <c r="R477" s="54"/>
    </row>
    <row r="478" spans="1:18" hidden="1" x14ac:dyDescent="0.25">
      <c r="A478" s="3">
        <v>477</v>
      </c>
      <c r="D478" s="49" t="str">
        <f t="shared" si="8"/>
        <v>_</v>
      </c>
      <c r="G478" s="6"/>
      <c r="H478" s="6"/>
      <c r="K478" s="6"/>
      <c r="L478" s="6"/>
      <c r="M478" s="6"/>
      <c r="N478" s="6"/>
      <c r="O478" s="6"/>
      <c r="P478" s="32"/>
      <c r="Q478" s="6"/>
      <c r="R478" s="54"/>
    </row>
    <row r="479" spans="1:18" hidden="1" x14ac:dyDescent="0.25">
      <c r="A479" s="3">
        <v>478</v>
      </c>
      <c r="D479" s="49" t="str">
        <f t="shared" si="8"/>
        <v>_</v>
      </c>
      <c r="G479" s="6"/>
      <c r="H479" s="6"/>
      <c r="K479" s="6"/>
      <c r="L479" s="6"/>
      <c r="M479" s="6"/>
      <c r="N479" s="6"/>
      <c r="O479" s="6"/>
      <c r="P479" s="32"/>
      <c r="Q479" s="6"/>
      <c r="R479" s="54"/>
    </row>
    <row r="480" spans="1:18" hidden="1" x14ac:dyDescent="0.25">
      <c r="A480" s="3">
        <v>479</v>
      </c>
      <c r="D480" s="49" t="str">
        <f t="shared" si="8"/>
        <v>_</v>
      </c>
      <c r="G480" s="6"/>
      <c r="H480" s="6"/>
      <c r="K480" s="6"/>
      <c r="L480" s="6"/>
      <c r="M480" s="6"/>
      <c r="N480" s="6"/>
      <c r="O480" s="6"/>
      <c r="P480" s="32"/>
      <c r="Q480" s="6"/>
      <c r="R480" s="54"/>
    </row>
    <row r="481" spans="1:18" hidden="1" x14ac:dyDescent="0.25">
      <c r="A481" s="3">
        <v>480</v>
      </c>
      <c r="D481" s="49" t="str">
        <f t="shared" si="8"/>
        <v>_</v>
      </c>
      <c r="G481" s="6"/>
      <c r="H481" s="6"/>
      <c r="K481" s="6"/>
      <c r="L481" s="6"/>
      <c r="M481" s="6"/>
      <c r="N481" s="6"/>
      <c r="O481" s="6"/>
      <c r="P481" s="32"/>
      <c r="Q481" s="6"/>
      <c r="R481" s="54"/>
    </row>
    <row r="482" spans="1:18" hidden="1" x14ac:dyDescent="0.25">
      <c r="A482" s="3">
        <v>481</v>
      </c>
      <c r="D482" s="49" t="str">
        <f t="shared" si="8"/>
        <v>_</v>
      </c>
      <c r="G482" s="6"/>
      <c r="H482" s="6"/>
      <c r="K482" s="6"/>
      <c r="L482" s="6"/>
      <c r="M482" s="6"/>
      <c r="N482" s="6"/>
      <c r="O482" s="6"/>
      <c r="P482" s="32"/>
      <c r="Q482" s="6"/>
      <c r="R482" s="54"/>
    </row>
    <row r="483" spans="1:18" hidden="1" x14ac:dyDescent="0.25">
      <c r="A483" s="3">
        <v>482</v>
      </c>
      <c r="D483" s="49" t="str">
        <f t="shared" si="8"/>
        <v>_</v>
      </c>
      <c r="G483" s="6"/>
      <c r="H483" s="6"/>
      <c r="K483" s="6"/>
      <c r="L483" s="6"/>
      <c r="M483" s="6"/>
      <c r="N483" s="6"/>
      <c r="O483" s="6"/>
      <c r="P483" s="32"/>
      <c r="Q483" s="6"/>
      <c r="R483" s="54"/>
    </row>
    <row r="484" spans="1:18" hidden="1" x14ac:dyDescent="0.25">
      <c r="A484" s="3">
        <v>483</v>
      </c>
      <c r="D484" s="49" t="str">
        <f t="shared" si="8"/>
        <v>_</v>
      </c>
      <c r="G484" s="6"/>
      <c r="H484" s="6"/>
      <c r="K484" s="6"/>
      <c r="L484" s="6"/>
      <c r="M484" s="6"/>
      <c r="N484" s="6"/>
      <c r="O484" s="6"/>
      <c r="P484" s="32"/>
      <c r="Q484" s="6"/>
      <c r="R484" s="54"/>
    </row>
    <row r="485" spans="1:18" hidden="1" x14ac:dyDescent="0.25">
      <c r="A485" s="3">
        <v>484</v>
      </c>
      <c r="D485" s="49" t="str">
        <f t="shared" si="8"/>
        <v>_</v>
      </c>
      <c r="G485" s="6"/>
      <c r="H485" s="6"/>
      <c r="K485" s="6"/>
      <c r="L485" s="6"/>
      <c r="M485" s="6"/>
      <c r="N485" s="6"/>
      <c r="O485" s="6"/>
      <c r="P485" s="32"/>
      <c r="Q485" s="6"/>
      <c r="R485" s="54"/>
    </row>
    <row r="486" spans="1:18" hidden="1" x14ac:dyDescent="0.25">
      <c r="A486" s="3">
        <v>485</v>
      </c>
      <c r="D486" s="49" t="str">
        <f t="shared" si="8"/>
        <v>_</v>
      </c>
      <c r="G486" s="6"/>
      <c r="H486" s="6"/>
      <c r="K486" s="6"/>
      <c r="L486" s="6"/>
      <c r="M486" s="6"/>
      <c r="N486" s="6"/>
      <c r="O486" s="6"/>
      <c r="P486" s="32"/>
      <c r="Q486" s="6"/>
      <c r="R486" s="54"/>
    </row>
    <row r="487" spans="1:18" hidden="1" x14ac:dyDescent="0.25">
      <c r="A487" s="3">
        <v>486</v>
      </c>
      <c r="D487" s="49" t="str">
        <f t="shared" si="8"/>
        <v>_</v>
      </c>
      <c r="G487" s="6"/>
      <c r="H487" s="6"/>
      <c r="K487" s="6"/>
      <c r="L487" s="6"/>
      <c r="M487" s="6"/>
      <c r="N487" s="6"/>
      <c r="O487" s="6"/>
      <c r="P487" s="32"/>
      <c r="Q487" s="6"/>
      <c r="R487" s="54"/>
    </row>
    <row r="488" spans="1:18" hidden="1" x14ac:dyDescent="0.25">
      <c r="A488" s="3">
        <v>487</v>
      </c>
      <c r="D488" s="49" t="str">
        <f t="shared" si="8"/>
        <v>_</v>
      </c>
      <c r="G488" s="6"/>
      <c r="H488" s="6"/>
      <c r="K488" s="6"/>
      <c r="L488" s="6"/>
      <c r="M488" s="6"/>
      <c r="N488" s="6"/>
      <c r="O488" s="6"/>
      <c r="P488" s="32"/>
      <c r="Q488" s="6"/>
      <c r="R488" s="54"/>
    </row>
    <row r="489" spans="1:18" hidden="1" x14ac:dyDescent="0.25">
      <c r="A489" s="3">
        <v>488</v>
      </c>
      <c r="D489" s="49" t="str">
        <f t="shared" si="8"/>
        <v>_</v>
      </c>
      <c r="G489" s="6"/>
      <c r="H489" s="6"/>
      <c r="K489" s="6"/>
      <c r="L489" s="6"/>
      <c r="M489" s="6"/>
      <c r="N489" s="6"/>
      <c r="O489" s="6"/>
      <c r="P489" s="32"/>
      <c r="Q489" s="6"/>
      <c r="R489" s="54"/>
    </row>
    <row r="490" spans="1:18" hidden="1" x14ac:dyDescent="0.25">
      <c r="A490" s="3">
        <v>489</v>
      </c>
      <c r="D490" s="49" t="str">
        <f t="shared" si="8"/>
        <v>_</v>
      </c>
      <c r="G490" s="6"/>
      <c r="H490" s="6"/>
      <c r="K490" s="6"/>
      <c r="L490" s="6"/>
      <c r="M490" s="6"/>
      <c r="N490" s="6"/>
      <c r="O490" s="6"/>
      <c r="P490" s="32"/>
      <c r="Q490" s="6"/>
      <c r="R490" s="54"/>
    </row>
    <row r="491" spans="1:18" hidden="1" x14ac:dyDescent="0.25">
      <c r="A491" s="3">
        <v>490</v>
      </c>
      <c r="D491" s="49" t="str">
        <f t="shared" si="8"/>
        <v>_</v>
      </c>
      <c r="G491" s="6"/>
      <c r="H491" s="6"/>
      <c r="K491" s="6"/>
      <c r="L491" s="6"/>
      <c r="M491" s="6"/>
      <c r="N491" s="6"/>
      <c r="O491" s="6"/>
      <c r="P491" s="32"/>
      <c r="Q491" s="6"/>
      <c r="R491" s="54"/>
    </row>
    <row r="492" spans="1:18" hidden="1" x14ac:dyDescent="0.25">
      <c r="A492" s="3">
        <v>491</v>
      </c>
      <c r="D492" s="49" t="str">
        <f t="shared" si="8"/>
        <v>_</v>
      </c>
      <c r="G492" s="6"/>
      <c r="H492" s="6"/>
      <c r="K492" s="6"/>
      <c r="L492" s="6"/>
      <c r="M492" s="6"/>
      <c r="N492" s="6"/>
      <c r="O492" s="6"/>
      <c r="P492" s="32"/>
      <c r="Q492" s="6"/>
      <c r="R492" s="54"/>
    </row>
    <row r="493" spans="1:18" hidden="1" x14ac:dyDescent="0.25">
      <c r="A493" s="3">
        <v>492</v>
      </c>
      <c r="D493" s="49" t="str">
        <f t="shared" si="8"/>
        <v>_</v>
      </c>
      <c r="G493" s="6"/>
      <c r="H493" s="6"/>
      <c r="K493" s="6"/>
      <c r="L493" s="6"/>
      <c r="M493" s="6"/>
      <c r="N493" s="6"/>
      <c r="O493" s="6"/>
      <c r="P493" s="32"/>
      <c r="Q493" s="6"/>
      <c r="R493" s="54"/>
    </row>
    <row r="494" spans="1:18" hidden="1" x14ac:dyDescent="0.25">
      <c r="A494" s="3">
        <v>493</v>
      </c>
      <c r="D494" s="49" t="str">
        <f t="shared" si="8"/>
        <v>_</v>
      </c>
      <c r="G494" s="6"/>
      <c r="H494" s="6"/>
      <c r="K494" s="6"/>
      <c r="L494" s="6"/>
      <c r="M494" s="6"/>
      <c r="N494" s="6"/>
      <c r="O494" s="6"/>
      <c r="P494" s="32"/>
      <c r="Q494" s="6"/>
      <c r="R494" s="54"/>
    </row>
    <row r="495" spans="1:18" hidden="1" x14ac:dyDescent="0.25">
      <c r="A495" s="3">
        <v>494</v>
      </c>
      <c r="D495" s="49" t="str">
        <f t="shared" si="8"/>
        <v>_</v>
      </c>
      <c r="G495" s="6"/>
      <c r="H495" s="6"/>
      <c r="K495" s="6"/>
      <c r="L495" s="6"/>
      <c r="M495" s="6"/>
      <c r="N495" s="6"/>
      <c r="O495" s="6"/>
      <c r="P495" s="32"/>
      <c r="Q495" s="6"/>
      <c r="R495" s="54"/>
    </row>
    <row r="496" spans="1:18" hidden="1" x14ac:dyDescent="0.25">
      <c r="A496" s="3">
        <v>495</v>
      </c>
      <c r="D496" s="49" t="str">
        <f t="shared" si="8"/>
        <v>_</v>
      </c>
      <c r="G496" s="6"/>
      <c r="H496" s="6"/>
      <c r="K496" s="6"/>
      <c r="L496" s="6"/>
      <c r="M496" s="6"/>
      <c r="N496" s="6"/>
      <c r="O496" s="6"/>
      <c r="P496" s="32"/>
      <c r="Q496" s="6"/>
      <c r="R496" s="54"/>
    </row>
    <row r="497" spans="1:18" hidden="1" x14ac:dyDescent="0.25">
      <c r="A497" s="3">
        <v>496</v>
      </c>
      <c r="D497" s="49" t="str">
        <f t="shared" si="8"/>
        <v>_</v>
      </c>
      <c r="G497" s="6"/>
      <c r="H497" s="6"/>
      <c r="K497" s="6"/>
      <c r="L497" s="6"/>
      <c r="M497" s="6"/>
      <c r="N497" s="6"/>
      <c r="O497" s="6"/>
      <c r="P497" s="32"/>
      <c r="Q497" s="6"/>
      <c r="R497" s="54"/>
    </row>
    <row r="498" spans="1:18" hidden="1" x14ac:dyDescent="0.25">
      <c r="A498" s="3">
        <v>497</v>
      </c>
      <c r="D498" s="49" t="str">
        <f t="shared" si="8"/>
        <v>_</v>
      </c>
      <c r="G498" s="6"/>
      <c r="H498" s="6"/>
      <c r="K498" s="6"/>
      <c r="L498" s="6"/>
      <c r="M498" s="6"/>
      <c r="N498" s="6"/>
      <c r="O498" s="6"/>
      <c r="P498" s="32"/>
      <c r="Q498" s="6"/>
      <c r="R498" s="54"/>
    </row>
    <row r="499" spans="1:18" hidden="1" x14ac:dyDescent="0.25">
      <c r="A499" s="3">
        <v>498</v>
      </c>
      <c r="D499" s="49" t="str">
        <f t="shared" si="8"/>
        <v>_</v>
      </c>
      <c r="G499" s="6"/>
      <c r="H499" s="6"/>
      <c r="K499" s="6"/>
      <c r="L499" s="6"/>
      <c r="M499" s="6"/>
      <c r="N499" s="6"/>
      <c r="O499" s="6"/>
      <c r="P499" s="32"/>
      <c r="Q499" s="6"/>
      <c r="R499" s="54"/>
    </row>
    <row r="500" spans="1:18" hidden="1" x14ac:dyDescent="0.25">
      <c r="A500" s="3">
        <v>499</v>
      </c>
      <c r="D500" s="49" t="str">
        <f t="shared" si="8"/>
        <v>_</v>
      </c>
      <c r="G500" s="6"/>
      <c r="H500" s="6"/>
      <c r="K500" s="6"/>
      <c r="L500" s="6"/>
      <c r="M500" s="6"/>
      <c r="N500" s="6"/>
      <c r="O500" s="6"/>
      <c r="P500" s="32"/>
      <c r="Q500" s="6"/>
      <c r="R500" s="54"/>
    </row>
    <row r="501" spans="1:18" hidden="1" x14ac:dyDescent="0.25">
      <c r="A501" s="3">
        <v>500</v>
      </c>
      <c r="D501" s="49" t="str">
        <f t="shared" si="8"/>
        <v>_</v>
      </c>
      <c r="G501" s="6"/>
      <c r="H501" s="6"/>
      <c r="K501" s="6"/>
      <c r="L501" s="6"/>
      <c r="M501" s="6"/>
      <c r="N501" s="6"/>
      <c r="O501" s="6"/>
      <c r="P501" s="32"/>
      <c r="Q501" s="6"/>
      <c r="R501" s="54"/>
    </row>
    <row r="502" spans="1:18" hidden="1" x14ac:dyDescent="0.25">
      <c r="A502" s="3">
        <v>501</v>
      </c>
      <c r="D502" s="49" t="str">
        <f t="shared" si="8"/>
        <v>_</v>
      </c>
      <c r="G502" s="6"/>
      <c r="H502" s="6"/>
      <c r="K502" s="6"/>
      <c r="L502" s="6"/>
      <c r="M502" s="6"/>
      <c r="N502" s="6"/>
      <c r="O502" s="6"/>
      <c r="P502" s="32"/>
      <c r="Q502" s="6"/>
      <c r="R502" s="54"/>
    </row>
    <row r="503" spans="1:18" hidden="1" x14ac:dyDescent="0.25">
      <c r="A503" s="3">
        <v>502</v>
      </c>
      <c r="D503" s="49" t="str">
        <f t="shared" si="8"/>
        <v>_</v>
      </c>
      <c r="G503" s="6"/>
      <c r="H503" s="6"/>
      <c r="K503" s="6"/>
      <c r="L503" s="6"/>
      <c r="M503" s="6"/>
      <c r="N503" s="6"/>
      <c r="O503" s="6"/>
      <c r="P503" s="32"/>
      <c r="Q503" s="6"/>
      <c r="R503" s="54"/>
    </row>
    <row r="504" spans="1:18" hidden="1" x14ac:dyDescent="0.25">
      <c r="A504" s="3">
        <v>503</v>
      </c>
      <c r="D504" s="49" t="str">
        <f t="shared" si="8"/>
        <v>_</v>
      </c>
      <c r="G504" s="6"/>
      <c r="H504" s="6"/>
      <c r="K504" s="6"/>
      <c r="L504" s="6"/>
      <c r="M504" s="6"/>
      <c r="N504" s="6"/>
      <c r="O504" s="6"/>
      <c r="P504" s="32"/>
      <c r="Q504" s="6"/>
      <c r="R504" s="54"/>
    </row>
    <row r="505" spans="1:18" hidden="1" x14ac:dyDescent="0.25">
      <c r="A505" s="3">
        <v>504</v>
      </c>
      <c r="D505" s="49" t="str">
        <f t="shared" si="8"/>
        <v>_</v>
      </c>
      <c r="G505" s="6"/>
      <c r="H505" s="6"/>
      <c r="K505" s="6"/>
      <c r="L505" s="6"/>
      <c r="M505" s="6"/>
      <c r="N505" s="6"/>
      <c r="O505" s="6"/>
      <c r="P505" s="32"/>
      <c r="Q505" s="6"/>
      <c r="R505" s="54"/>
    </row>
    <row r="506" spans="1:18" hidden="1" x14ac:dyDescent="0.25">
      <c r="A506" s="3">
        <v>505</v>
      </c>
      <c r="D506" s="49" t="str">
        <f t="shared" si="8"/>
        <v>_</v>
      </c>
      <c r="G506" s="6"/>
      <c r="H506" s="6"/>
      <c r="K506" s="6"/>
      <c r="L506" s="6"/>
      <c r="M506" s="6"/>
      <c r="N506" s="6"/>
      <c r="O506" s="6"/>
      <c r="P506" s="32"/>
      <c r="Q506" s="6"/>
      <c r="R506" s="54"/>
    </row>
    <row r="507" spans="1:18" hidden="1" x14ac:dyDescent="0.25">
      <c r="A507" s="3">
        <v>506</v>
      </c>
      <c r="D507" s="49" t="str">
        <f t="shared" si="8"/>
        <v>_</v>
      </c>
      <c r="G507" s="6"/>
      <c r="H507" s="6"/>
      <c r="K507" s="6"/>
      <c r="L507" s="6"/>
      <c r="M507" s="6"/>
      <c r="N507" s="6"/>
      <c r="O507" s="6"/>
      <c r="P507" s="32"/>
      <c r="Q507" s="6"/>
      <c r="R507" s="54"/>
    </row>
    <row r="508" spans="1:18" hidden="1" x14ac:dyDescent="0.25">
      <c r="A508" s="3">
        <v>507</v>
      </c>
      <c r="D508" s="49" t="str">
        <f t="shared" si="8"/>
        <v>_</v>
      </c>
      <c r="G508" s="6"/>
      <c r="H508" s="6"/>
      <c r="K508" s="6"/>
      <c r="L508" s="6"/>
      <c r="M508" s="6"/>
      <c r="N508" s="6"/>
      <c r="O508" s="6"/>
      <c r="P508" s="32"/>
      <c r="Q508" s="6"/>
      <c r="R508" s="54"/>
    </row>
    <row r="509" spans="1:18" hidden="1" x14ac:dyDescent="0.25">
      <c r="A509" s="3">
        <v>508</v>
      </c>
      <c r="D509" s="49" t="str">
        <f t="shared" si="8"/>
        <v>_</v>
      </c>
      <c r="G509" s="6"/>
      <c r="H509" s="6"/>
      <c r="K509" s="6"/>
      <c r="L509" s="6"/>
      <c r="M509" s="6"/>
      <c r="N509" s="6"/>
      <c r="O509" s="6"/>
      <c r="P509" s="32"/>
      <c r="Q509" s="6"/>
      <c r="R509" s="54"/>
    </row>
    <row r="510" spans="1:18" hidden="1" x14ac:dyDescent="0.25">
      <c r="A510" s="3">
        <v>509</v>
      </c>
      <c r="D510" s="49" t="str">
        <f t="shared" si="8"/>
        <v>_</v>
      </c>
      <c r="G510" s="6"/>
      <c r="H510" s="6"/>
      <c r="K510" s="6"/>
      <c r="L510" s="6"/>
      <c r="M510" s="6"/>
      <c r="N510" s="6"/>
      <c r="O510" s="6"/>
      <c r="P510" s="32"/>
      <c r="Q510" s="6"/>
      <c r="R510" s="54"/>
    </row>
    <row r="511" spans="1:18" hidden="1" x14ac:dyDescent="0.25">
      <c r="A511" s="3">
        <v>510</v>
      </c>
      <c r="D511" s="49" t="str">
        <f t="shared" si="8"/>
        <v>_</v>
      </c>
      <c r="G511" s="6"/>
      <c r="H511" s="6"/>
      <c r="K511" s="6"/>
      <c r="L511" s="6"/>
      <c r="M511" s="6"/>
      <c r="N511" s="6"/>
      <c r="O511" s="6"/>
      <c r="P511" s="32"/>
      <c r="Q511" s="6"/>
      <c r="R511" s="54"/>
    </row>
    <row r="512" spans="1:18" hidden="1" x14ac:dyDescent="0.25">
      <c r="A512" s="3">
        <v>511</v>
      </c>
      <c r="D512" s="49" t="str">
        <f t="shared" si="8"/>
        <v>_</v>
      </c>
      <c r="G512" s="6"/>
      <c r="H512" s="6"/>
      <c r="K512" s="6"/>
      <c r="L512" s="6"/>
      <c r="M512" s="6"/>
      <c r="N512" s="6"/>
      <c r="O512" s="6"/>
      <c r="P512" s="32"/>
      <c r="Q512" s="6"/>
      <c r="R512" s="54"/>
    </row>
    <row r="513" spans="1:18" hidden="1" x14ac:dyDescent="0.25">
      <c r="A513" s="3">
        <v>512</v>
      </c>
      <c r="D513" s="49" t="str">
        <f t="shared" si="8"/>
        <v>_</v>
      </c>
      <c r="G513" s="6"/>
      <c r="H513" s="6"/>
      <c r="K513" s="6"/>
      <c r="L513" s="6"/>
      <c r="M513" s="6"/>
      <c r="N513" s="6"/>
      <c r="O513" s="6"/>
      <c r="P513" s="32"/>
      <c r="Q513" s="6"/>
      <c r="R513" s="54"/>
    </row>
    <row r="514" spans="1:18" hidden="1" x14ac:dyDescent="0.25">
      <c r="A514" s="3">
        <v>513</v>
      </c>
      <c r="D514" s="49" t="str">
        <f t="shared" si="8"/>
        <v>_</v>
      </c>
      <c r="G514" s="6"/>
      <c r="H514" s="6"/>
      <c r="K514" s="6"/>
      <c r="L514" s="6"/>
      <c r="M514" s="6"/>
      <c r="N514" s="6"/>
      <c r="O514" s="6"/>
      <c r="P514" s="32"/>
      <c r="Q514" s="6"/>
      <c r="R514" s="54"/>
    </row>
    <row r="515" spans="1:18" hidden="1" x14ac:dyDescent="0.25">
      <c r="A515" s="3">
        <v>514</v>
      </c>
      <c r="D515" s="49" t="str">
        <f t="shared" si="8"/>
        <v>_</v>
      </c>
      <c r="G515" s="6"/>
      <c r="H515" s="6"/>
      <c r="K515" s="6"/>
      <c r="L515" s="6"/>
      <c r="M515" s="6"/>
      <c r="N515" s="6"/>
      <c r="O515" s="6"/>
      <c r="P515" s="32"/>
      <c r="Q515" s="6"/>
      <c r="R515" s="54"/>
    </row>
    <row r="516" spans="1:18" hidden="1" x14ac:dyDescent="0.25">
      <c r="A516" s="3">
        <v>515</v>
      </c>
      <c r="D516" s="49" t="str">
        <f t="shared" si="8"/>
        <v>_</v>
      </c>
      <c r="G516" s="6"/>
      <c r="H516" s="6"/>
      <c r="K516" s="6"/>
      <c r="L516" s="6"/>
      <c r="M516" s="6"/>
      <c r="N516" s="6"/>
      <c r="O516" s="6"/>
      <c r="P516" s="32"/>
      <c r="Q516" s="6"/>
      <c r="R516" s="54"/>
    </row>
    <row r="517" spans="1:18" hidden="1" x14ac:dyDescent="0.25">
      <c r="A517" s="3">
        <v>516</v>
      </c>
      <c r="D517" s="49" t="str">
        <f t="shared" si="8"/>
        <v>_</v>
      </c>
      <c r="G517" s="6"/>
      <c r="H517" s="6"/>
      <c r="K517" s="6"/>
      <c r="L517" s="6"/>
      <c r="M517" s="6"/>
      <c r="N517" s="6"/>
      <c r="O517" s="6"/>
      <c r="P517" s="32"/>
      <c r="Q517" s="6"/>
      <c r="R517" s="54"/>
    </row>
    <row r="518" spans="1:18" hidden="1" x14ac:dyDescent="0.25">
      <c r="A518" s="3">
        <v>517</v>
      </c>
      <c r="D518" s="49" t="str">
        <f t="shared" si="8"/>
        <v>_</v>
      </c>
      <c r="G518" s="6"/>
      <c r="H518" s="6"/>
      <c r="K518" s="6"/>
      <c r="L518" s="6"/>
      <c r="M518" s="6"/>
      <c r="N518" s="6"/>
      <c r="O518" s="6"/>
      <c r="P518" s="32"/>
      <c r="Q518" s="6"/>
      <c r="R518" s="54"/>
    </row>
    <row r="519" spans="1:18" hidden="1" x14ac:dyDescent="0.25">
      <c r="A519" s="3">
        <v>518</v>
      </c>
      <c r="D519" s="49" t="str">
        <f t="shared" si="8"/>
        <v>_</v>
      </c>
      <c r="G519" s="6"/>
      <c r="H519" s="6"/>
      <c r="K519" s="6"/>
      <c r="L519" s="6"/>
      <c r="M519" s="6"/>
      <c r="N519" s="6"/>
      <c r="O519" s="6"/>
      <c r="P519" s="32"/>
      <c r="Q519" s="6"/>
      <c r="R519" s="54"/>
    </row>
    <row r="520" spans="1:18" hidden="1" x14ac:dyDescent="0.25">
      <c r="A520" s="3">
        <v>519</v>
      </c>
      <c r="D520" s="49" t="str">
        <f t="shared" si="8"/>
        <v>_</v>
      </c>
      <c r="G520" s="6"/>
      <c r="H520" s="6"/>
      <c r="K520" s="6"/>
      <c r="L520" s="6"/>
      <c r="M520" s="6"/>
      <c r="N520" s="6"/>
      <c r="O520" s="6"/>
      <c r="P520" s="32"/>
      <c r="Q520" s="6"/>
      <c r="R520" s="54"/>
    </row>
    <row r="521" spans="1:18" hidden="1" x14ac:dyDescent="0.25">
      <c r="A521" s="3">
        <v>520</v>
      </c>
      <c r="D521" s="49" t="str">
        <f t="shared" si="8"/>
        <v>_</v>
      </c>
      <c r="G521" s="6"/>
      <c r="H521" s="6"/>
      <c r="K521" s="6"/>
      <c r="L521" s="6"/>
      <c r="M521" s="6"/>
      <c r="N521" s="6"/>
      <c r="O521" s="6"/>
      <c r="P521" s="32"/>
      <c r="Q521" s="6"/>
      <c r="R521" s="54"/>
    </row>
    <row r="522" spans="1:18" hidden="1" x14ac:dyDescent="0.25">
      <c r="A522" s="3">
        <v>521</v>
      </c>
      <c r="D522" s="49" t="str">
        <f t="shared" si="8"/>
        <v>_</v>
      </c>
      <c r="G522" s="6"/>
      <c r="H522" s="6"/>
      <c r="K522" s="6"/>
      <c r="L522" s="6"/>
      <c r="M522" s="6"/>
      <c r="N522" s="6"/>
      <c r="O522" s="6"/>
      <c r="P522" s="32"/>
      <c r="Q522" s="6"/>
      <c r="R522" s="54"/>
    </row>
    <row r="523" spans="1:18" hidden="1" x14ac:dyDescent="0.25">
      <c r="A523" s="3">
        <v>522</v>
      </c>
      <c r="D523" s="49" t="str">
        <f t="shared" si="8"/>
        <v>_</v>
      </c>
      <c r="G523" s="6"/>
      <c r="H523" s="6"/>
      <c r="K523" s="6"/>
      <c r="L523" s="6"/>
      <c r="M523" s="6"/>
      <c r="N523" s="6"/>
      <c r="O523" s="6"/>
      <c r="P523" s="32"/>
      <c r="Q523" s="6"/>
      <c r="R523" s="54"/>
    </row>
    <row r="524" spans="1:18" x14ac:dyDescent="0.25">
      <c r="I524" s="72"/>
      <c r="J524" s="72"/>
      <c r="P524" s="32"/>
    </row>
    <row r="525" spans="1:18" x14ac:dyDescent="0.25">
      <c r="P525" s="32"/>
    </row>
    <row r="526" spans="1:18" x14ac:dyDescent="0.25">
      <c r="P526" s="32"/>
    </row>
    <row r="527" spans="1:18" x14ac:dyDescent="0.25">
      <c r="P527" s="32"/>
    </row>
    <row r="528" spans="1:18" x14ac:dyDescent="0.25">
      <c r="P528" s="32"/>
    </row>
    <row r="529" spans="11:16" x14ac:dyDescent="0.25">
      <c r="K529" s="107">
        <f>MIN(K2:K128)</f>
        <v>0.27083333333333331</v>
      </c>
      <c r="P529" s="32"/>
    </row>
    <row r="530" spans="11:16" x14ac:dyDescent="0.25">
      <c r="P530" s="32"/>
    </row>
    <row r="531" spans="11:16" x14ac:dyDescent="0.25">
      <c r="P531" s="32"/>
    </row>
    <row r="532" spans="11:16" x14ac:dyDescent="0.25">
      <c r="P532" s="32"/>
    </row>
    <row r="533" spans="11:16" x14ac:dyDescent="0.25">
      <c r="P533" s="32"/>
    </row>
    <row r="534" spans="11:16" x14ac:dyDescent="0.25">
      <c r="P534" s="32"/>
    </row>
    <row r="535" spans="11:16" x14ac:dyDescent="0.25">
      <c r="P535" s="32"/>
    </row>
    <row r="536" spans="11:16" x14ac:dyDescent="0.25">
      <c r="P536" s="32"/>
    </row>
    <row r="537" spans="11:16" x14ac:dyDescent="0.25">
      <c r="P537" s="32"/>
    </row>
    <row r="538" spans="11:16" x14ac:dyDescent="0.25">
      <c r="P538" s="32"/>
    </row>
    <row r="539" spans="11:16" x14ac:dyDescent="0.25">
      <c r="P539" s="32"/>
    </row>
    <row r="540" spans="11:16" x14ac:dyDescent="0.25">
      <c r="P540" s="32"/>
    </row>
    <row r="541" spans="11:16" x14ac:dyDescent="0.25">
      <c r="P541" s="32"/>
    </row>
    <row r="542" spans="11:16" x14ac:dyDescent="0.25">
      <c r="P542" s="32"/>
    </row>
    <row r="543" spans="11:16" x14ac:dyDescent="0.25">
      <c r="P543" s="32"/>
    </row>
    <row r="544" spans="11:16" x14ac:dyDescent="0.25">
      <c r="P544" s="32"/>
    </row>
    <row r="545" spans="16:16" x14ac:dyDescent="0.25">
      <c r="P545" s="32"/>
    </row>
    <row r="546" spans="16:16" x14ac:dyDescent="0.25">
      <c r="P546" s="32"/>
    </row>
    <row r="547" spans="16:16" x14ac:dyDescent="0.25">
      <c r="P547" s="32"/>
    </row>
    <row r="548" spans="16:16" x14ac:dyDescent="0.25">
      <c r="P548" s="32"/>
    </row>
    <row r="549" spans="16:16" x14ac:dyDescent="0.25">
      <c r="P549" s="32"/>
    </row>
    <row r="550" spans="16:16" x14ac:dyDescent="0.25">
      <c r="P550" s="32"/>
    </row>
    <row r="551" spans="16:16" x14ac:dyDescent="0.25">
      <c r="P551" s="32"/>
    </row>
    <row r="552" spans="16:16" x14ac:dyDescent="0.25">
      <c r="P552" s="32"/>
    </row>
    <row r="553" spans="16:16" x14ac:dyDescent="0.25">
      <c r="P553" s="32"/>
    </row>
    <row r="554" spans="16:16" x14ac:dyDescent="0.25">
      <c r="P554" s="32"/>
    </row>
    <row r="555" spans="16:16" x14ac:dyDescent="0.25">
      <c r="P555" s="32"/>
    </row>
    <row r="556" spans="16:16" x14ac:dyDescent="0.25">
      <c r="P556" s="32"/>
    </row>
    <row r="557" spans="16:16" x14ac:dyDescent="0.25">
      <c r="P557" s="32"/>
    </row>
    <row r="558" spans="16:16" x14ac:dyDescent="0.25">
      <c r="P558" s="32"/>
    </row>
    <row r="559" spans="16:16" x14ac:dyDescent="0.25">
      <c r="P559" s="32"/>
    </row>
    <row r="560" spans="16:16" x14ac:dyDescent="0.25">
      <c r="P560" s="32"/>
    </row>
    <row r="561" spans="16:16" x14ac:dyDescent="0.25">
      <c r="P561" s="32"/>
    </row>
    <row r="562" spans="16:16" x14ac:dyDescent="0.25">
      <c r="P562" s="32"/>
    </row>
    <row r="563" spans="16:16" x14ac:dyDescent="0.25">
      <c r="P563" s="32"/>
    </row>
    <row r="564" spans="16:16" x14ac:dyDescent="0.25">
      <c r="P564" s="32"/>
    </row>
    <row r="565" spans="16:16" x14ac:dyDescent="0.25">
      <c r="P565" s="32"/>
    </row>
    <row r="566" spans="16:16" x14ac:dyDescent="0.25">
      <c r="P566" s="32"/>
    </row>
    <row r="567" spans="16:16" x14ac:dyDescent="0.25">
      <c r="P567" s="32"/>
    </row>
    <row r="568" spans="16:16" x14ac:dyDescent="0.25">
      <c r="P568" s="32"/>
    </row>
    <row r="569" spans="16:16" x14ac:dyDescent="0.25">
      <c r="P569" s="32"/>
    </row>
    <row r="570" spans="16:16" x14ac:dyDescent="0.25">
      <c r="P570" s="32"/>
    </row>
    <row r="571" spans="16:16" x14ac:dyDescent="0.25">
      <c r="P571" s="32"/>
    </row>
    <row r="572" spans="16:16" x14ac:dyDescent="0.25">
      <c r="P572" s="32"/>
    </row>
    <row r="573" spans="16:16" x14ac:dyDescent="0.25">
      <c r="P573" s="32"/>
    </row>
    <row r="574" spans="16:16" x14ac:dyDescent="0.25">
      <c r="P574" s="32"/>
    </row>
    <row r="575" spans="16:16" x14ac:dyDescent="0.25">
      <c r="P575" s="32"/>
    </row>
    <row r="576" spans="16:16" x14ac:dyDescent="0.25">
      <c r="P576" s="32"/>
    </row>
    <row r="577" spans="16:16" x14ac:dyDescent="0.25">
      <c r="P577" s="32"/>
    </row>
    <row r="578" spans="16:16" x14ac:dyDescent="0.25">
      <c r="P578" s="32"/>
    </row>
    <row r="579" spans="16:16" x14ac:dyDescent="0.25">
      <c r="P579" s="32"/>
    </row>
    <row r="580" spans="16:16" x14ac:dyDescent="0.25">
      <c r="P580" s="32"/>
    </row>
    <row r="581" spans="16:16" x14ac:dyDescent="0.25">
      <c r="P581" s="32"/>
    </row>
    <row r="582" spans="16:16" x14ac:dyDescent="0.25">
      <c r="P582" s="32"/>
    </row>
    <row r="583" spans="16:16" x14ac:dyDescent="0.25">
      <c r="P583" s="32"/>
    </row>
    <row r="584" spans="16:16" x14ac:dyDescent="0.25">
      <c r="P584" s="32"/>
    </row>
    <row r="585" spans="16:16" x14ac:dyDescent="0.25">
      <c r="P585" s="32"/>
    </row>
    <row r="586" spans="16:16" x14ac:dyDescent="0.25">
      <c r="P586" s="32"/>
    </row>
    <row r="587" spans="16:16" x14ac:dyDescent="0.25">
      <c r="P587" s="32"/>
    </row>
    <row r="588" spans="16:16" x14ac:dyDescent="0.25">
      <c r="P588" s="32"/>
    </row>
    <row r="589" spans="16:16" x14ac:dyDescent="0.25">
      <c r="P589" s="32"/>
    </row>
    <row r="590" spans="16:16" x14ac:dyDescent="0.25">
      <c r="P590" s="32"/>
    </row>
    <row r="591" spans="16:16" x14ac:dyDescent="0.25">
      <c r="P591" s="32"/>
    </row>
    <row r="592" spans="16:16" x14ac:dyDescent="0.25">
      <c r="P592" s="32"/>
    </row>
    <row r="593" spans="16:16" x14ac:dyDescent="0.25">
      <c r="P593" s="32"/>
    </row>
    <row r="594" spans="16:16" x14ac:dyDescent="0.25">
      <c r="P594" s="32"/>
    </row>
    <row r="595" spans="16:16" x14ac:dyDescent="0.25">
      <c r="P595" s="32"/>
    </row>
    <row r="596" spans="16:16" x14ac:dyDescent="0.25">
      <c r="P596" s="32"/>
    </row>
    <row r="597" spans="16:16" x14ac:dyDescent="0.25">
      <c r="P597" s="32"/>
    </row>
    <row r="598" spans="16:16" x14ac:dyDescent="0.25">
      <c r="P598" s="32"/>
    </row>
    <row r="599" spans="16:16" x14ac:dyDescent="0.25">
      <c r="P599" s="32"/>
    </row>
    <row r="600" spans="16:16" x14ac:dyDescent="0.25">
      <c r="P600" s="32"/>
    </row>
    <row r="601" spans="16:16" x14ac:dyDescent="0.25">
      <c r="P601" s="32"/>
    </row>
    <row r="602" spans="16:16" x14ac:dyDescent="0.25">
      <c r="P602" s="32"/>
    </row>
    <row r="603" spans="16:16" x14ac:dyDescent="0.25">
      <c r="P603" s="32"/>
    </row>
    <row r="604" spans="16:16" x14ac:dyDescent="0.25">
      <c r="P604" s="32"/>
    </row>
    <row r="605" spans="16:16" x14ac:dyDescent="0.25">
      <c r="P605" s="32"/>
    </row>
    <row r="606" spans="16:16" x14ac:dyDescent="0.25">
      <c r="P606" s="32"/>
    </row>
    <row r="607" spans="16:16" x14ac:dyDescent="0.25">
      <c r="P607" s="32"/>
    </row>
    <row r="608" spans="16:16" x14ac:dyDescent="0.25">
      <c r="P608" s="32"/>
    </row>
    <row r="609" spans="16:16" x14ac:dyDescent="0.25">
      <c r="P609" s="32"/>
    </row>
    <row r="610" spans="16:16" x14ac:dyDescent="0.25">
      <c r="P610" s="32"/>
    </row>
    <row r="611" spans="16:16" x14ac:dyDescent="0.25">
      <c r="P611" s="32"/>
    </row>
    <row r="612" spans="16:16" x14ac:dyDescent="0.25">
      <c r="P612" s="32"/>
    </row>
    <row r="613" spans="16:16" x14ac:dyDescent="0.25">
      <c r="P613" s="32"/>
    </row>
    <row r="614" spans="16:16" x14ac:dyDescent="0.25">
      <c r="P614" s="32"/>
    </row>
    <row r="615" spans="16:16" x14ac:dyDescent="0.25">
      <c r="P615" s="32"/>
    </row>
    <row r="616" spans="16:16" x14ac:dyDescent="0.25">
      <c r="P616" s="32"/>
    </row>
    <row r="617" spans="16:16" x14ac:dyDescent="0.25">
      <c r="P617" s="32"/>
    </row>
    <row r="618" spans="16:16" x14ac:dyDescent="0.25">
      <c r="P618" s="32"/>
    </row>
    <row r="619" spans="16:16" x14ac:dyDescent="0.25">
      <c r="P619" s="32"/>
    </row>
    <row r="620" spans="16:16" x14ac:dyDescent="0.25">
      <c r="P620" s="32"/>
    </row>
    <row r="621" spans="16:16" x14ac:dyDescent="0.25">
      <c r="P621" s="32"/>
    </row>
    <row r="622" spans="16:16" x14ac:dyDescent="0.25">
      <c r="P622" s="32"/>
    </row>
    <row r="623" spans="16:16" x14ac:dyDescent="0.25">
      <c r="P623" s="32"/>
    </row>
    <row r="624" spans="16:16" x14ac:dyDescent="0.25">
      <c r="P624" s="32"/>
    </row>
    <row r="625" spans="16:16" x14ac:dyDescent="0.25">
      <c r="P625" s="32"/>
    </row>
    <row r="626" spans="16:16" x14ac:dyDescent="0.25">
      <c r="P626" s="32"/>
    </row>
    <row r="627" spans="16:16" x14ac:dyDescent="0.25">
      <c r="P627" s="32"/>
    </row>
    <row r="628" spans="16:16" x14ac:dyDescent="0.25">
      <c r="P628" s="32"/>
    </row>
    <row r="629" spans="16:16" x14ac:dyDescent="0.25">
      <c r="P629" s="32"/>
    </row>
    <row r="630" spans="16:16" x14ac:dyDescent="0.25">
      <c r="P630" s="32"/>
    </row>
    <row r="631" spans="16:16" x14ac:dyDescent="0.25">
      <c r="P631" s="32"/>
    </row>
    <row r="632" spans="16:16" x14ac:dyDescent="0.25">
      <c r="P632" s="32"/>
    </row>
    <row r="633" spans="16:16" x14ac:dyDescent="0.25">
      <c r="P633" s="32"/>
    </row>
    <row r="634" spans="16:16" x14ac:dyDescent="0.25">
      <c r="P634" s="32"/>
    </row>
    <row r="635" spans="16:16" x14ac:dyDescent="0.25">
      <c r="P635" s="32"/>
    </row>
    <row r="636" spans="16:16" x14ac:dyDescent="0.25">
      <c r="P636" s="32"/>
    </row>
    <row r="637" spans="16:16" x14ac:dyDescent="0.25">
      <c r="P637" s="32"/>
    </row>
    <row r="638" spans="16:16" x14ac:dyDescent="0.25">
      <c r="P638" s="32"/>
    </row>
    <row r="639" spans="16:16" x14ac:dyDescent="0.25">
      <c r="P639" s="32"/>
    </row>
    <row r="640" spans="16:16" x14ac:dyDescent="0.25">
      <c r="P640" s="32"/>
    </row>
    <row r="641" spans="16:16" x14ac:dyDescent="0.25">
      <c r="P641" s="32"/>
    </row>
    <row r="642" spans="16:16" x14ac:dyDescent="0.25">
      <c r="P642" s="32"/>
    </row>
    <row r="643" spans="16:16" x14ac:dyDescent="0.25">
      <c r="P643" s="32"/>
    </row>
    <row r="644" spans="16:16" x14ac:dyDescent="0.25">
      <c r="P644" s="32"/>
    </row>
    <row r="645" spans="16:16" x14ac:dyDescent="0.25">
      <c r="P645" s="32"/>
    </row>
    <row r="646" spans="16:16" x14ac:dyDescent="0.25">
      <c r="P646" s="32"/>
    </row>
    <row r="647" spans="16:16" x14ac:dyDescent="0.25">
      <c r="P647" s="32"/>
    </row>
    <row r="648" spans="16:16" x14ac:dyDescent="0.25">
      <c r="P648" s="32"/>
    </row>
    <row r="649" spans="16:16" x14ac:dyDescent="0.25">
      <c r="P649" s="32"/>
    </row>
    <row r="650" spans="16:16" x14ac:dyDescent="0.25">
      <c r="P650" s="32"/>
    </row>
    <row r="651" spans="16:16" x14ac:dyDescent="0.25">
      <c r="P651" s="32"/>
    </row>
    <row r="652" spans="16:16" x14ac:dyDescent="0.25">
      <c r="P652" s="32"/>
    </row>
    <row r="653" spans="16:16" x14ac:dyDescent="0.25">
      <c r="P653" s="32"/>
    </row>
    <row r="654" spans="16:16" x14ac:dyDescent="0.25">
      <c r="P654" s="32"/>
    </row>
    <row r="655" spans="16:16" x14ac:dyDescent="0.25">
      <c r="P655" s="32"/>
    </row>
    <row r="656" spans="16:16" x14ac:dyDescent="0.25">
      <c r="P656" s="32"/>
    </row>
    <row r="657" spans="16:16" x14ac:dyDescent="0.25">
      <c r="P657" s="32"/>
    </row>
    <row r="658" spans="16:16" x14ac:dyDescent="0.25">
      <c r="P658" s="32"/>
    </row>
    <row r="659" spans="16:16" x14ac:dyDescent="0.25">
      <c r="P659" s="32"/>
    </row>
    <row r="660" spans="16:16" x14ac:dyDescent="0.25">
      <c r="P660" s="32"/>
    </row>
    <row r="661" spans="16:16" x14ac:dyDescent="0.25">
      <c r="P661" s="32"/>
    </row>
    <row r="662" spans="16:16" x14ac:dyDescent="0.25">
      <c r="P662" s="32"/>
    </row>
    <row r="663" spans="16:16" x14ac:dyDescent="0.25">
      <c r="P663" s="32"/>
    </row>
    <row r="664" spans="16:16" x14ac:dyDescent="0.25">
      <c r="P664" s="32"/>
    </row>
    <row r="665" spans="16:16" x14ac:dyDescent="0.25">
      <c r="P665" s="32"/>
    </row>
    <row r="666" spans="16:16" x14ac:dyDescent="0.25">
      <c r="P666" s="32"/>
    </row>
    <row r="667" spans="16:16" x14ac:dyDescent="0.25">
      <c r="P667" s="32"/>
    </row>
    <row r="668" spans="16:16" x14ac:dyDescent="0.25">
      <c r="P668" s="32"/>
    </row>
    <row r="669" spans="16:16" x14ac:dyDescent="0.25">
      <c r="P669" s="32"/>
    </row>
    <row r="670" spans="16:16" x14ac:dyDescent="0.25">
      <c r="P670" s="32"/>
    </row>
    <row r="671" spans="16:16" x14ac:dyDescent="0.25">
      <c r="P671" s="32"/>
    </row>
    <row r="672" spans="16:16" x14ac:dyDescent="0.25">
      <c r="P672" s="32"/>
    </row>
    <row r="673" spans="16:16" x14ac:dyDescent="0.25">
      <c r="P673" s="32"/>
    </row>
    <row r="674" spans="16:16" x14ac:dyDescent="0.25">
      <c r="P674" s="32"/>
    </row>
    <row r="675" spans="16:16" x14ac:dyDescent="0.25">
      <c r="P675" s="32"/>
    </row>
    <row r="676" spans="16:16" x14ac:dyDescent="0.25">
      <c r="P676" s="32"/>
    </row>
    <row r="677" spans="16:16" x14ac:dyDescent="0.25">
      <c r="P677" s="32"/>
    </row>
    <row r="678" spans="16:16" x14ac:dyDescent="0.25">
      <c r="P678" s="32"/>
    </row>
    <row r="679" spans="16:16" x14ac:dyDescent="0.25">
      <c r="P679" s="32"/>
    </row>
    <row r="680" spans="16:16" x14ac:dyDescent="0.25">
      <c r="P680" s="32"/>
    </row>
    <row r="681" spans="16:16" x14ac:dyDescent="0.25">
      <c r="P681" s="32"/>
    </row>
    <row r="682" spans="16:16" x14ac:dyDescent="0.25">
      <c r="P682" s="32"/>
    </row>
    <row r="683" spans="16:16" x14ac:dyDescent="0.25">
      <c r="P683" s="32"/>
    </row>
    <row r="684" spans="16:16" x14ac:dyDescent="0.25">
      <c r="P684" s="32"/>
    </row>
    <row r="685" spans="16:16" x14ac:dyDescent="0.25">
      <c r="P685" s="32"/>
    </row>
    <row r="686" spans="16:16" x14ac:dyDescent="0.25">
      <c r="P686" s="32"/>
    </row>
    <row r="687" spans="16:16" x14ac:dyDescent="0.25">
      <c r="P687" s="32"/>
    </row>
    <row r="688" spans="16:16" x14ac:dyDescent="0.25">
      <c r="P688" s="32"/>
    </row>
    <row r="689" spans="16:16" x14ac:dyDescent="0.25">
      <c r="P689" s="32"/>
    </row>
    <row r="690" spans="16:16" x14ac:dyDescent="0.25">
      <c r="P690" s="32"/>
    </row>
    <row r="691" spans="16:16" x14ac:dyDescent="0.25">
      <c r="P691" s="32"/>
    </row>
    <row r="692" spans="16:16" x14ac:dyDescent="0.25">
      <c r="P692" s="32"/>
    </row>
    <row r="693" spans="16:16" x14ac:dyDescent="0.25">
      <c r="P693" s="32"/>
    </row>
    <row r="694" spans="16:16" x14ac:dyDescent="0.25">
      <c r="P694" s="32"/>
    </row>
    <row r="695" spans="16:16" x14ac:dyDescent="0.25">
      <c r="P695" s="32"/>
    </row>
    <row r="696" spans="16:16" x14ac:dyDescent="0.25">
      <c r="P696" s="32"/>
    </row>
    <row r="697" spans="16:16" x14ac:dyDescent="0.25">
      <c r="P697" s="32"/>
    </row>
    <row r="698" spans="16:16" x14ac:dyDescent="0.25">
      <c r="P698" s="32"/>
    </row>
  </sheetData>
  <autoFilter ref="A1:AK523">
    <filterColumn colId="29">
      <filters>
        <filter val="No"/>
      </filters>
    </filterColumn>
  </autoFilter>
  <dataValidations xWindow="1469" yWindow="946" count="22">
    <dataValidation type="time" allowBlank="1" showInputMessage="1" showErrorMessage="1" errorTitle="Date" error="PLease insert a ddate between 01-01-2016 and 01-01-2020" promptTitle="Time" prompt="hh:mm" sqref="H2:H45 O12:O154 O2:O9 P2:P154 H48:H154 O156:P523 H156:H523 K156:M523 R2:R154 R156:R523 K2:M154">
      <formula1>0</formula1>
      <formula2>0.999305555555556</formula2>
    </dataValidation>
    <dataValidation type="decimal" allowBlank="1" showInputMessage="1" showErrorMessage="1" promptTitle="Latitude" prompt="dd.mmmm" sqref="I2:I45 I156:I523 I48:I154 S156:S523 S2:S154">
      <formula1>-90</formula1>
      <formula2>90</formula2>
    </dataValidation>
    <dataValidation type="decimal" allowBlank="1" showInputMessage="1" showErrorMessage="1" promptTitle="Longitude" prompt="ddd.mmmm" sqref="J2:J45 J156:J523 J48:J154 T156:T523 T2:T154">
      <formula1>-180</formula1>
      <formula2>180</formula2>
    </dataValidation>
    <dataValidation type="date" allowBlank="1" showInputMessage="1" showErrorMessage="1" errorTitle="Date" error="PLease insert a ddate between 01-01-2016 and 01-01-2020" promptTitle="Date" prompt="dd-mm-yyyy" sqref="G2:G45 G48:G154 N47:N154 Q156:Q523 G156:G523 N156:N523 O10:O11 N2:N9 N12:N45 Q2:Q45 Q47:Q154">
      <formula1>42370</formula1>
      <formula2>43831</formula2>
    </dataValidation>
    <dataValidation type="whole" allowBlank="1" showInputMessage="1" showErrorMessage="1" prompt="Seafloor depth (m)" sqref="U2:U154 U156:U523">
      <formula1>1</formula1>
      <formula2>6000</formula2>
    </dataValidation>
    <dataValidation type="decimal" allowBlank="1" showInputMessage="1" showErrorMessage="1" prompt="Sea Surface Temperature (deg C)" sqref="V2:V154 V156:V523">
      <formula1>0.1</formula1>
      <formula2>40</formula2>
    </dataValidation>
    <dataValidation type="list" allowBlank="1" showInputMessage="1" showErrorMessage="1" prompt="Precipitation type" sqref="W2:W154 W156:W523">
      <formula1>"Clear, Fog, Drizzle, Rain, Snow, Hail"</formula1>
    </dataValidation>
    <dataValidation type="whole" allowBlank="1" showInputMessage="1" showErrorMessage="1" promptTitle="Cloud cover" prompt="0 - clear_x000a_4 - 50:50 _x000a_8 - full cloud cover" sqref="X2:X154 X156:X523">
      <formula1>0</formula1>
      <formula2>8</formula2>
    </dataValidation>
    <dataValidation type="whole" allowBlank="1" showInputMessage="1" showErrorMessage="1" prompt="Wind speed (Knots)" sqref="Y2:Y154 Y156:Y523">
      <formula1>0</formula1>
      <formula2>200</formula2>
    </dataValidation>
    <dataValidation type="whole" allowBlank="1" showInputMessage="1" showErrorMessage="1" promptTitle="Wind Direction" prompt="Relative to vessel_x000a_0 - 359 degrees_x000a__x000a_See Infogram" sqref="Z2:Z154 Z156:Z523">
      <formula1>0</formula1>
      <formula2>359</formula2>
    </dataValidation>
    <dataValidation type="whole" allowBlank="1" showInputMessage="1" showErrorMessage="1" prompt="Swell height (m)" sqref="AA156:AA523 AA2:AA154">
      <formula1>0</formula1>
      <formula2>20</formula2>
    </dataValidation>
    <dataValidation type="whole" allowBlank="1" showInputMessage="1" showErrorMessage="1" prompt="Swell direction relative to vessel_x000a_0 - 359 degrees_x000a__x000a_See Infogram" sqref="AB156:AB523 AB2:AB154">
      <formula1>0</formula1>
      <formula2>359</formula2>
    </dataValidation>
    <dataValidation type="list" allowBlank="1" showInputMessage="1" showErrorMessage="1" prompt="Moon Phase_x000a__x000a_See Infogram" sqref="AC2:AC154 AC156:AC523">
      <formula1>"New Moon, Waxing Crescent, 1st Quarter, Waxing Gibbous, Full Moon, Waning Gibbous, 3rd Quarter, Waning Crescent"</formula1>
    </dataValidation>
    <dataValidation type="list" allowBlank="1" showInputMessage="1" showErrorMessage="1" promptTitle="Bird-scaring line" prompt="Deployed on set" sqref="AD2:AD154 AD156:AD523">
      <formula1>"Yes, No"</formula1>
    </dataValidation>
    <dataValidation allowBlank="1" showInputMessage="1" showErrorMessage="1" prompt="From 1_Trip_x000a_" sqref="B2:B27 B156:B523 B135:B154"/>
    <dataValidation operator="greaterThan" allowBlank="1" showInputMessage="1" showErrorMessage="1" prompt="Automatic value" sqref="D2:D523"/>
    <dataValidation allowBlank="1" showInputMessage="1" showErrorMessage="1" prompt="From 4_Gear" sqref="F156:F523 F2:F154"/>
    <dataValidation allowBlank="1" showInputMessage="1" showErrorMessage="1" prompt="Ship's trawl ID number" sqref="E156:E523 E2:E60 E135:E154"/>
    <dataValidation type="list" allowBlank="1" showInputMessage="1" showErrorMessage="1" promptTitle="Net cleaned between sets?" prompt="Yes, No" sqref="AF2 AF156:AF523 AF34:AF154">
      <formula1>"Yes, No"</formula1>
    </dataValidation>
    <dataValidation type="list" allowBlank="1" showInputMessage="1" showErrorMessage="1" promptTitle="Bird-scaring line deployment" prompt="During Set, When Winches Stop, Immediately After Doors, Other" sqref="AE2:AE154 AE156:AE523">
      <formula1>"During Set, When Winches Stop, Immediately After Doors, Other, N/A"</formula1>
    </dataValidation>
    <dataValidation type="whole" operator="greaterThan" allowBlank="1" showInputMessage="1" showErrorMessage="1" prompt="Cumulative number for each new Trip" sqref="C156:C523 C2:C154 E61:E134">
      <formula1>0</formula1>
    </dataValidation>
    <dataValidation allowBlank="1" showInputMessage="1" showErrorMessage="1" prompt="Automatic field_x000a_" sqref="B28:B134"/>
  </dataValidations>
  <hyperlinks>
    <hyperlink ref="AI62" r:id="rId1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X501"/>
  <sheetViews>
    <sheetView zoomScale="80" zoomScaleNormal="80" workbookViewId="0">
      <pane ySplit="1" topLeftCell="A2" activePane="bottomLeft" state="frozen"/>
      <selection pane="bottomLeft" activeCell="D36" sqref="D36"/>
    </sheetView>
  </sheetViews>
  <sheetFormatPr defaultColWidth="9.140625" defaultRowHeight="15" x14ac:dyDescent="0.25"/>
  <cols>
    <col min="1" max="1" width="10.5703125" style="2" bestFit="1" customWidth="1"/>
    <col min="2" max="2" width="12.28515625" style="2" bestFit="1" customWidth="1"/>
    <col min="3" max="3" width="9.140625" style="2"/>
    <col min="4" max="4" width="13" style="2" bestFit="1" customWidth="1"/>
    <col min="5" max="5" width="9.85546875" style="2" bestFit="1" customWidth="1"/>
    <col min="6" max="6" width="11" style="2" bestFit="1" customWidth="1"/>
    <col min="7" max="7" width="11.42578125" style="2" bestFit="1" customWidth="1"/>
    <col min="8" max="8" width="11.5703125" style="2" bestFit="1" customWidth="1"/>
    <col min="9" max="9" width="13.7109375" style="2" bestFit="1" customWidth="1"/>
    <col min="10" max="10" width="15.5703125" style="2" bestFit="1" customWidth="1"/>
    <col min="11" max="11" width="16" style="2" customWidth="1"/>
    <col min="12" max="12" width="18.85546875" style="2" customWidth="1"/>
    <col min="13" max="13" width="19" style="2" customWidth="1"/>
    <col min="14" max="14" width="39.5703125" style="17" customWidth="1"/>
    <col min="15" max="16384" width="9.140625" style="2"/>
  </cols>
  <sheetData>
    <row r="1" spans="1:24" s="10" customFormat="1" x14ac:dyDescent="0.25">
      <c r="A1" s="10" t="s">
        <v>867</v>
      </c>
      <c r="B1" s="10" t="s">
        <v>5</v>
      </c>
      <c r="C1" s="10" t="s">
        <v>869</v>
      </c>
      <c r="D1" s="26" t="s">
        <v>870</v>
      </c>
      <c r="E1" s="10" t="s">
        <v>919</v>
      </c>
      <c r="F1" s="10" t="s">
        <v>922</v>
      </c>
      <c r="G1" s="10" t="s">
        <v>920</v>
      </c>
      <c r="H1" s="10" t="s">
        <v>921</v>
      </c>
      <c r="I1" s="10" t="s">
        <v>923</v>
      </c>
      <c r="J1" s="19" t="s">
        <v>925</v>
      </c>
      <c r="K1" s="10" t="s">
        <v>924</v>
      </c>
      <c r="L1" s="10" t="s">
        <v>926</v>
      </c>
      <c r="M1" s="10" t="s">
        <v>927</v>
      </c>
      <c r="N1" s="16" t="s">
        <v>888</v>
      </c>
      <c r="O1" s="10" t="s">
        <v>871</v>
      </c>
    </row>
    <row r="2" spans="1:24" x14ac:dyDescent="0.25">
      <c r="A2" s="2">
        <v>1</v>
      </c>
      <c r="B2" s="50" t="s">
        <v>975</v>
      </c>
      <c r="C2" s="49"/>
      <c r="D2" s="49" t="str">
        <f t="shared" ref="D2:D14" si="0">CONCATENATE(B2,"_",C2)</f>
        <v>JPAT1_</v>
      </c>
      <c r="E2" s="49"/>
      <c r="F2" s="49"/>
      <c r="G2" s="49"/>
      <c r="H2" s="49"/>
      <c r="I2" s="49"/>
      <c r="J2" s="49"/>
      <c r="K2" s="49"/>
      <c r="L2" s="49"/>
      <c r="M2" s="49"/>
      <c r="O2" s="20" t="s">
        <v>871</v>
      </c>
      <c r="P2" s="21"/>
      <c r="Q2" s="21"/>
      <c r="R2" s="21"/>
      <c r="S2" s="21"/>
      <c r="T2" s="21"/>
      <c r="U2" s="21"/>
      <c r="V2" s="29"/>
      <c r="W2" s="29"/>
      <c r="X2" s="29"/>
    </row>
    <row r="3" spans="1:24" x14ac:dyDescent="0.25">
      <c r="A3" s="2">
        <v>2</v>
      </c>
      <c r="B3" s="50" t="s">
        <v>976</v>
      </c>
      <c r="C3" s="49"/>
      <c r="D3" s="49" t="str">
        <f t="shared" si="0"/>
        <v>JPAT2_</v>
      </c>
      <c r="E3" s="49"/>
      <c r="F3" s="49"/>
      <c r="G3" s="49"/>
      <c r="H3" s="49"/>
      <c r="I3" s="49"/>
      <c r="J3" s="49"/>
      <c r="K3" s="49"/>
      <c r="L3" s="49"/>
      <c r="M3" s="49"/>
      <c r="O3" s="21"/>
      <c r="P3" s="21"/>
      <c r="Q3" s="21"/>
      <c r="R3" s="21"/>
      <c r="S3" s="21"/>
      <c r="T3" s="21"/>
      <c r="U3" s="21"/>
      <c r="V3" s="29"/>
      <c r="W3" s="29"/>
      <c r="X3" s="29"/>
    </row>
    <row r="4" spans="1:24" x14ac:dyDescent="0.25">
      <c r="A4" s="2">
        <v>3</v>
      </c>
      <c r="B4" s="49" t="s">
        <v>977</v>
      </c>
      <c r="C4" s="49"/>
      <c r="D4" s="49" t="str">
        <f t="shared" si="0"/>
        <v>JPAT3_</v>
      </c>
      <c r="E4" s="49"/>
      <c r="F4" s="49"/>
      <c r="G4" s="49"/>
      <c r="H4" s="49"/>
      <c r="I4" s="49"/>
      <c r="J4" s="49"/>
      <c r="K4" s="49"/>
      <c r="L4" s="49"/>
      <c r="M4" s="49"/>
      <c r="O4" s="21"/>
      <c r="P4" s="21"/>
      <c r="Q4" s="21"/>
      <c r="R4" s="21"/>
      <c r="S4" s="21"/>
      <c r="T4" s="21"/>
      <c r="U4" s="21"/>
      <c r="V4" s="29"/>
      <c r="W4" s="29"/>
      <c r="X4" s="29"/>
    </row>
    <row r="5" spans="1:24" x14ac:dyDescent="0.25">
      <c r="A5" s="2">
        <v>4</v>
      </c>
      <c r="B5" s="49" t="s">
        <v>978</v>
      </c>
      <c r="C5" s="49"/>
      <c r="D5" s="49" t="str">
        <f t="shared" si="0"/>
        <v>JPAT4_</v>
      </c>
      <c r="E5" s="49"/>
      <c r="F5" s="49"/>
      <c r="G5" s="49"/>
      <c r="H5" s="49"/>
      <c r="I5" s="49"/>
      <c r="J5" s="49"/>
      <c r="K5" s="49"/>
      <c r="L5" s="49"/>
      <c r="M5" s="49"/>
      <c r="O5" s="21"/>
      <c r="P5" s="21"/>
      <c r="Q5" s="21"/>
      <c r="R5" s="21"/>
      <c r="S5" s="21"/>
      <c r="T5" s="21"/>
      <c r="U5" s="21"/>
      <c r="V5" s="29"/>
      <c r="W5" s="29"/>
      <c r="X5" s="29"/>
    </row>
    <row r="6" spans="1:24" x14ac:dyDescent="0.25">
      <c r="A6" s="2">
        <v>5</v>
      </c>
      <c r="B6" s="49" t="s">
        <v>979</v>
      </c>
      <c r="C6" s="49"/>
      <c r="D6" s="49" t="str">
        <f t="shared" si="0"/>
        <v>JPAT5_</v>
      </c>
      <c r="E6" s="49"/>
      <c r="F6" s="49"/>
      <c r="G6" s="49"/>
      <c r="H6" s="49"/>
      <c r="I6" s="49"/>
      <c r="J6" s="49"/>
      <c r="K6" s="49"/>
      <c r="L6" s="49"/>
      <c r="M6" s="49"/>
      <c r="O6" s="21"/>
      <c r="P6" s="21"/>
      <c r="Q6" s="21"/>
      <c r="R6" s="21"/>
      <c r="S6" s="21"/>
      <c r="T6" s="21"/>
      <c r="U6" s="21"/>
      <c r="V6" s="29"/>
      <c r="W6" s="29"/>
      <c r="X6" s="29"/>
    </row>
    <row r="7" spans="1:24" x14ac:dyDescent="0.25">
      <c r="A7" s="2">
        <v>6</v>
      </c>
      <c r="B7" s="49" t="s">
        <v>980</v>
      </c>
      <c r="C7" s="49"/>
      <c r="D7" s="49" t="str">
        <f t="shared" si="0"/>
        <v>JPAT6_</v>
      </c>
      <c r="E7" s="49"/>
      <c r="F7" s="49"/>
      <c r="G7" s="49"/>
      <c r="H7" s="49"/>
      <c r="I7" s="49"/>
      <c r="J7" s="49"/>
      <c r="K7" s="49"/>
      <c r="L7" s="49"/>
      <c r="M7" s="49"/>
      <c r="O7" s="21"/>
      <c r="P7" s="21"/>
      <c r="Q7" s="21"/>
      <c r="R7" s="21"/>
      <c r="S7" s="21"/>
      <c r="T7" s="21"/>
      <c r="U7" s="21"/>
      <c r="V7" s="29"/>
      <c r="W7" s="29"/>
      <c r="X7" s="29"/>
    </row>
    <row r="8" spans="1:24" x14ac:dyDescent="0.25">
      <c r="A8" s="2">
        <v>7</v>
      </c>
      <c r="B8" s="49" t="s">
        <v>981</v>
      </c>
      <c r="C8" s="49"/>
      <c r="D8" s="49" t="str">
        <f t="shared" si="0"/>
        <v>JPAT7_</v>
      </c>
      <c r="E8" s="49"/>
      <c r="F8" s="49"/>
      <c r="G8" s="49"/>
      <c r="H8" s="49"/>
      <c r="I8" s="49"/>
      <c r="J8" s="49"/>
      <c r="K8" s="49"/>
      <c r="L8" s="49"/>
      <c r="M8" s="49"/>
      <c r="O8" s="21"/>
      <c r="P8" s="21"/>
      <c r="Q8" s="21"/>
      <c r="R8" s="21"/>
      <c r="S8" s="21"/>
      <c r="T8" s="21"/>
      <c r="U8" s="21"/>
      <c r="V8" s="29"/>
      <c r="W8" s="29"/>
      <c r="X8" s="29"/>
    </row>
    <row r="9" spans="1:24" x14ac:dyDescent="0.25">
      <c r="A9" s="2">
        <v>8</v>
      </c>
      <c r="B9" s="49" t="s">
        <v>982</v>
      </c>
      <c r="C9" s="49"/>
      <c r="D9" s="49" t="str">
        <f t="shared" si="0"/>
        <v>KSHI1_</v>
      </c>
      <c r="E9" s="49"/>
      <c r="F9" s="49"/>
      <c r="G9" s="49"/>
      <c r="H9" s="49"/>
      <c r="I9" s="49"/>
      <c r="J9" s="49"/>
      <c r="K9" s="49"/>
      <c r="L9" s="49"/>
      <c r="M9" s="49"/>
      <c r="O9" s="21"/>
      <c r="P9" s="21"/>
      <c r="Q9" s="21"/>
      <c r="R9" s="21"/>
      <c r="S9" s="21"/>
      <c r="T9" s="21"/>
      <c r="U9" s="21"/>
      <c r="V9" s="29"/>
      <c r="W9" s="29"/>
      <c r="X9" s="29"/>
    </row>
    <row r="10" spans="1:24" x14ac:dyDescent="0.25">
      <c r="A10" s="2">
        <v>9</v>
      </c>
      <c r="B10" s="49" t="s">
        <v>983</v>
      </c>
      <c r="C10" s="49"/>
      <c r="D10" s="49" t="str">
        <f t="shared" si="0"/>
        <v>KSHI2_</v>
      </c>
      <c r="E10" s="49"/>
      <c r="F10" s="49"/>
      <c r="G10" s="49"/>
      <c r="H10" s="49"/>
      <c r="I10" s="49"/>
      <c r="J10" s="49"/>
      <c r="K10" s="49"/>
      <c r="L10" s="49"/>
      <c r="M10" s="49"/>
      <c r="O10" s="21"/>
      <c r="P10" s="21"/>
      <c r="Q10" s="21"/>
      <c r="R10" s="21"/>
      <c r="S10" s="21"/>
      <c r="T10" s="21"/>
      <c r="U10" s="21"/>
      <c r="V10" s="29"/>
      <c r="W10" s="29"/>
      <c r="X10" s="29"/>
    </row>
    <row r="11" spans="1:24" x14ac:dyDescent="0.25">
      <c r="A11" s="2">
        <v>10</v>
      </c>
      <c r="B11" s="49" t="s">
        <v>984</v>
      </c>
      <c r="C11" s="49"/>
      <c r="D11" s="49" t="str">
        <f t="shared" si="0"/>
        <v>KSHI3_</v>
      </c>
      <c r="E11" s="49"/>
      <c r="F11" s="49"/>
      <c r="G11" s="49"/>
      <c r="H11" s="49"/>
      <c r="I11" s="49"/>
      <c r="J11" s="49"/>
      <c r="K11" s="49"/>
      <c r="L11" s="49"/>
      <c r="M11" s="49"/>
      <c r="O11" s="21"/>
      <c r="P11" s="21"/>
      <c r="Q11" s="21"/>
      <c r="R11" s="21"/>
      <c r="S11" s="21"/>
      <c r="T11" s="21"/>
      <c r="U11" s="21"/>
      <c r="V11" s="29"/>
      <c r="W11" s="29"/>
      <c r="X11" s="29"/>
    </row>
    <row r="12" spans="1:24" x14ac:dyDescent="0.25">
      <c r="A12" s="2">
        <v>11</v>
      </c>
      <c r="B12" s="49" t="s">
        <v>985</v>
      </c>
      <c r="C12" s="49"/>
      <c r="D12" s="49" t="str">
        <f t="shared" si="0"/>
        <v>KSHI4_</v>
      </c>
      <c r="E12" s="49"/>
      <c r="F12" s="49"/>
      <c r="G12" s="49"/>
      <c r="H12" s="49"/>
      <c r="I12" s="49"/>
      <c r="J12" s="49"/>
      <c r="K12" s="49"/>
      <c r="L12" s="49"/>
      <c r="M12" s="49"/>
      <c r="O12" s="21"/>
      <c r="P12" s="21"/>
      <c r="Q12" s="21"/>
      <c r="R12" s="21"/>
      <c r="S12" s="21"/>
      <c r="T12" s="21"/>
      <c r="U12" s="21"/>
      <c r="V12" s="29"/>
      <c r="W12" s="29"/>
      <c r="X12" s="29"/>
    </row>
    <row r="13" spans="1:24" x14ac:dyDescent="0.25">
      <c r="A13" s="2">
        <v>12</v>
      </c>
      <c r="B13" s="49" t="s">
        <v>986</v>
      </c>
      <c r="C13" s="49"/>
      <c r="D13" s="49" t="str">
        <f t="shared" si="0"/>
        <v>KSHI5_</v>
      </c>
      <c r="E13" s="49"/>
      <c r="F13" s="49"/>
      <c r="G13" s="49"/>
      <c r="H13" s="49"/>
      <c r="I13" s="49"/>
      <c r="J13" s="49"/>
      <c r="K13" s="49"/>
      <c r="L13" s="49"/>
      <c r="M13" s="49"/>
      <c r="O13" s="21"/>
      <c r="P13" s="21"/>
      <c r="Q13" s="21"/>
      <c r="R13" s="21"/>
      <c r="S13" s="21"/>
      <c r="T13" s="21"/>
      <c r="U13" s="21"/>
      <c r="V13" s="29"/>
      <c r="W13" s="29"/>
      <c r="X13" s="29"/>
    </row>
    <row r="14" spans="1:24" x14ac:dyDescent="0.25">
      <c r="A14" s="2">
        <v>13</v>
      </c>
      <c r="B14" s="49" t="s">
        <v>987</v>
      </c>
      <c r="C14" s="49"/>
      <c r="D14" s="49" t="str">
        <f t="shared" si="0"/>
        <v>KSHI6_</v>
      </c>
      <c r="E14" s="49"/>
      <c r="F14" s="49"/>
      <c r="G14" s="49"/>
      <c r="H14" s="49"/>
      <c r="I14" s="49"/>
      <c r="J14" s="49"/>
      <c r="K14" s="49"/>
      <c r="L14" s="49"/>
      <c r="M14" s="49"/>
      <c r="O14" s="21"/>
      <c r="P14" s="21"/>
      <c r="Q14" s="21"/>
      <c r="R14" s="21"/>
      <c r="S14" s="21"/>
      <c r="T14" s="21"/>
      <c r="U14" s="21"/>
      <c r="V14" s="29"/>
      <c r="W14" s="29"/>
      <c r="X14" s="29"/>
    </row>
    <row r="15" spans="1:24" x14ac:dyDescent="0.25">
      <c r="A15" s="2">
        <v>14</v>
      </c>
      <c r="B15" s="49"/>
      <c r="C15" s="49"/>
      <c r="D15" s="49" t="str">
        <f t="shared" ref="D15:D66" si="1">CONCATENATE(B15,"_",C15)</f>
        <v>_</v>
      </c>
      <c r="E15" s="49"/>
      <c r="F15" s="49"/>
      <c r="G15" s="49"/>
      <c r="H15" s="49"/>
      <c r="I15" s="49"/>
      <c r="J15" s="49"/>
      <c r="K15" s="49"/>
      <c r="L15" s="49"/>
      <c r="M15" s="49"/>
      <c r="O15" s="21"/>
      <c r="P15" s="21"/>
      <c r="Q15" s="21"/>
      <c r="R15" s="21"/>
      <c r="S15" s="21"/>
      <c r="T15" s="21"/>
      <c r="U15" s="21"/>
      <c r="V15" s="29"/>
      <c r="W15" s="29"/>
      <c r="X15" s="29"/>
    </row>
    <row r="16" spans="1:24" x14ac:dyDescent="0.25">
      <c r="A16" s="2">
        <v>15</v>
      </c>
      <c r="B16" s="49"/>
      <c r="C16" s="49"/>
      <c r="D16" s="49" t="str">
        <f t="shared" si="1"/>
        <v>_</v>
      </c>
      <c r="E16" s="49"/>
      <c r="F16" s="49"/>
      <c r="G16" s="49"/>
      <c r="H16" s="49"/>
      <c r="I16" s="49"/>
      <c r="J16" s="49"/>
      <c r="K16" s="49"/>
      <c r="L16" s="49"/>
      <c r="M16" s="49"/>
      <c r="O16" s="21"/>
      <c r="P16" s="21"/>
      <c r="Q16" s="21"/>
      <c r="R16" s="21"/>
      <c r="S16" s="21"/>
      <c r="T16" s="21"/>
      <c r="U16" s="21"/>
      <c r="V16" s="29"/>
      <c r="W16" s="29"/>
      <c r="X16" s="29"/>
    </row>
    <row r="17" spans="1:24" x14ac:dyDescent="0.25">
      <c r="A17" s="2">
        <v>16</v>
      </c>
      <c r="D17" s="2" t="str">
        <f t="shared" si="1"/>
        <v>_</v>
      </c>
      <c r="O17" s="21"/>
      <c r="P17" s="21"/>
      <c r="Q17" s="21"/>
      <c r="R17" s="21"/>
      <c r="S17" s="21"/>
      <c r="T17" s="21"/>
      <c r="U17" s="21"/>
      <c r="V17" s="29"/>
      <c r="W17" s="29"/>
      <c r="X17" s="29"/>
    </row>
    <row r="18" spans="1:24" x14ac:dyDescent="0.25">
      <c r="A18" s="2">
        <v>17</v>
      </c>
      <c r="D18" s="2" t="str">
        <f t="shared" si="1"/>
        <v>_</v>
      </c>
      <c r="O18" s="21"/>
      <c r="P18" s="21"/>
      <c r="Q18" s="21"/>
      <c r="R18" s="21"/>
      <c r="S18" s="21"/>
      <c r="T18" s="21"/>
      <c r="U18" s="21"/>
      <c r="V18" s="29"/>
      <c r="W18" s="29"/>
      <c r="X18" s="29"/>
    </row>
    <row r="19" spans="1:24" x14ac:dyDescent="0.25">
      <c r="A19" s="2">
        <v>18</v>
      </c>
      <c r="D19" s="2" t="str">
        <f t="shared" si="1"/>
        <v>_</v>
      </c>
      <c r="O19" s="21"/>
      <c r="P19" s="21"/>
      <c r="Q19" s="21"/>
      <c r="R19" s="21"/>
      <c r="S19" s="21"/>
      <c r="T19" s="21"/>
      <c r="U19" s="21"/>
      <c r="V19" s="29"/>
      <c r="W19" s="29"/>
      <c r="X19" s="29"/>
    </row>
    <row r="20" spans="1:24" x14ac:dyDescent="0.25">
      <c r="A20" s="2">
        <v>19</v>
      </c>
      <c r="D20" s="2" t="str">
        <f t="shared" si="1"/>
        <v>_</v>
      </c>
      <c r="O20" s="28"/>
      <c r="P20" s="21"/>
      <c r="Q20" s="21"/>
      <c r="R20" s="21"/>
      <c r="S20" s="21"/>
      <c r="T20" s="21"/>
      <c r="U20" s="21"/>
      <c r="V20" s="29"/>
      <c r="W20" s="29"/>
      <c r="X20" s="29"/>
    </row>
    <row r="21" spans="1:24" x14ac:dyDescent="0.25">
      <c r="A21" s="2">
        <v>20</v>
      </c>
      <c r="D21" s="2" t="str">
        <f t="shared" si="1"/>
        <v>_</v>
      </c>
    </row>
    <row r="22" spans="1:24" x14ac:dyDescent="0.25">
      <c r="A22" s="2">
        <v>21</v>
      </c>
      <c r="D22" s="2" t="str">
        <f t="shared" si="1"/>
        <v>_</v>
      </c>
    </row>
    <row r="23" spans="1:24" x14ac:dyDescent="0.25">
      <c r="A23" s="2">
        <v>22</v>
      </c>
      <c r="D23" s="2" t="str">
        <f t="shared" si="1"/>
        <v>_</v>
      </c>
    </row>
    <row r="24" spans="1:24" x14ac:dyDescent="0.25">
      <c r="A24" s="2">
        <v>23</v>
      </c>
      <c r="D24" s="2" t="str">
        <f t="shared" si="1"/>
        <v>_</v>
      </c>
    </row>
    <row r="25" spans="1:24" x14ac:dyDescent="0.25">
      <c r="A25" s="2">
        <v>24</v>
      </c>
      <c r="D25" s="2" t="str">
        <f t="shared" si="1"/>
        <v>_</v>
      </c>
    </row>
    <row r="26" spans="1:24" x14ac:dyDescent="0.25">
      <c r="A26" s="2">
        <v>25</v>
      </c>
      <c r="D26" s="2" t="str">
        <f t="shared" si="1"/>
        <v>_</v>
      </c>
    </row>
    <row r="27" spans="1:24" x14ac:dyDescent="0.25">
      <c r="A27" s="2">
        <v>26</v>
      </c>
      <c r="D27" s="2" t="str">
        <f t="shared" si="1"/>
        <v>_</v>
      </c>
    </row>
    <row r="28" spans="1:24" x14ac:dyDescent="0.25">
      <c r="A28" s="2">
        <v>27</v>
      </c>
      <c r="D28" s="2" t="str">
        <f t="shared" si="1"/>
        <v>_</v>
      </c>
    </row>
    <row r="29" spans="1:24" x14ac:dyDescent="0.25">
      <c r="A29" s="2">
        <v>28</v>
      </c>
      <c r="D29" s="2" t="str">
        <f t="shared" si="1"/>
        <v>_</v>
      </c>
    </row>
    <row r="30" spans="1:24" x14ac:dyDescent="0.25">
      <c r="A30" s="2">
        <v>29</v>
      </c>
      <c r="D30" s="2" t="str">
        <f t="shared" si="1"/>
        <v>_</v>
      </c>
    </row>
    <row r="31" spans="1:24" x14ac:dyDescent="0.25">
      <c r="A31" s="2">
        <v>30</v>
      </c>
      <c r="D31" s="2" t="str">
        <f t="shared" si="1"/>
        <v>_</v>
      </c>
    </row>
    <row r="32" spans="1:24" x14ac:dyDescent="0.25">
      <c r="A32" s="2">
        <v>31</v>
      </c>
      <c r="D32" s="2" t="str">
        <f t="shared" si="1"/>
        <v>_</v>
      </c>
    </row>
    <row r="33" spans="1:4" x14ac:dyDescent="0.25">
      <c r="A33" s="2">
        <v>32</v>
      </c>
      <c r="D33" s="2" t="str">
        <f t="shared" si="1"/>
        <v>_</v>
      </c>
    </row>
    <row r="34" spans="1:4" x14ac:dyDescent="0.25">
      <c r="A34" s="2">
        <v>33</v>
      </c>
      <c r="D34" s="2" t="str">
        <f t="shared" si="1"/>
        <v>_</v>
      </c>
    </row>
    <row r="35" spans="1:4" x14ac:dyDescent="0.25">
      <c r="A35" s="2">
        <v>34</v>
      </c>
      <c r="D35" s="2" t="str">
        <f t="shared" si="1"/>
        <v>_</v>
      </c>
    </row>
    <row r="36" spans="1:4" x14ac:dyDescent="0.25">
      <c r="A36" s="2">
        <v>35</v>
      </c>
      <c r="D36" s="2" t="str">
        <f t="shared" si="1"/>
        <v>_</v>
      </c>
    </row>
    <row r="37" spans="1:4" x14ac:dyDescent="0.25">
      <c r="A37" s="2">
        <v>36</v>
      </c>
      <c r="D37" s="2" t="str">
        <f t="shared" si="1"/>
        <v>_</v>
      </c>
    </row>
    <row r="38" spans="1:4" x14ac:dyDescent="0.25">
      <c r="A38" s="2">
        <v>37</v>
      </c>
      <c r="D38" s="2" t="str">
        <f t="shared" si="1"/>
        <v>_</v>
      </c>
    </row>
    <row r="39" spans="1:4" x14ac:dyDescent="0.25">
      <c r="A39" s="2">
        <v>38</v>
      </c>
      <c r="D39" s="2" t="str">
        <f t="shared" si="1"/>
        <v>_</v>
      </c>
    </row>
    <row r="40" spans="1:4" x14ac:dyDescent="0.25">
      <c r="A40" s="2">
        <v>39</v>
      </c>
      <c r="D40" s="2" t="str">
        <f t="shared" si="1"/>
        <v>_</v>
      </c>
    </row>
    <row r="41" spans="1:4" x14ac:dyDescent="0.25">
      <c r="A41" s="2">
        <v>40</v>
      </c>
      <c r="D41" s="2" t="str">
        <f t="shared" si="1"/>
        <v>_</v>
      </c>
    </row>
    <row r="42" spans="1:4" x14ac:dyDescent="0.25">
      <c r="A42" s="2">
        <v>41</v>
      </c>
      <c r="D42" s="2" t="str">
        <f t="shared" si="1"/>
        <v>_</v>
      </c>
    </row>
    <row r="43" spans="1:4" x14ac:dyDescent="0.25">
      <c r="A43" s="2">
        <v>42</v>
      </c>
      <c r="D43" s="2" t="str">
        <f t="shared" si="1"/>
        <v>_</v>
      </c>
    </row>
    <row r="44" spans="1:4" x14ac:dyDescent="0.25">
      <c r="A44" s="2">
        <v>43</v>
      </c>
      <c r="D44" s="2" t="str">
        <f t="shared" si="1"/>
        <v>_</v>
      </c>
    </row>
    <row r="45" spans="1:4" x14ac:dyDescent="0.25">
      <c r="A45" s="2">
        <v>44</v>
      </c>
      <c r="D45" s="2" t="str">
        <f t="shared" si="1"/>
        <v>_</v>
      </c>
    </row>
    <row r="46" spans="1:4" x14ac:dyDescent="0.25">
      <c r="A46" s="2">
        <v>45</v>
      </c>
      <c r="D46" s="2" t="str">
        <f t="shared" si="1"/>
        <v>_</v>
      </c>
    </row>
    <row r="47" spans="1:4" x14ac:dyDescent="0.25">
      <c r="A47" s="2">
        <v>46</v>
      </c>
      <c r="D47" s="2" t="str">
        <f t="shared" si="1"/>
        <v>_</v>
      </c>
    </row>
    <row r="48" spans="1:4" x14ac:dyDescent="0.25">
      <c r="A48" s="2">
        <v>47</v>
      </c>
      <c r="D48" s="2" t="str">
        <f t="shared" si="1"/>
        <v>_</v>
      </c>
    </row>
    <row r="49" spans="1:4" x14ac:dyDescent="0.25">
      <c r="A49" s="2">
        <v>48</v>
      </c>
      <c r="D49" s="2" t="str">
        <f t="shared" si="1"/>
        <v>_</v>
      </c>
    </row>
    <row r="50" spans="1:4" x14ac:dyDescent="0.25">
      <c r="A50" s="2">
        <v>49</v>
      </c>
      <c r="D50" s="2" t="str">
        <f t="shared" si="1"/>
        <v>_</v>
      </c>
    </row>
    <row r="51" spans="1:4" x14ac:dyDescent="0.25">
      <c r="A51" s="2">
        <v>50</v>
      </c>
      <c r="D51" s="2" t="str">
        <f t="shared" si="1"/>
        <v>_</v>
      </c>
    </row>
    <row r="52" spans="1:4" x14ac:dyDescent="0.25">
      <c r="A52" s="2">
        <v>51</v>
      </c>
      <c r="D52" s="2" t="str">
        <f t="shared" si="1"/>
        <v>_</v>
      </c>
    </row>
    <row r="53" spans="1:4" x14ac:dyDescent="0.25">
      <c r="A53" s="2">
        <v>52</v>
      </c>
      <c r="D53" s="2" t="str">
        <f t="shared" si="1"/>
        <v>_</v>
      </c>
    </row>
    <row r="54" spans="1:4" x14ac:dyDescent="0.25">
      <c r="A54" s="2">
        <v>53</v>
      </c>
      <c r="D54" s="2" t="str">
        <f t="shared" si="1"/>
        <v>_</v>
      </c>
    </row>
    <row r="55" spans="1:4" x14ac:dyDescent="0.25">
      <c r="A55" s="2">
        <v>54</v>
      </c>
      <c r="D55" s="2" t="str">
        <f t="shared" si="1"/>
        <v>_</v>
      </c>
    </row>
    <row r="56" spans="1:4" x14ac:dyDescent="0.25">
      <c r="A56" s="2">
        <v>55</v>
      </c>
      <c r="D56" s="2" t="str">
        <f t="shared" si="1"/>
        <v>_</v>
      </c>
    </row>
    <row r="57" spans="1:4" x14ac:dyDescent="0.25">
      <c r="A57" s="2">
        <v>56</v>
      </c>
      <c r="D57" s="2" t="str">
        <f t="shared" si="1"/>
        <v>_</v>
      </c>
    </row>
    <row r="58" spans="1:4" x14ac:dyDescent="0.25">
      <c r="A58" s="2">
        <v>57</v>
      </c>
      <c r="D58" s="2" t="str">
        <f t="shared" si="1"/>
        <v>_</v>
      </c>
    </row>
    <row r="59" spans="1:4" x14ac:dyDescent="0.25">
      <c r="A59" s="2">
        <v>58</v>
      </c>
      <c r="D59" s="2" t="str">
        <f t="shared" si="1"/>
        <v>_</v>
      </c>
    </row>
    <row r="60" spans="1:4" x14ac:dyDescent="0.25">
      <c r="A60" s="2">
        <v>59</v>
      </c>
      <c r="D60" s="2" t="str">
        <f t="shared" si="1"/>
        <v>_</v>
      </c>
    </row>
    <row r="61" spans="1:4" x14ac:dyDescent="0.25">
      <c r="A61" s="2">
        <v>60</v>
      </c>
      <c r="D61" s="2" t="str">
        <f t="shared" si="1"/>
        <v>_</v>
      </c>
    </row>
    <row r="62" spans="1:4" x14ac:dyDescent="0.25">
      <c r="A62" s="2">
        <v>61</v>
      </c>
      <c r="D62" s="2" t="str">
        <f t="shared" si="1"/>
        <v>_</v>
      </c>
    </row>
    <row r="63" spans="1:4" x14ac:dyDescent="0.25">
      <c r="A63" s="2">
        <v>62</v>
      </c>
      <c r="D63" s="2" t="str">
        <f t="shared" si="1"/>
        <v>_</v>
      </c>
    </row>
    <row r="64" spans="1:4" x14ac:dyDescent="0.25">
      <c r="A64" s="2">
        <v>63</v>
      </c>
      <c r="D64" s="2" t="str">
        <f t="shared" si="1"/>
        <v>_</v>
      </c>
    </row>
    <row r="65" spans="1:4" x14ac:dyDescent="0.25">
      <c r="A65" s="2">
        <v>64</v>
      </c>
      <c r="D65" s="2" t="str">
        <f t="shared" si="1"/>
        <v>_</v>
      </c>
    </row>
    <row r="66" spans="1:4" x14ac:dyDescent="0.25">
      <c r="A66" s="2">
        <v>65</v>
      </c>
      <c r="D66" s="2" t="str">
        <f t="shared" si="1"/>
        <v>_</v>
      </c>
    </row>
    <row r="67" spans="1:4" x14ac:dyDescent="0.25">
      <c r="A67" s="2">
        <v>66</v>
      </c>
      <c r="D67" s="2" t="str">
        <f t="shared" ref="D67:D130" si="2">CONCATENATE(B67,"_",C67)</f>
        <v>_</v>
      </c>
    </row>
    <row r="68" spans="1:4" x14ac:dyDescent="0.25">
      <c r="A68" s="2">
        <v>67</v>
      </c>
      <c r="D68" s="2" t="str">
        <f t="shared" si="2"/>
        <v>_</v>
      </c>
    </row>
    <row r="69" spans="1:4" x14ac:dyDescent="0.25">
      <c r="A69" s="2">
        <v>68</v>
      </c>
      <c r="D69" s="2" t="str">
        <f t="shared" si="2"/>
        <v>_</v>
      </c>
    </row>
    <row r="70" spans="1:4" x14ac:dyDescent="0.25">
      <c r="A70" s="2">
        <v>69</v>
      </c>
      <c r="D70" s="2" t="str">
        <f t="shared" si="2"/>
        <v>_</v>
      </c>
    </row>
    <row r="71" spans="1:4" x14ac:dyDescent="0.25">
      <c r="A71" s="2">
        <v>70</v>
      </c>
      <c r="D71" s="2" t="str">
        <f t="shared" si="2"/>
        <v>_</v>
      </c>
    </row>
    <row r="72" spans="1:4" x14ac:dyDescent="0.25">
      <c r="A72" s="2">
        <v>71</v>
      </c>
      <c r="D72" s="2" t="str">
        <f t="shared" si="2"/>
        <v>_</v>
      </c>
    </row>
    <row r="73" spans="1:4" x14ac:dyDescent="0.25">
      <c r="A73" s="2">
        <v>72</v>
      </c>
      <c r="D73" s="2" t="str">
        <f t="shared" si="2"/>
        <v>_</v>
      </c>
    </row>
    <row r="74" spans="1:4" x14ac:dyDescent="0.25">
      <c r="A74" s="2">
        <v>73</v>
      </c>
      <c r="D74" s="2" t="str">
        <f t="shared" si="2"/>
        <v>_</v>
      </c>
    </row>
    <row r="75" spans="1:4" x14ac:dyDescent="0.25">
      <c r="A75" s="2">
        <v>74</v>
      </c>
      <c r="D75" s="2" t="str">
        <f t="shared" si="2"/>
        <v>_</v>
      </c>
    </row>
    <row r="76" spans="1:4" x14ac:dyDescent="0.25">
      <c r="A76" s="2">
        <v>75</v>
      </c>
      <c r="D76" s="2" t="str">
        <f t="shared" si="2"/>
        <v>_</v>
      </c>
    </row>
    <row r="77" spans="1:4" x14ac:dyDescent="0.25">
      <c r="A77" s="2">
        <v>76</v>
      </c>
      <c r="D77" s="2" t="str">
        <f t="shared" si="2"/>
        <v>_</v>
      </c>
    </row>
    <row r="78" spans="1:4" x14ac:dyDescent="0.25">
      <c r="A78" s="2">
        <v>77</v>
      </c>
      <c r="D78" s="2" t="str">
        <f t="shared" si="2"/>
        <v>_</v>
      </c>
    </row>
    <row r="79" spans="1:4" x14ac:dyDescent="0.25">
      <c r="A79" s="2">
        <v>78</v>
      </c>
      <c r="D79" s="2" t="str">
        <f t="shared" si="2"/>
        <v>_</v>
      </c>
    </row>
    <row r="80" spans="1:4" x14ac:dyDescent="0.25">
      <c r="A80" s="2">
        <v>79</v>
      </c>
      <c r="D80" s="2" t="str">
        <f t="shared" si="2"/>
        <v>_</v>
      </c>
    </row>
    <row r="81" spans="1:4" x14ac:dyDescent="0.25">
      <c r="A81" s="2">
        <v>80</v>
      </c>
      <c r="D81" s="2" t="str">
        <f t="shared" si="2"/>
        <v>_</v>
      </c>
    </row>
    <row r="82" spans="1:4" x14ac:dyDescent="0.25">
      <c r="A82" s="2">
        <v>81</v>
      </c>
      <c r="D82" s="2" t="str">
        <f t="shared" si="2"/>
        <v>_</v>
      </c>
    </row>
    <row r="83" spans="1:4" x14ac:dyDescent="0.25">
      <c r="A83" s="2">
        <v>82</v>
      </c>
      <c r="D83" s="2" t="str">
        <f t="shared" si="2"/>
        <v>_</v>
      </c>
    </row>
    <row r="84" spans="1:4" x14ac:dyDescent="0.25">
      <c r="A84" s="2">
        <v>83</v>
      </c>
      <c r="D84" s="2" t="str">
        <f t="shared" si="2"/>
        <v>_</v>
      </c>
    </row>
    <row r="85" spans="1:4" x14ac:dyDescent="0.25">
      <c r="A85" s="2">
        <v>84</v>
      </c>
      <c r="D85" s="2" t="str">
        <f t="shared" si="2"/>
        <v>_</v>
      </c>
    </row>
    <row r="86" spans="1:4" x14ac:dyDescent="0.25">
      <c r="A86" s="2">
        <v>85</v>
      </c>
      <c r="D86" s="2" t="str">
        <f t="shared" si="2"/>
        <v>_</v>
      </c>
    </row>
    <row r="87" spans="1:4" x14ac:dyDescent="0.25">
      <c r="A87" s="2">
        <v>86</v>
      </c>
      <c r="D87" s="2" t="str">
        <f t="shared" si="2"/>
        <v>_</v>
      </c>
    </row>
    <row r="88" spans="1:4" x14ac:dyDescent="0.25">
      <c r="A88" s="2">
        <v>87</v>
      </c>
      <c r="D88" s="2" t="str">
        <f t="shared" si="2"/>
        <v>_</v>
      </c>
    </row>
    <row r="89" spans="1:4" x14ac:dyDescent="0.25">
      <c r="A89" s="2">
        <v>88</v>
      </c>
      <c r="D89" s="2" t="str">
        <f t="shared" si="2"/>
        <v>_</v>
      </c>
    </row>
    <row r="90" spans="1:4" x14ac:dyDescent="0.25">
      <c r="A90" s="2">
        <v>89</v>
      </c>
      <c r="D90" s="2" t="str">
        <f t="shared" si="2"/>
        <v>_</v>
      </c>
    </row>
    <row r="91" spans="1:4" x14ac:dyDescent="0.25">
      <c r="A91" s="2">
        <v>90</v>
      </c>
      <c r="D91" s="2" t="str">
        <f t="shared" si="2"/>
        <v>_</v>
      </c>
    </row>
    <row r="92" spans="1:4" x14ac:dyDescent="0.25">
      <c r="A92" s="2">
        <v>91</v>
      </c>
      <c r="D92" s="2" t="str">
        <f t="shared" si="2"/>
        <v>_</v>
      </c>
    </row>
    <row r="93" spans="1:4" x14ac:dyDescent="0.25">
      <c r="A93" s="2">
        <v>92</v>
      </c>
      <c r="D93" s="2" t="str">
        <f t="shared" si="2"/>
        <v>_</v>
      </c>
    </row>
    <row r="94" spans="1:4" x14ac:dyDescent="0.25">
      <c r="A94" s="2">
        <v>93</v>
      </c>
      <c r="D94" s="2" t="str">
        <f t="shared" si="2"/>
        <v>_</v>
      </c>
    </row>
    <row r="95" spans="1:4" x14ac:dyDescent="0.25">
      <c r="A95" s="2">
        <v>94</v>
      </c>
      <c r="D95" s="2" t="str">
        <f t="shared" si="2"/>
        <v>_</v>
      </c>
    </row>
    <row r="96" spans="1:4" x14ac:dyDescent="0.25">
      <c r="A96" s="2">
        <v>95</v>
      </c>
      <c r="D96" s="2" t="str">
        <f t="shared" si="2"/>
        <v>_</v>
      </c>
    </row>
    <row r="97" spans="1:4" x14ac:dyDescent="0.25">
      <c r="A97" s="2">
        <v>96</v>
      </c>
      <c r="D97" s="2" t="str">
        <f t="shared" si="2"/>
        <v>_</v>
      </c>
    </row>
    <row r="98" spans="1:4" x14ac:dyDescent="0.25">
      <c r="A98" s="2">
        <v>97</v>
      </c>
      <c r="D98" s="2" t="str">
        <f t="shared" si="2"/>
        <v>_</v>
      </c>
    </row>
    <row r="99" spans="1:4" x14ac:dyDescent="0.25">
      <c r="A99" s="2">
        <v>98</v>
      </c>
      <c r="D99" s="2" t="str">
        <f t="shared" si="2"/>
        <v>_</v>
      </c>
    </row>
    <row r="100" spans="1:4" x14ac:dyDescent="0.25">
      <c r="A100" s="2">
        <v>99</v>
      </c>
      <c r="D100" s="2" t="str">
        <f t="shared" si="2"/>
        <v>_</v>
      </c>
    </row>
    <row r="101" spans="1:4" x14ac:dyDescent="0.25">
      <c r="A101" s="2">
        <v>100</v>
      </c>
      <c r="D101" s="2" t="str">
        <f t="shared" si="2"/>
        <v>_</v>
      </c>
    </row>
    <row r="102" spans="1:4" x14ac:dyDescent="0.25">
      <c r="A102" s="2">
        <v>101</v>
      </c>
      <c r="D102" s="2" t="str">
        <f t="shared" si="2"/>
        <v>_</v>
      </c>
    </row>
    <row r="103" spans="1:4" x14ac:dyDescent="0.25">
      <c r="A103" s="2">
        <v>102</v>
      </c>
      <c r="D103" s="2" t="str">
        <f t="shared" si="2"/>
        <v>_</v>
      </c>
    </row>
    <row r="104" spans="1:4" x14ac:dyDescent="0.25">
      <c r="A104" s="2">
        <v>103</v>
      </c>
      <c r="D104" s="2" t="str">
        <f t="shared" si="2"/>
        <v>_</v>
      </c>
    </row>
    <row r="105" spans="1:4" x14ac:dyDescent="0.25">
      <c r="A105" s="2">
        <v>104</v>
      </c>
      <c r="D105" s="2" t="str">
        <f t="shared" si="2"/>
        <v>_</v>
      </c>
    </row>
    <row r="106" spans="1:4" x14ac:dyDescent="0.25">
      <c r="A106" s="2">
        <v>105</v>
      </c>
      <c r="D106" s="2" t="str">
        <f t="shared" si="2"/>
        <v>_</v>
      </c>
    </row>
    <row r="107" spans="1:4" x14ac:dyDescent="0.25">
      <c r="A107" s="2">
        <v>106</v>
      </c>
      <c r="D107" s="2" t="str">
        <f t="shared" si="2"/>
        <v>_</v>
      </c>
    </row>
    <row r="108" spans="1:4" x14ac:dyDescent="0.25">
      <c r="A108" s="2">
        <v>107</v>
      </c>
      <c r="D108" s="2" t="str">
        <f t="shared" si="2"/>
        <v>_</v>
      </c>
    </row>
    <row r="109" spans="1:4" x14ac:dyDescent="0.25">
      <c r="A109" s="2">
        <v>108</v>
      </c>
      <c r="D109" s="2" t="str">
        <f t="shared" si="2"/>
        <v>_</v>
      </c>
    </row>
    <row r="110" spans="1:4" x14ac:dyDescent="0.25">
      <c r="A110" s="2">
        <v>109</v>
      </c>
      <c r="D110" s="2" t="str">
        <f t="shared" si="2"/>
        <v>_</v>
      </c>
    </row>
    <row r="111" spans="1:4" x14ac:dyDescent="0.25">
      <c r="A111" s="2">
        <v>110</v>
      </c>
      <c r="D111" s="2" t="str">
        <f t="shared" si="2"/>
        <v>_</v>
      </c>
    </row>
    <row r="112" spans="1:4" x14ac:dyDescent="0.25">
      <c r="A112" s="2">
        <v>111</v>
      </c>
      <c r="D112" s="2" t="str">
        <f t="shared" si="2"/>
        <v>_</v>
      </c>
    </row>
    <row r="113" spans="1:4" x14ac:dyDescent="0.25">
      <c r="A113" s="2">
        <v>112</v>
      </c>
      <c r="D113" s="2" t="str">
        <f t="shared" si="2"/>
        <v>_</v>
      </c>
    </row>
    <row r="114" spans="1:4" x14ac:dyDescent="0.25">
      <c r="A114" s="2">
        <v>113</v>
      </c>
      <c r="D114" s="2" t="str">
        <f t="shared" si="2"/>
        <v>_</v>
      </c>
    </row>
    <row r="115" spans="1:4" x14ac:dyDescent="0.25">
      <c r="A115" s="2">
        <v>114</v>
      </c>
      <c r="D115" s="2" t="str">
        <f t="shared" si="2"/>
        <v>_</v>
      </c>
    </row>
    <row r="116" spans="1:4" x14ac:dyDescent="0.25">
      <c r="A116" s="2">
        <v>115</v>
      </c>
      <c r="D116" s="2" t="str">
        <f t="shared" si="2"/>
        <v>_</v>
      </c>
    </row>
    <row r="117" spans="1:4" x14ac:dyDescent="0.25">
      <c r="A117" s="2">
        <v>116</v>
      </c>
      <c r="D117" s="2" t="str">
        <f t="shared" si="2"/>
        <v>_</v>
      </c>
    </row>
    <row r="118" spans="1:4" x14ac:dyDescent="0.25">
      <c r="A118" s="2">
        <v>117</v>
      </c>
      <c r="D118" s="2" t="str">
        <f t="shared" si="2"/>
        <v>_</v>
      </c>
    </row>
    <row r="119" spans="1:4" x14ac:dyDescent="0.25">
      <c r="A119" s="2">
        <v>118</v>
      </c>
      <c r="D119" s="2" t="str">
        <f t="shared" si="2"/>
        <v>_</v>
      </c>
    </row>
    <row r="120" spans="1:4" x14ac:dyDescent="0.25">
      <c r="A120" s="2">
        <v>119</v>
      </c>
      <c r="D120" s="2" t="str">
        <f t="shared" si="2"/>
        <v>_</v>
      </c>
    </row>
    <row r="121" spans="1:4" x14ac:dyDescent="0.25">
      <c r="A121" s="2">
        <v>120</v>
      </c>
      <c r="D121" s="2" t="str">
        <f t="shared" si="2"/>
        <v>_</v>
      </c>
    </row>
    <row r="122" spans="1:4" x14ac:dyDescent="0.25">
      <c r="A122" s="2">
        <v>121</v>
      </c>
      <c r="D122" s="2" t="str">
        <f t="shared" si="2"/>
        <v>_</v>
      </c>
    </row>
    <row r="123" spans="1:4" x14ac:dyDescent="0.25">
      <c r="A123" s="2">
        <v>122</v>
      </c>
      <c r="D123" s="2" t="str">
        <f t="shared" si="2"/>
        <v>_</v>
      </c>
    </row>
    <row r="124" spans="1:4" x14ac:dyDescent="0.25">
      <c r="A124" s="2">
        <v>123</v>
      </c>
      <c r="D124" s="2" t="str">
        <f t="shared" si="2"/>
        <v>_</v>
      </c>
    </row>
    <row r="125" spans="1:4" x14ac:dyDescent="0.25">
      <c r="A125" s="2">
        <v>124</v>
      </c>
      <c r="D125" s="2" t="str">
        <f t="shared" si="2"/>
        <v>_</v>
      </c>
    </row>
    <row r="126" spans="1:4" x14ac:dyDescent="0.25">
      <c r="A126" s="2">
        <v>125</v>
      </c>
      <c r="D126" s="2" t="str">
        <f t="shared" si="2"/>
        <v>_</v>
      </c>
    </row>
    <row r="127" spans="1:4" x14ac:dyDescent="0.25">
      <c r="A127" s="2">
        <v>126</v>
      </c>
      <c r="D127" s="2" t="str">
        <f t="shared" si="2"/>
        <v>_</v>
      </c>
    </row>
    <row r="128" spans="1:4" x14ac:dyDescent="0.25">
      <c r="A128" s="2">
        <v>127</v>
      </c>
      <c r="D128" s="2" t="str">
        <f t="shared" si="2"/>
        <v>_</v>
      </c>
    </row>
    <row r="129" spans="1:4" x14ac:dyDescent="0.25">
      <c r="A129" s="2">
        <v>128</v>
      </c>
      <c r="D129" s="2" t="str">
        <f t="shared" si="2"/>
        <v>_</v>
      </c>
    </row>
    <row r="130" spans="1:4" x14ac:dyDescent="0.25">
      <c r="A130" s="2">
        <v>129</v>
      </c>
      <c r="D130" s="2" t="str">
        <f t="shared" si="2"/>
        <v>_</v>
      </c>
    </row>
    <row r="131" spans="1:4" x14ac:dyDescent="0.25">
      <c r="A131" s="2">
        <v>130</v>
      </c>
      <c r="D131" s="2" t="str">
        <f t="shared" ref="D131:D194" si="3">CONCATENATE(B131,"_",C131)</f>
        <v>_</v>
      </c>
    </row>
    <row r="132" spans="1:4" x14ac:dyDescent="0.25">
      <c r="A132" s="2">
        <v>131</v>
      </c>
      <c r="D132" s="2" t="str">
        <f t="shared" si="3"/>
        <v>_</v>
      </c>
    </row>
    <row r="133" spans="1:4" x14ac:dyDescent="0.25">
      <c r="A133" s="2">
        <v>132</v>
      </c>
      <c r="D133" s="2" t="str">
        <f t="shared" si="3"/>
        <v>_</v>
      </c>
    </row>
    <row r="134" spans="1:4" x14ac:dyDescent="0.25">
      <c r="A134" s="2">
        <v>133</v>
      </c>
      <c r="D134" s="2" t="str">
        <f t="shared" si="3"/>
        <v>_</v>
      </c>
    </row>
    <row r="135" spans="1:4" x14ac:dyDescent="0.25">
      <c r="A135" s="2">
        <v>134</v>
      </c>
      <c r="D135" s="2" t="str">
        <f t="shared" si="3"/>
        <v>_</v>
      </c>
    </row>
    <row r="136" spans="1:4" x14ac:dyDescent="0.25">
      <c r="A136" s="2">
        <v>135</v>
      </c>
      <c r="D136" s="2" t="str">
        <f t="shared" si="3"/>
        <v>_</v>
      </c>
    </row>
    <row r="137" spans="1:4" x14ac:dyDescent="0.25">
      <c r="A137" s="2">
        <v>136</v>
      </c>
      <c r="D137" s="2" t="str">
        <f t="shared" si="3"/>
        <v>_</v>
      </c>
    </row>
    <row r="138" spans="1:4" x14ac:dyDescent="0.25">
      <c r="A138" s="2">
        <v>137</v>
      </c>
      <c r="D138" s="2" t="str">
        <f t="shared" si="3"/>
        <v>_</v>
      </c>
    </row>
    <row r="139" spans="1:4" x14ac:dyDescent="0.25">
      <c r="A139" s="2">
        <v>138</v>
      </c>
      <c r="D139" s="2" t="str">
        <f t="shared" si="3"/>
        <v>_</v>
      </c>
    </row>
    <row r="140" spans="1:4" x14ac:dyDescent="0.25">
      <c r="A140" s="2">
        <v>139</v>
      </c>
      <c r="D140" s="2" t="str">
        <f t="shared" si="3"/>
        <v>_</v>
      </c>
    </row>
    <row r="141" spans="1:4" x14ac:dyDescent="0.25">
      <c r="A141" s="2">
        <v>140</v>
      </c>
      <c r="D141" s="2" t="str">
        <f t="shared" si="3"/>
        <v>_</v>
      </c>
    </row>
    <row r="142" spans="1:4" x14ac:dyDescent="0.25">
      <c r="A142" s="2">
        <v>141</v>
      </c>
      <c r="D142" s="2" t="str">
        <f t="shared" si="3"/>
        <v>_</v>
      </c>
    </row>
    <row r="143" spans="1:4" x14ac:dyDescent="0.25">
      <c r="A143" s="2">
        <v>142</v>
      </c>
      <c r="D143" s="2" t="str">
        <f t="shared" si="3"/>
        <v>_</v>
      </c>
    </row>
    <row r="144" spans="1:4" x14ac:dyDescent="0.25">
      <c r="A144" s="2">
        <v>143</v>
      </c>
      <c r="D144" s="2" t="str">
        <f t="shared" si="3"/>
        <v>_</v>
      </c>
    </row>
    <row r="145" spans="1:4" x14ac:dyDescent="0.25">
      <c r="A145" s="2">
        <v>144</v>
      </c>
      <c r="D145" s="2" t="str">
        <f t="shared" si="3"/>
        <v>_</v>
      </c>
    </row>
    <row r="146" spans="1:4" x14ac:dyDescent="0.25">
      <c r="A146" s="2">
        <v>145</v>
      </c>
      <c r="D146" s="2" t="str">
        <f t="shared" si="3"/>
        <v>_</v>
      </c>
    </row>
    <row r="147" spans="1:4" x14ac:dyDescent="0.25">
      <c r="A147" s="2">
        <v>146</v>
      </c>
      <c r="D147" s="2" t="str">
        <f t="shared" si="3"/>
        <v>_</v>
      </c>
    </row>
    <row r="148" spans="1:4" x14ac:dyDescent="0.25">
      <c r="A148" s="2">
        <v>147</v>
      </c>
      <c r="D148" s="2" t="str">
        <f t="shared" si="3"/>
        <v>_</v>
      </c>
    </row>
    <row r="149" spans="1:4" x14ac:dyDescent="0.25">
      <c r="A149" s="2">
        <v>148</v>
      </c>
      <c r="D149" s="2" t="str">
        <f t="shared" si="3"/>
        <v>_</v>
      </c>
    </row>
    <row r="150" spans="1:4" x14ac:dyDescent="0.25">
      <c r="A150" s="2">
        <v>149</v>
      </c>
      <c r="D150" s="2" t="str">
        <f t="shared" si="3"/>
        <v>_</v>
      </c>
    </row>
    <row r="151" spans="1:4" x14ac:dyDescent="0.25">
      <c r="A151" s="2">
        <v>150</v>
      </c>
      <c r="D151" s="2" t="str">
        <f t="shared" si="3"/>
        <v>_</v>
      </c>
    </row>
    <row r="152" spans="1:4" x14ac:dyDescent="0.25">
      <c r="A152" s="2">
        <v>151</v>
      </c>
      <c r="D152" s="2" t="str">
        <f t="shared" si="3"/>
        <v>_</v>
      </c>
    </row>
    <row r="153" spans="1:4" x14ac:dyDescent="0.25">
      <c r="A153" s="2">
        <v>152</v>
      </c>
      <c r="D153" s="2" t="str">
        <f t="shared" si="3"/>
        <v>_</v>
      </c>
    </row>
    <row r="154" spans="1:4" x14ac:dyDescent="0.25">
      <c r="A154" s="2">
        <v>153</v>
      </c>
      <c r="D154" s="2" t="str">
        <f t="shared" si="3"/>
        <v>_</v>
      </c>
    </row>
    <row r="155" spans="1:4" x14ac:dyDescent="0.25">
      <c r="A155" s="2">
        <v>154</v>
      </c>
      <c r="D155" s="2" t="str">
        <f t="shared" si="3"/>
        <v>_</v>
      </c>
    </row>
    <row r="156" spans="1:4" x14ac:dyDescent="0.25">
      <c r="A156" s="2">
        <v>155</v>
      </c>
      <c r="D156" s="2" t="str">
        <f t="shared" si="3"/>
        <v>_</v>
      </c>
    </row>
    <row r="157" spans="1:4" x14ac:dyDescent="0.25">
      <c r="A157" s="2">
        <v>156</v>
      </c>
      <c r="D157" s="2" t="str">
        <f t="shared" si="3"/>
        <v>_</v>
      </c>
    </row>
    <row r="158" spans="1:4" x14ac:dyDescent="0.25">
      <c r="A158" s="2">
        <v>157</v>
      </c>
      <c r="D158" s="2" t="str">
        <f t="shared" si="3"/>
        <v>_</v>
      </c>
    </row>
    <row r="159" spans="1:4" x14ac:dyDescent="0.25">
      <c r="A159" s="2">
        <v>158</v>
      </c>
      <c r="D159" s="2" t="str">
        <f t="shared" si="3"/>
        <v>_</v>
      </c>
    </row>
    <row r="160" spans="1:4" x14ac:dyDescent="0.25">
      <c r="A160" s="2">
        <v>159</v>
      </c>
      <c r="D160" s="2" t="str">
        <f t="shared" si="3"/>
        <v>_</v>
      </c>
    </row>
    <row r="161" spans="1:4" x14ac:dyDescent="0.25">
      <c r="A161" s="2">
        <v>160</v>
      </c>
      <c r="D161" s="2" t="str">
        <f t="shared" si="3"/>
        <v>_</v>
      </c>
    </row>
    <row r="162" spans="1:4" x14ac:dyDescent="0.25">
      <c r="A162" s="2">
        <v>161</v>
      </c>
      <c r="D162" s="2" t="str">
        <f t="shared" si="3"/>
        <v>_</v>
      </c>
    </row>
    <row r="163" spans="1:4" x14ac:dyDescent="0.25">
      <c r="A163" s="2">
        <v>162</v>
      </c>
      <c r="D163" s="2" t="str">
        <f t="shared" si="3"/>
        <v>_</v>
      </c>
    </row>
    <row r="164" spans="1:4" x14ac:dyDescent="0.25">
      <c r="A164" s="2">
        <v>163</v>
      </c>
      <c r="D164" s="2" t="str">
        <f t="shared" si="3"/>
        <v>_</v>
      </c>
    </row>
    <row r="165" spans="1:4" x14ac:dyDescent="0.25">
      <c r="A165" s="2">
        <v>164</v>
      </c>
      <c r="D165" s="2" t="str">
        <f t="shared" si="3"/>
        <v>_</v>
      </c>
    </row>
    <row r="166" spans="1:4" x14ac:dyDescent="0.25">
      <c r="A166" s="2">
        <v>165</v>
      </c>
      <c r="D166" s="2" t="str">
        <f t="shared" si="3"/>
        <v>_</v>
      </c>
    </row>
    <row r="167" spans="1:4" x14ac:dyDescent="0.25">
      <c r="A167" s="2">
        <v>166</v>
      </c>
      <c r="D167" s="2" t="str">
        <f t="shared" si="3"/>
        <v>_</v>
      </c>
    </row>
    <row r="168" spans="1:4" x14ac:dyDescent="0.25">
      <c r="A168" s="2">
        <v>167</v>
      </c>
      <c r="D168" s="2" t="str">
        <f t="shared" si="3"/>
        <v>_</v>
      </c>
    </row>
    <row r="169" spans="1:4" x14ac:dyDescent="0.25">
      <c r="A169" s="2">
        <v>168</v>
      </c>
      <c r="D169" s="2" t="str">
        <f t="shared" si="3"/>
        <v>_</v>
      </c>
    </row>
    <row r="170" spans="1:4" x14ac:dyDescent="0.25">
      <c r="A170" s="2">
        <v>169</v>
      </c>
      <c r="D170" s="2" t="str">
        <f t="shared" si="3"/>
        <v>_</v>
      </c>
    </row>
    <row r="171" spans="1:4" x14ac:dyDescent="0.25">
      <c r="A171" s="2">
        <v>170</v>
      </c>
      <c r="D171" s="2" t="str">
        <f t="shared" si="3"/>
        <v>_</v>
      </c>
    </row>
    <row r="172" spans="1:4" x14ac:dyDescent="0.25">
      <c r="A172" s="2">
        <v>171</v>
      </c>
      <c r="D172" s="2" t="str">
        <f t="shared" si="3"/>
        <v>_</v>
      </c>
    </row>
    <row r="173" spans="1:4" x14ac:dyDescent="0.25">
      <c r="A173" s="2">
        <v>172</v>
      </c>
      <c r="D173" s="2" t="str">
        <f t="shared" si="3"/>
        <v>_</v>
      </c>
    </row>
    <row r="174" spans="1:4" x14ac:dyDescent="0.25">
      <c r="A174" s="2">
        <v>173</v>
      </c>
      <c r="D174" s="2" t="str">
        <f t="shared" si="3"/>
        <v>_</v>
      </c>
    </row>
    <row r="175" spans="1:4" x14ac:dyDescent="0.25">
      <c r="A175" s="2">
        <v>174</v>
      </c>
      <c r="D175" s="2" t="str">
        <f t="shared" si="3"/>
        <v>_</v>
      </c>
    </row>
    <row r="176" spans="1:4" x14ac:dyDescent="0.25">
      <c r="A176" s="2">
        <v>175</v>
      </c>
      <c r="D176" s="2" t="str">
        <f t="shared" si="3"/>
        <v>_</v>
      </c>
    </row>
    <row r="177" spans="1:4" x14ac:dyDescent="0.25">
      <c r="A177" s="2">
        <v>176</v>
      </c>
      <c r="D177" s="2" t="str">
        <f t="shared" si="3"/>
        <v>_</v>
      </c>
    </row>
    <row r="178" spans="1:4" x14ac:dyDescent="0.25">
      <c r="A178" s="2">
        <v>177</v>
      </c>
      <c r="D178" s="2" t="str">
        <f t="shared" si="3"/>
        <v>_</v>
      </c>
    </row>
    <row r="179" spans="1:4" x14ac:dyDescent="0.25">
      <c r="A179" s="2">
        <v>178</v>
      </c>
      <c r="D179" s="2" t="str">
        <f t="shared" si="3"/>
        <v>_</v>
      </c>
    </row>
    <row r="180" spans="1:4" x14ac:dyDescent="0.25">
      <c r="A180" s="2">
        <v>179</v>
      </c>
      <c r="D180" s="2" t="str">
        <f t="shared" si="3"/>
        <v>_</v>
      </c>
    </row>
    <row r="181" spans="1:4" x14ac:dyDescent="0.25">
      <c r="A181" s="2">
        <v>180</v>
      </c>
      <c r="D181" s="2" t="str">
        <f t="shared" si="3"/>
        <v>_</v>
      </c>
    </row>
    <row r="182" spans="1:4" x14ac:dyDescent="0.25">
      <c r="A182" s="2">
        <v>181</v>
      </c>
      <c r="D182" s="2" t="str">
        <f t="shared" si="3"/>
        <v>_</v>
      </c>
    </row>
    <row r="183" spans="1:4" x14ac:dyDescent="0.25">
      <c r="A183" s="2">
        <v>182</v>
      </c>
      <c r="D183" s="2" t="str">
        <f t="shared" si="3"/>
        <v>_</v>
      </c>
    </row>
    <row r="184" spans="1:4" x14ac:dyDescent="0.25">
      <c r="A184" s="2">
        <v>183</v>
      </c>
      <c r="D184" s="2" t="str">
        <f t="shared" si="3"/>
        <v>_</v>
      </c>
    </row>
    <row r="185" spans="1:4" x14ac:dyDescent="0.25">
      <c r="A185" s="2">
        <v>184</v>
      </c>
      <c r="D185" s="2" t="str">
        <f t="shared" si="3"/>
        <v>_</v>
      </c>
    </row>
    <row r="186" spans="1:4" x14ac:dyDescent="0.25">
      <c r="A186" s="2">
        <v>185</v>
      </c>
      <c r="D186" s="2" t="str">
        <f t="shared" si="3"/>
        <v>_</v>
      </c>
    </row>
    <row r="187" spans="1:4" x14ac:dyDescent="0.25">
      <c r="A187" s="2">
        <v>186</v>
      </c>
      <c r="D187" s="2" t="str">
        <f t="shared" si="3"/>
        <v>_</v>
      </c>
    </row>
    <row r="188" spans="1:4" x14ac:dyDescent="0.25">
      <c r="A188" s="2">
        <v>187</v>
      </c>
      <c r="D188" s="2" t="str">
        <f t="shared" si="3"/>
        <v>_</v>
      </c>
    </row>
    <row r="189" spans="1:4" x14ac:dyDescent="0.25">
      <c r="A189" s="2">
        <v>188</v>
      </c>
      <c r="D189" s="2" t="str">
        <f t="shared" si="3"/>
        <v>_</v>
      </c>
    </row>
    <row r="190" spans="1:4" x14ac:dyDescent="0.25">
      <c r="A190" s="2">
        <v>189</v>
      </c>
      <c r="D190" s="2" t="str">
        <f t="shared" si="3"/>
        <v>_</v>
      </c>
    </row>
    <row r="191" spans="1:4" x14ac:dyDescent="0.25">
      <c r="A191" s="2">
        <v>190</v>
      </c>
      <c r="D191" s="2" t="str">
        <f t="shared" si="3"/>
        <v>_</v>
      </c>
    </row>
    <row r="192" spans="1:4" x14ac:dyDescent="0.25">
      <c r="A192" s="2">
        <v>191</v>
      </c>
      <c r="D192" s="2" t="str">
        <f t="shared" si="3"/>
        <v>_</v>
      </c>
    </row>
    <row r="193" spans="1:4" x14ac:dyDescent="0.25">
      <c r="A193" s="2">
        <v>192</v>
      </c>
      <c r="D193" s="2" t="str">
        <f t="shared" si="3"/>
        <v>_</v>
      </c>
    </row>
    <row r="194" spans="1:4" x14ac:dyDescent="0.25">
      <c r="A194" s="2">
        <v>193</v>
      </c>
      <c r="D194" s="2" t="str">
        <f t="shared" si="3"/>
        <v>_</v>
      </c>
    </row>
    <row r="195" spans="1:4" x14ac:dyDescent="0.25">
      <c r="A195" s="2">
        <v>194</v>
      </c>
      <c r="D195" s="2" t="str">
        <f t="shared" ref="D195:D258" si="4">CONCATENATE(B195,"_",C195)</f>
        <v>_</v>
      </c>
    </row>
    <row r="196" spans="1:4" x14ac:dyDescent="0.25">
      <c r="A196" s="2">
        <v>195</v>
      </c>
      <c r="D196" s="2" t="str">
        <f t="shared" si="4"/>
        <v>_</v>
      </c>
    </row>
    <row r="197" spans="1:4" x14ac:dyDescent="0.25">
      <c r="A197" s="2">
        <v>196</v>
      </c>
      <c r="D197" s="2" t="str">
        <f t="shared" si="4"/>
        <v>_</v>
      </c>
    </row>
    <row r="198" spans="1:4" x14ac:dyDescent="0.25">
      <c r="A198" s="2">
        <v>197</v>
      </c>
      <c r="D198" s="2" t="str">
        <f t="shared" si="4"/>
        <v>_</v>
      </c>
    </row>
    <row r="199" spans="1:4" x14ac:dyDescent="0.25">
      <c r="A199" s="2">
        <v>198</v>
      </c>
      <c r="D199" s="2" t="str">
        <f t="shared" si="4"/>
        <v>_</v>
      </c>
    </row>
    <row r="200" spans="1:4" x14ac:dyDescent="0.25">
      <c r="A200" s="2">
        <v>199</v>
      </c>
      <c r="D200" s="2" t="str">
        <f t="shared" si="4"/>
        <v>_</v>
      </c>
    </row>
    <row r="201" spans="1:4" x14ac:dyDescent="0.25">
      <c r="A201" s="2">
        <v>200</v>
      </c>
      <c r="D201" s="2" t="str">
        <f t="shared" si="4"/>
        <v>_</v>
      </c>
    </row>
    <row r="202" spans="1:4" x14ac:dyDescent="0.25">
      <c r="A202" s="2">
        <v>201</v>
      </c>
      <c r="D202" s="2" t="str">
        <f t="shared" si="4"/>
        <v>_</v>
      </c>
    </row>
    <row r="203" spans="1:4" x14ac:dyDescent="0.25">
      <c r="A203" s="2">
        <v>202</v>
      </c>
      <c r="D203" s="2" t="str">
        <f t="shared" si="4"/>
        <v>_</v>
      </c>
    </row>
    <row r="204" spans="1:4" x14ac:dyDescent="0.25">
      <c r="A204" s="2">
        <v>203</v>
      </c>
      <c r="D204" s="2" t="str">
        <f t="shared" si="4"/>
        <v>_</v>
      </c>
    </row>
    <row r="205" spans="1:4" x14ac:dyDescent="0.25">
      <c r="A205" s="2">
        <v>204</v>
      </c>
      <c r="D205" s="2" t="str">
        <f t="shared" si="4"/>
        <v>_</v>
      </c>
    </row>
    <row r="206" spans="1:4" x14ac:dyDescent="0.25">
      <c r="A206" s="2">
        <v>205</v>
      </c>
      <c r="D206" s="2" t="str">
        <f t="shared" si="4"/>
        <v>_</v>
      </c>
    </row>
    <row r="207" spans="1:4" x14ac:dyDescent="0.25">
      <c r="A207" s="2">
        <v>206</v>
      </c>
      <c r="D207" s="2" t="str">
        <f t="shared" si="4"/>
        <v>_</v>
      </c>
    </row>
    <row r="208" spans="1:4" x14ac:dyDescent="0.25">
      <c r="A208" s="2">
        <v>207</v>
      </c>
      <c r="D208" s="2" t="str">
        <f t="shared" si="4"/>
        <v>_</v>
      </c>
    </row>
    <row r="209" spans="1:4" x14ac:dyDescent="0.25">
      <c r="A209" s="2">
        <v>208</v>
      </c>
      <c r="D209" s="2" t="str">
        <f t="shared" si="4"/>
        <v>_</v>
      </c>
    </row>
    <row r="210" spans="1:4" x14ac:dyDescent="0.25">
      <c r="A210" s="2">
        <v>209</v>
      </c>
      <c r="D210" s="2" t="str">
        <f t="shared" si="4"/>
        <v>_</v>
      </c>
    </row>
    <row r="211" spans="1:4" x14ac:dyDescent="0.25">
      <c r="A211" s="2">
        <v>210</v>
      </c>
      <c r="D211" s="2" t="str">
        <f t="shared" si="4"/>
        <v>_</v>
      </c>
    </row>
    <row r="212" spans="1:4" x14ac:dyDescent="0.25">
      <c r="A212" s="2">
        <v>211</v>
      </c>
      <c r="D212" s="2" t="str">
        <f t="shared" si="4"/>
        <v>_</v>
      </c>
    </row>
    <row r="213" spans="1:4" x14ac:dyDescent="0.25">
      <c r="A213" s="2">
        <v>212</v>
      </c>
      <c r="D213" s="2" t="str">
        <f t="shared" si="4"/>
        <v>_</v>
      </c>
    </row>
    <row r="214" spans="1:4" x14ac:dyDescent="0.25">
      <c r="A214" s="2">
        <v>213</v>
      </c>
      <c r="D214" s="2" t="str">
        <f t="shared" si="4"/>
        <v>_</v>
      </c>
    </row>
    <row r="215" spans="1:4" x14ac:dyDescent="0.25">
      <c r="A215" s="2">
        <v>214</v>
      </c>
      <c r="D215" s="2" t="str">
        <f t="shared" si="4"/>
        <v>_</v>
      </c>
    </row>
    <row r="216" spans="1:4" x14ac:dyDescent="0.25">
      <c r="A216" s="2">
        <v>215</v>
      </c>
      <c r="D216" s="2" t="str">
        <f t="shared" si="4"/>
        <v>_</v>
      </c>
    </row>
    <row r="217" spans="1:4" x14ac:dyDescent="0.25">
      <c r="A217" s="2">
        <v>216</v>
      </c>
      <c r="D217" s="2" t="str">
        <f t="shared" si="4"/>
        <v>_</v>
      </c>
    </row>
    <row r="218" spans="1:4" x14ac:dyDescent="0.25">
      <c r="A218" s="2">
        <v>217</v>
      </c>
      <c r="D218" s="2" t="str">
        <f t="shared" si="4"/>
        <v>_</v>
      </c>
    </row>
    <row r="219" spans="1:4" x14ac:dyDescent="0.25">
      <c r="A219" s="2">
        <v>218</v>
      </c>
      <c r="D219" s="2" t="str">
        <f t="shared" si="4"/>
        <v>_</v>
      </c>
    </row>
    <row r="220" spans="1:4" x14ac:dyDescent="0.25">
      <c r="A220" s="2">
        <v>219</v>
      </c>
      <c r="D220" s="2" t="str">
        <f t="shared" si="4"/>
        <v>_</v>
      </c>
    </row>
    <row r="221" spans="1:4" x14ac:dyDescent="0.25">
      <c r="A221" s="2">
        <v>220</v>
      </c>
      <c r="D221" s="2" t="str">
        <f t="shared" si="4"/>
        <v>_</v>
      </c>
    </row>
    <row r="222" spans="1:4" x14ac:dyDescent="0.25">
      <c r="A222" s="2">
        <v>221</v>
      </c>
      <c r="D222" s="2" t="str">
        <f t="shared" si="4"/>
        <v>_</v>
      </c>
    </row>
    <row r="223" spans="1:4" x14ac:dyDescent="0.25">
      <c r="A223" s="2">
        <v>222</v>
      </c>
      <c r="D223" s="2" t="str">
        <f t="shared" si="4"/>
        <v>_</v>
      </c>
    </row>
    <row r="224" spans="1:4" x14ac:dyDescent="0.25">
      <c r="A224" s="2">
        <v>223</v>
      </c>
      <c r="D224" s="2" t="str">
        <f t="shared" si="4"/>
        <v>_</v>
      </c>
    </row>
    <row r="225" spans="1:4" x14ac:dyDescent="0.25">
      <c r="A225" s="2">
        <v>224</v>
      </c>
      <c r="D225" s="2" t="str">
        <f t="shared" si="4"/>
        <v>_</v>
      </c>
    </row>
    <row r="226" spans="1:4" x14ac:dyDescent="0.25">
      <c r="A226" s="2">
        <v>225</v>
      </c>
      <c r="D226" s="2" t="str">
        <f t="shared" si="4"/>
        <v>_</v>
      </c>
    </row>
    <row r="227" spans="1:4" x14ac:dyDescent="0.25">
      <c r="A227" s="2">
        <v>226</v>
      </c>
      <c r="D227" s="2" t="str">
        <f t="shared" si="4"/>
        <v>_</v>
      </c>
    </row>
    <row r="228" spans="1:4" x14ac:dyDescent="0.25">
      <c r="A228" s="2">
        <v>227</v>
      </c>
      <c r="D228" s="2" t="str">
        <f t="shared" si="4"/>
        <v>_</v>
      </c>
    </row>
    <row r="229" spans="1:4" x14ac:dyDescent="0.25">
      <c r="A229" s="2">
        <v>228</v>
      </c>
      <c r="D229" s="2" t="str">
        <f t="shared" si="4"/>
        <v>_</v>
      </c>
    </row>
    <row r="230" spans="1:4" x14ac:dyDescent="0.25">
      <c r="A230" s="2">
        <v>229</v>
      </c>
      <c r="D230" s="2" t="str">
        <f t="shared" si="4"/>
        <v>_</v>
      </c>
    </row>
    <row r="231" spans="1:4" x14ac:dyDescent="0.25">
      <c r="A231" s="2">
        <v>230</v>
      </c>
      <c r="D231" s="2" t="str">
        <f t="shared" si="4"/>
        <v>_</v>
      </c>
    </row>
    <row r="232" spans="1:4" x14ac:dyDescent="0.25">
      <c r="A232" s="2">
        <v>231</v>
      </c>
      <c r="D232" s="2" t="str">
        <f t="shared" si="4"/>
        <v>_</v>
      </c>
    </row>
    <row r="233" spans="1:4" x14ac:dyDescent="0.25">
      <c r="A233" s="2">
        <v>232</v>
      </c>
      <c r="D233" s="2" t="str">
        <f t="shared" si="4"/>
        <v>_</v>
      </c>
    </row>
    <row r="234" spans="1:4" x14ac:dyDescent="0.25">
      <c r="A234" s="2">
        <v>233</v>
      </c>
      <c r="D234" s="2" t="str">
        <f t="shared" si="4"/>
        <v>_</v>
      </c>
    </row>
    <row r="235" spans="1:4" x14ac:dyDescent="0.25">
      <c r="A235" s="2">
        <v>234</v>
      </c>
      <c r="D235" s="2" t="str">
        <f t="shared" si="4"/>
        <v>_</v>
      </c>
    </row>
    <row r="236" spans="1:4" x14ac:dyDescent="0.25">
      <c r="A236" s="2">
        <v>235</v>
      </c>
      <c r="D236" s="2" t="str">
        <f t="shared" si="4"/>
        <v>_</v>
      </c>
    </row>
    <row r="237" spans="1:4" x14ac:dyDescent="0.25">
      <c r="A237" s="2">
        <v>236</v>
      </c>
      <c r="D237" s="2" t="str">
        <f t="shared" si="4"/>
        <v>_</v>
      </c>
    </row>
    <row r="238" spans="1:4" x14ac:dyDescent="0.25">
      <c r="A238" s="2">
        <v>237</v>
      </c>
      <c r="D238" s="2" t="str">
        <f t="shared" si="4"/>
        <v>_</v>
      </c>
    </row>
    <row r="239" spans="1:4" x14ac:dyDescent="0.25">
      <c r="A239" s="2">
        <v>238</v>
      </c>
      <c r="D239" s="2" t="str">
        <f t="shared" si="4"/>
        <v>_</v>
      </c>
    </row>
    <row r="240" spans="1:4" x14ac:dyDescent="0.25">
      <c r="A240" s="2">
        <v>239</v>
      </c>
      <c r="D240" s="2" t="str">
        <f t="shared" si="4"/>
        <v>_</v>
      </c>
    </row>
    <row r="241" spans="1:4" x14ac:dyDescent="0.25">
      <c r="A241" s="2">
        <v>240</v>
      </c>
      <c r="D241" s="2" t="str">
        <f t="shared" si="4"/>
        <v>_</v>
      </c>
    </row>
    <row r="242" spans="1:4" x14ac:dyDescent="0.25">
      <c r="A242" s="2">
        <v>241</v>
      </c>
      <c r="D242" s="2" t="str">
        <f t="shared" si="4"/>
        <v>_</v>
      </c>
    </row>
    <row r="243" spans="1:4" x14ac:dyDescent="0.25">
      <c r="A243" s="2">
        <v>242</v>
      </c>
      <c r="D243" s="2" t="str">
        <f t="shared" si="4"/>
        <v>_</v>
      </c>
    </row>
    <row r="244" spans="1:4" x14ac:dyDescent="0.25">
      <c r="A244" s="2">
        <v>243</v>
      </c>
      <c r="D244" s="2" t="str">
        <f t="shared" si="4"/>
        <v>_</v>
      </c>
    </row>
    <row r="245" spans="1:4" x14ac:dyDescent="0.25">
      <c r="A245" s="2">
        <v>244</v>
      </c>
      <c r="D245" s="2" t="str">
        <f t="shared" si="4"/>
        <v>_</v>
      </c>
    </row>
    <row r="246" spans="1:4" x14ac:dyDescent="0.25">
      <c r="A246" s="2">
        <v>245</v>
      </c>
      <c r="D246" s="2" t="str">
        <f t="shared" si="4"/>
        <v>_</v>
      </c>
    </row>
    <row r="247" spans="1:4" x14ac:dyDescent="0.25">
      <c r="A247" s="2">
        <v>246</v>
      </c>
      <c r="D247" s="2" t="str">
        <f t="shared" si="4"/>
        <v>_</v>
      </c>
    </row>
    <row r="248" spans="1:4" x14ac:dyDescent="0.25">
      <c r="A248" s="2">
        <v>247</v>
      </c>
      <c r="D248" s="2" t="str">
        <f t="shared" si="4"/>
        <v>_</v>
      </c>
    </row>
    <row r="249" spans="1:4" x14ac:dyDescent="0.25">
      <c r="A249" s="2">
        <v>248</v>
      </c>
      <c r="D249" s="2" t="str">
        <f t="shared" si="4"/>
        <v>_</v>
      </c>
    </row>
    <row r="250" spans="1:4" x14ac:dyDescent="0.25">
      <c r="A250" s="2">
        <v>249</v>
      </c>
      <c r="D250" s="2" t="str">
        <f t="shared" si="4"/>
        <v>_</v>
      </c>
    </row>
    <row r="251" spans="1:4" x14ac:dyDescent="0.25">
      <c r="A251" s="2">
        <v>250</v>
      </c>
      <c r="D251" s="2" t="str">
        <f t="shared" si="4"/>
        <v>_</v>
      </c>
    </row>
    <row r="252" spans="1:4" x14ac:dyDescent="0.25">
      <c r="A252" s="2">
        <v>251</v>
      </c>
      <c r="D252" s="2" t="str">
        <f t="shared" si="4"/>
        <v>_</v>
      </c>
    </row>
    <row r="253" spans="1:4" x14ac:dyDescent="0.25">
      <c r="A253" s="2">
        <v>252</v>
      </c>
      <c r="D253" s="2" t="str">
        <f t="shared" si="4"/>
        <v>_</v>
      </c>
    </row>
    <row r="254" spans="1:4" x14ac:dyDescent="0.25">
      <c r="A254" s="2">
        <v>253</v>
      </c>
      <c r="D254" s="2" t="str">
        <f t="shared" si="4"/>
        <v>_</v>
      </c>
    </row>
    <row r="255" spans="1:4" x14ac:dyDescent="0.25">
      <c r="A255" s="2">
        <v>254</v>
      </c>
      <c r="D255" s="2" t="str">
        <f t="shared" si="4"/>
        <v>_</v>
      </c>
    </row>
    <row r="256" spans="1:4" x14ac:dyDescent="0.25">
      <c r="A256" s="2">
        <v>255</v>
      </c>
      <c r="D256" s="2" t="str">
        <f t="shared" si="4"/>
        <v>_</v>
      </c>
    </row>
    <row r="257" spans="1:4" x14ac:dyDescent="0.25">
      <c r="A257" s="2">
        <v>256</v>
      </c>
      <c r="D257" s="2" t="str">
        <f t="shared" si="4"/>
        <v>_</v>
      </c>
    </row>
    <row r="258" spans="1:4" x14ac:dyDescent="0.25">
      <c r="A258" s="2">
        <v>257</v>
      </c>
      <c r="D258" s="2" t="str">
        <f t="shared" si="4"/>
        <v>_</v>
      </c>
    </row>
    <row r="259" spans="1:4" x14ac:dyDescent="0.25">
      <c r="A259" s="2">
        <v>258</v>
      </c>
      <c r="D259" s="2" t="str">
        <f t="shared" ref="D259:D322" si="5">CONCATENATE(B259,"_",C259)</f>
        <v>_</v>
      </c>
    </row>
    <row r="260" spans="1:4" x14ac:dyDescent="0.25">
      <c r="A260" s="2">
        <v>259</v>
      </c>
      <c r="D260" s="2" t="str">
        <f t="shared" si="5"/>
        <v>_</v>
      </c>
    </row>
    <row r="261" spans="1:4" x14ac:dyDescent="0.25">
      <c r="A261" s="2">
        <v>260</v>
      </c>
      <c r="D261" s="2" t="str">
        <f t="shared" si="5"/>
        <v>_</v>
      </c>
    </row>
    <row r="262" spans="1:4" x14ac:dyDescent="0.25">
      <c r="A262" s="2">
        <v>261</v>
      </c>
      <c r="D262" s="2" t="str">
        <f t="shared" si="5"/>
        <v>_</v>
      </c>
    </row>
    <row r="263" spans="1:4" x14ac:dyDescent="0.25">
      <c r="A263" s="2">
        <v>262</v>
      </c>
      <c r="D263" s="2" t="str">
        <f t="shared" si="5"/>
        <v>_</v>
      </c>
    </row>
    <row r="264" spans="1:4" x14ac:dyDescent="0.25">
      <c r="A264" s="2">
        <v>263</v>
      </c>
      <c r="D264" s="2" t="str">
        <f t="shared" si="5"/>
        <v>_</v>
      </c>
    </row>
    <row r="265" spans="1:4" x14ac:dyDescent="0.25">
      <c r="A265" s="2">
        <v>264</v>
      </c>
      <c r="D265" s="2" t="str">
        <f t="shared" si="5"/>
        <v>_</v>
      </c>
    </row>
    <row r="266" spans="1:4" x14ac:dyDescent="0.25">
      <c r="A266" s="2">
        <v>265</v>
      </c>
      <c r="D266" s="2" t="str">
        <f t="shared" si="5"/>
        <v>_</v>
      </c>
    </row>
    <row r="267" spans="1:4" x14ac:dyDescent="0.25">
      <c r="A267" s="2">
        <v>266</v>
      </c>
      <c r="D267" s="2" t="str">
        <f t="shared" si="5"/>
        <v>_</v>
      </c>
    </row>
    <row r="268" spans="1:4" x14ac:dyDescent="0.25">
      <c r="A268" s="2">
        <v>267</v>
      </c>
      <c r="D268" s="2" t="str">
        <f t="shared" si="5"/>
        <v>_</v>
      </c>
    </row>
    <row r="269" spans="1:4" x14ac:dyDescent="0.25">
      <c r="A269" s="2">
        <v>268</v>
      </c>
      <c r="D269" s="2" t="str">
        <f t="shared" si="5"/>
        <v>_</v>
      </c>
    </row>
    <row r="270" spans="1:4" x14ac:dyDescent="0.25">
      <c r="A270" s="2">
        <v>269</v>
      </c>
      <c r="D270" s="2" t="str">
        <f t="shared" si="5"/>
        <v>_</v>
      </c>
    </row>
    <row r="271" spans="1:4" x14ac:dyDescent="0.25">
      <c r="A271" s="2">
        <v>270</v>
      </c>
      <c r="D271" s="2" t="str">
        <f t="shared" si="5"/>
        <v>_</v>
      </c>
    </row>
    <row r="272" spans="1:4" x14ac:dyDescent="0.25">
      <c r="A272" s="2">
        <v>271</v>
      </c>
      <c r="D272" s="2" t="str">
        <f t="shared" si="5"/>
        <v>_</v>
      </c>
    </row>
    <row r="273" spans="1:4" x14ac:dyDescent="0.25">
      <c r="A273" s="2">
        <v>272</v>
      </c>
      <c r="D273" s="2" t="str">
        <f t="shared" si="5"/>
        <v>_</v>
      </c>
    </row>
    <row r="274" spans="1:4" x14ac:dyDescent="0.25">
      <c r="A274" s="2">
        <v>273</v>
      </c>
      <c r="D274" s="2" t="str">
        <f t="shared" si="5"/>
        <v>_</v>
      </c>
    </row>
    <row r="275" spans="1:4" x14ac:dyDescent="0.25">
      <c r="A275" s="2">
        <v>274</v>
      </c>
      <c r="D275" s="2" t="str">
        <f t="shared" si="5"/>
        <v>_</v>
      </c>
    </row>
    <row r="276" spans="1:4" x14ac:dyDescent="0.25">
      <c r="A276" s="2">
        <v>275</v>
      </c>
      <c r="D276" s="2" t="str">
        <f t="shared" si="5"/>
        <v>_</v>
      </c>
    </row>
    <row r="277" spans="1:4" x14ac:dyDescent="0.25">
      <c r="A277" s="2">
        <v>276</v>
      </c>
      <c r="D277" s="2" t="str">
        <f t="shared" si="5"/>
        <v>_</v>
      </c>
    </row>
    <row r="278" spans="1:4" x14ac:dyDescent="0.25">
      <c r="A278" s="2">
        <v>277</v>
      </c>
      <c r="D278" s="2" t="str">
        <f t="shared" si="5"/>
        <v>_</v>
      </c>
    </row>
    <row r="279" spans="1:4" x14ac:dyDescent="0.25">
      <c r="A279" s="2">
        <v>278</v>
      </c>
      <c r="D279" s="2" t="str">
        <f t="shared" si="5"/>
        <v>_</v>
      </c>
    </row>
    <row r="280" spans="1:4" x14ac:dyDescent="0.25">
      <c r="A280" s="2">
        <v>279</v>
      </c>
      <c r="D280" s="2" t="str">
        <f t="shared" si="5"/>
        <v>_</v>
      </c>
    </row>
    <row r="281" spans="1:4" x14ac:dyDescent="0.25">
      <c r="A281" s="2">
        <v>280</v>
      </c>
      <c r="D281" s="2" t="str">
        <f t="shared" si="5"/>
        <v>_</v>
      </c>
    </row>
    <row r="282" spans="1:4" x14ac:dyDescent="0.25">
      <c r="A282" s="2">
        <v>281</v>
      </c>
      <c r="D282" s="2" t="str">
        <f t="shared" si="5"/>
        <v>_</v>
      </c>
    </row>
    <row r="283" spans="1:4" x14ac:dyDescent="0.25">
      <c r="A283" s="2">
        <v>282</v>
      </c>
      <c r="D283" s="2" t="str">
        <f t="shared" si="5"/>
        <v>_</v>
      </c>
    </row>
    <row r="284" spans="1:4" x14ac:dyDescent="0.25">
      <c r="A284" s="2">
        <v>283</v>
      </c>
      <c r="D284" s="2" t="str">
        <f t="shared" si="5"/>
        <v>_</v>
      </c>
    </row>
    <row r="285" spans="1:4" x14ac:dyDescent="0.25">
      <c r="A285" s="2">
        <v>284</v>
      </c>
      <c r="D285" s="2" t="str">
        <f t="shared" si="5"/>
        <v>_</v>
      </c>
    </row>
    <row r="286" spans="1:4" x14ac:dyDescent="0.25">
      <c r="A286" s="2">
        <v>285</v>
      </c>
      <c r="D286" s="2" t="str">
        <f t="shared" si="5"/>
        <v>_</v>
      </c>
    </row>
    <row r="287" spans="1:4" x14ac:dyDescent="0.25">
      <c r="A287" s="2">
        <v>286</v>
      </c>
      <c r="D287" s="2" t="str">
        <f t="shared" si="5"/>
        <v>_</v>
      </c>
    </row>
    <row r="288" spans="1:4" x14ac:dyDescent="0.25">
      <c r="A288" s="2">
        <v>287</v>
      </c>
      <c r="D288" s="2" t="str">
        <f t="shared" si="5"/>
        <v>_</v>
      </c>
    </row>
    <row r="289" spans="1:4" x14ac:dyDescent="0.25">
      <c r="A289" s="2">
        <v>288</v>
      </c>
      <c r="D289" s="2" t="str">
        <f t="shared" si="5"/>
        <v>_</v>
      </c>
    </row>
    <row r="290" spans="1:4" x14ac:dyDescent="0.25">
      <c r="A290" s="2">
        <v>289</v>
      </c>
      <c r="D290" s="2" t="str">
        <f t="shared" si="5"/>
        <v>_</v>
      </c>
    </row>
    <row r="291" spans="1:4" x14ac:dyDescent="0.25">
      <c r="A291" s="2">
        <v>290</v>
      </c>
      <c r="D291" s="2" t="str">
        <f t="shared" si="5"/>
        <v>_</v>
      </c>
    </row>
    <row r="292" spans="1:4" x14ac:dyDescent="0.25">
      <c r="A292" s="2">
        <v>291</v>
      </c>
      <c r="D292" s="2" t="str">
        <f t="shared" si="5"/>
        <v>_</v>
      </c>
    </row>
    <row r="293" spans="1:4" x14ac:dyDescent="0.25">
      <c r="A293" s="2">
        <v>292</v>
      </c>
      <c r="D293" s="2" t="str">
        <f t="shared" si="5"/>
        <v>_</v>
      </c>
    </row>
    <row r="294" spans="1:4" x14ac:dyDescent="0.25">
      <c r="A294" s="2">
        <v>293</v>
      </c>
      <c r="D294" s="2" t="str">
        <f t="shared" si="5"/>
        <v>_</v>
      </c>
    </row>
    <row r="295" spans="1:4" x14ac:dyDescent="0.25">
      <c r="A295" s="2">
        <v>294</v>
      </c>
      <c r="D295" s="2" t="str">
        <f t="shared" si="5"/>
        <v>_</v>
      </c>
    </row>
    <row r="296" spans="1:4" x14ac:dyDescent="0.25">
      <c r="A296" s="2">
        <v>295</v>
      </c>
      <c r="D296" s="2" t="str">
        <f t="shared" si="5"/>
        <v>_</v>
      </c>
    </row>
    <row r="297" spans="1:4" x14ac:dyDescent="0.25">
      <c r="A297" s="2">
        <v>296</v>
      </c>
      <c r="D297" s="2" t="str">
        <f t="shared" si="5"/>
        <v>_</v>
      </c>
    </row>
    <row r="298" spans="1:4" x14ac:dyDescent="0.25">
      <c r="A298" s="2">
        <v>297</v>
      </c>
      <c r="D298" s="2" t="str">
        <f t="shared" si="5"/>
        <v>_</v>
      </c>
    </row>
    <row r="299" spans="1:4" x14ac:dyDescent="0.25">
      <c r="A299" s="2">
        <v>298</v>
      </c>
      <c r="D299" s="2" t="str">
        <f t="shared" si="5"/>
        <v>_</v>
      </c>
    </row>
    <row r="300" spans="1:4" x14ac:dyDescent="0.25">
      <c r="A300" s="2">
        <v>299</v>
      </c>
      <c r="D300" s="2" t="str">
        <f t="shared" si="5"/>
        <v>_</v>
      </c>
    </row>
    <row r="301" spans="1:4" x14ac:dyDescent="0.25">
      <c r="A301" s="2">
        <v>300</v>
      </c>
      <c r="D301" s="2" t="str">
        <f t="shared" si="5"/>
        <v>_</v>
      </c>
    </row>
    <row r="302" spans="1:4" x14ac:dyDescent="0.25">
      <c r="A302" s="2">
        <v>301</v>
      </c>
      <c r="D302" s="2" t="str">
        <f t="shared" si="5"/>
        <v>_</v>
      </c>
    </row>
    <row r="303" spans="1:4" x14ac:dyDescent="0.25">
      <c r="A303" s="2">
        <v>302</v>
      </c>
      <c r="D303" s="2" t="str">
        <f t="shared" si="5"/>
        <v>_</v>
      </c>
    </row>
    <row r="304" spans="1:4" x14ac:dyDescent="0.25">
      <c r="A304" s="2">
        <v>303</v>
      </c>
      <c r="D304" s="2" t="str">
        <f t="shared" si="5"/>
        <v>_</v>
      </c>
    </row>
    <row r="305" spans="1:4" x14ac:dyDescent="0.25">
      <c r="A305" s="2">
        <v>304</v>
      </c>
      <c r="D305" s="2" t="str">
        <f t="shared" si="5"/>
        <v>_</v>
      </c>
    </row>
    <row r="306" spans="1:4" x14ac:dyDescent="0.25">
      <c r="A306" s="2">
        <v>305</v>
      </c>
      <c r="D306" s="2" t="str">
        <f t="shared" si="5"/>
        <v>_</v>
      </c>
    </row>
    <row r="307" spans="1:4" x14ac:dyDescent="0.25">
      <c r="A307" s="2">
        <v>306</v>
      </c>
      <c r="D307" s="2" t="str">
        <f t="shared" si="5"/>
        <v>_</v>
      </c>
    </row>
    <row r="308" spans="1:4" x14ac:dyDescent="0.25">
      <c r="A308" s="2">
        <v>307</v>
      </c>
      <c r="D308" s="2" t="str">
        <f t="shared" si="5"/>
        <v>_</v>
      </c>
    </row>
    <row r="309" spans="1:4" x14ac:dyDescent="0.25">
      <c r="A309" s="2">
        <v>308</v>
      </c>
      <c r="D309" s="2" t="str">
        <f t="shared" si="5"/>
        <v>_</v>
      </c>
    </row>
    <row r="310" spans="1:4" x14ac:dyDescent="0.25">
      <c r="A310" s="2">
        <v>309</v>
      </c>
      <c r="D310" s="2" t="str">
        <f t="shared" si="5"/>
        <v>_</v>
      </c>
    </row>
    <row r="311" spans="1:4" x14ac:dyDescent="0.25">
      <c r="A311" s="2">
        <v>310</v>
      </c>
      <c r="D311" s="2" t="str">
        <f t="shared" si="5"/>
        <v>_</v>
      </c>
    </row>
    <row r="312" spans="1:4" x14ac:dyDescent="0.25">
      <c r="A312" s="2">
        <v>311</v>
      </c>
      <c r="D312" s="2" t="str">
        <f t="shared" si="5"/>
        <v>_</v>
      </c>
    </row>
    <row r="313" spans="1:4" x14ac:dyDescent="0.25">
      <c r="A313" s="2">
        <v>312</v>
      </c>
      <c r="D313" s="2" t="str">
        <f t="shared" si="5"/>
        <v>_</v>
      </c>
    </row>
    <row r="314" spans="1:4" x14ac:dyDescent="0.25">
      <c r="A314" s="2">
        <v>313</v>
      </c>
      <c r="D314" s="2" t="str">
        <f t="shared" si="5"/>
        <v>_</v>
      </c>
    </row>
    <row r="315" spans="1:4" x14ac:dyDescent="0.25">
      <c r="A315" s="2">
        <v>314</v>
      </c>
      <c r="D315" s="2" t="str">
        <f t="shared" si="5"/>
        <v>_</v>
      </c>
    </row>
    <row r="316" spans="1:4" x14ac:dyDescent="0.25">
      <c r="A316" s="2">
        <v>315</v>
      </c>
      <c r="D316" s="2" t="str">
        <f t="shared" si="5"/>
        <v>_</v>
      </c>
    </row>
    <row r="317" spans="1:4" x14ac:dyDescent="0.25">
      <c r="A317" s="2">
        <v>316</v>
      </c>
      <c r="D317" s="2" t="str">
        <f t="shared" si="5"/>
        <v>_</v>
      </c>
    </row>
    <row r="318" spans="1:4" x14ac:dyDescent="0.25">
      <c r="A318" s="2">
        <v>317</v>
      </c>
      <c r="D318" s="2" t="str">
        <f t="shared" si="5"/>
        <v>_</v>
      </c>
    </row>
    <row r="319" spans="1:4" x14ac:dyDescent="0.25">
      <c r="A319" s="2">
        <v>318</v>
      </c>
      <c r="D319" s="2" t="str">
        <f t="shared" si="5"/>
        <v>_</v>
      </c>
    </row>
    <row r="320" spans="1:4" x14ac:dyDescent="0.25">
      <c r="A320" s="2">
        <v>319</v>
      </c>
      <c r="D320" s="2" t="str">
        <f t="shared" si="5"/>
        <v>_</v>
      </c>
    </row>
    <row r="321" spans="1:4" x14ac:dyDescent="0.25">
      <c r="A321" s="2">
        <v>320</v>
      </c>
      <c r="D321" s="2" t="str">
        <f t="shared" si="5"/>
        <v>_</v>
      </c>
    </row>
    <row r="322" spans="1:4" x14ac:dyDescent="0.25">
      <c r="A322" s="2">
        <v>321</v>
      </c>
      <c r="D322" s="2" t="str">
        <f t="shared" si="5"/>
        <v>_</v>
      </c>
    </row>
    <row r="323" spans="1:4" x14ac:dyDescent="0.25">
      <c r="A323" s="2">
        <v>322</v>
      </c>
      <c r="D323" s="2" t="str">
        <f t="shared" ref="D323:D386" si="6">CONCATENATE(B323,"_",C323)</f>
        <v>_</v>
      </c>
    </row>
    <row r="324" spans="1:4" x14ac:dyDescent="0.25">
      <c r="A324" s="2">
        <v>323</v>
      </c>
      <c r="D324" s="2" t="str">
        <f t="shared" si="6"/>
        <v>_</v>
      </c>
    </row>
    <row r="325" spans="1:4" x14ac:dyDescent="0.25">
      <c r="A325" s="2">
        <v>324</v>
      </c>
      <c r="D325" s="2" t="str">
        <f t="shared" si="6"/>
        <v>_</v>
      </c>
    </row>
    <row r="326" spans="1:4" x14ac:dyDescent="0.25">
      <c r="A326" s="2">
        <v>325</v>
      </c>
      <c r="D326" s="2" t="str">
        <f t="shared" si="6"/>
        <v>_</v>
      </c>
    </row>
    <row r="327" spans="1:4" x14ac:dyDescent="0.25">
      <c r="A327" s="2">
        <v>326</v>
      </c>
      <c r="D327" s="2" t="str">
        <f t="shared" si="6"/>
        <v>_</v>
      </c>
    </row>
    <row r="328" spans="1:4" x14ac:dyDescent="0.25">
      <c r="A328" s="2">
        <v>327</v>
      </c>
      <c r="D328" s="2" t="str">
        <f t="shared" si="6"/>
        <v>_</v>
      </c>
    </row>
    <row r="329" spans="1:4" x14ac:dyDescent="0.25">
      <c r="A329" s="2">
        <v>328</v>
      </c>
      <c r="D329" s="2" t="str">
        <f t="shared" si="6"/>
        <v>_</v>
      </c>
    </row>
    <row r="330" spans="1:4" x14ac:dyDescent="0.25">
      <c r="A330" s="2">
        <v>329</v>
      </c>
      <c r="D330" s="2" t="str">
        <f t="shared" si="6"/>
        <v>_</v>
      </c>
    </row>
    <row r="331" spans="1:4" x14ac:dyDescent="0.25">
      <c r="A331" s="2">
        <v>330</v>
      </c>
      <c r="D331" s="2" t="str">
        <f t="shared" si="6"/>
        <v>_</v>
      </c>
    </row>
    <row r="332" spans="1:4" x14ac:dyDescent="0.25">
      <c r="A332" s="2">
        <v>331</v>
      </c>
      <c r="D332" s="2" t="str">
        <f t="shared" si="6"/>
        <v>_</v>
      </c>
    </row>
    <row r="333" spans="1:4" x14ac:dyDescent="0.25">
      <c r="A333" s="2">
        <v>332</v>
      </c>
      <c r="D333" s="2" t="str">
        <f t="shared" si="6"/>
        <v>_</v>
      </c>
    </row>
    <row r="334" spans="1:4" x14ac:dyDescent="0.25">
      <c r="A334" s="2">
        <v>333</v>
      </c>
      <c r="D334" s="2" t="str">
        <f t="shared" si="6"/>
        <v>_</v>
      </c>
    </row>
    <row r="335" spans="1:4" x14ac:dyDescent="0.25">
      <c r="A335" s="2">
        <v>334</v>
      </c>
      <c r="D335" s="2" t="str">
        <f t="shared" si="6"/>
        <v>_</v>
      </c>
    </row>
    <row r="336" spans="1:4" x14ac:dyDescent="0.25">
      <c r="A336" s="2">
        <v>335</v>
      </c>
      <c r="D336" s="2" t="str">
        <f t="shared" si="6"/>
        <v>_</v>
      </c>
    </row>
    <row r="337" spans="1:4" x14ac:dyDescent="0.25">
      <c r="A337" s="2">
        <v>336</v>
      </c>
      <c r="D337" s="2" t="str">
        <f t="shared" si="6"/>
        <v>_</v>
      </c>
    </row>
    <row r="338" spans="1:4" x14ac:dyDescent="0.25">
      <c r="A338" s="2">
        <v>337</v>
      </c>
      <c r="D338" s="2" t="str">
        <f t="shared" si="6"/>
        <v>_</v>
      </c>
    </row>
    <row r="339" spans="1:4" x14ac:dyDescent="0.25">
      <c r="A339" s="2">
        <v>338</v>
      </c>
      <c r="D339" s="2" t="str">
        <f t="shared" si="6"/>
        <v>_</v>
      </c>
    </row>
    <row r="340" spans="1:4" x14ac:dyDescent="0.25">
      <c r="A340" s="2">
        <v>339</v>
      </c>
      <c r="D340" s="2" t="str">
        <f t="shared" si="6"/>
        <v>_</v>
      </c>
    </row>
    <row r="341" spans="1:4" x14ac:dyDescent="0.25">
      <c r="A341" s="2">
        <v>340</v>
      </c>
      <c r="D341" s="2" t="str">
        <f t="shared" si="6"/>
        <v>_</v>
      </c>
    </row>
    <row r="342" spans="1:4" x14ac:dyDescent="0.25">
      <c r="A342" s="2">
        <v>341</v>
      </c>
      <c r="D342" s="2" t="str">
        <f t="shared" si="6"/>
        <v>_</v>
      </c>
    </row>
    <row r="343" spans="1:4" x14ac:dyDescent="0.25">
      <c r="A343" s="2">
        <v>342</v>
      </c>
      <c r="D343" s="2" t="str">
        <f t="shared" si="6"/>
        <v>_</v>
      </c>
    </row>
    <row r="344" spans="1:4" x14ac:dyDescent="0.25">
      <c r="A344" s="2">
        <v>343</v>
      </c>
      <c r="D344" s="2" t="str">
        <f t="shared" si="6"/>
        <v>_</v>
      </c>
    </row>
    <row r="345" spans="1:4" x14ac:dyDescent="0.25">
      <c r="A345" s="2">
        <v>344</v>
      </c>
      <c r="D345" s="2" t="str">
        <f t="shared" si="6"/>
        <v>_</v>
      </c>
    </row>
    <row r="346" spans="1:4" x14ac:dyDescent="0.25">
      <c r="A346" s="2">
        <v>345</v>
      </c>
      <c r="D346" s="2" t="str">
        <f t="shared" si="6"/>
        <v>_</v>
      </c>
    </row>
    <row r="347" spans="1:4" x14ac:dyDescent="0.25">
      <c r="A347" s="2">
        <v>346</v>
      </c>
      <c r="D347" s="2" t="str">
        <f t="shared" si="6"/>
        <v>_</v>
      </c>
    </row>
    <row r="348" spans="1:4" x14ac:dyDescent="0.25">
      <c r="A348" s="2">
        <v>347</v>
      </c>
      <c r="D348" s="2" t="str">
        <f t="shared" si="6"/>
        <v>_</v>
      </c>
    </row>
    <row r="349" spans="1:4" x14ac:dyDescent="0.25">
      <c r="A349" s="2">
        <v>348</v>
      </c>
      <c r="D349" s="2" t="str">
        <f t="shared" si="6"/>
        <v>_</v>
      </c>
    </row>
    <row r="350" spans="1:4" x14ac:dyDescent="0.25">
      <c r="A350" s="2">
        <v>349</v>
      </c>
      <c r="D350" s="2" t="str">
        <f t="shared" si="6"/>
        <v>_</v>
      </c>
    </row>
    <row r="351" spans="1:4" x14ac:dyDescent="0.25">
      <c r="A351" s="2">
        <v>350</v>
      </c>
      <c r="D351" s="2" t="str">
        <f t="shared" si="6"/>
        <v>_</v>
      </c>
    </row>
    <row r="352" spans="1:4" x14ac:dyDescent="0.25">
      <c r="A352" s="2">
        <v>351</v>
      </c>
      <c r="D352" s="2" t="str">
        <f t="shared" si="6"/>
        <v>_</v>
      </c>
    </row>
    <row r="353" spans="1:4" x14ac:dyDescent="0.25">
      <c r="A353" s="2">
        <v>352</v>
      </c>
      <c r="D353" s="2" t="str">
        <f t="shared" si="6"/>
        <v>_</v>
      </c>
    </row>
    <row r="354" spans="1:4" x14ac:dyDescent="0.25">
      <c r="A354" s="2">
        <v>353</v>
      </c>
      <c r="D354" s="2" t="str">
        <f t="shared" si="6"/>
        <v>_</v>
      </c>
    </row>
    <row r="355" spans="1:4" x14ac:dyDescent="0.25">
      <c r="A355" s="2">
        <v>354</v>
      </c>
      <c r="D355" s="2" t="str">
        <f t="shared" si="6"/>
        <v>_</v>
      </c>
    </row>
    <row r="356" spans="1:4" x14ac:dyDescent="0.25">
      <c r="A356" s="2">
        <v>355</v>
      </c>
      <c r="D356" s="2" t="str">
        <f t="shared" si="6"/>
        <v>_</v>
      </c>
    </row>
    <row r="357" spans="1:4" x14ac:dyDescent="0.25">
      <c r="A357" s="2">
        <v>356</v>
      </c>
      <c r="D357" s="2" t="str">
        <f t="shared" si="6"/>
        <v>_</v>
      </c>
    </row>
    <row r="358" spans="1:4" x14ac:dyDescent="0.25">
      <c r="A358" s="2">
        <v>357</v>
      </c>
      <c r="D358" s="2" t="str">
        <f t="shared" si="6"/>
        <v>_</v>
      </c>
    </row>
    <row r="359" spans="1:4" x14ac:dyDescent="0.25">
      <c r="A359" s="2">
        <v>358</v>
      </c>
      <c r="D359" s="2" t="str">
        <f t="shared" si="6"/>
        <v>_</v>
      </c>
    </row>
    <row r="360" spans="1:4" x14ac:dyDescent="0.25">
      <c r="A360" s="2">
        <v>359</v>
      </c>
      <c r="D360" s="2" t="str">
        <f t="shared" si="6"/>
        <v>_</v>
      </c>
    </row>
    <row r="361" spans="1:4" x14ac:dyDescent="0.25">
      <c r="A361" s="2">
        <v>360</v>
      </c>
      <c r="D361" s="2" t="str">
        <f t="shared" si="6"/>
        <v>_</v>
      </c>
    </row>
    <row r="362" spans="1:4" x14ac:dyDescent="0.25">
      <c r="A362" s="2">
        <v>361</v>
      </c>
      <c r="D362" s="2" t="str">
        <f t="shared" si="6"/>
        <v>_</v>
      </c>
    </row>
    <row r="363" spans="1:4" x14ac:dyDescent="0.25">
      <c r="A363" s="2">
        <v>362</v>
      </c>
      <c r="D363" s="2" t="str">
        <f t="shared" si="6"/>
        <v>_</v>
      </c>
    </row>
    <row r="364" spans="1:4" x14ac:dyDescent="0.25">
      <c r="A364" s="2">
        <v>363</v>
      </c>
      <c r="D364" s="2" t="str">
        <f t="shared" si="6"/>
        <v>_</v>
      </c>
    </row>
    <row r="365" spans="1:4" x14ac:dyDescent="0.25">
      <c r="A365" s="2">
        <v>364</v>
      </c>
      <c r="D365" s="2" t="str">
        <f t="shared" si="6"/>
        <v>_</v>
      </c>
    </row>
    <row r="366" spans="1:4" x14ac:dyDescent="0.25">
      <c r="A366" s="2">
        <v>365</v>
      </c>
      <c r="D366" s="2" t="str">
        <f t="shared" si="6"/>
        <v>_</v>
      </c>
    </row>
    <row r="367" spans="1:4" x14ac:dyDescent="0.25">
      <c r="A367" s="2">
        <v>366</v>
      </c>
      <c r="D367" s="2" t="str">
        <f t="shared" si="6"/>
        <v>_</v>
      </c>
    </row>
    <row r="368" spans="1:4" x14ac:dyDescent="0.25">
      <c r="A368" s="2">
        <v>367</v>
      </c>
      <c r="D368" s="2" t="str">
        <f t="shared" si="6"/>
        <v>_</v>
      </c>
    </row>
    <row r="369" spans="1:4" x14ac:dyDescent="0.25">
      <c r="A369" s="2">
        <v>368</v>
      </c>
      <c r="D369" s="2" t="str">
        <f t="shared" si="6"/>
        <v>_</v>
      </c>
    </row>
    <row r="370" spans="1:4" x14ac:dyDescent="0.25">
      <c r="A370" s="2">
        <v>369</v>
      </c>
      <c r="D370" s="2" t="str">
        <f t="shared" si="6"/>
        <v>_</v>
      </c>
    </row>
    <row r="371" spans="1:4" x14ac:dyDescent="0.25">
      <c r="A371" s="2">
        <v>370</v>
      </c>
      <c r="D371" s="2" t="str">
        <f t="shared" si="6"/>
        <v>_</v>
      </c>
    </row>
    <row r="372" spans="1:4" x14ac:dyDescent="0.25">
      <c r="A372" s="2">
        <v>371</v>
      </c>
      <c r="D372" s="2" t="str">
        <f t="shared" si="6"/>
        <v>_</v>
      </c>
    </row>
    <row r="373" spans="1:4" x14ac:dyDescent="0.25">
      <c r="A373" s="2">
        <v>372</v>
      </c>
      <c r="D373" s="2" t="str">
        <f t="shared" si="6"/>
        <v>_</v>
      </c>
    </row>
    <row r="374" spans="1:4" x14ac:dyDescent="0.25">
      <c r="A374" s="2">
        <v>373</v>
      </c>
      <c r="D374" s="2" t="str">
        <f t="shared" si="6"/>
        <v>_</v>
      </c>
    </row>
    <row r="375" spans="1:4" x14ac:dyDescent="0.25">
      <c r="A375" s="2">
        <v>374</v>
      </c>
      <c r="D375" s="2" t="str">
        <f t="shared" si="6"/>
        <v>_</v>
      </c>
    </row>
    <row r="376" spans="1:4" x14ac:dyDescent="0.25">
      <c r="A376" s="2">
        <v>375</v>
      </c>
      <c r="D376" s="2" t="str">
        <f t="shared" si="6"/>
        <v>_</v>
      </c>
    </row>
    <row r="377" spans="1:4" x14ac:dyDescent="0.25">
      <c r="A377" s="2">
        <v>376</v>
      </c>
      <c r="D377" s="2" t="str">
        <f t="shared" si="6"/>
        <v>_</v>
      </c>
    </row>
    <row r="378" spans="1:4" x14ac:dyDescent="0.25">
      <c r="A378" s="2">
        <v>377</v>
      </c>
      <c r="D378" s="2" t="str">
        <f t="shared" si="6"/>
        <v>_</v>
      </c>
    </row>
    <row r="379" spans="1:4" x14ac:dyDescent="0.25">
      <c r="A379" s="2">
        <v>378</v>
      </c>
      <c r="D379" s="2" t="str">
        <f t="shared" si="6"/>
        <v>_</v>
      </c>
    </row>
    <row r="380" spans="1:4" x14ac:dyDescent="0.25">
      <c r="A380" s="2">
        <v>379</v>
      </c>
      <c r="D380" s="2" t="str">
        <f t="shared" si="6"/>
        <v>_</v>
      </c>
    </row>
    <row r="381" spans="1:4" x14ac:dyDescent="0.25">
      <c r="A381" s="2">
        <v>380</v>
      </c>
      <c r="D381" s="2" t="str">
        <f t="shared" si="6"/>
        <v>_</v>
      </c>
    </row>
    <row r="382" spans="1:4" x14ac:dyDescent="0.25">
      <c r="A382" s="2">
        <v>381</v>
      </c>
      <c r="D382" s="2" t="str">
        <f t="shared" si="6"/>
        <v>_</v>
      </c>
    </row>
    <row r="383" spans="1:4" x14ac:dyDescent="0.25">
      <c r="A383" s="2">
        <v>382</v>
      </c>
      <c r="D383" s="2" t="str">
        <f t="shared" si="6"/>
        <v>_</v>
      </c>
    </row>
    <row r="384" spans="1:4" x14ac:dyDescent="0.25">
      <c r="A384" s="2">
        <v>383</v>
      </c>
      <c r="D384" s="2" t="str">
        <f t="shared" si="6"/>
        <v>_</v>
      </c>
    </row>
    <row r="385" spans="1:4" x14ac:dyDescent="0.25">
      <c r="A385" s="2">
        <v>384</v>
      </c>
      <c r="D385" s="2" t="str">
        <f t="shared" si="6"/>
        <v>_</v>
      </c>
    </row>
    <row r="386" spans="1:4" x14ac:dyDescent="0.25">
      <c r="A386" s="2">
        <v>385</v>
      </c>
      <c r="D386" s="2" t="str">
        <f t="shared" si="6"/>
        <v>_</v>
      </c>
    </row>
    <row r="387" spans="1:4" x14ac:dyDescent="0.25">
      <c r="A387" s="2">
        <v>386</v>
      </c>
      <c r="D387" s="2" t="str">
        <f t="shared" ref="D387:D450" si="7">CONCATENATE(B387,"_",C387)</f>
        <v>_</v>
      </c>
    </row>
    <row r="388" spans="1:4" x14ac:dyDescent="0.25">
      <c r="A388" s="2">
        <v>387</v>
      </c>
      <c r="D388" s="2" t="str">
        <f t="shared" si="7"/>
        <v>_</v>
      </c>
    </row>
    <row r="389" spans="1:4" x14ac:dyDescent="0.25">
      <c r="A389" s="2">
        <v>388</v>
      </c>
      <c r="D389" s="2" t="str">
        <f t="shared" si="7"/>
        <v>_</v>
      </c>
    </row>
    <row r="390" spans="1:4" x14ac:dyDescent="0.25">
      <c r="A390" s="2">
        <v>389</v>
      </c>
      <c r="D390" s="2" t="str">
        <f t="shared" si="7"/>
        <v>_</v>
      </c>
    </row>
    <row r="391" spans="1:4" x14ac:dyDescent="0.25">
      <c r="A391" s="2">
        <v>390</v>
      </c>
      <c r="D391" s="2" t="str">
        <f t="shared" si="7"/>
        <v>_</v>
      </c>
    </row>
    <row r="392" spans="1:4" x14ac:dyDescent="0.25">
      <c r="A392" s="2">
        <v>391</v>
      </c>
      <c r="D392" s="2" t="str">
        <f t="shared" si="7"/>
        <v>_</v>
      </c>
    </row>
    <row r="393" spans="1:4" x14ac:dyDescent="0.25">
      <c r="A393" s="2">
        <v>392</v>
      </c>
      <c r="D393" s="2" t="str">
        <f t="shared" si="7"/>
        <v>_</v>
      </c>
    </row>
    <row r="394" spans="1:4" x14ac:dyDescent="0.25">
      <c r="A394" s="2">
        <v>393</v>
      </c>
      <c r="D394" s="2" t="str">
        <f t="shared" si="7"/>
        <v>_</v>
      </c>
    </row>
    <row r="395" spans="1:4" x14ac:dyDescent="0.25">
      <c r="A395" s="2">
        <v>394</v>
      </c>
      <c r="D395" s="2" t="str">
        <f t="shared" si="7"/>
        <v>_</v>
      </c>
    </row>
    <row r="396" spans="1:4" x14ac:dyDescent="0.25">
      <c r="A396" s="2">
        <v>395</v>
      </c>
      <c r="D396" s="2" t="str">
        <f t="shared" si="7"/>
        <v>_</v>
      </c>
    </row>
    <row r="397" spans="1:4" x14ac:dyDescent="0.25">
      <c r="A397" s="2">
        <v>396</v>
      </c>
      <c r="D397" s="2" t="str">
        <f t="shared" si="7"/>
        <v>_</v>
      </c>
    </row>
    <row r="398" spans="1:4" x14ac:dyDescent="0.25">
      <c r="A398" s="2">
        <v>397</v>
      </c>
      <c r="D398" s="2" t="str">
        <f t="shared" si="7"/>
        <v>_</v>
      </c>
    </row>
    <row r="399" spans="1:4" x14ac:dyDescent="0.25">
      <c r="A399" s="2">
        <v>398</v>
      </c>
      <c r="D399" s="2" t="str">
        <f t="shared" si="7"/>
        <v>_</v>
      </c>
    </row>
    <row r="400" spans="1:4" x14ac:dyDescent="0.25">
      <c r="A400" s="2">
        <v>399</v>
      </c>
      <c r="D400" s="2" t="str">
        <f t="shared" si="7"/>
        <v>_</v>
      </c>
    </row>
    <row r="401" spans="1:4" x14ac:dyDescent="0.25">
      <c r="A401" s="2">
        <v>400</v>
      </c>
      <c r="D401" s="2" t="str">
        <f t="shared" si="7"/>
        <v>_</v>
      </c>
    </row>
    <row r="402" spans="1:4" x14ac:dyDescent="0.25">
      <c r="A402" s="2">
        <v>401</v>
      </c>
      <c r="D402" s="2" t="str">
        <f t="shared" si="7"/>
        <v>_</v>
      </c>
    </row>
    <row r="403" spans="1:4" x14ac:dyDescent="0.25">
      <c r="A403" s="2">
        <v>402</v>
      </c>
      <c r="D403" s="2" t="str">
        <f t="shared" si="7"/>
        <v>_</v>
      </c>
    </row>
    <row r="404" spans="1:4" x14ac:dyDescent="0.25">
      <c r="A404" s="2">
        <v>403</v>
      </c>
      <c r="D404" s="2" t="str">
        <f t="shared" si="7"/>
        <v>_</v>
      </c>
    </row>
    <row r="405" spans="1:4" x14ac:dyDescent="0.25">
      <c r="A405" s="2">
        <v>404</v>
      </c>
      <c r="D405" s="2" t="str">
        <f t="shared" si="7"/>
        <v>_</v>
      </c>
    </row>
    <row r="406" spans="1:4" x14ac:dyDescent="0.25">
      <c r="A406" s="2">
        <v>405</v>
      </c>
      <c r="D406" s="2" t="str">
        <f t="shared" si="7"/>
        <v>_</v>
      </c>
    </row>
    <row r="407" spans="1:4" x14ac:dyDescent="0.25">
      <c r="A407" s="2">
        <v>406</v>
      </c>
      <c r="D407" s="2" t="str">
        <f t="shared" si="7"/>
        <v>_</v>
      </c>
    </row>
    <row r="408" spans="1:4" x14ac:dyDescent="0.25">
      <c r="A408" s="2">
        <v>407</v>
      </c>
      <c r="D408" s="2" t="str">
        <f t="shared" si="7"/>
        <v>_</v>
      </c>
    </row>
    <row r="409" spans="1:4" x14ac:dyDescent="0.25">
      <c r="A409" s="2">
        <v>408</v>
      </c>
      <c r="D409" s="2" t="str">
        <f t="shared" si="7"/>
        <v>_</v>
      </c>
    </row>
    <row r="410" spans="1:4" x14ac:dyDescent="0.25">
      <c r="A410" s="2">
        <v>409</v>
      </c>
      <c r="D410" s="2" t="str">
        <f t="shared" si="7"/>
        <v>_</v>
      </c>
    </row>
    <row r="411" spans="1:4" x14ac:dyDescent="0.25">
      <c r="A411" s="2">
        <v>410</v>
      </c>
      <c r="D411" s="2" t="str">
        <f t="shared" si="7"/>
        <v>_</v>
      </c>
    </row>
    <row r="412" spans="1:4" x14ac:dyDescent="0.25">
      <c r="A412" s="2">
        <v>411</v>
      </c>
      <c r="D412" s="2" t="str">
        <f t="shared" si="7"/>
        <v>_</v>
      </c>
    </row>
    <row r="413" spans="1:4" x14ac:dyDescent="0.25">
      <c r="A413" s="2">
        <v>412</v>
      </c>
      <c r="D413" s="2" t="str">
        <f t="shared" si="7"/>
        <v>_</v>
      </c>
    </row>
    <row r="414" spans="1:4" x14ac:dyDescent="0.25">
      <c r="A414" s="2">
        <v>413</v>
      </c>
      <c r="D414" s="2" t="str">
        <f t="shared" si="7"/>
        <v>_</v>
      </c>
    </row>
    <row r="415" spans="1:4" x14ac:dyDescent="0.25">
      <c r="A415" s="2">
        <v>414</v>
      </c>
      <c r="D415" s="2" t="str">
        <f t="shared" si="7"/>
        <v>_</v>
      </c>
    </row>
    <row r="416" spans="1:4" x14ac:dyDescent="0.25">
      <c r="A416" s="2">
        <v>415</v>
      </c>
      <c r="D416" s="2" t="str">
        <f t="shared" si="7"/>
        <v>_</v>
      </c>
    </row>
    <row r="417" spans="1:4" x14ac:dyDescent="0.25">
      <c r="A417" s="2">
        <v>416</v>
      </c>
      <c r="D417" s="2" t="str">
        <f t="shared" si="7"/>
        <v>_</v>
      </c>
    </row>
    <row r="418" spans="1:4" x14ac:dyDescent="0.25">
      <c r="A418" s="2">
        <v>417</v>
      </c>
      <c r="D418" s="2" t="str">
        <f t="shared" si="7"/>
        <v>_</v>
      </c>
    </row>
    <row r="419" spans="1:4" x14ac:dyDescent="0.25">
      <c r="A419" s="2">
        <v>418</v>
      </c>
      <c r="D419" s="2" t="str">
        <f t="shared" si="7"/>
        <v>_</v>
      </c>
    </row>
    <row r="420" spans="1:4" x14ac:dyDescent="0.25">
      <c r="A420" s="2">
        <v>419</v>
      </c>
      <c r="D420" s="2" t="str">
        <f t="shared" si="7"/>
        <v>_</v>
      </c>
    </row>
    <row r="421" spans="1:4" x14ac:dyDescent="0.25">
      <c r="A421" s="2">
        <v>420</v>
      </c>
      <c r="D421" s="2" t="str">
        <f t="shared" si="7"/>
        <v>_</v>
      </c>
    </row>
    <row r="422" spans="1:4" x14ac:dyDescent="0.25">
      <c r="A422" s="2">
        <v>421</v>
      </c>
      <c r="D422" s="2" t="str">
        <f t="shared" si="7"/>
        <v>_</v>
      </c>
    </row>
    <row r="423" spans="1:4" x14ac:dyDescent="0.25">
      <c r="A423" s="2">
        <v>422</v>
      </c>
      <c r="D423" s="2" t="str">
        <f t="shared" si="7"/>
        <v>_</v>
      </c>
    </row>
    <row r="424" spans="1:4" x14ac:dyDescent="0.25">
      <c r="A424" s="2">
        <v>423</v>
      </c>
      <c r="D424" s="2" t="str">
        <f t="shared" si="7"/>
        <v>_</v>
      </c>
    </row>
    <row r="425" spans="1:4" x14ac:dyDescent="0.25">
      <c r="A425" s="2">
        <v>424</v>
      </c>
      <c r="D425" s="2" t="str">
        <f t="shared" si="7"/>
        <v>_</v>
      </c>
    </row>
    <row r="426" spans="1:4" x14ac:dyDescent="0.25">
      <c r="A426" s="2">
        <v>425</v>
      </c>
      <c r="D426" s="2" t="str">
        <f t="shared" si="7"/>
        <v>_</v>
      </c>
    </row>
    <row r="427" spans="1:4" x14ac:dyDescent="0.25">
      <c r="A427" s="2">
        <v>426</v>
      </c>
      <c r="D427" s="2" t="str">
        <f t="shared" si="7"/>
        <v>_</v>
      </c>
    </row>
    <row r="428" spans="1:4" x14ac:dyDescent="0.25">
      <c r="A428" s="2">
        <v>427</v>
      </c>
      <c r="D428" s="2" t="str">
        <f t="shared" si="7"/>
        <v>_</v>
      </c>
    </row>
    <row r="429" spans="1:4" x14ac:dyDescent="0.25">
      <c r="A429" s="2">
        <v>428</v>
      </c>
      <c r="D429" s="2" t="str">
        <f t="shared" si="7"/>
        <v>_</v>
      </c>
    </row>
    <row r="430" spans="1:4" x14ac:dyDescent="0.25">
      <c r="A430" s="2">
        <v>429</v>
      </c>
      <c r="D430" s="2" t="str">
        <f t="shared" si="7"/>
        <v>_</v>
      </c>
    </row>
    <row r="431" spans="1:4" x14ac:dyDescent="0.25">
      <c r="A431" s="2">
        <v>430</v>
      </c>
      <c r="D431" s="2" t="str">
        <f t="shared" si="7"/>
        <v>_</v>
      </c>
    </row>
    <row r="432" spans="1:4" x14ac:dyDescent="0.25">
      <c r="A432" s="2">
        <v>431</v>
      </c>
      <c r="D432" s="2" t="str">
        <f t="shared" si="7"/>
        <v>_</v>
      </c>
    </row>
    <row r="433" spans="1:4" x14ac:dyDescent="0.25">
      <c r="A433" s="2">
        <v>432</v>
      </c>
      <c r="D433" s="2" t="str">
        <f t="shared" si="7"/>
        <v>_</v>
      </c>
    </row>
    <row r="434" spans="1:4" x14ac:dyDescent="0.25">
      <c r="A434" s="2">
        <v>433</v>
      </c>
      <c r="D434" s="2" t="str">
        <f t="shared" si="7"/>
        <v>_</v>
      </c>
    </row>
    <row r="435" spans="1:4" x14ac:dyDescent="0.25">
      <c r="A435" s="2">
        <v>434</v>
      </c>
      <c r="D435" s="2" t="str">
        <f t="shared" si="7"/>
        <v>_</v>
      </c>
    </row>
    <row r="436" spans="1:4" x14ac:dyDescent="0.25">
      <c r="A436" s="2">
        <v>435</v>
      </c>
      <c r="D436" s="2" t="str">
        <f t="shared" si="7"/>
        <v>_</v>
      </c>
    </row>
    <row r="437" spans="1:4" x14ac:dyDescent="0.25">
      <c r="A437" s="2">
        <v>436</v>
      </c>
      <c r="D437" s="2" t="str">
        <f t="shared" si="7"/>
        <v>_</v>
      </c>
    </row>
    <row r="438" spans="1:4" x14ac:dyDescent="0.25">
      <c r="A438" s="2">
        <v>437</v>
      </c>
      <c r="D438" s="2" t="str">
        <f t="shared" si="7"/>
        <v>_</v>
      </c>
    </row>
    <row r="439" spans="1:4" x14ac:dyDescent="0.25">
      <c r="A439" s="2">
        <v>438</v>
      </c>
      <c r="D439" s="2" t="str">
        <f t="shared" si="7"/>
        <v>_</v>
      </c>
    </row>
    <row r="440" spans="1:4" x14ac:dyDescent="0.25">
      <c r="A440" s="2">
        <v>439</v>
      </c>
      <c r="D440" s="2" t="str">
        <f t="shared" si="7"/>
        <v>_</v>
      </c>
    </row>
    <row r="441" spans="1:4" x14ac:dyDescent="0.25">
      <c r="A441" s="2">
        <v>440</v>
      </c>
      <c r="D441" s="2" t="str">
        <f t="shared" si="7"/>
        <v>_</v>
      </c>
    </row>
    <row r="442" spans="1:4" x14ac:dyDescent="0.25">
      <c r="A442" s="2">
        <v>441</v>
      </c>
      <c r="D442" s="2" t="str">
        <f t="shared" si="7"/>
        <v>_</v>
      </c>
    </row>
    <row r="443" spans="1:4" x14ac:dyDescent="0.25">
      <c r="A443" s="2">
        <v>442</v>
      </c>
      <c r="D443" s="2" t="str">
        <f t="shared" si="7"/>
        <v>_</v>
      </c>
    </row>
    <row r="444" spans="1:4" x14ac:dyDescent="0.25">
      <c r="A444" s="2">
        <v>443</v>
      </c>
      <c r="D444" s="2" t="str">
        <f t="shared" si="7"/>
        <v>_</v>
      </c>
    </row>
    <row r="445" spans="1:4" x14ac:dyDescent="0.25">
      <c r="A445" s="2">
        <v>444</v>
      </c>
      <c r="D445" s="2" t="str">
        <f t="shared" si="7"/>
        <v>_</v>
      </c>
    </row>
    <row r="446" spans="1:4" x14ac:dyDescent="0.25">
      <c r="A446" s="2">
        <v>445</v>
      </c>
      <c r="D446" s="2" t="str">
        <f t="shared" si="7"/>
        <v>_</v>
      </c>
    </row>
    <row r="447" spans="1:4" x14ac:dyDescent="0.25">
      <c r="A447" s="2">
        <v>446</v>
      </c>
      <c r="D447" s="2" t="str">
        <f t="shared" si="7"/>
        <v>_</v>
      </c>
    </row>
    <row r="448" spans="1:4" x14ac:dyDescent="0.25">
      <c r="A448" s="2">
        <v>447</v>
      </c>
      <c r="D448" s="2" t="str">
        <f t="shared" si="7"/>
        <v>_</v>
      </c>
    </row>
    <row r="449" spans="1:4" x14ac:dyDescent="0.25">
      <c r="A449" s="2">
        <v>448</v>
      </c>
      <c r="D449" s="2" t="str">
        <f t="shared" si="7"/>
        <v>_</v>
      </c>
    </row>
    <row r="450" spans="1:4" x14ac:dyDescent="0.25">
      <c r="A450" s="2">
        <v>449</v>
      </c>
      <c r="D450" s="2" t="str">
        <f t="shared" si="7"/>
        <v>_</v>
      </c>
    </row>
    <row r="451" spans="1:4" x14ac:dyDescent="0.25">
      <c r="A451" s="2">
        <v>450</v>
      </c>
      <c r="D451" s="2" t="str">
        <f t="shared" ref="D451:D501" si="8">CONCATENATE(B451,"_",C451)</f>
        <v>_</v>
      </c>
    </row>
    <row r="452" spans="1:4" x14ac:dyDescent="0.25">
      <c r="A452" s="2">
        <v>451</v>
      </c>
      <c r="D452" s="2" t="str">
        <f t="shared" si="8"/>
        <v>_</v>
      </c>
    </row>
    <row r="453" spans="1:4" x14ac:dyDescent="0.25">
      <c r="A453" s="2">
        <v>452</v>
      </c>
      <c r="D453" s="2" t="str">
        <f t="shared" si="8"/>
        <v>_</v>
      </c>
    </row>
    <row r="454" spans="1:4" x14ac:dyDescent="0.25">
      <c r="A454" s="2">
        <v>453</v>
      </c>
      <c r="D454" s="2" t="str">
        <f t="shared" si="8"/>
        <v>_</v>
      </c>
    </row>
    <row r="455" spans="1:4" x14ac:dyDescent="0.25">
      <c r="A455" s="2">
        <v>454</v>
      </c>
      <c r="D455" s="2" t="str">
        <f t="shared" si="8"/>
        <v>_</v>
      </c>
    </row>
    <row r="456" spans="1:4" x14ac:dyDescent="0.25">
      <c r="A456" s="2">
        <v>455</v>
      </c>
      <c r="D456" s="2" t="str">
        <f t="shared" si="8"/>
        <v>_</v>
      </c>
    </row>
    <row r="457" spans="1:4" x14ac:dyDescent="0.25">
      <c r="A457" s="2">
        <v>456</v>
      </c>
      <c r="D457" s="2" t="str">
        <f t="shared" si="8"/>
        <v>_</v>
      </c>
    </row>
    <row r="458" spans="1:4" x14ac:dyDescent="0.25">
      <c r="A458" s="2">
        <v>457</v>
      </c>
      <c r="D458" s="2" t="str">
        <f t="shared" si="8"/>
        <v>_</v>
      </c>
    </row>
    <row r="459" spans="1:4" x14ac:dyDescent="0.25">
      <c r="A459" s="2">
        <v>458</v>
      </c>
      <c r="D459" s="2" t="str">
        <f t="shared" si="8"/>
        <v>_</v>
      </c>
    </row>
    <row r="460" spans="1:4" x14ac:dyDescent="0.25">
      <c r="A460" s="2">
        <v>459</v>
      </c>
      <c r="D460" s="2" t="str">
        <f t="shared" si="8"/>
        <v>_</v>
      </c>
    </row>
    <row r="461" spans="1:4" x14ac:dyDescent="0.25">
      <c r="A461" s="2">
        <v>460</v>
      </c>
      <c r="D461" s="2" t="str">
        <f t="shared" si="8"/>
        <v>_</v>
      </c>
    </row>
    <row r="462" spans="1:4" x14ac:dyDescent="0.25">
      <c r="A462" s="2">
        <v>461</v>
      </c>
      <c r="D462" s="2" t="str">
        <f t="shared" si="8"/>
        <v>_</v>
      </c>
    </row>
    <row r="463" spans="1:4" x14ac:dyDescent="0.25">
      <c r="A463" s="2">
        <v>462</v>
      </c>
      <c r="D463" s="2" t="str">
        <f t="shared" si="8"/>
        <v>_</v>
      </c>
    </row>
    <row r="464" spans="1:4" x14ac:dyDescent="0.25">
      <c r="A464" s="2">
        <v>463</v>
      </c>
      <c r="D464" s="2" t="str">
        <f t="shared" si="8"/>
        <v>_</v>
      </c>
    </row>
    <row r="465" spans="1:4" x14ac:dyDescent="0.25">
      <c r="A465" s="2">
        <v>464</v>
      </c>
      <c r="D465" s="2" t="str">
        <f t="shared" si="8"/>
        <v>_</v>
      </c>
    </row>
    <row r="466" spans="1:4" x14ac:dyDescent="0.25">
      <c r="A466" s="2">
        <v>465</v>
      </c>
      <c r="D466" s="2" t="str">
        <f t="shared" si="8"/>
        <v>_</v>
      </c>
    </row>
    <row r="467" spans="1:4" x14ac:dyDescent="0.25">
      <c r="A467" s="2">
        <v>466</v>
      </c>
      <c r="D467" s="2" t="str">
        <f t="shared" si="8"/>
        <v>_</v>
      </c>
    </row>
    <row r="468" spans="1:4" x14ac:dyDescent="0.25">
      <c r="A468" s="2">
        <v>467</v>
      </c>
      <c r="D468" s="2" t="str">
        <f t="shared" si="8"/>
        <v>_</v>
      </c>
    </row>
    <row r="469" spans="1:4" x14ac:dyDescent="0.25">
      <c r="A469" s="2">
        <v>468</v>
      </c>
      <c r="D469" s="2" t="str">
        <f t="shared" si="8"/>
        <v>_</v>
      </c>
    </row>
    <row r="470" spans="1:4" x14ac:dyDescent="0.25">
      <c r="A470" s="2">
        <v>469</v>
      </c>
      <c r="D470" s="2" t="str">
        <f t="shared" si="8"/>
        <v>_</v>
      </c>
    </row>
    <row r="471" spans="1:4" x14ac:dyDescent="0.25">
      <c r="A471" s="2">
        <v>470</v>
      </c>
      <c r="D471" s="2" t="str">
        <f t="shared" si="8"/>
        <v>_</v>
      </c>
    </row>
    <row r="472" spans="1:4" x14ac:dyDescent="0.25">
      <c r="A472" s="2">
        <v>471</v>
      </c>
      <c r="D472" s="2" t="str">
        <f t="shared" si="8"/>
        <v>_</v>
      </c>
    </row>
    <row r="473" spans="1:4" x14ac:dyDescent="0.25">
      <c r="A473" s="2">
        <v>472</v>
      </c>
      <c r="D473" s="2" t="str">
        <f t="shared" si="8"/>
        <v>_</v>
      </c>
    </row>
    <row r="474" spans="1:4" x14ac:dyDescent="0.25">
      <c r="A474" s="2">
        <v>473</v>
      </c>
      <c r="D474" s="2" t="str">
        <f t="shared" si="8"/>
        <v>_</v>
      </c>
    </row>
    <row r="475" spans="1:4" x14ac:dyDescent="0.25">
      <c r="A475" s="2">
        <v>474</v>
      </c>
      <c r="D475" s="2" t="str">
        <f t="shared" si="8"/>
        <v>_</v>
      </c>
    </row>
    <row r="476" spans="1:4" x14ac:dyDescent="0.25">
      <c r="A476" s="2">
        <v>475</v>
      </c>
      <c r="D476" s="2" t="str">
        <f t="shared" si="8"/>
        <v>_</v>
      </c>
    </row>
    <row r="477" spans="1:4" x14ac:dyDescent="0.25">
      <c r="A477" s="2">
        <v>476</v>
      </c>
      <c r="D477" s="2" t="str">
        <f t="shared" si="8"/>
        <v>_</v>
      </c>
    </row>
    <row r="478" spans="1:4" x14ac:dyDescent="0.25">
      <c r="A478" s="2">
        <v>477</v>
      </c>
      <c r="D478" s="2" t="str">
        <f t="shared" si="8"/>
        <v>_</v>
      </c>
    </row>
    <row r="479" spans="1:4" x14ac:dyDescent="0.25">
      <c r="A479" s="2">
        <v>478</v>
      </c>
      <c r="D479" s="2" t="str">
        <f t="shared" si="8"/>
        <v>_</v>
      </c>
    </row>
    <row r="480" spans="1:4" x14ac:dyDescent="0.25">
      <c r="A480" s="2">
        <v>479</v>
      </c>
      <c r="D480" s="2" t="str">
        <f t="shared" si="8"/>
        <v>_</v>
      </c>
    </row>
    <row r="481" spans="1:4" x14ac:dyDescent="0.25">
      <c r="A481" s="2">
        <v>480</v>
      </c>
      <c r="D481" s="2" t="str">
        <f t="shared" si="8"/>
        <v>_</v>
      </c>
    </row>
    <row r="482" spans="1:4" x14ac:dyDescent="0.25">
      <c r="A482" s="2">
        <v>481</v>
      </c>
      <c r="D482" s="2" t="str">
        <f t="shared" si="8"/>
        <v>_</v>
      </c>
    </row>
    <row r="483" spans="1:4" x14ac:dyDescent="0.25">
      <c r="A483" s="2">
        <v>482</v>
      </c>
      <c r="D483" s="2" t="str">
        <f t="shared" si="8"/>
        <v>_</v>
      </c>
    </row>
    <row r="484" spans="1:4" x14ac:dyDescent="0.25">
      <c r="A484" s="2">
        <v>483</v>
      </c>
      <c r="D484" s="2" t="str">
        <f t="shared" si="8"/>
        <v>_</v>
      </c>
    </row>
    <row r="485" spans="1:4" x14ac:dyDescent="0.25">
      <c r="A485" s="2">
        <v>484</v>
      </c>
      <c r="D485" s="2" t="str">
        <f t="shared" si="8"/>
        <v>_</v>
      </c>
    </row>
    <row r="486" spans="1:4" x14ac:dyDescent="0.25">
      <c r="A486" s="2">
        <v>485</v>
      </c>
      <c r="D486" s="2" t="str">
        <f t="shared" si="8"/>
        <v>_</v>
      </c>
    </row>
    <row r="487" spans="1:4" x14ac:dyDescent="0.25">
      <c r="A487" s="2">
        <v>486</v>
      </c>
      <c r="D487" s="2" t="str">
        <f t="shared" si="8"/>
        <v>_</v>
      </c>
    </row>
    <row r="488" spans="1:4" x14ac:dyDescent="0.25">
      <c r="A488" s="2">
        <v>487</v>
      </c>
      <c r="D488" s="2" t="str">
        <f t="shared" si="8"/>
        <v>_</v>
      </c>
    </row>
    <row r="489" spans="1:4" x14ac:dyDescent="0.25">
      <c r="A489" s="2">
        <v>488</v>
      </c>
      <c r="D489" s="2" t="str">
        <f t="shared" si="8"/>
        <v>_</v>
      </c>
    </row>
    <row r="490" spans="1:4" x14ac:dyDescent="0.25">
      <c r="A490" s="2">
        <v>489</v>
      </c>
      <c r="D490" s="2" t="str">
        <f t="shared" si="8"/>
        <v>_</v>
      </c>
    </row>
    <row r="491" spans="1:4" x14ac:dyDescent="0.25">
      <c r="A491" s="2">
        <v>490</v>
      </c>
      <c r="D491" s="2" t="str">
        <f t="shared" si="8"/>
        <v>_</v>
      </c>
    </row>
    <row r="492" spans="1:4" x14ac:dyDescent="0.25">
      <c r="A492" s="2">
        <v>491</v>
      </c>
      <c r="D492" s="2" t="str">
        <f t="shared" si="8"/>
        <v>_</v>
      </c>
    </row>
    <row r="493" spans="1:4" x14ac:dyDescent="0.25">
      <c r="A493" s="2">
        <v>492</v>
      </c>
      <c r="D493" s="2" t="str">
        <f t="shared" si="8"/>
        <v>_</v>
      </c>
    </row>
    <row r="494" spans="1:4" x14ac:dyDescent="0.25">
      <c r="A494" s="2">
        <v>493</v>
      </c>
      <c r="D494" s="2" t="str">
        <f t="shared" si="8"/>
        <v>_</v>
      </c>
    </row>
    <row r="495" spans="1:4" x14ac:dyDescent="0.25">
      <c r="A495" s="2">
        <v>494</v>
      </c>
      <c r="D495" s="2" t="str">
        <f t="shared" si="8"/>
        <v>_</v>
      </c>
    </row>
    <row r="496" spans="1:4" x14ac:dyDescent="0.25">
      <c r="A496" s="2">
        <v>495</v>
      </c>
      <c r="D496" s="2" t="str">
        <f t="shared" si="8"/>
        <v>_</v>
      </c>
    </row>
    <row r="497" spans="1:4" x14ac:dyDescent="0.25">
      <c r="A497" s="2">
        <v>496</v>
      </c>
      <c r="D497" s="2" t="str">
        <f t="shared" si="8"/>
        <v>_</v>
      </c>
    </row>
    <row r="498" spans="1:4" x14ac:dyDescent="0.25">
      <c r="A498" s="2">
        <v>497</v>
      </c>
      <c r="D498" s="2" t="str">
        <f t="shared" si="8"/>
        <v>_</v>
      </c>
    </row>
    <row r="499" spans="1:4" x14ac:dyDescent="0.25">
      <c r="A499" s="2">
        <v>498</v>
      </c>
      <c r="D499" s="2" t="str">
        <f t="shared" si="8"/>
        <v>_</v>
      </c>
    </row>
    <row r="500" spans="1:4" x14ac:dyDescent="0.25">
      <c r="A500" s="2">
        <v>499</v>
      </c>
      <c r="D500" s="2" t="str">
        <f t="shared" si="8"/>
        <v>_</v>
      </c>
    </row>
    <row r="501" spans="1:4" x14ac:dyDescent="0.25">
      <c r="A501" s="2">
        <v>500</v>
      </c>
      <c r="D501" s="2" t="str">
        <f t="shared" si="8"/>
        <v>_</v>
      </c>
    </row>
  </sheetData>
  <dataValidations count="13">
    <dataValidation allowBlank="1" showInputMessage="1" showErrorMessage="1" prompt="From 1_Trip_x000a_" sqref="B4:B501"/>
    <dataValidation allowBlank="1" showInputMessage="1" showErrorMessage="1" prompt="Automatic field" sqref="D2:D501"/>
    <dataValidation allowBlank="1" showInputMessage="1" showErrorMessage="1" prompt="Sequential number, beginning from 1 for each trip. Each new gear configuration should have a new number!" sqref="C3:C501"/>
    <dataValidation type="list" allowBlank="1" showInputMessage="1" showErrorMessage="1" promptTitle="Splices" prompt="Condition of the splice (connection) between cable lengths_x000a_Trimmed, Bound, Naked, Other" sqref="E5:E501">
      <formula1>"Trimmed, Bound, Naked, Other"</formula1>
    </dataValidation>
    <dataValidation type="whole" operator="greaterThan" allowBlank="1" showInputMessage="1" showErrorMessage="1" promptTitle="Wings" prompt="Mesh measurement (mm)" sqref="G5:G501">
      <formula1>0</formula1>
    </dataValidation>
    <dataValidation type="list" allowBlank="1" showInputMessage="1" showErrorMessage="1" promptTitle="Mesh" prompt="Type of mesh_x000a_Diamond, Square" sqref="F5:F501">
      <formula1>"Diamond, Square"</formula1>
    </dataValidation>
    <dataValidation type="whole" operator="greaterThan" allowBlank="1" showInputMessage="1" showErrorMessage="1" promptTitle="Belly" prompt="Mesh measurement (mm)" sqref="H5:H501">
      <formula1>0</formula1>
    </dataValidation>
    <dataValidation type="whole" operator="greaterThan" allowBlank="1" showInputMessage="1" showErrorMessage="1" promptTitle="Cod end" prompt="Mesh measurement (mm)" sqref="I5:I501">
      <formula1>0</formula1>
    </dataValidation>
    <dataValidation type="decimal" operator="greaterThan" allowBlank="1" showInputMessage="1" showErrorMessage="1" promptTitle="Blocks" prompt="Distance between blocks (m)" sqref="J5:J501">
      <formula1>0</formula1>
    </dataValidation>
    <dataValidation type="decimal" operator="greaterThan" allowBlank="1" showInputMessage="1" showErrorMessage="1" promptTitle="Blocks" prompt="Distance from blocks to vessel side (m)" sqref="K5:K501">
      <formula1>0</formula1>
    </dataValidation>
    <dataValidation type="decimal" operator="greaterThan" allowBlank="1" showInputMessage="1" showErrorMessage="1" promptTitle="Blocks" prompt="Distance above water surface (m)" sqref="L5:L501">
      <formula1>0</formula1>
    </dataValidation>
    <dataValidation type="decimal" operator="greaterThan" allowBlank="1" showInputMessage="1" showErrorMessage="1" promptTitle="Scuppers" prompt="Distance from stern (m)" sqref="M5:M501">
      <formula1>0</formula1>
    </dataValidation>
    <dataValidation allowBlank="1" showInputMessage="1" showErrorMessage="1" prompt="Automatic field_x000a_" sqref="B2:B3"/>
  </dataValidation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V1995"/>
  <sheetViews>
    <sheetView tabSelected="1" zoomScaleNormal="100" workbookViewId="0">
      <pane ySplit="1" topLeftCell="A2" activePane="bottomLeft" state="frozen"/>
      <selection pane="bottomLeft" activeCell="I989" sqref="I989"/>
    </sheetView>
  </sheetViews>
  <sheetFormatPr defaultColWidth="9.140625" defaultRowHeight="15" x14ac:dyDescent="0.25"/>
  <cols>
    <col min="1" max="1" width="9.85546875" style="103" bestFit="1" customWidth="1"/>
    <col min="2" max="2" width="12.28515625" style="102" bestFit="1" customWidth="1"/>
    <col min="3" max="3" width="14.5703125" style="102" bestFit="1" customWidth="1"/>
    <col min="4" max="4" width="10.5703125" style="102" bestFit="1" customWidth="1"/>
    <col min="5" max="5" width="15.140625" style="102" bestFit="1" customWidth="1"/>
    <col min="6" max="6" width="14.42578125" style="102" customWidth="1"/>
    <col min="7" max="7" width="17.85546875" style="102" bestFit="1" customWidth="1"/>
    <col min="8" max="8" width="17.28515625" style="102" hidden="1" customWidth="1"/>
    <col min="9" max="9" width="15.85546875" style="102" bestFit="1" customWidth="1"/>
    <col min="10" max="10" width="10.28515625" style="102" bestFit="1" customWidth="1"/>
    <col min="11" max="11" width="9.140625" style="102"/>
    <col min="12" max="12" width="9.140625" style="2"/>
    <col min="13" max="13" width="9.140625" style="17"/>
    <col min="14" max="16384" width="9.140625" style="2"/>
  </cols>
  <sheetData>
    <row r="1" spans="1:16" s="10" customFormat="1" x14ac:dyDescent="0.25">
      <c r="A1" s="9" t="s">
        <v>0</v>
      </c>
      <c r="B1" s="79" t="s">
        <v>5</v>
      </c>
      <c r="C1" s="27" t="s">
        <v>930</v>
      </c>
      <c r="D1" s="79" t="s">
        <v>900</v>
      </c>
      <c r="E1" s="52" t="s">
        <v>901</v>
      </c>
      <c r="F1" s="27" t="s">
        <v>904</v>
      </c>
      <c r="G1" s="79" t="s">
        <v>902</v>
      </c>
      <c r="H1" s="79" t="s">
        <v>903</v>
      </c>
      <c r="I1" s="79" t="s">
        <v>905</v>
      </c>
      <c r="J1" s="79" t="s">
        <v>906</v>
      </c>
      <c r="K1" s="79" t="s">
        <v>907</v>
      </c>
      <c r="L1" s="10" t="s">
        <v>1178</v>
      </c>
      <c r="M1" s="16" t="s">
        <v>1177</v>
      </c>
    </row>
    <row r="2" spans="1:16" x14ac:dyDescent="0.25">
      <c r="A2" s="116">
        <v>1</v>
      </c>
      <c r="B2" s="115" t="s">
        <v>983</v>
      </c>
      <c r="C2" s="116" t="s">
        <v>1013</v>
      </c>
      <c r="D2" s="116">
        <v>1</v>
      </c>
      <c r="E2" s="116" t="str">
        <f t="shared" ref="E2:E65" si="0">CONCATENATE(C2,"_",D2)</f>
        <v>KSHI2_1_1</v>
      </c>
      <c r="F2" s="116" t="s">
        <v>960</v>
      </c>
      <c r="G2" s="118">
        <v>0.39166666666666666</v>
      </c>
      <c r="H2" s="117"/>
      <c r="I2" s="116" t="s">
        <v>460</v>
      </c>
      <c r="J2" s="116" t="s">
        <v>963</v>
      </c>
      <c r="K2" s="119">
        <v>360</v>
      </c>
      <c r="L2" s="2">
        <v>1</v>
      </c>
      <c r="M2" s="17">
        <v>1</v>
      </c>
      <c r="P2" s="79" t="s">
        <v>905</v>
      </c>
    </row>
    <row r="3" spans="1:16" x14ac:dyDescent="0.25">
      <c r="A3" s="116">
        <v>2</v>
      </c>
      <c r="B3" s="115" t="s">
        <v>983</v>
      </c>
      <c r="C3" s="116" t="s">
        <v>1013</v>
      </c>
      <c r="D3" s="116">
        <v>1</v>
      </c>
      <c r="E3" s="116" t="str">
        <f t="shared" si="0"/>
        <v>KSHI2_1_1</v>
      </c>
      <c r="F3" s="116" t="s">
        <v>960</v>
      </c>
      <c r="G3" s="118">
        <v>0.39166666666666666</v>
      </c>
      <c r="H3" s="117"/>
      <c r="I3" s="116" t="s">
        <v>616</v>
      </c>
      <c r="J3" s="116" t="s">
        <v>963</v>
      </c>
      <c r="K3" s="119">
        <v>202</v>
      </c>
      <c r="P3" s="116" t="s">
        <v>460</v>
      </c>
    </row>
    <row r="4" spans="1:16" x14ac:dyDescent="0.25">
      <c r="A4" s="116">
        <v>3</v>
      </c>
      <c r="B4" s="115" t="s">
        <v>983</v>
      </c>
      <c r="C4" s="116" t="s">
        <v>1013</v>
      </c>
      <c r="D4" s="116">
        <v>1</v>
      </c>
      <c r="E4" s="116" t="str">
        <f t="shared" si="0"/>
        <v>KSHI2_1_1</v>
      </c>
      <c r="F4" s="116" t="s">
        <v>960</v>
      </c>
      <c r="G4" s="118">
        <v>0.391666666666667</v>
      </c>
      <c r="H4" s="117"/>
      <c r="I4" s="116" t="s">
        <v>807</v>
      </c>
      <c r="J4" s="116" t="s">
        <v>963</v>
      </c>
      <c r="K4" s="119">
        <v>200</v>
      </c>
      <c r="P4" s="116" t="s">
        <v>616</v>
      </c>
    </row>
    <row r="5" spans="1:16" x14ac:dyDescent="0.25">
      <c r="A5" s="116">
        <v>4</v>
      </c>
      <c r="B5" s="115" t="s">
        <v>983</v>
      </c>
      <c r="C5" s="116" t="s">
        <v>1013</v>
      </c>
      <c r="D5" s="116">
        <v>1</v>
      </c>
      <c r="E5" s="116" t="str">
        <f t="shared" si="0"/>
        <v>KSHI2_1_1</v>
      </c>
      <c r="F5" s="116" t="s">
        <v>960</v>
      </c>
      <c r="G5" s="118">
        <v>0.391666666666667</v>
      </c>
      <c r="H5" s="117"/>
      <c r="I5" s="116" t="s">
        <v>178</v>
      </c>
      <c r="J5" s="116" t="s">
        <v>963</v>
      </c>
      <c r="K5" s="119">
        <v>182</v>
      </c>
      <c r="P5" s="116" t="s">
        <v>807</v>
      </c>
    </row>
    <row r="6" spans="1:16" x14ac:dyDescent="0.25">
      <c r="A6" s="116">
        <v>5</v>
      </c>
      <c r="B6" s="115" t="s">
        <v>983</v>
      </c>
      <c r="C6" s="116" t="s">
        <v>1013</v>
      </c>
      <c r="D6" s="116">
        <v>1</v>
      </c>
      <c r="E6" s="116" t="str">
        <f t="shared" si="0"/>
        <v>KSHI2_1_1</v>
      </c>
      <c r="F6" s="116" t="s">
        <v>960</v>
      </c>
      <c r="G6" s="118">
        <v>0.391666666666667</v>
      </c>
      <c r="H6" s="117"/>
      <c r="I6" s="116" t="s">
        <v>200</v>
      </c>
      <c r="J6" s="116" t="s">
        <v>961</v>
      </c>
      <c r="K6" s="119">
        <v>52</v>
      </c>
      <c r="P6" s="116" t="s">
        <v>178</v>
      </c>
    </row>
    <row r="7" spans="1:16" x14ac:dyDescent="0.25">
      <c r="A7" s="116">
        <v>6</v>
      </c>
      <c r="B7" s="115" t="s">
        <v>983</v>
      </c>
      <c r="C7" s="116" t="s">
        <v>1013</v>
      </c>
      <c r="D7" s="116">
        <v>2</v>
      </c>
      <c r="E7" s="116" t="str">
        <f t="shared" si="0"/>
        <v>KSHI2_1_2</v>
      </c>
      <c r="F7" s="116" t="s">
        <v>960</v>
      </c>
      <c r="G7" s="118">
        <v>0.43333333333333335</v>
      </c>
      <c r="H7" s="117"/>
      <c r="I7" s="116" t="s">
        <v>460</v>
      </c>
      <c r="J7" s="116" t="s">
        <v>963</v>
      </c>
      <c r="K7" s="119">
        <v>350</v>
      </c>
      <c r="M7" s="17">
        <v>1</v>
      </c>
      <c r="P7" s="116" t="s">
        <v>200</v>
      </c>
    </row>
    <row r="8" spans="1:16" x14ac:dyDescent="0.25">
      <c r="A8" s="116">
        <v>7</v>
      </c>
      <c r="B8" s="115" t="s">
        <v>983</v>
      </c>
      <c r="C8" s="116" t="s">
        <v>1013</v>
      </c>
      <c r="D8" s="116">
        <v>2</v>
      </c>
      <c r="E8" s="116" t="str">
        <f t="shared" si="0"/>
        <v>KSHI2_1_2</v>
      </c>
      <c r="F8" s="116" t="s">
        <v>960</v>
      </c>
      <c r="G8" s="118">
        <v>0.43333333333333335</v>
      </c>
      <c r="H8" s="117"/>
      <c r="I8" s="116" t="s">
        <v>616</v>
      </c>
      <c r="J8" s="116" t="s">
        <v>963</v>
      </c>
      <c r="K8" s="119">
        <v>220</v>
      </c>
      <c r="P8" s="116" t="s">
        <v>497</v>
      </c>
    </row>
    <row r="9" spans="1:16" x14ac:dyDescent="0.25">
      <c r="A9" s="116">
        <v>8</v>
      </c>
      <c r="B9" s="115" t="s">
        <v>983</v>
      </c>
      <c r="C9" s="116" t="s">
        <v>1013</v>
      </c>
      <c r="D9" s="116">
        <v>2</v>
      </c>
      <c r="E9" s="116" t="str">
        <f t="shared" si="0"/>
        <v>KSHI2_1_2</v>
      </c>
      <c r="F9" s="116" t="s">
        <v>960</v>
      </c>
      <c r="G9" s="118">
        <v>0.43333333333333302</v>
      </c>
      <c r="H9" s="117"/>
      <c r="I9" s="116" t="s">
        <v>497</v>
      </c>
      <c r="J9" s="116" t="s">
        <v>961</v>
      </c>
      <c r="K9" s="119">
        <v>1</v>
      </c>
      <c r="P9" s="116" t="s">
        <v>658</v>
      </c>
    </row>
    <row r="10" spans="1:16" x14ac:dyDescent="0.25">
      <c r="A10" s="116">
        <v>9</v>
      </c>
      <c r="B10" s="115" t="s">
        <v>983</v>
      </c>
      <c r="C10" s="116" t="s">
        <v>1013</v>
      </c>
      <c r="D10" s="116">
        <v>2</v>
      </c>
      <c r="E10" s="116" t="str">
        <f t="shared" si="0"/>
        <v>KSHI2_1_2</v>
      </c>
      <c r="F10" s="116" t="s">
        <v>960</v>
      </c>
      <c r="G10" s="118">
        <v>0.43333333333333302</v>
      </c>
      <c r="H10" s="117"/>
      <c r="I10" s="116" t="s">
        <v>807</v>
      </c>
      <c r="J10" s="116" t="s">
        <v>963</v>
      </c>
      <c r="K10" s="119">
        <v>151</v>
      </c>
      <c r="P10" s="116" t="s">
        <v>822</v>
      </c>
    </row>
    <row r="11" spans="1:16" x14ac:dyDescent="0.25">
      <c r="A11" s="116">
        <v>10</v>
      </c>
      <c r="B11" s="115" t="s">
        <v>983</v>
      </c>
      <c r="C11" s="116" t="s">
        <v>1013</v>
      </c>
      <c r="D11" s="116">
        <v>2</v>
      </c>
      <c r="E11" s="116" t="str">
        <f t="shared" si="0"/>
        <v>KSHI2_1_2</v>
      </c>
      <c r="F11" s="116" t="s">
        <v>960</v>
      </c>
      <c r="G11" s="118">
        <v>0.43333333333333302</v>
      </c>
      <c r="H11" s="117"/>
      <c r="I11" s="116" t="s">
        <v>200</v>
      </c>
      <c r="J11" s="116" t="s">
        <v>963</v>
      </c>
      <c r="K11" s="119">
        <v>16</v>
      </c>
      <c r="P11" s="119" t="s">
        <v>1022</v>
      </c>
    </row>
    <row r="12" spans="1:16" x14ac:dyDescent="0.25">
      <c r="A12" s="116">
        <v>11</v>
      </c>
      <c r="B12" s="115" t="s">
        <v>983</v>
      </c>
      <c r="C12" s="116" t="s">
        <v>1014</v>
      </c>
      <c r="D12" s="116">
        <v>1</v>
      </c>
      <c r="E12" s="116" t="str">
        <f t="shared" si="0"/>
        <v>KSHI2_2_1</v>
      </c>
      <c r="F12" s="116" t="s">
        <v>960</v>
      </c>
      <c r="G12" s="118">
        <v>0.55902777777777779</v>
      </c>
      <c r="H12" s="117"/>
      <c r="I12" s="116" t="s">
        <v>807</v>
      </c>
      <c r="J12" s="116" t="s">
        <v>963</v>
      </c>
      <c r="K12" s="119">
        <v>195</v>
      </c>
      <c r="L12" s="2">
        <v>1</v>
      </c>
      <c r="M12" s="17">
        <v>1</v>
      </c>
      <c r="P12" s="119" t="s">
        <v>694</v>
      </c>
    </row>
    <row r="13" spans="1:16" x14ac:dyDescent="0.25">
      <c r="A13" s="116">
        <v>12</v>
      </c>
      <c r="B13" s="115" t="s">
        <v>983</v>
      </c>
      <c r="C13" s="116" t="s">
        <v>1014</v>
      </c>
      <c r="D13" s="116">
        <v>1</v>
      </c>
      <c r="E13" s="116" t="str">
        <f t="shared" si="0"/>
        <v>KSHI2_2_1</v>
      </c>
      <c r="F13" s="116" t="s">
        <v>960</v>
      </c>
      <c r="G13" s="118">
        <v>0.55902777777777779</v>
      </c>
      <c r="H13" s="117"/>
      <c r="I13" s="116" t="s">
        <v>616</v>
      </c>
      <c r="J13" s="116" t="s">
        <v>963</v>
      </c>
      <c r="K13" s="119">
        <v>240</v>
      </c>
      <c r="P13" s="119" t="s">
        <v>361</v>
      </c>
    </row>
    <row r="14" spans="1:16" x14ac:dyDescent="0.25">
      <c r="A14" s="116">
        <v>13</v>
      </c>
      <c r="B14" s="115" t="s">
        <v>983</v>
      </c>
      <c r="C14" s="116" t="s">
        <v>1014</v>
      </c>
      <c r="D14" s="116">
        <v>1</v>
      </c>
      <c r="E14" s="116" t="str">
        <f t="shared" si="0"/>
        <v>KSHI2_2_1</v>
      </c>
      <c r="F14" s="116" t="s">
        <v>960</v>
      </c>
      <c r="G14" s="118">
        <v>0.55902777777777801</v>
      </c>
      <c r="H14" s="117"/>
      <c r="I14" s="116" t="s">
        <v>178</v>
      </c>
      <c r="J14" s="116" t="s">
        <v>961</v>
      </c>
      <c r="K14" s="119">
        <v>195</v>
      </c>
      <c r="P14" s="119" t="s">
        <v>804</v>
      </c>
    </row>
    <row r="15" spans="1:16" x14ac:dyDescent="0.25">
      <c r="A15" s="116">
        <v>14</v>
      </c>
      <c r="B15" s="115" t="s">
        <v>983</v>
      </c>
      <c r="C15" s="116" t="s">
        <v>1014</v>
      </c>
      <c r="D15" s="116">
        <v>1</v>
      </c>
      <c r="E15" s="116" t="str">
        <f t="shared" si="0"/>
        <v>KSHI2_2_1</v>
      </c>
      <c r="F15" s="116" t="s">
        <v>960</v>
      </c>
      <c r="G15" s="118">
        <v>0.55902777777777801</v>
      </c>
      <c r="H15" s="117"/>
      <c r="I15" s="116" t="s">
        <v>460</v>
      </c>
      <c r="J15" s="116" t="s">
        <v>963</v>
      </c>
      <c r="K15" s="119">
        <v>540</v>
      </c>
      <c r="P15" s="116" t="s">
        <v>834</v>
      </c>
    </row>
    <row r="16" spans="1:16" x14ac:dyDescent="0.25">
      <c r="A16" s="116">
        <v>15</v>
      </c>
      <c r="B16" s="115" t="s">
        <v>983</v>
      </c>
      <c r="C16" s="116" t="s">
        <v>1014</v>
      </c>
      <c r="D16" s="116">
        <v>2</v>
      </c>
      <c r="E16" s="116" t="str">
        <f t="shared" si="0"/>
        <v>KSHI2_2_2</v>
      </c>
      <c r="F16" s="116" t="s">
        <v>960</v>
      </c>
      <c r="G16" s="118">
        <v>0.60069444444444442</v>
      </c>
      <c r="H16" s="117"/>
      <c r="I16" s="116" t="s">
        <v>460</v>
      </c>
      <c r="J16" s="116" t="s">
        <v>963</v>
      </c>
      <c r="K16" s="119">
        <v>125</v>
      </c>
      <c r="M16" s="17">
        <v>1</v>
      </c>
      <c r="P16" s="116" t="s">
        <v>700</v>
      </c>
    </row>
    <row r="17" spans="1:16" x14ac:dyDescent="0.25">
      <c r="A17" s="116">
        <v>16</v>
      </c>
      <c r="B17" s="115" t="s">
        <v>983</v>
      </c>
      <c r="C17" s="116" t="s">
        <v>1014</v>
      </c>
      <c r="D17" s="116">
        <v>2</v>
      </c>
      <c r="E17" s="116" t="str">
        <f t="shared" si="0"/>
        <v>KSHI2_2_2</v>
      </c>
      <c r="F17" s="116" t="s">
        <v>960</v>
      </c>
      <c r="G17" s="118">
        <v>0.60069444444444442</v>
      </c>
      <c r="H17" s="117"/>
      <c r="I17" s="116" t="s">
        <v>658</v>
      </c>
      <c r="J17" s="116" t="s">
        <v>963</v>
      </c>
      <c r="K17" s="119">
        <v>240</v>
      </c>
      <c r="P17" s="116" t="s">
        <v>346</v>
      </c>
    </row>
    <row r="18" spans="1:16" x14ac:dyDescent="0.25">
      <c r="A18" s="116">
        <v>17</v>
      </c>
      <c r="B18" s="115" t="s">
        <v>983</v>
      </c>
      <c r="C18" s="116" t="s">
        <v>1014</v>
      </c>
      <c r="D18" s="116">
        <v>2</v>
      </c>
      <c r="E18" s="116" t="str">
        <f t="shared" si="0"/>
        <v>KSHI2_2_2</v>
      </c>
      <c r="F18" s="116" t="s">
        <v>960</v>
      </c>
      <c r="G18" s="118">
        <v>0.60069444444444442</v>
      </c>
      <c r="H18" s="117"/>
      <c r="I18" s="116" t="s">
        <v>807</v>
      </c>
      <c r="J18" s="116" t="s">
        <v>963</v>
      </c>
      <c r="K18" s="119">
        <v>75</v>
      </c>
      <c r="P18" s="116" t="s">
        <v>228</v>
      </c>
    </row>
    <row r="19" spans="1:16" x14ac:dyDescent="0.25">
      <c r="A19" s="116">
        <v>18</v>
      </c>
      <c r="B19" s="115" t="s">
        <v>983</v>
      </c>
      <c r="C19" s="116" t="s">
        <v>1015</v>
      </c>
      <c r="D19" s="116">
        <v>1</v>
      </c>
      <c r="E19" s="116" t="str">
        <f t="shared" si="0"/>
        <v>KSHI2_3_1</v>
      </c>
      <c r="F19" s="116" t="s">
        <v>960</v>
      </c>
      <c r="G19" s="118">
        <v>0.66388888888888886</v>
      </c>
      <c r="H19" s="117"/>
      <c r="I19" s="116" t="s">
        <v>460</v>
      </c>
      <c r="J19" s="116" t="s">
        <v>963</v>
      </c>
      <c r="K19" s="119">
        <v>660</v>
      </c>
      <c r="L19" s="2">
        <v>1</v>
      </c>
      <c r="M19" s="17">
        <v>1</v>
      </c>
      <c r="P19" s="116" t="s">
        <v>1171</v>
      </c>
    </row>
    <row r="20" spans="1:16" x14ac:dyDescent="0.25">
      <c r="A20" s="116">
        <v>19</v>
      </c>
      <c r="B20" s="115" t="s">
        <v>983</v>
      </c>
      <c r="C20" s="116" t="s">
        <v>1015</v>
      </c>
      <c r="D20" s="116">
        <v>1</v>
      </c>
      <c r="E20" s="116" t="str">
        <f t="shared" si="0"/>
        <v>KSHI2_3_1</v>
      </c>
      <c r="F20" s="116" t="s">
        <v>960</v>
      </c>
      <c r="G20" s="118">
        <v>0.66388888888888886</v>
      </c>
      <c r="H20" s="117"/>
      <c r="I20" s="116" t="s">
        <v>616</v>
      </c>
      <c r="J20" s="116" t="s">
        <v>963</v>
      </c>
      <c r="K20" s="119">
        <v>188</v>
      </c>
      <c r="P20" s="116" t="s">
        <v>154</v>
      </c>
    </row>
    <row r="21" spans="1:16" x14ac:dyDescent="0.25">
      <c r="A21" s="116">
        <v>20</v>
      </c>
      <c r="B21" s="115" t="s">
        <v>983</v>
      </c>
      <c r="C21" s="116" t="s">
        <v>1015</v>
      </c>
      <c r="D21" s="116">
        <v>1</v>
      </c>
      <c r="E21" s="116" t="str">
        <f t="shared" si="0"/>
        <v>KSHI2_3_1</v>
      </c>
      <c r="F21" s="116" t="s">
        <v>960</v>
      </c>
      <c r="G21" s="118">
        <v>0.66388888888888897</v>
      </c>
      <c r="H21" s="117"/>
      <c r="I21" s="116" t="s">
        <v>807</v>
      </c>
      <c r="J21" s="116" t="s">
        <v>963</v>
      </c>
      <c r="K21" s="119">
        <v>145</v>
      </c>
      <c r="P21" s="116" t="s">
        <v>394</v>
      </c>
    </row>
    <row r="22" spans="1:16" x14ac:dyDescent="0.25">
      <c r="A22" s="116">
        <v>21</v>
      </c>
      <c r="B22" s="115" t="s">
        <v>983</v>
      </c>
      <c r="C22" s="116" t="s">
        <v>1015</v>
      </c>
      <c r="D22" s="116">
        <v>1</v>
      </c>
      <c r="E22" s="116" t="str">
        <f t="shared" si="0"/>
        <v>KSHI2_3_1</v>
      </c>
      <c r="F22" s="116" t="s">
        <v>960</v>
      </c>
      <c r="G22" s="118">
        <v>0.66388888888888897</v>
      </c>
      <c r="H22" s="117"/>
      <c r="I22" s="116" t="s">
        <v>178</v>
      </c>
      <c r="J22" s="116" t="s">
        <v>961</v>
      </c>
      <c r="K22" s="119">
        <v>62</v>
      </c>
      <c r="P22" s="116" t="s">
        <v>755</v>
      </c>
    </row>
    <row r="23" spans="1:16" x14ac:dyDescent="0.25">
      <c r="A23" s="116">
        <v>22</v>
      </c>
      <c r="B23" s="115" t="s">
        <v>983</v>
      </c>
      <c r="C23" s="116" t="s">
        <v>1015</v>
      </c>
      <c r="D23" s="116">
        <v>2</v>
      </c>
      <c r="E23" s="116" t="str">
        <f t="shared" si="0"/>
        <v>KSHI2_3_2</v>
      </c>
      <c r="F23" s="116" t="s">
        <v>960</v>
      </c>
      <c r="G23" s="118">
        <v>0.7055555555555556</v>
      </c>
      <c r="H23" s="117"/>
      <c r="I23" s="116" t="s">
        <v>460</v>
      </c>
      <c r="J23" s="116" t="s">
        <v>963</v>
      </c>
      <c r="K23" s="119">
        <v>370</v>
      </c>
      <c r="M23" s="17">
        <v>1</v>
      </c>
      <c r="P23" s="116" t="s">
        <v>1172</v>
      </c>
    </row>
    <row r="24" spans="1:16" x14ac:dyDescent="0.25">
      <c r="A24" s="116">
        <v>23</v>
      </c>
      <c r="B24" s="115" t="s">
        <v>983</v>
      </c>
      <c r="C24" s="116" t="s">
        <v>1015</v>
      </c>
      <c r="D24" s="116">
        <v>2</v>
      </c>
      <c r="E24" s="116" t="str">
        <f t="shared" si="0"/>
        <v>KSHI2_3_2</v>
      </c>
      <c r="F24" s="116" t="s">
        <v>960</v>
      </c>
      <c r="G24" s="118">
        <v>0.7055555555555556</v>
      </c>
      <c r="H24" s="117"/>
      <c r="I24" s="116" t="s">
        <v>616</v>
      </c>
      <c r="J24" s="116" t="s">
        <v>963</v>
      </c>
      <c r="K24" s="119">
        <v>129</v>
      </c>
      <c r="P24" s="116" t="s">
        <v>691</v>
      </c>
    </row>
    <row r="25" spans="1:16" x14ac:dyDescent="0.25">
      <c r="A25" s="116">
        <v>24</v>
      </c>
      <c r="B25" s="115" t="s">
        <v>983</v>
      </c>
      <c r="C25" s="116" t="s">
        <v>1015</v>
      </c>
      <c r="D25" s="116">
        <v>2</v>
      </c>
      <c r="E25" s="116" t="str">
        <f t="shared" si="0"/>
        <v>KSHI2_3_2</v>
      </c>
      <c r="F25" s="116" t="s">
        <v>960</v>
      </c>
      <c r="G25" s="118">
        <v>0.7055555555555556</v>
      </c>
      <c r="H25" s="117"/>
      <c r="I25" s="116" t="s">
        <v>807</v>
      </c>
      <c r="J25" s="116" t="s">
        <v>963</v>
      </c>
      <c r="K25" s="119">
        <v>134</v>
      </c>
      <c r="P25" s="116" t="s">
        <v>1173</v>
      </c>
    </row>
    <row r="26" spans="1:16" x14ac:dyDescent="0.25">
      <c r="A26" s="116">
        <v>25</v>
      </c>
      <c r="B26" s="115" t="s">
        <v>983</v>
      </c>
      <c r="C26" s="116" t="s">
        <v>1015</v>
      </c>
      <c r="D26" s="116">
        <v>2</v>
      </c>
      <c r="E26" s="116" t="str">
        <f t="shared" si="0"/>
        <v>KSHI2_3_2</v>
      </c>
      <c r="F26" s="116" t="s">
        <v>960</v>
      </c>
      <c r="G26" s="118">
        <v>0.7055555555555556</v>
      </c>
      <c r="H26" s="117"/>
      <c r="I26" s="116" t="s">
        <v>178</v>
      </c>
      <c r="J26" s="116" t="s">
        <v>963</v>
      </c>
      <c r="K26" s="119">
        <v>186</v>
      </c>
      <c r="P26" s="116" t="s">
        <v>1174</v>
      </c>
    </row>
    <row r="27" spans="1:16" x14ac:dyDescent="0.25">
      <c r="A27" s="116">
        <v>26</v>
      </c>
      <c r="B27" s="115" t="s">
        <v>983</v>
      </c>
      <c r="C27" s="116" t="s">
        <v>1015</v>
      </c>
      <c r="D27" s="116">
        <v>2</v>
      </c>
      <c r="E27" s="116" t="str">
        <f t="shared" si="0"/>
        <v>KSHI2_3_2</v>
      </c>
      <c r="F27" s="116" t="s">
        <v>960</v>
      </c>
      <c r="G27" s="118">
        <v>0.7055555555555556</v>
      </c>
      <c r="H27" s="117"/>
      <c r="I27" s="116" t="s">
        <v>200</v>
      </c>
      <c r="J27" s="116" t="s">
        <v>963</v>
      </c>
      <c r="K27" s="119">
        <v>25</v>
      </c>
      <c r="P27" s="112" t="s">
        <v>752</v>
      </c>
    </row>
    <row r="28" spans="1:16" x14ac:dyDescent="0.25">
      <c r="A28" s="116">
        <v>27</v>
      </c>
      <c r="B28" s="115" t="s">
        <v>982</v>
      </c>
      <c r="C28" s="116" t="s">
        <v>1017</v>
      </c>
      <c r="D28" s="116">
        <v>1</v>
      </c>
      <c r="E28" s="116" t="str">
        <f t="shared" si="0"/>
        <v>KSHI1_1_1</v>
      </c>
      <c r="F28" s="116" t="s">
        <v>960</v>
      </c>
      <c r="G28" s="118">
        <v>0.50347222222222221</v>
      </c>
      <c r="H28" s="117"/>
      <c r="I28" s="116" t="s">
        <v>807</v>
      </c>
      <c r="J28" s="119" t="s">
        <v>1018</v>
      </c>
      <c r="K28" s="119">
        <v>24</v>
      </c>
      <c r="L28" s="2">
        <v>1</v>
      </c>
      <c r="M28" s="17">
        <v>1</v>
      </c>
      <c r="P28" s="116" t="s">
        <v>746</v>
      </c>
    </row>
    <row r="29" spans="1:16" x14ac:dyDescent="0.25">
      <c r="A29" s="116">
        <v>28</v>
      </c>
      <c r="B29" s="115" t="s">
        <v>982</v>
      </c>
      <c r="C29" s="116" t="s">
        <v>1017</v>
      </c>
      <c r="D29" s="116">
        <v>1</v>
      </c>
      <c r="E29" s="116" t="str">
        <f t="shared" si="0"/>
        <v>KSHI1_1_1</v>
      </c>
      <c r="F29" s="116" t="s">
        <v>960</v>
      </c>
      <c r="G29" s="118">
        <v>0.50347222222222221</v>
      </c>
      <c r="H29" s="117"/>
      <c r="I29" s="116" t="s">
        <v>616</v>
      </c>
      <c r="J29" s="119" t="s">
        <v>1018</v>
      </c>
      <c r="K29" s="119">
        <v>31</v>
      </c>
      <c r="P29" s="116" t="s">
        <v>625</v>
      </c>
    </row>
    <row r="30" spans="1:16" x14ac:dyDescent="0.25">
      <c r="A30" s="116">
        <v>29</v>
      </c>
      <c r="B30" s="115" t="s">
        <v>982</v>
      </c>
      <c r="C30" s="116" t="s">
        <v>1017</v>
      </c>
      <c r="D30" s="116">
        <v>2</v>
      </c>
      <c r="E30" s="116" t="str">
        <f t="shared" si="0"/>
        <v>KSHI1_1_2</v>
      </c>
      <c r="F30" s="116" t="s">
        <v>960</v>
      </c>
      <c r="G30" s="118">
        <v>0.54513888888888895</v>
      </c>
      <c r="H30" s="117"/>
      <c r="I30" s="116" t="s">
        <v>616</v>
      </c>
      <c r="J30" s="119" t="s">
        <v>1018</v>
      </c>
      <c r="K30" s="119">
        <v>32</v>
      </c>
      <c r="M30" s="17">
        <v>1</v>
      </c>
      <c r="P30" s="102"/>
    </row>
    <row r="31" spans="1:16" x14ac:dyDescent="0.25">
      <c r="A31" s="116">
        <v>30</v>
      </c>
      <c r="B31" s="115" t="s">
        <v>982</v>
      </c>
      <c r="C31" s="116" t="s">
        <v>1017</v>
      </c>
      <c r="D31" s="116">
        <v>2</v>
      </c>
      <c r="E31" s="116" t="str">
        <f t="shared" si="0"/>
        <v>KSHI1_1_2</v>
      </c>
      <c r="F31" s="116" t="s">
        <v>960</v>
      </c>
      <c r="G31" s="118">
        <v>0.54513888888888895</v>
      </c>
      <c r="H31" s="117"/>
      <c r="I31" s="116" t="s">
        <v>822</v>
      </c>
      <c r="J31" s="119" t="s">
        <v>1018</v>
      </c>
      <c r="K31" s="119">
        <v>1</v>
      </c>
    </row>
    <row r="32" spans="1:16" x14ac:dyDescent="0.25">
      <c r="A32" s="116">
        <v>31</v>
      </c>
      <c r="B32" s="115" t="s">
        <v>982</v>
      </c>
      <c r="C32" s="116" t="s">
        <v>1017</v>
      </c>
      <c r="D32" s="116">
        <v>2</v>
      </c>
      <c r="E32" s="116" t="str">
        <f t="shared" si="0"/>
        <v>KSHI1_1_2</v>
      </c>
      <c r="F32" s="116" t="s">
        <v>960</v>
      </c>
      <c r="G32" s="118">
        <v>0.54513888888888895</v>
      </c>
      <c r="H32" s="117"/>
      <c r="I32" s="116" t="s">
        <v>807</v>
      </c>
      <c r="J32" s="119" t="s">
        <v>1018</v>
      </c>
      <c r="K32" s="119">
        <v>13</v>
      </c>
    </row>
    <row r="33" spans="1:13" x14ac:dyDescent="0.25">
      <c r="A33" s="116">
        <v>32</v>
      </c>
      <c r="B33" s="115" t="s">
        <v>982</v>
      </c>
      <c r="C33" s="116" t="s">
        <v>1017</v>
      </c>
      <c r="D33" s="116">
        <v>3</v>
      </c>
      <c r="E33" s="116" t="str">
        <f t="shared" si="0"/>
        <v>KSHI1_1_3</v>
      </c>
      <c r="F33" s="116" t="s">
        <v>960</v>
      </c>
      <c r="G33" s="118">
        <v>0.58680555555555558</v>
      </c>
      <c r="H33" s="117"/>
      <c r="I33" s="116" t="s">
        <v>616</v>
      </c>
      <c r="J33" s="119" t="s">
        <v>1018</v>
      </c>
      <c r="K33" s="119">
        <v>53</v>
      </c>
      <c r="M33" s="17">
        <v>1</v>
      </c>
    </row>
    <row r="34" spans="1:13" x14ac:dyDescent="0.25">
      <c r="A34" s="116">
        <v>33</v>
      </c>
      <c r="B34" s="115" t="s">
        <v>982</v>
      </c>
      <c r="C34" s="116" t="s">
        <v>1017</v>
      </c>
      <c r="D34" s="116">
        <v>3</v>
      </c>
      <c r="E34" s="116" t="str">
        <f t="shared" si="0"/>
        <v>KSHI1_1_3</v>
      </c>
      <c r="F34" s="116" t="s">
        <v>960</v>
      </c>
      <c r="G34" s="118">
        <v>0.58680555555555558</v>
      </c>
      <c r="H34" s="117"/>
      <c r="I34" s="116" t="s">
        <v>807</v>
      </c>
      <c r="J34" s="119" t="s">
        <v>1018</v>
      </c>
      <c r="K34" s="119">
        <v>18</v>
      </c>
    </row>
    <row r="35" spans="1:13" x14ac:dyDescent="0.25">
      <c r="A35" s="116">
        <v>34</v>
      </c>
      <c r="B35" s="115" t="s">
        <v>982</v>
      </c>
      <c r="C35" s="116" t="s">
        <v>1017</v>
      </c>
      <c r="D35" s="116">
        <v>3</v>
      </c>
      <c r="E35" s="116" t="str">
        <f t="shared" si="0"/>
        <v>KSHI1_1_3</v>
      </c>
      <c r="F35" s="116" t="s">
        <v>960</v>
      </c>
      <c r="G35" s="118">
        <v>0.58680555555555558</v>
      </c>
      <c r="H35" s="117"/>
      <c r="I35" s="116" t="s">
        <v>822</v>
      </c>
      <c r="J35" s="119" t="s">
        <v>1018</v>
      </c>
      <c r="K35" s="119">
        <v>11</v>
      </c>
    </row>
    <row r="36" spans="1:13" x14ac:dyDescent="0.25">
      <c r="A36" s="116">
        <v>35</v>
      </c>
      <c r="B36" s="115" t="s">
        <v>982</v>
      </c>
      <c r="C36" s="116" t="s">
        <v>1017</v>
      </c>
      <c r="D36" s="116">
        <v>4</v>
      </c>
      <c r="E36" s="116" t="str">
        <f t="shared" si="0"/>
        <v>KSHI1_1_4</v>
      </c>
      <c r="F36" s="116" t="s">
        <v>960</v>
      </c>
      <c r="G36" s="118">
        <v>0.62847222222222221</v>
      </c>
      <c r="H36" s="117"/>
      <c r="I36" s="116" t="s">
        <v>200</v>
      </c>
      <c r="J36" s="119" t="s">
        <v>1018</v>
      </c>
      <c r="K36" s="119">
        <v>1</v>
      </c>
      <c r="M36" s="17">
        <v>1</v>
      </c>
    </row>
    <row r="37" spans="1:13" x14ac:dyDescent="0.25">
      <c r="A37" s="116">
        <v>36</v>
      </c>
      <c r="B37" s="115" t="s">
        <v>982</v>
      </c>
      <c r="C37" s="116" t="s">
        <v>1017</v>
      </c>
      <c r="D37" s="116">
        <v>4</v>
      </c>
      <c r="E37" s="116" t="str">
        <f t="shared" si="0"/>
        <v>KSHI1_1_4</v>
      </c>
      <c r="F37" s="116" t="s">
        <v>960</v>
      </c>
      <c r="G37" s="118">
        <v>0.62847222222222221</v>
      </c>
      <c r="H37" s="117"/>
      <c r="I37" s="116" t="s">
        <v>616</v>
      </c>
      <c r="J37" s="119" t="s">
        <v>1018</v>
      </c>
      <c r="K37" s="119">
        <v>61</v>
      </c>
    </row>
    <row r="38" spans="1:13" x14ac:dyDescent="0.25">
      <c r="A38" s="116">
        <v>37</v>
      </c>
      <c r="B38" s="115" t="s">
        <v>982</v>
      </c>
      <c r="C38" s="116" t="s">
        <v>1017</v>
      </c>
      <c r="D38" s="116">
        <v>4</v>
      </c>
      <c r="E38" s="116" t="str">
        <f t="shared" si="0"/>
        <v>KSHI1_1_4</v>
      </c>
      <c r="F38" s="116" t="s">
        <v>960</v>
      </c>
      <c r="G38" s="118">
        <v>0.62847222222222221</v>
      </c>
      <c r="H38" s="117"/>
      <c r="I38" s="116" t="s">
        <v>807</v>
      </c>
      <c r="J38" s="119" t="s">
        <v>1018</v>
      </c>
      <c r="K38" s="119">
        <v>38</v>
      </c>
    </row>
    <row r="39" spans="1:13" x14ac:dyDescent="0.25">
      <c r="A39" s="116">
        <v>38</v>
      </c>
      <c r="B39" s="115" t="s">
        <v>982</v>
      </c>
      <c r="C39" s="116" t="s">
        <v>1017</v>
      </c>
      <c r="D39" s="116">
        <v>5</v>
      </c>
      <c r="E39" s="116" t="str">
        <f t="shared" si="0"/>
        <v>KSHI1_1_5</v>
      </c>
      <c r="F39" s="116" t="s">
        <v>960</v>
      </c>
      <c r="G39" s="118">
        <v>0.67013888888888884</v>
      </c>
      <c r="H39" s="117"/>
      <c r="I39" s="116" t="s">
        <v>807</v>
      </c>
      <c r="J39" s="119" t="s">
        <v>1018</v>
      </c>
      <c r="K39" s="119">
        <v>52</v>
      </c>
      <c r="M39" s="17">
        <v>1</v>
      </c>
    </row>
    <row r="40" spans="1:13" x14ac:dyDescent="0.25">
      <c r="A40" s="116">
        <v>39</v>
      </c>
      <c r="B40" s="115" t="s">
        <v>982</v>
      </c>
      <c r="C40" s="116" t="s">
        <v>1017</v>
      </c>
      <c r="D40" s="116">
        <v>5</v>
      </c>
      <c r="E40" s="116" t="str">
        <f t="shared" si="0"/>
        <v>KSHI1_1_5</v>
      </c>
      <c r="F40" s="116" t="s">
        <v>960</v>
      </c>
      <c r="G40" s="118">
        <v>0.67013888888888884</v>
      </c>
      <c r="H40" s="117"/>
      <c r="I40" s="116" t="s">
        <v>616</v>
      </c>
      <c r="J40" s="119" t="s">
        <v>1018</v>
      </c>
      <c r="K40" s="119">
        <v>69</v>
      </c>
    </row>
    <row r="41" spans="1:13" x14ac:dyDescent="0.25">
      <c r="A41" s="116">
        <v>40</v>
      </c>
      <c r="B41" s="115" t="s">
        <v>982</v>
      </c>
      <c r="C41" s="116" t="s">
        <v>1017</v>
      </c>
      <c r="D41" s="116">
        <v>5</v>
      </c>
      <c r="E41" s="116" t="str">
        <f t="shared" si="0"/>
        <v>KSHI1_1_5</v>
      </c>
      <c r="F41" s="116" t="s">
        <v>960</v>
      </c>
      <c r="G41" s="118">
        <v>0.67013888888888884</v>
      </c>
      <c r="H41" s="117"/>
      <c r="I41" s="116" t="s">
        <v>497</v>
      </c>
      <c r="J41" s="119" t="s">
        <v>1018</v>
      </c>
      <c r="K41" s="119">
        <v>12</v>
      </c>
    </row>
    <row r="42" spans="1:13" x14ac:dyDescent="0.25">
      <c r="A42" s="116">
        <v>41</v>
      </c>
      <c r="B42" s="115" t="s">
        <v>982</v>
      </c>
      <c r="C42" s="116" t="s">
        <v>1017</v>
      </c>
      <c r="D42" s="116">
        <v>5</v>
      </c>
      <c r="E42" s="116" t="str">
        <f t="shared" si="0"/>
        <v>KSHI1_1_5</v>
      </c>
      <c r="F42" s="116" t="s">
        <v>960</v>
      </c>
      <c r="G42" s="118">
        <v>0.67013888888888884</v>
      </c>
      <c r="H42" s="117"/>
      <c r="I42" s="116" t="s">
        <v>178</v>
      </c>
      <c r="J42" s="119" t="s">
        <v>1019</v>
      </c>
      <c r="K42" s="119">
        <v>15</v>
      </c>
    </row>
    <row r="43" spans="1:13" x14ac:dyDescent="0.25">
      <c r="A43" s="116">
        <v>42</v>
      </c>
      <c r="B43" s="115" t="s">
        <v>982</v>
      </c>
      <c r="C43" s="116" t="s">
        <v>1020</v>
      </c>
      <c r="D43" s="116">
        <v>1</v>
      </c>
      <c r="E43" s="116" t="str">
        <f t="shared" si="0"/>
        <v>KSHI1_2_1</v>
      </c>
      <c r="F43" s="116" t="s">
        <v>960</v>
      </c>
      <c r="G43" s="118">
        <v>0.29166666666666669</v>
      </c>
      <c r="H43" s="117"/>
      <c r="I43" s="119" t="s">
        <v>616</v>
      </c>
      <c r="J43" s="119" t="s">
        <v>1018</v>
      </c>
      <c r="K43" s="119">
        <v>400</v>
      </c>
      <c r="L43" s="2">
        <v>1</v>
      </c>
      <c r="M43" s="17">
        <v>1</v>
      </c>
    </row>
    <row r="44" spans="1:13" x14ac:dyDescent="0.25">
      <c r="A44" s="116">
        <v>43</v>
      </c>
      <c r="B44" s="115" t="s">
        <v>982</v>
      </c>
      <c r="C44" s="116" t="s">
        <v>1020</v>
      </c>
      <c r="D44" s="116">
        <v>1</v>
      </c>
      <c r="E44" s="116" t="str">
        <f t="shared" si="0"/>
        <v>KSHI1_2_1</v>
      </c>
      <c r="F44" s="116" t="s">
        <v>960</v>
      </c>
      <c r="G44" s="118">
        <v>0.29166666666666669</v>
      </c>
      <c r="H44" s="117"/>
      <c r="I44" s="119" t="s">
        <v>807</v>
      </c>
      <c r="J44" s="119" t="s">
        <v>1018</v>
      </c>
      <c r="K44" s="119">
        <v>200</v>
      </c>
    </row>
    <row r="45" spans="1:13" x14ac:dyDescent="0.25">
      <c r="A45" s="116">
        <v>44</v>
      </c>
      <c r="B45" s="115" t="s">
        <v>982</v>
      </c>
      <c r="C45" s="116" t="s">
        <v>1020</v>
      </c>
      <c r="D45" s="116">
        <v>1</v>
      </c>
      <c r="E45" s="116" t="str">
        <f t="shared" si="0"/>
        <v>KSHI1_2_1</v>
      </c>
      <c r="F45" s="116" t="s">
        <v>960</v>
      </c>
      <c r="G45" s="118">
        <v>0.29166666666666669</v>
      </c>
      <c r="H45" s="117"/>
      <c r="I45" s="119" t="s">
        <v>200</v>
      </c>
      <c r="J45" s="119" t="s">
        <v>1019</v>
      </c>
      <c r="K45" s="119">
        <v>32</v>
      </c>
    </row>
    <row r="46" spans="1:13" x14ac:dyDescent="0.25">
      <c r="A46" s="116">
        <v>45</v>
      </c>
      <c r="B46" s="115" t="s">
        <v>982</v>
      </c>
      <c r="C46" s="116" t="s">
        <v>1020</v>
      </c>
      <c r="D46" s="116">
        <v>1</v>
      </c>
      <c r="E46" s="116" t="str">
        <f t="shared" si="0"/>
        <v>KSHI1_2_1</v>
      </c>
      <c r="F46" s="116" t="s">
        <v>960</v>
      </c>
      <c r="G46" s="118">
        <v>0.29166666666666669</v>
      </c>
      <c r="H46" s="117"/>
      <c r="I46" s="119" t="s">
        <v>460</v>
      </c>
      <c r="J46" s="119" t="s">
        <v>1019</v>
      </c>
      <c r="K46" s="119">
        <v>13</v>
      </c>
    </row>
    <row r="47" spans="1:13" x14ac:dyDescent="0.25">
      <c r="A47" s="116">
        <v>46</v>
      </c>
      <c r="B47" s="115" t="s">
        <v>982</v>
      </c>
      <c r="C47" s="116" t="s">
        <v>1020</v>
      </c>
      <c r="D47" s="116">
        <v>2</v>
      </c>
      <c r="E47" s="116" t="str">
        <f t="shared" si="0"/>
        <v>KSHI1_2_2</v>
      </c>
      <c r="F47" s="116" t="s">
        <v>960</v>
      </c>
      <c r="G47" s="118">
        <v>0.33333333333333331</v>
      </c>
      <c r="H47" s="117"/>
      <c r="I47" s="119" t="s">
        <v>616</v>
      </c>
      <c r="J47" s="119" t="s">
        <v>1019</v>
      </c>
      <c r="K47" s="119">
        <v>83</v>
      </c>
      <c r="M47" s="17">
        <v>1</v>
      </c>
    </row>
    <row r="48" spans="1:13" x14ac:dyDescent="0.25">
      <c r="A48" s="116">
        <v>47</v>
      </c>
      <c r="B48" s="115" t="s">
        <v>982</v>
      </c>
      <c r="C48" s="116" t="s">
        <v>1020</v>
      </c>
      <c r="D48" s="116">
        <v>2</v>
      </c>
      <c r="E48" s="116" t="str">
        <f t="shared" si="0"/>
        <v>KSHI1_2_2</v>
      </c>
      <c r="F48" s="116" t="s">
        <v>960</v>
      </c>
      <c r="G48" s="118">
        <v>0.33333333333333331</v>
      </c>
      <c r="H48" s="117"/>
      <c r="I48" s="119" t="s">
        <v>807</v>
      </c>
      <c r="J48" s="119" t="s">
        <v>1018</v>
      </c>
      <c r="K48" s="119">
        <v>34</v>
      </c>
    </row>
    <row r="49" spans="1:13" x14ac:dyDescent="0.25">
      <c r="A49" s="116">
        <v>48</v>
      </c>
      <c r="B49" s="115" t="s">
        <v>982</v>
      </c>
      <c r="C49" s="116" t="s">
        <v>1020</v>
      </c>
      <c r="D49" s="116">
        <v>2</v>
      </c>
      <c r="E49" s="116" t="str">
        <f t="shared" si="0"/>
        <v>KSHI1_2_2</v>
      </c>
      <c r="F49" s="116" t="s">
        <v>960</v>
      </c>
      <c r="G49" s="118">
        <v>0.33333333333333331</v>
      </c>
      <c r="H49" s="117"/>
      <c r="I49" s="119" t="s">
        <v>460</v>
      </c>
      <c r="J49" s="119" t="s">
        <v>1018</v>
      </c>
      <c r="K49" s="119">
        <v>19</v>
      </c>
    </row>
    <row r="50" spans="1:13" x14ac:dyDescent="0.25">
      <c r="A50" s="116">
        <v>49</v>
      </c>
      <c r="B50" s="115" t="s">
        <v>982</v>
      </c>
      <c r="C50" s="116" t="s">
        <v>1020</v>
      </c>
      <c r="D50" s="116">
        <v>2</v>
      </c>
      <c r="E50" s="116" t="str">
        <f t="shared" si="0"/>
        <v>KSHI1_2_2</v>
      </c>
      <c r="F50" s="116" t="s">
        <v>960</v>
      </c>
      <c r="G50" s="118">
        <v>0.33333333333333331</v>
      </c>
      <c r="H50" s="117"/>
      <c r="I50" s="119" t="s">
        <v>1022</v>
      </c>
      <c r="J50" s="119" t="s">
        <v>1019</v>
      </c>
      <c r="K50" s="119">
        <v>11</v>
      </c>
    </row>
    <row r="51" spans="1:13" x14ac:dyDescent="0.25">
      <c r="A51" s="116">
        <v>50</v>
      </c>
      <c r="B51" s="115" t="s">
        <v>982</v>
      </c>
      <c r="C51" s="116" t="s">
        <v>1020</v>
      </c>
      <c r="D51" s="116">
        <v>3</v>
      </c>
      <c r="E51" s="116" t="str">
        <f t="shared" si="0"/>
        <v>KSHI1_2_3</v>
      </c>
      <c r="F51" s="116" t="s">
        <v>960</v>
      </c>
      <c r="G51" s="118">
        <v>0.375</v>
      </c>
      <c r="H51" s="117"/>
      <c r="I51" s="119" t="s">
        <v>807</v>
      </c>
      <c r="J51" s="119" t="s">
        <v>1019</v>
      </c>
      <c r="K51" s="119">
        <v>30</v>
      </c>
      <c r="M51" s="17">
        <v>1</v>
      </c>
    </row>
    <row r="52" spans="1:13" x14ac:dyDescent="0.25">
      <c r="A52" s="116">
        <v>51</v>
      </c>
      <c r="B52" s="115" t="s">
        <v>982</v>
      </c>
      <c r="C52" s="116" t="s">
        <v>1020</v>
      </c>
      <c r="D52" s="116">
        <v>3</v>
      </c>
      <c r="E52" s="116" t="str">
        <f t="shared" si="0"/>
        <v>KSHI1_2_3</v>
      </c>
      <c r="F52" s="116" t="s">
        <v>960</v>
      </c>
      <c r="G52" s="118">
        <v>0.375</v>
      </c>
      <c r="H52" s="117"/>
      <c r="I52" s="119" t="s">
        <v>1022</v>
      </c>
      <c r="J52" s="119" t="s">
        <v>1018</v>
      </c>
      <c r="K52" s="119">
        <v>10</v>
      </c>
    </row>
    <row r="53" spans="1:13" x14ac:dyDescent="0.25">
      <c r="A53" s="116">
        <v>52</v>
      </c>
      <c r="B53" s="115" t="s">
        <v>982</v>
      </c>
      <c r="C53" s="116" t="s">
        <v>1020</v>
      </c>
      <c r="D53" s="116">
        <v>3</v>
      </c>
      <c r="E53" s="116" t="str">
        <f t="shared" si="0"/>
        <v>KSHI1_2_3</v>
      </c>
      <c r="F53" s="116" t="s">
        <v>960</v>
      </c>
      <c r="G53" s="118">
        <v>0.375</v>
      </c>
      <c r="H53" s="117"/>
      <c r="I53" s="119" t="s">
        <v>460</v>
      </c>
      <c r="J53" s="119" t="s">
        <v>1019</v>
      </c>
      <c r="K53" s="119">
        <v>5</v>
      </c>
    </row>
    <row r="54" spans="1:13" x14ac:dyDescent="0.25">
      <c r="A54" s="116">
        <v>53</v>
      </c>
      <c r="B54" s="115" t="s">
        <v>982</v>
      </c>
      <c r="C54" s="116" t="s">
        <v>1020</v>
      </c>
      <c r="D54" s="116">
        <v>3</v>
      </c>
      <c r="E54" s="116" t="str">
        <f t="shared" si="0"/>
        <v>KSHI1_2_3</v>
      </c>
      <c r="F54" s="116" t="s">
        <v>960</v>
      </c>
      <c r="G54" s="118">
        <v>0.375</v>
      </c>
      <c r="H54" s="117"/>
      <c r="I54" s="119" t="s">
        <v>200</v>
      </c>
      <c r="J54" s="119" t="s">
        <v>1019</v>
      </c>
      <c r="K54" s="119">
        <v>6</v>
      </c>
    </row>
    <row r="55" spans="1:13" x14ac:dyDescent="0.25">
      <c r="A55" s="116">
        <v>54</v>
      </c>
      <c r="B55" s="115" t="s">
        <v>982</v>
      </c>
      <c r="C55" s="116" t="s">
        <v>1023</v>
      </c>
      <c r="D55" s="116">
        <v>1</v>
      </c>
      <c r="E55" s="116" t="str">
        <f t="shared" si="0"/>
        <v>KSHI1_3_1</v>
      </c>
      <c r="F55" s="116" t="s">
        <v>960</v>
      </c>
      <c r="G55" s="118">
        <v>0.49305555555555558</v>
      </c>
      <c r="H55" s="117"/>
      <c r="I55" s="119" t="s">
        <v>200</v>
      </c>
      <c r="J55" s="119" t="s">
        <v>1019</v>
      </c>
      <c r="K55" s="119">
        <v>16</v>
      </c>
      <c r="L55" s="2">
        <v>1</v>
      </c>
      <c r="M55" s="17">
        <v>1</v>
      </c>
    </row>
    <row r="56" spans="1:13" x14ac:dyDescent="0.25">
      <c r="A56" s="116">
        <v>55</v>
      </c>
      <c r="B56" s="115" t="s">
        <v>982</v>
      </c>
      <c r="C56" s="116" t="s">
        <v>1023</v>
      </c>
      <c r="D56" s="116">
        <v>1</v>
      </c>
      <c r="E56" s="116" t="str">
        <f t="shared" si="0"/>
        <v>KSHI1_3_1</v>
      </c>
      <c r="F56" s="116" t="s">
        <v>960</v>
      </c>
      <c r="G56" s="118">
        <v>0.49305555555555558</v>
      </c>
      <c r="H56" s="117"/>
      <c r="I56" s="119" t="s">
        <v>807</v>
      </c>
      <c r="J56" s="119" t="s">
        <v>1018</v>
      </c>
      <c r="K56" s="119">
        <v>67</v>
      </c>
    </row>
    <row r="57" spans="1:13" x14ac:dyDescent="0.25">
      <c r="A57" s="116">
        <v>56</v>
      </c>
      <c r="B57" s="115" t="s">
        <v>982</v>
      </c>
      <c r="C57" s="116" t="s">
        <v>1023</v>
      </c>
      <c r="D57" s="116">
        <v>1</v>
      </c>
      <c r="E57" s="116" t="str">
        <f t="shared" si="0"/>
        <v>KSHI1_3_1</v>
      </c>
      <c r="F57" s="116" t="s">
        <v>960</v>
      </c>
      <c r="G57" s="118">
        <v>0.49305555555555558</v>
      </c>
      <c r="H57" s="117"/>
      <c r="I57" s="119" t="s">
        <v>616</v>
      </c>
      <c r="J57" s="119" t="s">
        <v>1019</v>
      </c>
      <c r="K57" s="119">
        <v>159</v>
      </c>
    </row>
    <row r="58" spans="1:13" x14ac:dyDescent="0.25">
      <c r="A58" s="116">
        <v>57</v>
      </c>
      <c r="B58" s="115" t="s">
        <v>982</v>
      </c>
      <c r="C58" s="116" t="s">
        <v>1023</v>
      </c>
      <c r="D58" s="116">
        <v>2</v>
      </c>
      <c r="E58" s="116" t="str">
        <f t="shared" si="0"/>
        <v>KSHI1_3_2</v>
      </c>
      <c r="F58" s="116" t="s">
        <v>960</v>
      </c>
      <c r="G58" s="118">
        <v>0.53472222222222221</v>
      </c>
      <c r="H58" s="117"/>
      <c r="I58" s="119" t="s">
        <v>616</v>
      </c>
      <c r="J58" s="119" t="s">
        <v>1019</v>
      </c>
      <c r="K58" s="119">
        <v>37</v>
      </c>
      <c r="M58" s="17">
        <v>1</v>
      </c>
    </row>
    <row r="59" spans="1:13" x14ac:dyDescent="0.25">
      <c r="A59" s="116">
        <v>58</v>
      </c>
      <c r="B59" s="115" t="s">
        <v>982</v>
      </c>
      <c r="C59" s="116" t="s">
        <v>1023</v>
      </c>
      <c r="D59" s="116">
        <v>2</v>
      </c>
      <c r="E59" s="116" t="str">
        <f t="shared" si="0"/>
        <v>KSHI1_3_2</v>
      </c>
      <c r="F59" s="116" t="s">
        <v>960</v>
      </c>
      <c r="G59" s="118">
        <v>0.53472222222222221</v>
      </c>
      <c r="H59" s="117"/>
      <c r="I59" s="119" t="s">
        <v>807</v>
      </c>
      <c r="J59" s="119" t="s">
        <v>1018</v>
      </c>
      <c r="K59" s="119">
        <v>57</v>
      </c>
    </row>
    <row r="60" spans="1:13" x14ac:dyDescent="0.25">
      <c r="A60" s="116">
        <v>59</v>
      </c>
      <c r="B60" s="115" t="s">
        <v>982</v>
      </c>
      <c r="C60" s="116" t="s">
        <v>1023</v>
      </c>
      <c r="D60" s="116">
        <v>2</v>
      </c>
      <c r="E60" s="116" t="str">
        <f t="shared" si="0"/>
        <v>KSHI1_3_2</v>
      </c>
      <c r="F60" s="116" t="s">
        <v>960</v>
      </c>
      <c r="G60" s="118">
        <v>0.53472222222222221</v>
      </c>
      <c r="H60" s="117"/>
      <c r="I60" s="119" t="s">
        <v>460</v>
      </c>
      <c r="J60" s="119" t="s">
        <v>1019</v>
      </c>
      <c r="K60" s="119">
        <v>23</v>
      </c>
    </row>
    <row r="61" spans="1:13" x14ac:dyDescent="0.25">
      <c r="A61" s="116">
        <v>60</v>
      </c>
      <c r="B61" s="115" t="s">
        <v>982</v>
      </c>
      <c r="C61" s="116" t="s">
        <v>1023</v>
      </c>
      <c r="D61" s="116">
        <v>3</v>
      </c>
      <c r="E61" s="116" t="str">
        <f t="shared" si="0"/>
        <v>KSHI1_3_3</v>
      </c>
      <c r="F61" s="116" t="s">
        <v>960</v>
      </c>
      <c r="G61" s="118">
        <v>0.57638888888888895</v>
      </c>
      <c r="H61" s="117"/>
      <c r="I61" s="119" t="s">
        <v>807</v>
      </c>
      <c r="J61" s="119" t="s">
        <v>1019</v>
      </c>
      <c r="K61" s="119">
        <v>20</v>
      </c>
      <c r="M61" s="17">
        <v>1</v>
      </c>
    </row>
    <row r="62" spans="1:13" x14ac:dyDescent="0.25">
      <c r="A62" s="116">
        <v>61</v>
      </c>
      <c r="B62" s="115" t="s">
        <v>982</v>
      </c>
      <c r="C62" s="116" t="s">
        <v>1023</v>
      </c>
      <c r="D62" s="116">
        <v>3</v>
      </c>
      <c r="E62" s="116" t="str">
        <f t="shared" si="0"/>
        <v>KSHI1_3_3</v>
      </c>
      <c r="F62" s="116" t="s">
        <v>960</v>
      </c>
      <c r="G62" s="118">
        <v>0.57638888888888895</v>
      </c>
      <c r="H62" s="117"/>
      <c r="I62" s="119" t="s">
        <v>616</v>
      </c>
      <c r="J62" s="119" t="s">
        <v>1018</v>
      </c>
      <c r="K62" s="119">
        <v>100</v>
      </c>
    </row>
    <row r="63" spans="1:13" x14ac:dyDescent="0.25">
      <c r="A63" s="116">
        <v>62</v>
      </c>
      <c r="B63" s="115" t="s">
        <v>982</v>
      </c>
      <c r="C63" s="116" t="s">
        <v>1023</v>
      </c>
      <c r="D63" s="116">
        <v>3</v>
      </c>
      <c r="E63" s="116" t="str">
        <f t="shared" si="0"/>
        <v>KSHI1_3_3</v>
      </c>
      <c r="F63" s="116" t="s">
        <v>960</v>
      </c>
      <c r="G63" s="118">
        <v>0.57638888888888895</v>
      </c>
      <c r="H63" s="117"/>
      <c r="I63" s="119" t="s">
        <v>460</v>
      </c>
      <c r="J63" s="119" t="s">
        <v>1019</v>
      </c>
      <c r="K63" s="119">
        <v>18</v>
      </c>
    </row>
    <row r="64" spans="1:13" x14ac:dyDescent="0.25">
      <c r="A64" s="116">
        <v>63</v>
      </c>
      <c r="B64" s="115" t="s">
        <v>982</v>
      </c>
      <c r="C64" s="116" t="s">
        <v>1023</v>
      </c>
      <c r="D64" s="116">
        <v>3</v>
      </c>
      <c r="E64" s="116" t="str">
        <f t="shared" si="0"/>
        <v>KSHI1_3_3</v>
      </c>
      <c r="F64" s="116" t="s">
        <v>960</v>
      </c>
      <c r="G64" s="118">
        <v>0.57638888888888895</v>
      </c>
      <c r="H64" s="117"/>
      <c r="I64" s="119" t="s">
        <v>200</v>
      </c>
      <c r="J64" s="119" t="s">
        <v>1018</v>
      </c>
      <c r="K64" s="119">
        <v>4</v>
      </c>
    </row>
    <row r="65" spans="1:13" x14ac:dyDescent="0.25">
      <c r="A65" s="116">
        <v>64</v>
      </c>
      <c r="B65" s="115" t="s">
        <v>982</v>
      </c>
      <c r="C65" s="116" t="s">
        <v>1023</v>
      </c>
      <c r="D65" s="116">
        <v>3</v>
      </c>
      <c r="E65" s="116" t="str">
        <f t="shared" si="0"/>
        <v>KSHI1_3_3</v>
      </c>
      <c r="F65" s="116" t="s">
        <v>960</v>
      </c>
      <c r="G65" s="118">
        <v>0.57638888888888895</v>
      </c>
      <c r="H65" s="117"/>
      <c r="I65" s="119" t="s">
        <v>694</v>
      </c>
      <c r="J65" s="119" t="s">
        <v>1019</v>
      </c>
      <c r="K65" s="119">
        <v>7</v>
      </c>
    </row>
    <row r="66" spans="1:13" x14ac:dyDescent="0.25">
      <c r="A66" s="116">
        <v>65</v>
      </c>
      <c r="B66" s="115" t="s">
        <v>982</v>
      </c>
      <c r="C66" s="116" t="s">
        <v>1024</v>
      </c>
      <c r="D66" s="116">
        <v>1</v>
      </c>
      <c r="E66" s="116" t="str">
        <f t="shared" ref="E66:E129" si="1">CONCATENATE(C66,"_",D66)</f>
        <v>KSHI1_4_1</v>
      </c>
      <c r="F66" s="116" t="s">
        <v>960</v>
      </c>
      <c r="G66" s="118">
        <v>0.68055555555555547</v>
      </c>
      <c r="H66" s="117"/>
      <c r="I66" s="119" t="s">
        <v>497</v>
      </c>
      <c r="J66" s="119" t="s">
        <v>1019</v>
      </c>
      <c r="K66" s="119">
        <v>24</v>
      </c>
      <c r="L66" s="2">
        <v>1</v>
      </c>
      <c r="M66" s="17">
        <v>1</v>
      </c>
    </row>
    <row r="67" spans="1:13" x14ac:dyDescent="0.25">
      <c r="A67" s="116">
        <v>66</v>
      </c>
      <c r="B67" s="115" t="s">
        <v>982</v>
      </c>
      <c r="C67" s="116" t="s">
        <v>1024</v>
      </c>
      <c r="D67" s="116">
        <v>1</v>
      </c>
      <c r="E67" s="116" t="str">
        <f t="shared" si="1"/>
        <v>KSHI1_4_1</v>
      </c>
      <c r="F67" s="116" t="s">
        <v>960</v>
      </c>
      <c r="G67" s="118">
        <v>0.68055555555555547</v>
      </c>
      <c r="H67" s="117"/>
      <c r="I67" s="119" t="s">
        <v>807</v>
      </c>
      <c r="J67" s="119" t="s">
        <v>1019</v>
      </c>
      <c r="K67" s="119">
        <v>66</v>
      </c>
    </row>
    <row r="68" spans="1:13" x14ac:dyDescent="0.25">
      <c r="A68" s="116">
        <v>67</v>
      </c>
      <c r="B68" s="115" t="s">
        <v>982</v>
      </c>
      <c r="C68" s="116" t="s">
        <v>1024</v>
      </c>
      <c r="D68" s="116">
        <v>1</v>
      </c>
      <c r="E68" s="116" t="str">
        <f t="shared" si="1"/>
        <v>KSHI1_4_1</v>
      </c>
      <c r="F68" s="116" t="s">
        <v>960</v>
      </c>
      <c r="G68" s="118">
        <v>0.68055555555555547</v>
      </c>
      <c r="H68" s="117"/>
      <c r="I68" s="119" t="s">
        <v>616</v>
      </c>
      <c r="J68" s="119" t="s">
        <v>1019</v>
      </c>
      <c r="K68" s="119">
        <v>140</v>
      </c>
    </row>
    <row r="69" spans="1:13" x14ac:dyDescent="0.25">
      <c r="A69" s="116">
        <v>68</v>
      </c>
      <c r="B69" s="115" t="s">
        <v>982</v>
      </c>
      <c r="C69" s="116" t="s">
        <v>1024</v>
      </c>
      <c r="D69" s="116">
        <v>1</v>
      </c>
      <c r="E69" s="116" t="str">
        <f t="shared" si="1"/>
        <v>KSHI1_4_1</v>
      </c>
      <c r="F69" s="116" t="s">
        <v>960</v>
      </c>
      <c r="G69" s="118">
        <v>0.68055555555555547</v>
      </c>
      <c r="H69" s="117"/>
      <c r="I69" s="119" t="s">
        <v>200</v>
      </c>
      <c r="J69" s="119" t="s">
        <v>1019</v>
      </c>
      <c r="K69" s="119">
        <v>61</v>
      </c>
    </row>
    <row r="70" spans="1:13" x14ac:dyDescent="0.25">
      <c r="A70" s="116">
        <v>69</v>
      </c>
      <c r="B70" s="115" t="s">
        <v>982</v>
      </c>
      <c r="C70" s="116" t="s">
        <v>1024</v>
      </c>
      <c r="D70" s="116">
        <v>2</v>
      </c>
      <c r="E70" s="116" t="str">
        <f t="shared" si="1"/>
        <v>KSHI1_4_2</v>
      </c>
      <c r="F70" s="116" t="s">
        <v>960</v>
      </c>
      <c r="G70" s="118">
        <v>0.72222222222222221</v>
      </c>
      <c r="H70" s="117"/>
      <c r="I70" s="119" t="s">
        <v>822</v>
      </c>
      <c r="J70" s="119" t="s">
        <v>1021</v>
      </c>
      <c r="K70" s="119">
        <v>4</v>
      </c>
      <c r="M70" s="17">
        <v>1</v>
      </c>
    </row>
    <row r="71" spans="1:13" x14ac:dyDescent="0.25">
      <c r="A71" s="116">
        <v>70</v>
      </c>
      <c r="B71" s="115" t="s">
        <v>982</v>
      </c>
      <c r="C71" s="116" t="s">
        <v>1025</v>
      </c>
      <c r="D71" s="116">
        <v>1</v>
      </c>
      <c r="E71" s="116" t="str">
        <f t="shared" si="1"/>
        <v>KSHI1_5_1</v>
      </c>
      <c r="F71" s="116" t="s">
        <v>960</v>
      </c>
      <c r="G71" s="118">
        <v>0.4513888888888889</v>
      </c>
      <c r="H71" s="117"/>
      <c r="I71" s="119" t="s">
        <v>807</v>
      </c>
      <c r="J71" s="119" t="s">
        <v>1019</v>
      </c>
      <c r="K71" s="119">
        <v>190</v>
      </c>
      <c r="L71" s="2">
        <v>1</v>
      </c>
      <c r="M71" s="17">
        <v>1</v>
      </c>
    </row>
    <row r="72" spans="1:13" x14ac:dyDescent="0.25">
      <c r="A72" s="116">
        <v>71</v>
      </c>
      <c r="B72" s="115" t="s">
        <v>982</v>
      </c>
      <c r="C72" s="116" t="s">
        <v>1025</v>
      </c>
      <c r="D72" s="116">
        <v>1</v>
      </c>
      <c r="E72" s="116" t="str">
        <f t="shared" si="1"/>
        <v>KSHI1_5_1</v>
      </c>
      <c r="F72" s="116" t="s">
        <v>960</v>
      </c>
      <c r="G72" s="118">
        <v>0.4513888888888889</v>
      </c>
      <c r="H72" s="117"/>
      <c r="I72" s="119" t="s">
        <v>616</v>
      </c>
      <c r="J72" s="119" t="s">
        <v>1019</v>
      </c>
      <c r="K72" s="119">
        <v>98</v>
      </c>
    </row>
    <row r="73" spans="1:13" x14ac:dyDescent="0.25">
      <c r="A73" s="116">
        <v>72</v>
      </c>
      <c r="B73" s="115" t="s">
        <v>982</v>
      </c>
      <c r="C73" s="116" t="s">
        <v>1025</v>
      </c>
      <c r="D73" s="116">
        <v>1</v>
      </c>
      <c r="E73" s="116" t="str">
        <f t="shared" si="1"/>
        <v>KSHI1_5_1</v>
      </c>
      <c r="F73" s="116" t="s">
        <v>960</v>
      </c>
      <c r="G73" s="118">
        <v>0.4513888888888889</v>
      </c>
      <c r="H73" s="117"/>
      <c r="I73" s="119" t="s">
        <v>200</v>
      </c>
      <c r="J73" s="119" t="s">
        <v>1019</v>
      </c>
      <c r="K73" s="119">
        <v>25</v>
      </c>
    </row>
    <row r="74" spans="1:13" x14ac:dyDescent="0.25">
      <c r="A74" s="116">
        <v>73</v>
      </c>
      <c r="B74" s="115" t="s">
        <v>982</v>
      </c>
      <c r="C74" s="116" t="s">
        <v>1025</v>
      </c>
      <c r="D74" s="116">
        <v>1</v>
      </c>
      <c r="E74" s="116" t="str">
        <f t="shared" si="1"/>
        <v>KSHI1_5_1</v>
      </c>
      <c r="F74" s="116" t="s">
        <v>960</v>
      </c>
      <c r="G74" s="118">
        <v>0.4513888888888889</v>
      </c>
      <c r="H74" s="117"/>
      <c r="I74" s="119" t="s">
        <v>460</v>
      </c>
      <c r="J74" s="119" t="s">
        <v>1019</v>
      </c>
      <c r="K74" s="119">
        <v>91</v>
      </c>
    </row>
    <row r="75" spans="1:13" x14ac:dyDescent="0.25">
      <c r="A75" s="116">
        <v>74</v>
      </c>
      <c r="B75" s="115" t="s">
        <v>982</v>
      </c>
      <c r="C75" s="116" t="s">
        <v>1025</v>
      </c>
      <c r="D75" s="116">
        <v>2</v>
      </c>
      <c r="E75" s="116" t="str">
        <f t="shared" si="1"/>
        <v>KSHI1_5_2</v>
      </c>
      <c r="F75" s="116" t="s">
        <v>960</v>
      </c>
      <c r="G75" s="118">
        <v>0.49305555555555558</v>
      </c>
      <c r="H75" s="117"/>
      <c r="I75" s="119" t="s">
        <v>807</v>
      </c>
      <c r="J75" s="119" t="s">
        <v>1018</v>
      </c>
      <c r="K75" s="119">
        <v>250</v>
      </c>
      <c r="M75" s="17">
        <v>1</v>
      </c>
    </row>
    <row r="76" spans="1:13" x14ac:dyDescent="0.25">
      <c r="A76" s="116">
        <v>75</v>
      </c>
      <c r="B76" s="115" t="s">
        <v>982</v>
      </c>
      <c r="C76" s="116" t="s">
        <v>1025</v>
      </c>
      <c r="D76" s="116">
        <v>2</v>
      </c>
      <c r="E76" s="116" t="str">
        <f t="shared" si="1"/>
        <v>KSHI1_5_2</v>
      </c>
      <c r="F76" s="116" t="s">
        <v>960</v>
      </c>
      <c r="G76" s="118">
        <v>0.49305555555555558</v>
      </c>
      <c r="H76" s="117"/>
      <c r="I76" s="119" t="s">
        <v>616</v>
      </c>
      <c r="J76" s="119" t="s">
        <v>1018</v>
      </c>
      <c r="K76" s="119">
        <v>57</v>
      </c>
    </row>
    <row r="77" spans="1:13" x14ac:dyDescent="0.25">
      <c r="A77" s="116">
        <v>76</v>
      </c>
      <c r="B77" s="115" t="s">
        <v>982</v>
      </c>
      <c r="C77" s="116" t="s">
        <v>1025</v>
      </c>
      <c r="D77" s="116">
        <v>2</v>
      </c>
      <c r="E77" s="116" t="str">
        <f t="shared" si="1"/>
        <v>KSHI1_5_2</v>
      </c>
      <c r="F77" s="116" t="s">
        <v>960</v>
      </c>
      <c r="G77" s="118">
        <v>0.49305555555555558</v>
      </c>
      <c r="H77" s="117"/>
      <c r="I77" s="119" t="s">
        <v>200</v>
      </c>
      <c r="J77" s="119" t="s">
        <v>1019</v>
      </c>
      <c r="K77" s="119">
        <v>24</v>
      </c>
    </row>
    <row r="78" spans="1:13" x14ac:dyDescent="0.25">
      <c r="A78" s="116">
        <v>77</v>
      </c>
      <c r="B78" s="115" t="s">
        <v>982</v>
      </c>
      <c r="C78" s="116" t="s">
        <v>1025</v>
      </c>
      <c r="D78" s="116">
        <v>2</v>
      </c>
      <c r="E78" s="116" t="str">
        <f t="shared" si="1"/>
        <v>KSHI1_5_2</v>
      </c>
      <c r="F78" s="116" t="s">
        <v>960</v>
      </c>
      <c r="G78" s="118">
        <v>0.49305555555555558</v>
      </c>
      <c r="H78" s="117"/>
      <c r="I78" s="119" t="s">
        <v>460</v>
      </c>
      <c r="J78" s="119" t="s">
        <v>1019</v>
      </c>
      <c r="K78" s="119">
        <v>84</v>
      </c>
    </row>
    <row r="79" spans="1:13" x14ac:dyDescent="0.25">
      <c r="A79" s="116">
        <v>78</v>
      </c>
      <c r="B79" s="115" t="s">
        <v>982</v>
      </c>
      <c r="C79" s="116" t="s">
        <v>1025</v>
      </c>
      <c r="D79" s="116">
        <v>3</v>
      </c>
      <c r="E79" s="116" t="str">
        <f t="shared" si="1"/>
        <v>KSHI1_5_3</v>
      </c>
      <c r="F79" s="116" t="s">
        <v>960</v>
      </c>
      <c r="G79" s="118">
        <v>0.53472222222222221</v>
      </c>
      <c r="H79" s="117"/>
      <c r="I79" s="119" t="s">
        <v>807</v>
      </c>
      <c r="J79" s="119" t="s">
        <v>1019</v>
      </c>
      <c r="K79" s="119">
        <v>115</v>
      </c>
      <c r="M79" s="17">
        <v>1</v>
      </c>
    </row>
    <row r="80" spans="1:13" x14ac:dyDescent="0.25">
      <c r="A80" s="116">
        <v>79</v>
      </c>
      <c r="B80" s="115" t="s">
        <v>982</v>
      </c>
      <c r="C80" s="116" t="s">
        <v>1025</v>
      </c>
      <c r="D80" s="116">
        <v>3</v>
      </c>
      <c r="E80" s="116" t="str">
        <f t="shared" si="1"/>
        <v>KSHI1_5_3</v>
      </c>
      <c r="F80" s="116" t="s">
        <v>960</v>
      </c>
      <c r="G80" s="118">
        <v>0.53472222222222221</v>
      </c>
      <c r="H80" s="117"/>
      <c r="I80" s="119" t="s">
        <v>616</v>
      </c>
      <c r="J80" s="119" t="s">
        <v>1018</v>
      </c>
      <c r="K80" s="119">
        <v>36</v>
      </c>
    </row>
    <row r="81" spans="1:13" x14ac:dyDescent="0.25">
      <c r="A81" s="116">
        <v>80</v>
      </c>
      <c r="B81" s="115" t="s">
        <v>982</v>
      </c>
      <c r="C81" s="116" t="s">
        <v>1025</v>
      </c>
      <c r="D81" s="116">
        <v>3</v>
      </c>
      <c r="E81" s="116" t="str">
        <f t="shared" si="1"/>
        <v>KSHI1_5_3</v>
      </c>
      <c r="F81" s="116" t="s">
        <v>960</v>
      </c>
      <c r="G81" s="118">
        <v>0.53472222222222221</v>
      </c>
      <c r="H81" s="117"/>
      <c r="I81" s="119" t="s">
        <v>460</v>
      </c>
      <c r="J81" s="119" t="s">
        <v>1019</v>
      </c>
      <c r="K81" s="119">
        <v>61</v>
      </c>
    </row>
    <row r="82" spans="1:13" x14ac:dyDescent="0.25">
      <c r="A82" s="116">
        <v>81</v>
      </c>
      <c r="B82" s="115" t="s">
        <v>982</v>
      </c>
      <c r="C82" s="116" t="s">
        <v>1025</v>
      </c>
      <c r="D82" s="116">
        <v>3</v>
      </c>
      <c r="E82" s="116" t="str">
        <f t="shared" si="1"/>
        <v>KSHI1_5_3</v>
      </c>
      <c r="F82" s="116" t="s">
        <v>960</v>
      </c>
      <c r="G82" s="118">
        <v>0.53472222222222221</v>
      </c>
      <c r="H82" s="117"/>
      <c r="I82" s="119" t="s">
        <v>200</v>
      </c>
      <c r="J82" s="119" t="s">
        <v>1019</v>
      </c>
      <c r="K82" s="119">
        <v>18</v>
      </c>
    </row>
    <row r="83" spans="1:13" x14ac:dyDescent="0.25">
      <c r="A83" s="116">
        <v>82</v>
      </c>
      <c r="B83" s="115" t="s">
        <v>982</v>
      </c>
      <c r="C83" s="116" t="s">
        <v>1026</v>
      </c>
      <c r="D83" s="116">
        <v>1</v>
      </c>
      <c r="E83" s="116" t="str">
        <f t="shared" si="1"/>
        <v>KSHI1_6_1</v>
      </c>
      <c r="F83" s="116" t="s">
        <v>960</v>
      </c>
      <c r="G83" s="118">
        <v>0.59027777777777779</v>
      </c>
      <c r="H83" s="117"/>
      <c r="I83" s="119" t="s">
        <v>807</v>
      </c>
      <c r="J83" s="119" t="s">
        <v>1018</v>
      </c>
      <c r="K83" s="119">
        <v>175</v>
      </c>
      <c r="L83" s="2">
        <v>1</v>
      </c>
      <c r="M83" s="17">
        <v>1</v>
      </c>
    </row>
    <row r="84" spans="1:13" x14ac:dyDescent="0.25">
      <c r="A84" s="116">
        <v>83</v>
      </c>
      <c r="B84" s="115" t="s">
        <v>982</v>
      </c>
      <c r="C84" s="116" t="s">
        <v>1026</v>
      </c>
      <c r="D84" s="116">
        <v>1</v>
      </c>
      <c r="E84" s="116" t="str">
        <f t="shared" si="1"/>
        <v>KSHI1_6_1</v>
      </c>
      <c r="F84" s="116" t="s">
        <v>960</v>
      </c>
      <c r="G84" s="118">
        <v>0.59027777777777779</v>
      </c>
      <c r="H84" s="117"/>
      <c r="I84" s="119" t="s">
        <v>616</v>
      </c>
      <c r="J84" s="119" t="s">
        <v>1021</v>
      </c>
      <c r="K84" s="119">
        <v>45</v>
      </c>
    </row>
    <row r="85" spans="1:13" x14ac:dyDescent="0.25">
      <c r="A85" s="116">
        <v>84</v>
      </c>
      <c r="B85" s="115" t="s">
        <v>982</v>
      </c>
      <c r="C85" s="116" t="s">
        <v>1026</v>
      </c>
      <c r="D85" s="116">
        <v>1</v>
      </c>
      <c r="E85" s="116" t="str">
        <f t="shared" si="1"/>
        <v>KSHI1_6_1</v>
      </c>
      <c r="F85" s="116" t="s">
        <v>960</v>
      </c>
      <c r="G85" s="118">
        <v>0.59027777777777779</v>
      </c>
      <c r="H85" s="117"/>
      <c r="I85" s="119" t="s">
        <v>200</v>
      </c>
      <c r="J85" s="119" t="s">
        <v>1019</v>
      </c>
      <c r="K85" s="119">
        <v>14</v>
      </c>
    </row>
    <row r="86" spans="1:13" x14ac:dyDescent="0.25">
      <c r="A86" s="116">
        <v>85</v>
      </c>
      <c r="B86" s="115" t="s">
        <v>982</v>
      </c>
      <c r="C86" s="116" t="s">
        <v>1026</v>
      </c>
      <c r="D86" s="116">
        <v>2</v>
      </c>
      <c r="E86" s="116" t="str">
        <f t="shared" si="1"/>
        <v>KSHI1_6_2</v>
      </c>
      <c r="F86" s="116" t="s">
        <v>960</v>
      </c>
      <c r="G86" s="118">
        <v>0.63194444444444442</v>
      </c>
      <c r="H86" s="117"/>
      <c r="I86" s="119" t="s">
        <v>807</v>
      </c>
      <c r="J86" s="119" t="s">
        <v>1018</v>
      </c>
      <c r="K86" s="119">
        <v>87</v>
      </c>
      <c r="M86" s="17">
        <v>1</v>
      </c>
    </row>
    <row r="87" spans="1:13" x14ac:dyDescent="0.25">
      <c r="A87" s="116">
        <v>86</v>
      </c>
      <c r="B87" s="115" t="s">
        <v>982</v>
      </c>
      <c r="C87" s="116" t="s">
        <v>1026</v>
      </c>
      <c r="D87" s="116">
        <v>2</v>
      </c>
      <c r="E87" s="116" t="str">
        <f t="shared" si="1"/>
        <v>KSHI1_6_2</v>
      </c>
      <c r="F87" s="116" t="s">
        <v>960</v>
      </c>
      <c r="G87" s="118">
        <v>0.63194444444444442</v>
      </c>
      <c r="H87" s="117"/>
      <c r="I87" s="119" t="s">
        <v>616</v>
      </c>
      <c r="J87" s="119" t="s">
        <v>1018</v>
      </c>
      <c r="K87" s="119">
        <v>42</v>
      </c>
    </row>
    <row r="88" spans="1:13" x14ac:dyDescent="0.25">
      <c r="A88" s="116">
        <v>87</v>
      </c>
      <c r="B88" s="115" t="s">
        <v>982</v>
      </c>
      <c r="C88" s="116" t="s">
        <v>1026</v>
      </c>
      <c r="D88" s="116">
        <v>2</v>
      </c>
      <c r="E88" s="116" t="str">
        <f t="shared" si="1"/>
        <v>KSHI1_6_2</v>
      </c>
      <c r="F88" s="116" t="s">
        <v>960</v>
      </c>
      <c r="G88" s="118">
        <v>0.63194444444444442</v>
      </c>
      <c r="H88" s="117"/>
      <c r="I88" s="119" t="s">
        <v>200</v>
      </c>
      <c r="J88" s="119" t="s">
        <v>1018</v>
      </c>
      <c r="K88" s="119">
        <v>20</v>
      </c>
    </row>
    <row r="89" spans="1:13" x14ac:dyDescent="0.25">
      <c r="A89" s="116">
        <v>88</v>
      </c>
      <c r="B89" s="115" t="s">
        <v>982</v>
      </c>
      <c r="C89" s="116" t="s">
        <v>1026</v>
      </c>
      <c r="D89" s="116">
        <v>2</v>
      </c>
      <c r="E89" s="116" t="str">
        <f t="shared" si="1"/>
        <v>KSHI1_6_2</v>
      </c>
      <c r="F89" s="116" t="s">
        <v>960</v>
      </c>
      <c r="G89" s="118">
        <v>0.63194444444444442</v>
      </c>
      <c r="H89" s="117"/>
      <c r="I89" s="119" t="s">
        <v>1022</v>
      </c>
      <c r="J89" s="119" t="s">
        <v>1019</v>
      </c>
      <c r="K89" s="119">
        <v>10</v>
      </c>
    </row>
    <row r="90" spans="1:13" x14ac:dyDescent="0.25">
      <c r="A90" s="116">
        <v>89</v>
      </c>
      <c r="B90" s="115" t="s">
        <v>982</v>
      </c>
      <c r="C90" s="116" t="s">
        <v>1026</v>
      </c>
      <c r="D90" s="116">
        <v>2</v>
      </c>
      <c r="E90" s="116" t="str">
        <f t="shared" si="1"/>
        <v>KSHI1_6_2</v>
      </c>
      <c r="F90" s="116" t="s">
        <v>960</v>
      </c>
      <c r="G90" s="118">
        <v>0.63194444444444442</v>
      </c>
      <c r="H90" s="117"/>
      <c r="I90" s="119" t="s">
        <v>822</v>
      </c>
      <c r="J90" s="119" t="s">
        <v>1021</v>
      </c>
      <c r="K90" s="119">
        <v>41</v>
      </c>
    </row>
    <row r="91" spans="1:13" x14ac:dyDescent="0.25">
      <c r="A91" s="116">
        <v>90</v>
      </c>
      <c r="B91" s="115" t="s">
        <v>982</v>
      </c>
      <c r="C91" s="116" t="s">
        <v>1026</v>
      </c>
      <c r="D91" s="116">
        <v>3</v>
      </c>
      <c r="E91" s="116" t="str">
        <f t="shared" si="1"/>
        <v>KSHI1_6_3</v>
      </c>
      <c r="F91" s="116" t="s">
        <v>960</v>
      </c>
      <c r="G91" s="118">
        <v>0.67361111111111116</v>
      </c>
      <c r="H91" s="117"/>
      <c r="I91" s="119" t="s">
        <v>807</v>
      </c>
      <c r="J91" s="119" t="s">
        <v>1019</v>
      </c>
      <c r="K91" s="119">
        <v>43</v>
      </c>
      <c r="M91" s="17">
        <v>1</v>
      </c>
    </row>
    <row r="92" spans="1:13" x14ac:dyDescent="0.25">
      <c r="A92" s="116">
        <v>91</v>
      </c>
      <c r="B92" s="115" t="s">
        <v>982</v>
      </c>
      <c r="C92" s="116" t="s">
        <v>1026</v>
      </c>
      <c r="D92" s="116">
        <v>3</v>
      </c>
      <c r="E92" s="116" t="str">
        <f t="shared" si="1"/>
        <v>KSHI1_6_3</v>
      </c>
      <c r="F92" s="116" t="s">
        <v>960</v>
      </c>
      <c r="G92" s="118">
        <v>0.67361111111111116</v>
      </c>
      <c r="H92" s="117"/>
      <c r="I92" s="119" t="s">
        <v>616</v>
      </c>
      <c r="J92" s="119" t="s">
        <v>1019</v>
      </c>
      <c r="K92" s="119">
        <v>80</v>
      </c>
    </row>
    <row r="93" spans="1:13" x14ac:dyDescent="0.25">
      <c r="A93" s="116">
        <v>92</v>
      </c>
      <c r="B93" s="115" t="s">
        <v>982</v>
      </c>
      <c r="C93" s="116" t="s">
        <v>1026</v>
      </c>
      <c r="D93" s="116">
        <v>3</v>
      </c>
      <c r="E93" s="116" t="str">
        <f t="shared" si="1"/>
        <v>KSHI1_6_3</v>
      </c>
      <c r="F93" s="116" t="s">
        <v>960</v>
      </c>
      <c r="G93" s="118">
        <v>0.67361111111111116</v>
      </c>
      <c r="H93" s="117"/>
      <c r="I93" s="119" t="s">
        <v>200</v>
      </c>
      <c r="J93" s="119" t="s">
        <v>1018</v>
      </c>
      <c r="K93" s="119">
        <v>4</v>
      </c>
    </row>
    <row r="94" spans="1:13" x14ac:dyDescent="0.25">
      <c r="A94" s="116">
        <v>93</v>
      </c>
      <c r="B94" s="115" t="s">
        <v>982</v>
      </c>
      <c r="C94" s="116" t="s">
        <v>1026</v>
      </c>
      <c r="D94" s="116">
        <v>3</v>
      </c>
      <c r="E94" s="116" t="str">
        <f t="shared" si="1"/>
        <v>KSHI1_6_3</v>
      </c>
      <c r="F94" s="116" t="s">
        <v>960</v>
      </c>
      <c r="G94" s="118">
        <v>0.67361111111111116</v>
      </c>
      <c r="H94" s="117"/>
      <c r="I94" s="119" t="s">
        <v>1022</v>
      </c>
      <c r="J94" s="119" t="s">
        <v>1019</v>
      </c>
      <c r="K94" s="119">
        <v>31</v>
      </c>
    </row>
    <row r="95" spans="1:13" x14ac:dyDescent="0.25">
      <c r="A95" s="116">
        <v>94</v>
      </c>
      <c r="B95" s="115" t="s">
        <v>982</v>
      </c>
      <c r="C95" s="116" t="s">
        <v>1027</v>
      </c>
      <c r="D95" s="116">
        <v>1</v>
      </c>
      <c r="E95" s="116" t="str">
        <f t="shared" si="1"/>
        <v>KSHI1_7_1</v>
      </c>
      <c r="F95" s="116" t="s">
        <v>960</v>
      </c>
      <c r="G95" s="118">
        <v>0.44097222222222227</v>
      </c>
      <c r="H95" s="117"/>
      <c r="I95" s="119" t="s">
        <v>807</v>
      </c>
      <c r="J95" s="119" t="s">
        <v>1018</v>
      </c>
      <c r="K95" s="119">
        <v>58</v>
      </c>
      <c r="L95" s="2">
        <v>1</v>
      </c>
      <c r="M95" s="17">
        <v>1</v>
      </c>
    </row>
    <row r="96" spans="1:13" x14ac:dyDescent="0.25">
      <c r="A96" s="116">
        <v>95</v>
      </c>
      <c r="B96" s="115" t="s">
        <v>982</v>
      </c>
      <c r="C96" s="116" t="s">
        <v>1027</v>
      </c>
      <c r="D96" s="116">
        <v>1</v>
      </c>
      <c r="E96" s="116" t="str">
        <f t="shared" si="1"/>
        <v>KSHI1_7_1</v>
      </c>
      <c r="F96" s="116" t="s">
        <v>960</v>
      </c>
      <c r="G96" s="118">
        <v>0.44097222222222227</v>
      </c>
      <c r="H96" s="117"/>
      <c r="I96" s="119" t="s">
        <v>616</v>
      </c>
      <c r="J96" s="119" t="s">
        <v>1019</v>
      </c>
      <c r="K96" s="119">
        <v>69</v>
      </c>
    </row>
    <row r="97" spans="1:13" x14ac:dyDescent="0.25">
      <c r="A97" s="116">
        <v>96</v>
      </c>
      <c r="B97" s="115" t="s">
        <v>982</v>
      </c>
      <c r="C97" s="116" t="s">
        <v>1027</v>
      </c>
      <c r="D97" s="116">
        <v>1</v>
      </c>
      <c r="E97" s="116" t="str">
        <f t="shared" si="1"/>
        <v>KSHI1_7_1</v>
      </c>
      <c r="F97" s="116" t="s">
        <v>960</v>
      </c>
      <c r="G97" s="118">
        <v>0.44097222222222227</v>
      </c>
      <c r="H97" s="117"/>
      <c r="I97" s="119" t="s">
        <v>460</v>
      </c>
      <c r="J97" s="119" t="s">
        <v>1019</v>
      </c>
      <c r="K97" s="119">
        <v>17</v>
      </c>
    </row>
    <row r="98" spans="1:13" x14ac:dyDescent="0.25">
      <c r="A98" s="116">
        <v>97</v>
      </c>
      <c r="B98" s="115" t="s">
        <v>982</v>
      </c>
      <c r="C98" s="116" t="s">
        <v>1027</v>
      </c>
      <c r="D98" s="116">
        <v>1</v>
      </c>
      <c r="E98" s="116" t="str">
        <f t="shared" si="1"/>
        <v>KSHI1_7_1</v>
      </c>
      <c r="F98" s="116" t="s">
        <v>960</v>
      </c>
      <c r="G98" s="118">
        <v>0.44097222222222227</v>
      </c>
      <c r="H98" s="117"/>
      <c r="I98" s="119" t="s">
        <v>1022</v>
      </c>
      <c r="J98" s="119" t="s">
        <v>1019</v>
      </c>
      <c r="K98" s="119">
        <v>34</v>
      </c>
    </row>
    <row r="99" spans="1:13" x14ac:dyDescent="0.25">
      <c r="A99" s="116">
        <v>98</v>
      </c>
      <c r="B99" s="115" t="s">
        <v>982</v>
      </c>
      <c r="C99" s="116" t="s">
        <v>1027</v>
      </c>
      <c r="D99" s="116">
        <v>1</v>
      </c>
      <c r="E99" s="116" t="str">
        <f t="shared" si="1"/>
        <v>KSHI1_7_1</v>
      </c>
      <c r="F99" s="116" t="s">
        <v>960</v>
      </c>
      <c r="G99" s="118">
        <v>0.44097222222222227</v>
      </c>
      <c r="H99" s="117"/>
      <c r="I99" s="119" t="s">
        <v>200</v>
      </c>
      <c r="J99" s="119" t="s">
        <v>1019</v>
      </c>
      <c r="K99" s="119">
        <v>12</v>
      </c>
    </row>
    <row r="100" spans="1:13" x14ac:dyDescent="0.25">
      <c r="A100" s="116">
        <v>99</v>
      </c>
      <c r="B100" s="115" t="s">
        <v>982</v>
      </c>
      <c r="C100" s="116" t="s">
        <v>1027</v>
      </c>
      <c r="D100" s="116">
        <v>2</v>
      </c>
      <c r="E100" s="116" t="str">
        <f t="shared" si="1"/>
        <v>KSHI1_7_2</v>
      </c>
      <c r="F100" s="116" t="s">
        <v>960</v>
      </c>
      <c r="G100" s="118">
        <v>0.4826388888888889</v>
      </c>
      <c r="H100" s="117"/>
      <c r="I100" s="119" t="s">
        <v>200</v>
      </c>
      <c r="J100" s="119" t="s">
        <v>1019</v>
      </c>
      <c r="K100" s="119">
        <v>6</v>
      </c>
      <c r="M100" s="17">
        <v>1</v>
      </c>
    </row>
    <row r="101" spans="1:13" x14ac:dyDescent="0.25">
      <c r="A101" s="116">
        <v>100</v>
      </c>
      <c r="B101" s="115" t="s">
        <v>982</v>
      </c>
      <c r="C101" s="116" t="s">
        <v>1027</v>
      </c>
      <c r="D101" s="116">
        <v>2</v>
      </c>
      <c r="E101" s="116" t="str">
        <f t="shared" si="1"/>
        <v>KSHI1_7_2</v>
      </c>
      <c r="F101" s="116" t="s">
        <v>960</v>
      </c>
      <c r="G101" s="118">
        <v>0.4826388888888889</v>
      </c>
      <c r="H101" s="117"/>
      <c r="I101" s="119" t="s">
        <v>807</v>
      </c>
      <c r="J101" s="119" t="s">
        <v>1019</v>
      </c>
      <c r="K101" s="119">
        <v>9</v>
      </c>
    </row>
    <row r="102" spans="1:13" x14ac:dyDescent="0.25">
      <c r="A102" s="116">
        <v>101</v>
      </c>
      <c r="B102" s="115" t="s">
        <v>982</v>
      </c>
      <c r="C102" s="116" t="s">
        <v>1027</v>
      </c>
      <c r="D102" s="116">
        <v>2</v>
      </c>
      <c r="E102" s="116" t="str">
        <f t="shared" si="1"/>
        <v>KSHI1_7_2</v>
      </c>
      <c r="F102" s="116" t="s">
        <v>960</v>
      </c>
      <c r="G102" s="118">
        <v>0.4826388888888889</v>
      </c>
      <c r="H102" s="117"/>
      <c r="I102" s="119" t="s">
        <v>616</v>
      </c>
      <c r="J102" s="119" t="s">
        <v>1019</v>
      </c>
      <c r="K102" s="119">
        <v>41</v>
      </c>
    </row>
    <row r="103" spans="1:13" x14ac:dyDescent="0.25">
      <c r="A103" s="116">
        <v>102</v>
      </c>
      <c r="B103" s="115" t="s">
        <v>982</v>
      </c>
      <c r="C103" s="116" t="s">
        <v>1027</v>
      </c>
      <c r="D103" s="116">
        <v>2</v>
      </c>
      <c r="E103" s="116" t="str">
        <f t="shared" si="1"/>
        <v>KSHI1_7_2</v>
      </c>
      <c r="F103" s="116" t="s">
        <v>960</v>
      </c>
      <c r="G103" s="118">
        <v>0.4826388888888889</v>
      </c>
      <c r="H103" s="117"/>
      <c r="I103" s="119" t="s">
        <v>460</v>
      </c>
      <c r="J103" s="119" t="s">
        <v>1019</v>
      </c>
      <c r="K103" s="119">
        <v>1</v>
      </c>
    </row>
    <row r="104" spans="1:13" x14ac:dyDescent="0.25">
      <c r="A104" s="116">
        <v>103</v>
      </c>
      <c r="B104" s="115" t="s">
        <v>982</v>
      </c>
      <c r="C104" s="116" t="s">
        <v>1027</v>
      </c>
      <c r="D104" s="116">
        <v>3</v>
      </c>
      <c r="E104" s="116" t="str">
        <f t="shared" si="1"/>
        <v>KSHI1_7_3</v>
      </c>
      <c r="F104" s="116" t="s">
        <v>960</v>
      </c>
      <c r="G104" s="118">
        <v>0.52430555555555558</v>
      </c>
      <c r="H104" s="117"/>
      <c r="I104" s="119" t="s">
        <v>807</v>
      </c>
      <c r="J104" s="119" t="s">
        <v>1019</v>
      </c>
      <c r="K104" s="119">
        <v>56</v>
      </c>
      <c r="M104" s="17">
        <v>1</v>
      </c>
    </row>
    <row r="105" spans="1:13" x14ac:dyDescent="0.25">
      <c r="A105" s="116">
        <v>104</v>
      </c>
      <c r="B105" s="115" t="s">
        <v>982</v>
      </c>
      <c r="C105" s="116" t="s">
        <v>1027</v>
      </c>
      <c r="D105" s="116">
        <v>3</v>
      </c>
      <c r="E105" s="116" t="str">
        <f t="shared" si="1"/>
        <v>KSHI1_7_3</v>
      </c>
      <c r="F105" s="116" t="s">
        <v>960</v>
      </c>
      <c r="G105" s="118">
        <v>0.52430555555555558</v>
      </c>
      <c r="H105" s="117"/>
      <c r="I105" s="119" t="s">
        <v>616</v>
      </c>
      <c r="J105" s="119" t="s">
        <v>1019</v>
      </c>
      <c r="K105" s="119">
        <v>59</v>
      </c>
    </row>
    <row r="106" spans="1:13" x14ac:dyDescent="0.25">
      <c r="A106" s="116">
        <v>105</v>
      </c>
      <c r="B106" s="115" t="s">
        <v>982</v>
      </c>
      <c r="C106" s="116" t="s">
        <v>1027</v>
      </c>
      <c r="D106" s="116">
        <v>3</v>
      </c>
      <c r="E106" s="116" t="str">
        <f t="shared" si="1"/>
        <v>KSHI1_7_3</v>
      </c>
      <c r="F106" s="116" t="s">
        <v>960</v>
      </c>
      <c r="G106" s="118">
        <v>0.52430555555555558</v>
      </c>
      <c r="H106" s="117"/>
      <c r="I106" s="119" t="s">
        <v>1022</v>
      </c>
      <c r="J106" s="119" t="s">
        <v>1019</v>
      </c>
      <c r="K106" s="119">
        <v>8</v>
      </c>
    </row>
    <row r="107" spans="1:13" x14ac:dyDescent="0.25">
      <c r="A107" s="116">
        <v>106</v>
      </c>
      <c r="B107" s="115" t="s">
        <v>982</v>
      </c>
      <c r="C107" s="116" t="s">
        <v>1027</v>
      </c>
      <c r="D107" s="116">
        <v>3</v>
      </c>
      <c r="E107" s="116" t="str">
        <f t="shared" si="1"/>
        <v>KSHI1_7_3</v>
      </c>
      <c r="F107" s="116" t="s">
        <v>960</v>
      </c>
      <c r="G107" s="118">
        <v>0.52430555555555558</v>
      </c>
      <c r="H107" s="117"/>
      <c r="I107" s="119" t="s">
        <v>460</v>
      </c>
      <c r="J107" s="119" t="s">
        <v>1018</v>
      </c>
      <c r="K107" s="119">
        <v>70</v>
      </c>
    </row>
    <row r="108" spans="1:13" x14ac:dyDescent="0.25">
      <c r="A108" s="116">
        <v>107</v>
      </c>
      <c r="B108" s="115" t="s">
        <v>982</v>
      </c>
      <c r="C108" s="116" t="s">
        <v>1027</v>
      </c>
      <c r="D108" s="116">
        <v>4</v>
      </c>
      <c r="E108" s="116" t="str">
        <f t="shared" si="1"/>
        <v>KSHI1_7_4</v>
      </c>
      <c r="F108" s="116" t="s">
        <v>960</v>
      </c>
      <c r="G108" s="118">
        <v>0.56597222222222221</v>
      </c>
      <c r="H108" s="117"/>
      <c r="I108" s="119" t="s">
        <v>807</v>
      </c>
      <c r="J108" s="119" t="s">
        <v>1019</v>
      </c>
      <c r="K108" s="119">
        <v>31</v>
      </c>
    </row>
    <row r="109" spans="1:13" x14ac:dyDescent="0.25">
      <c r="A109" s="116">
        <v>108</v>
      </c>
      <c r="B109" s="115" t="s">
        <v>982</v>
      </c>
      <c r="C109" s="116" t="s">
        <v>1027</v>
      </c>
      <c r="D109" s="116">
        <v>4</v>
      </c>
      <c r="E109" s="116" t="str">
        <f t="shared" si="1"/>
        <v>KSHI1_7_4</v>
      </c>
      <c r="F109" s="116" t="s">
        <v>960</v>
      </c>
      <c r="G109" s="118">
        <v>0.56597222222222221</v>
      </c>
      <c r="H109" s="117"/>
      <c r="I109" s="119" t="s">
        <v>616</v>
      </c>
      <c r="J109" s="119" t="s">
        <v>1018</v>
      </c>
      <c r="K109" s="119">
        <v>21</v>
      </c>
    </row>
    <row r="110" spans="1:13" x14ac:dyDescent="0.25">
      <c r="A110" s="116">
        <v>109</v>
      </c>
      <c r="B110" s="115" t="s">
        <v>982</v>
      </c>
      <c r="C110" s="116" t="s">
        <v>1027</v>
      </c>
      <c r="D110" s="116">
        <v>4</v>
      </c>
      <c r="E110" s="116" t="str">
        <f t="shared" si="1"/>
        <v>KSHI1_7_4</v>
      </c>
      <c r="F110" s="116" t="s">
        <v>960</v>
      </c>
      <c r="G110" s="118">
        <v>0.56597222222222221</v>
      </c>
      <c r="H110" s="117"/>
      <c r="I110" s="119" t="s">
        <v>460</v>
      </c>
      <c r="J110" s="119" t="s">
        <v>1019</v>
      </c>
      <c r="K110" s="119">
        <v>10</v>
      </c>
    </row>
    <row r="111" spans="1:13" x14ac:dyDescent="0.25">
      <c r="A111" s="116">
        <v>110</v>
      </c>
      <c r="B111" s="115" t="s">
        <v>982</v>
      </c>
      <c r="C111" s="116" t="s">
        <v>1027</v>
      </c>
      <c r="D111" s="116">
        <v>4</v>
      </c>
      <c r="E111" s="116" t="str">
        <f t="shared" si="1"/>
        <v>KSHI1_7_4</v>
      </c>
      <c r="F111" s="116" t="s">
        <v>960</v>
      </c>
      <c r="G111" s="118">
        <v>0.56597222222222221</v>
      </c>
      <c r="H111" s="117"/>
      <c r="I111" s="119" t="s">
        <v>200</v>
      </c>
      <c r="J111" s="119" t="s">
        <v>1019</v>
      </c>
      <c r="K111" s="119">
        <v>7</v>
      </c>
    </row>
    <row r="112" spans="1:13" x14ac:dyDescent="0.25">
      <c r="A112" s="116">
        <v>111</v>
      </c>
      <c r="B112" s="115" t="s">
        <v>982</v>
      </c>
      <c r="C112" s="116" t="s">
        <v>1028</v>
      </c>
      <c r="D112" s="116">
        <v>1</v>
      </c>
      <c r="E112" s="116" t="str">
        <f t="shared" si="1"/>
        <v>KSHI1_8_1</v>
      </c>
      <c r="F112" s="116" t="s">
        <v>960</v>
      </c>
      <c r="G112" s="118">
        <v>0.6118055555555556</v>
      </c>
      <c r="H112" s="117"/>
      <c r="I112" s="119" t="s">
        <v>807</v>
      </c>
      <c r="J112" s="119" t="s">
        <v>1018</v>
      </c>
      <c r="K112" s="119">
        <v>110</v>
      </c>
      <c r="L112" s="2">
        <v>1</v>
      </c>
      <c r="M112" s="17">
        <v>1</v>
      </c>
    </row>
    <row r="113" spans="1:13" x14ac:dyDescent="0.25">
      <c r="A113" s="116">
        <v>112</v>
      </c>
      <c r="B113" s="115" t="s">
        <v>982</v>
      </c>
      <c r="C113" s="116" t="s">
        <v>1028</v>
      </c>
      <c r="D113" s="116">
        <v>1</v>
      </c>
      <c r="E113" s="116" t="str">
        <f t="shared" si="1"/>
        <v>KSHI1_8_1</v>
      </c>
      <c r="F113" s="116" t="s">
        <v>960</v>
      </c>
      <c r="G113" s="118">
        <v>0.6118055555555556</v>
      </c>
      <c r="H113" s="117"/>
      <c r="I113" s="119" t="s">
        <v>616</v>
      </c>
      <c r="J113" s="119" t="s">
        <v>1019</v>
      </c>
      <c r="K113" s="119">
        <v>124</v>
      </c>
    </row>
    <row r="114" spans="1:13" x14ac:dyDescent="0.25">
      <c r="A114" s="116">
        <v>113</v>
      </c>
      <c r="B114" s="115" t="s">
        <v>982</v>
      </c>
      <c r="C114" s="116" t="s">
        <v>1028</v>
      </c>
      <c r="D114" s="116">
        <v>1</v>
      </c>
      <c r="E114" s="116" t="str">
        <f t="shared" si="1"/>
        <v>KSHI1_8_1</v>
      </c>
      <c r="F114" s="116" t="s">
        <v>960</v>
      </c>
      <c r="G114" s="118">
        <v>0.6118055555555556</v>
      </c>
      <c r="H114" s="117"/>
      <c r="I114" s="119" t="s">
        <v>460</v>
      </c>
      <c r="J114" s="119" t="s">
        <v>1019</v>
      </c>
      <c r="K114" s="119">
        <v>150</v>
      </c>
    </row>
    <row r="115" spans="1:13" x14ac:dyDescent="0.25">
      <c r="A115" s="116">
        <v>114</v>
      </c>
      <c r="B115" s="115" t="s">
        <v>982</v>
      </c>
      <c r="C115" s="116" t="s">
        <v>1028</v>
      </c>
      <c r="D115" s="116">
        <v>2</v>
      </c>
      <c r="E115" s="116" t="str">
        <f t="shared" si="1"/>
        <v>KSHI1_8_2</v>
      </c>
      <c r="F115" s="116" t="s">
        <v>960</v>
      </c>
      <c r="G115" s="118">
        <v>0.65347222222222223</v>
      </c>
      <c r="H115" s="117"/>
      <c r="I115" s="119" t="s">
        <v>616</v>
      </c>
      <c r="J115" s="119" t="s">
        <v>1019</v>
      </c>
      <c r="K115" s="119">
        <v>61</v>
      </c>
      <c r="M115" s="17">
        <v>1</v>
      </c>
    </row>
    <row r="116" spans="1:13" x14ac:dyDescent="0.25">
      <c r="A116" s="116">
        <v>115</v>
      </c>
      <c r="B116" s="115" t="s">
        <v>982</v>
      </c>
      <c r="C116" s="116" t="s">
        <v>1028</v>
      </c>
      <c r="D116" s="116">
        <v>2</v>
      </c>
      <c r="E116" s="116" t="str">
        <f t="shared" si="1"/>
        <v>KSHI1_8_2</v>
      </c>
      <c r="F116" s="116" t="s">
        <v>960</v>
      </c>
      <c r="G116" s="118">
        <v>0.65347222222222223</v>
      </c>
      <c r="H116" s="117"/>
      <c r="I116" s="119" t="s">
        <v>807</v>
      </c>
      <c r="J116" s="119" t="s">
        <v>1018</v>
      </c>
      <c r="K116" s="119">
        <v>64</v>
      </c>
    </row>
    <row r="117" spans="1:13" x14ac:dyDescent="0.25">
      <c r="A117" s="116">
        <v>116</v>
      </c>
      <c r="B117" s="115" t="s">
        <v>982</v>
      </c>
      <c r="C117" s="116" t="s">
        <v>1028</v>
      </c>
      <c r="D117" s="116">
        <v>2</v>
      </c>
      <c r="E117" s="116" t="str">
        <f t="shared" si="1"/>
        <v>KSHI1_8_2</v>
      </c>
      <c r="F117" s="116" t="s">
        <v>960</v>
      </c>
      <c r="G117" s="118">
        <v>0.65347222222222223</v>
      </c>
      <c r="H117" s="117"/>
      <c r="I117" s="119" t="s">
        <v>460</v>
      </c>
      <c r="J117" s="119" t="s">
        <v>1019</v>
      </c>
      <c r="K117" s="119">
        <v>68</v>
      </c>
    </row>
    <row r="118" spans="1:13" x14ac:dyDescent="0.25">
      <c r="A118" s="116">
        <v>117</v>
      </c>
      <c r="B118" s="115" t="s">
        <v>982</v>
      </c>
      <c r="C118" s="116" t="s">
        <v>1028</v>
      </c>
      <c r="D118" s="116">
        <v>2</v>
      </c>
      <c r="E118" s="116" t="str">
        <f t="shared" si="1"/>
        <v>KSHI1_8_2</v>
      </c>
      <c r="F118" s="116" t="s">
        <v>960</v>
      </c>
      <c r="G118" s="118">
        <v>0.65347222222222223</v>
      </c>
      <c r="H118" s="117"/>
      <c r="I118" s="119" t="s">
        <v>200</v>
      </c>
      <c r="J118" s="119" t="s">
        <v>1018</v>
      </c>
      <c r="K118" s="119">
        <v>11</v>
      </c>
    </row>
    <row r="119" spans="1:13" x14ac:dyDescent="0.25">
      <c r="A119" s="116">
        <v>118</v>
      </c>
      <c r="B119" s="115" t="s">
        <v>982</v>
      </c>
      <c r="C119" s="116" t="s">
        <v>1028</v>
      </c>
      <c r="D119" s="116">
        <v>2</v>
      </c>
      <c r="E119" s="116" t="str">
        <f t="shared" si="1"/>
        <v>KSHI1_8_2</v>
      </c>
      <c r="F119" s="116" t="s">
        <v>960</v>
      </c>
      <c r="G119" s="118">
        <v>0.65347222222222223</v>
      </c>
      <c r="H119" s="117"/>
      <c r="I119" s="119" t="s">
        <v>1022</v>
      </c>
      <c r="J119" s="119" t="s">
        <v>1019</v>
      </c>
      <c r="K119" s="119">
        <v>21</v>
      </c>
    </row>
    <row r="120" spans="1:13" x14ac:dyDescent="0.25">
      <c r="A120" s="116">
        <v>119</v>
      </c>
      <c r="B120" s="115" t="s">
        <v>982</v>
      </c>
      <c r="C120" s="116" t="s">
        <v>1028</v>
      </c>
      <c r="D120" s="116">
        <v>3</v>
      </c>
      <c r="E120" s="116" t="str">
        <f t="shared" si="1"/>
        <v>KSHI1_8_3</v>
      </c>
      <c r="F120" s="116" t="s">
        <v>960</v>
      </c>
      <c r="G120" s="118">
        <v>0.69513888888888886</v>
      </c>
      <c r="H120" s="117"/>
      <c r="I120" s="119" t="s">
        <v>616</v>
      </c>
      <c r="J120" s="119" t="s">
        <v>1018</v>
      </c>
      <c r="K120" s="119">
        <v>30</v>
      </c>
      <c r="M120" s="17">
        <v>1</v>
      </c>
    </row>
    <row r="121" spans="1:13" x14ac:dyDescent="0.25">
      <c r="A121" s="116">
        <v>120</v>
      </c>
      <c r="B121" s="115" t="s">
        <v>982</v>
      </c>
      <c r="C121" s="116" t="s">
        <v>1028</v>
      </c>
      <c r="D121" s="116">
        <v>3</v>
      </c>
      <c r="E121" s="116" t="str">
        <f t="shared" si="1"/>
        <v>KSHI1_8_3</v>
      </c>
      <c r="F121" s="116" t="s">
        <v>960</v>
      </c>
      <c r="G121" s="118">
        <v>0.69513888888888886</v>
      </c>
      <c r="H121" s="117"/>
      <c r="I121" s="119" t="s">
        <v>460</v>
      </c>
      <c r="J121" s="119" t="s">
        <v>1019</v>
      </c>
      <c r="K121" s="119">
        <v>11</v>
      </c>
    </row>
    <row r="122" spans="1:13" x14ac:dyDescent="0.25">
      <c r="A122" s="116">
        <v>121</v>
      </c>
      <c r="B122" s="115" t="s">
        <v>982</v>
      </c>
      <c r="C122" s="116" t="s">
        <v>1028</v>
      </c>
      <c r="D122" s="116">
        <v>3</v>
      </c>
      <c r="E122" s="116" t="str">
        <f t="shared" si="1"/>
        <v>KSHI1_8_3</v>
      </c>
      <c r="F122" s="116" t="s">
        <v>960</v>
      </c>
      <c r="G122" s="118">
        <v>0.69513888888888886</v>
      </c>
      <c r="H122" s="117"/>
      <c r="I122" s="119" t="s">
        <v>200</v>
      </c>
      <c r="J122" s="119" t="s">
        <v>1018</v>
      </c>
      <c r="K122" s="119">
        <v>6</v>
      </c>
    </row>
    <row r="123" spans="1:13" x14ac:dyDescent="0.25">
      <c r="A123" s="116">
        <v>122</v>
      </c>
      <c r="B123" s="115" t="s">
        <v>982</v>
      </c>
      <c r="C123" s="116" t="s">
        <v>1028</v>
      </c>
      <c r="D123" s="116">
        <v>3</v>
      </c>
      <c r="E123" s="116" t="str">
        <f t="shared" si="1"/>
        <v>KSHI1_8_3</v>
      </c>
      <c r="F123" s="116" t="s">
        <v>960</v>
      </c>
      <c r="G123" s="118">
        <v>0.69513888888888886</v>
      </c>
      <c r="H123" s="117"/>
      <c r="I123" s="119" t="s">
        <v>807</v>
      </c>
      <c r="J123" s="119" t="s">
        <v>1019</v>
      </c>
      <c r="K123" s="119">
        <v>56</v>
      </c>
    </row>
    <row r="124" spans="1:13" x14ac:dyDescent="0.25">
      <c r="A124" s="116">
        <v>123</v>
      </c>
      <c r="B124" s="115" t="s">
        <v>982</v>
      </c>
      <c r="C124" s="116" t="s">
        <v>1028</v>
      </c>
      <c r="D124" s="116">
        <v>3</v>
      </c>
      <c r="E124" s="116" t="str">
        <f t="shared" si="1"/>
        <v>KSHI1_8_3</v>
      </c>
      <c r="F124" s="116" t="s">
        <v>960</v>
      </c>
      <c r="G124" s="118">
        <v>0.69513888888888886</v>
      </c>
      <c r="H124" s="117"/>
      <c r="I124" s="119" t="s">
        <v>1022</v>
      </c>
      <c r="J124" s="119" t="s">
        <v>1019</v>
      </c>
      <c r="K124" s="119">
        <v>8</v>
      </c>
    </row>
    <row r="125" spans="1:13" x14ac:dyDescent="0.25">
      <c r="A125" s="116">
        <v>124</v>
      </c>
      <c r="B125" s="115" t="s">
        <v>982</v>
      </c>
      <c r="C125" s="116" t="s">
        <v>1029</v>
      </c>
      <c r="D125" s="116">
        <v>1</v>
      </c>
      <c r="E125" s="116" t="str">
        <f t="shared" si="1"/>
        <v>KSHI1_9_1</v>
      </c>
      <c r="F125" s="116" t="s">
        <v>960</v>
      </c>
      <c r="G125" s="118">
        <v>0.35138888888888892</v>
      </c>
      <c r="H125" s="117"/>
      <c r="I125" s="119" t="s">
        <v>616</v>
      </c>
      <c r="J125" s="119" t="s">
        <v>1018</v>
      </c>
      <c r="K125" s="119">
        <v>203</v>
      </c>
      <c r="L125" s="2">
        <v>1</v>
      </c>
      <c r="M125" s="17">
        <v>1</v>
      </c>
    </row>
    <row r="126" spans="1:13" x14ac:dyDescent="0.25">
      <c r="A126" s="116">
        <v>125</v>
      </c>
      <c r="B126" s="115" t="s">
        <v>982</v>
      </c>
      <c r="C126" s="116" t="s">
        <v>1029</v>
      </c>
      <c r="D126" s="116">
        <v>1</v>
      </c>
      <c r="E126" s="116" t="str">
        <f t="shared" si="1"/>
        <v>KSHI1_9_1</v>
      </c>
      <c r="F126" s="116" t="s">
        <v>960</v>
      </c>
      <c r="G126" s="118">
        <v>0.35138888888888892</v>
      </c>
      <c r="H126" s="117"/>
      <c r="I126" s="119" t="s">
        <v>807</v>
      </c>
      <c r="J126" s="119" t="s">
        <v>1018</v>
      </c>
      <c r="K126" s="119">
        <v>28</v>
      </c>
    </row>
    <row r="127" spans="1:13" x14ac:dyDescent="0.25">
      <c r="A127" s="116">
        <v>126</v>
      </c>
      <c r="B127" s="115" t="s">
        <v>982</v>
      </c>
      <c r="C127" s="116" t="s">
        <v>1029</v>
      </c>
      <c r="D127" s="116">
        <v>1</v>
      </c>
      <c r="E127" s="116" t="str">
        <f t="shared" si="1"/>
        <v>KSHI1_9_1</v>
      </c>
      <c r="F127" s="116" t="s">
        <v>960</v>
      </c>
      <c r="G127" s="118">
        <v>0.35138888888888892</v>
      </c>
      <c r="H127" s="117"/>
      <c r="I127" s="119" t="s">
        <v>460</v>
      </c>
      <c r="J127" s="119" t="s">
        <v>1018</v>
      </c>
      <c r="K127" s="119">
        <v>62</v>
      </c>
    </row>
    <row r="128" spans="1:13" x14ac:dyDescent="0.25">
      <c r="A128" s="116">
        <v>127</v>
      </c>
      <c r="B128" s="115" t="s">
        <v>982</v>
      </c>
      <c r="C128" s="116" t="s">
        <v>1029</v>
      </c>
      <c r="D128" s="116">
        <v>2</v>
      </c>
      <c r="E128" s="116" t="str">
        <f t="shared" si="1"/>
        <v>KSHI1_9_2</v>
      </c>
      <c r="F128" s="116" t="s">
        <v>960</v>
      </c>
      <c r="G128" s="118">
        <v>0.39305555555555555</v>
      </c>
      <c r="H128" s="117"/>
      <c r="I128" s="119" t="s">
        <v>807</v>
      </c>
      <c r="J128" s="119" t="s">
        <v>1019</v>
      </c>
      <c r="K128" s="119">
        <v>49</v>
      </c>
      <c r="M128" s="17">
        <v>1</v>
      </c>
    </row>
    <row r="129" spans="1:13" x14ac:dyDescent="0.25">
      <c r="A129" s="116">
        <v>128</v>
      </c>
      <c r="B129" s="115" t="s">
        <v>982</v>
      </c>
      <c r="C129" s="116" t="s">
        <v>1029</v>
      </c>
      <c r="D129" s="116">
        <v>2</v>
      </c>
      <c r="E129" s="116" t="str">
        <f t="shared" si="1"/>
        <v>KSHI1_9_2</v>
      </c>
      <c r="F129" s="116" t="s">
        <v>960</v>
      </c>
      <c r="G129" s="118">
        <v>0.39305555555555555</v>
      </c>
      <c r="H129" s="117"/>
      <c r="I129" s="119" t="s">
        <v>460</v>
      </c>
      <c r="J129" s="119" t="s">
        <v>1019</v>
      </c>
      <c r="K129" s="119">
        <v>136</v>
      </c>
    </row>
    <row r="130" spans="1:13" x14ac:dyDescent="0.25">
      <c r="A130" s="116">
        <v>129</v>
      </c>
      <c r="B130" s="115" t="s">
        <v>982</v>
      </c>
      <c r="C130" s="116" t="s">
        <v>1029</v>
      </c>
      <c r="D130" s="116">
        <v>2</v>
      </c>
      <c r="E130" s="116" t="str">
        <f t="shared" ref="E130:E193" si="2">CONCATENATE(C130,"_",D130)</f>
        <v>KSHI1_9_2</v>
      </c>
      <c r="F130" s="116" t="s">
        <v>960</v>
      </c>
      <c r="G130" s="118">
        <v>0.39305555555555555</v>
      </c>
      <c r="H130" s="117"/>
      <c r="I130" s="119" t="s">
        <v>616</v>
      </c>
      <c r="J130" s="119" t="s">
        <v>1019</v>
      </c>
      <c r="K130" s="119">
        <v>194</v>
      </c>
    </row>
    <row r="131" spans="1:13" x14ac:dyDescent="0.25">
      <c r="A131" s="116">
        <v>130</v>
      </c>
      <c r="B131" s="115" t="s">
        <v>982</v>
      </c>
      <c r="C131" s="116" t="s">
        <v>1029</v>
      </c>
      <c r="D131" s="116">
        <v>2</v>
      </c>
      <c r="E131" s="116" t="str">
        <f t="shared" si="2"/>
        <v>KSHI1_9_2</v>
      </c>
      <c r="F131" s="116" t="s">
        <v>960</v>
      </c>
      <c r="G131" s="118">
        <v>0.39305555555555555</v>
      </c>
      <c r="H131" s="117"/>
      <c r="I131" s="119" t="s">
        <v>497</v>
      </c>
      <c r="J131" s="119" t="s">
        <v>1019</v>
      </c>
      <c r="K131" s="119">
        <v>1</v>
      </c>
    </row>
    <row r="132" spans="1:13" x14ac:dyDescent="0.25">
      <c r="A132" s="116">
        <v>131</v>
      </c>
      <c r="B132" s="115" t="s">
        <v>982</v>
      </c>
      <c r="C132" s="116" t="s">
        <v>1029</v>
      </c>
      <c r="D132" s="116">
        <v>2</v>
      </c>
      <c r="E132" s="116" t="str">
        <f t="shared" si="2"/>
        <v>KSHI1_9_2</v>
      </c>
      <c r="F132" s="116" t="s">
        <v>960</v>
      </c>
      <c r="G132" s="118">
        <v>0.39305555555555555</v>
      </c>
      <c r="H132" s="117"/>
      <c r="I132" s="119" t="s">
        <v>694</v>
      </c>
      <c r="J132" s="119" t="s">
        <v>1018</v>
      </c>
      <c r="K132" s="119">
        <v>31</v>
      </c>
    </row>
    <row r="133" spans="1:13" x14ac:dyDescent="0.25">
      <c r="A133" s="116">
        <v>132</v>
      </c>
      <c r="B133" s="115" t="s">
        <v>982</v>
      </c>
      <c r="C133" s="116" t="s">
        <v>1029</v>
      </c>
      <c r="D133" s="116">
        <v>3</v>
      </c>
      <c r="E133" s="116" t="str">
        <f t="shared" si="2"/>
        <v>KSHI1_9_3</v>
      </c>
      <c r="F133" s="116" t="s">
        <v>960</v>
      </c>
      <c r="G133" s="118">
        <v>0.43472222222222223</v>
      </c>
      <c r="H133" s="117"/>
      <c r="I133" s="119" t="s">
        <v>807</v>
      </c>
      <c r="J133" s="119" t="s">
        <v>1018</v>
      </c>
      <c r="K133" s="119">
        <v>32</v>
      </c>
      <c r="M133" s="17">
        <v>1</v>
      </c>
    </row>
    <row r="134" spans="1:13" x14ac:dyDescent="0.25">
      <c r="A134" s="116">
        <v>133</v>
      </c>
      <c r="B134" s="115" t="s">
        <v>982</v>
      </c>
      <c r="C134" s="116" t="s">
        <v>1029</v>
      </c>
      <c r="D134" s="116">
        <v>3</v>
      </c>
      <c r="E134" s="116" t="str">
        <f t="shared" si="2"/>
        <v>KSHI1_9_3</v>
      </c>
      <c r="F134" s="116" t="s">
        <v>960</v>
      </c>
      <c r="G134" s="118">
        <v>0.43472222222222223</v>
      </c>
      <c r="H134" s="117"/>
      <c r="I134" s="119" t="s">
        <v>616</v>
      </c>
      <c r="J134" s="119" t="s">
        <v>1018</v>
      </c>
      <c r="K134" s="119">
        <v>61</v>
      </c>
    </row>
    <row r="135" spans="1:13" x14ac:dyDescent="0.25">
      <c r="A135" s="116">
        <v>134</v>
      </c>
      <c r="B135" s="115" t="s">
        <v>982</v>
      </c>
      <c r="C135" s="116" t="s">
        <v>1029</v>
      </c>
      <c r="D135" s="116">
        <v>3</v>
      </c>
      <c r="E135" s="116" t="str">
        <f t="shared" si="2"/>
        <v>KSHI1_9_3</v>
      </c>
      <c r="F135" s="116" t="s">
        <v>960</v>
      </c>
      <c r="G135" s="118">
        <v>0.43472222222222223</v>
      </c>
      <c r="H135" s="117"/>
      <c r="I135" s="119" t="s">
        <v>460</v>
      </c>
      <c r="J135" s="119" t="s">
        <v>1018</v>
      </c>
      <c r="K135" s="119">
        <v>15</v>
      </c>
    </row>
    <row r="136" spans="1:13" x14ac:dyDescent="0.25">
      <c r="A136" s="116">
        <v>135</v>
      </c>
      <c r="B136" s="115" t="s">
        <v>982</v>
      </c>
      <c r="C136" s="116" t="s">
        <v>1029</v>
      </c>
      <c r="D136" s="116">
        <v>3</v>
      </c>
      <c r="E136" s="116" t="str">
        <f t="shared" si="2"/>
        <v>KSHI1_9_3</v>
      </c>
      <c r="F136" s="116" t="s">
        <v>960</v>
      </c>
      <c r="G136" s="118">
        <v>0.43472222222222223</v>
      </c>
      <c r="H136" s="117"/>
      <c r="I136" s="119" t="s">
        <v>694</v>
      </c>
      <c r="J136" s="119" t="s">
        <v>1018</v>
      </c>
      <c r="K136" s="119">
        <v>17</v>
      </c>
    </row>
    <row r="137" spans="1:13" x14ac:dyDescent="0.25">
      <c r="A137" s="116">
        <v>136</v>
      </c>
      <c r="B137" s="115" t="s">
        <v>982</v>
      </c>
      <c r="C137" s="116" t="s">
        <v>1030</v>
      </c>
      <c r="D137" s="116">
        <v>1</v>
      </c>
      <c r="E137" s="116" t="str">
        <f t="shared" si="2"/>
        <v>KSHI1_10_1</v>
      </c>
      <c r="F137" s="116" t="s">
        <v>960</v>
      </c>
      <c r="G137" s="118">
        <v>0.49861111111111112</v>
      </c>
      <c r="H137" s="117"/>
      <c r="I137" s="119" t="s">
        <v>807</v>
      </c>
      <c r="J137" s="119" t="s">
        <v>1019</v>
      </c>
      <c r="K137" s="119">
        <v>166</v>
      </c>
      <c r="L137" s="2">
        <v>1</v>
      </c>
      <c r="M137" s="17">
        <v>1</v>
      </c>
    </row>
    <row r="138" spans="1:13" x14ac:dyDescent="0.25">
      <c r="A138" s="116">
        <v>137</v>
      </c>
      <c r="B138" s="115" t="s">
        <v>982</v>
      </c>
      <c r="C138" s="116" t="s">
        <v>1030</v>
      </c>
      <c r="D138" s="116">
        <v>1</v>
      </c>
      <c r="E138" s="116" t="str">
        <f t="shared" si="2"/>
        <v>KSHI1_10_1</v>
      </c>
      <c r="F138" s="116" t="s">
        <v>960</v>
      </c>
      <c r="G138" s="118">
        <v>0.49861111111111112</v>
      </c>
      <c r="H138" s="117"/>
      <c r="I138" s="119" t="s">
        <v>616</v>
      </c>
      <c r="J138" s="119" t="s">
        <v>1018</v>
      </c>
      <c r="K138" s="119">
        <v>45</v>
      </c>
    </row>
    <row r="139" spans="1:13" x14ac:dyDescent="0.25">
      <c r="A139" s="116">
        <v>138</v>
      </c>
      <c r="B139" s="115" t="s">
        <v>982</v>
      </c>
      <c r="C139" s="116" t="s">
        <v>1030</v>
      </c>
      <c r="D139" s="116">
        <v>1</v>
      </c>
      <c r="E139" s="116" t="str">
        <f t="shared" si="2"/>
        <v>KSHI1_10_1</v>
      </c>
      <c r="F139" s="116" t="s">
        <v>960</v>
      </c>
      <c r="G139" s="118">
        <v>0.49861111111111112</v>
      </c>
      <c r="H139" s="117"/>
      <c r="I139" s="119" t="s">
        <v>460</v>
      </c>
      <c r="J139" s="119" t="s">
        <v>1019</v>
      </c>
      <c r="K139" s="119">
        <v>131</v>
      </c>
    </row>
    <row r="140" spans="1:13" x14ac:dyDescent="0.25">
      <c r="A140" s="116">
        <v>139</v>
      </c>
      <c r="B140" s="115" t="s">
        <v>982</v>
      </c>
      <c r="C140" s="116" t="s">
        <v>1030</v>
      </c>
      <c r="D140" s="116">
        <v>1</v>
      </c>
      <c r="E140" s="116" t="str">
        <f t="shared" si="2"/>
        <v>KSHI1_10_1</v>
      </c>
      <c r="F140" s="116" t="s">
        <v>960</v>
      </c>
      <c r="G140" s="118">
        <v>0.49861111111111112</v>
      </c>
      <c r="H140" s="117"/>
      <c r="I140" s="119" t="s">
        <v>1022</v>
      </c>
      <c r="J140" s="119" t="s">
        <v>1019</v>
      </c>
      <c r="K140" s="119">
        <v>26</v>
      </c>
    </row>
    <row r="141" spans="1:13" x14ac:dyDescent="0.25">
      <c r="A141" s="116">
        <v>140</v>
      </c>
      <c r="B141" s="115" t="s">
        <v>982</v>
      </c>
      <c r="C141" s="116" t="s">
        <v>1030</v>
      </c>
      <c r="D141" s="116">
        <v>1</v>
      </c>
      <c r="E141" s="116" t="str">
        <f t="shared" si="2"/>
        <v>KSHI1_10_1</v>
      </c>
      <c r="F141" s="116" t="s">
        <v>960</v>
      </c>
      <c r="G141" s="118">
        <v>0.49861111111111112</v>
      </c>
      <c r="H141" s="117"/>
      <c r="I141" s="119" t="s">
        <v>694</v>
      </c>
      <c r="J141" s="119" t="s">
        <v>1018</v>
      </c>
      <c r="K141" s="119">
        <v>19</v>
      </c>
    </row>
    <row r="142" spans="1:13" x14ac:dyDescent="0.25">
      <c r="A142" s="116">
        <v>141</v>
      </c>
      <c r="B142" s="115" t="s">
        <v>982</v>
      </c>
      <c r="C142" s="116" t="s">
        <v>1030</v>
      </c>
      <c r="D142" s="116">
        <v>1</v>
      </c>
      <c r="E142" s="116" t="str">
        <f t="shared" si="2"/>
        <v>KSHI1_10_1</v>
      </c>
      <c r="F142" s="116" t="s">
        <v>960</v>
      </c>
      <c r="G142" s="118">
        <v>0.49861111111111112</v>
      </c>
      <c r="H142" s="117"/>
      <c r="I142" s="119" t="s">
        <v>200</v>
      </c>
      <c r="J142" s="119" t="s">
        <v>1019</v>
      </c>
      <c r="K142" s="119">
        <v>17</v>
      </c>
    </row>
    <row r="143" spans="1:13" x14ac:dyDescent="0.25">
      <c r="A143" s="116">
        <v>142</v>
      </c>
      <c r="B143" s="115" t="s">
        <v>982</v>
      </c>
      <c r="C143" s="116" t="s">
        <v>1030</v>
      </c>
      <c r="D143" s="116">
        <v>2</v>
      </c>
      <c r="E143" s="116" t="str">
        <f t="shared" si="2"/>
        <v>KSHI1_10_2</v>
      </c>
      <c r="F143" s="116" t="s">
        <v>960</v>
      </c>
      <c r="G143" s="118">
        <v>0.54027777777777775</v>
      </c>
      <c r="H143" s="117"/>
      <c r="I143" s="119" t="s">
        <v>807</v>
      </c>
      <c r="J143" s="119" t="s">
        <v>1019</v>
      </c>
      <c r="K143" s="119">
        <v>37</v>
      </c>
      <c r="M143" s="17">
        <v>1</v>
      </c>
    </row>
    <row r="144" spans="1:13" x14ac:dyDescent="0.25">
      <c r="A144" s="116">
        <v>143</v>
      </c>
      <c r="B144" s="115" t="s">
        <v>982</v>
      </c>
      <c r="C144" s="116" t="s">
        <v>1030</v>
      </c>
      <c r="D144" s="116">
        <v>2</v>
      </c>
      <c r="E144" s="116" t="str">
        <f t="shared" si="2"/>
        <v>KSHI1_10_2</v>
      </c>
      <c r="F144" s="116" t="s">
        <v>960</v>
      </c>
      <c r="G144" s="118">
        <v>0.54027777777777775</v>
      </c>
      <c r="H144" s="117"/>
      <c r="I144" s="119" t="s">
        <v>616</v>
      </c>
      <c r="J144" s="119" t="s">
        <v>1018</v>
      </c>
      <c r="K144" s="119">
        <v>34</v>
      </c>
    </row>
    <row r="145" spans="1:13" x14ac:dyDescent="0.25">
      <c r="A145" s="116">
        <v>144</v>
      </c>
      <c r="B145" s="115" t="s">
        <v>982</v>
      </c>
      <c r="C145" s="116" t="s">
        <v>1030</v>
      </c>
      <c r="D145" s="116">
        <v>2</v>
      </c>
      <c r="E145" s="116" t="str">
        <f t="shared" si="2"/>
        <v>KSHI1_10_2</v>
      </c>
      <c r="F145" s="116" t="s">
        <v>960</v>
      </c>
      <c r="G145" s="118">
        <v>0.54027777777777775</v>
      </c>
      <c r="H145" s="117"/>
      <c r="I145" s="119" t="s">
        <v>460</v>
      </c>
      <c r="J145" s="119" t="s">
        <v>1019</v>
      </c>
      <c r="K145" s="119">
        <v>56</v>
      </c>
    </row>
    <row r="146" spans="1:13" x14ac:dyDescent="0.25">
      <c r="A146" s="116">
        <v>145</v>
      </c>
      <c r="B146" s="115" t="s">
        <v>982</v>
      </c>
      <c r="C146" s="116" t="s">
        <v>1030</v>
      </c>
      <c r="D146" s="116">
        <v>2</v>
      </c>
      <c r="E146" s="116" t="str">
        <f t="shared" si="2"/>
        <v>KSHI1_10_2</v>
      </c>
      <c r="F146" s="116" t="s">
        <v>960</v>
      </c>
      <c r="G146" s="118">
        <v>0.54027777777777775</v>
      </c>
      <c r="H146" s="117"/>
      <c r="I146" s="119" t="s">
        <v>694</v>
      </c>
      <c r="J146" s="119" t="s">
        <v>1018</v>
      </c>
      <c r="K146" s="119">
        <v>8</v>
      </c>
    </row>
    <row r="147" spans="1:13" x14ac:dyDescent="0.25">
      <c r="A147" s="116">
        <v>146</v>
      </c>
      <c r="B147" s="115" t="s">
        <v>982</v>
      </c>
      <c r="C147" s="116" t="s">
        <v>1031</v>
      </c>
      <c r="D147" s="116">
        <v>1</v>
      </c>
      <c r="E147" s="116" t="str">
        <f t="shared" si="2"/>
        <v>KSHI1_11_1</v>
      </c>
      <c r="F147" s="116" t="s">
        <v>960</v>
      </c>
      <c r="G147" s="118">
        <v>0.37847222222222227</v>
      </c>
      <c r="H147" s="117"/>
      <c r="I147" s="119" t="s">
        <v>807</v>
      </c>
      <c r="J147" s="119" t="s">
        <v>1018</v>
      </c>
      <c r="K147" s="119">
        <v>163</v>
      </c>
      <c r="L147" s="2">
        <v>1</v>
      </c>
      <c r="M147" s="17">
        <v>1</v>
      </c>
    </row>
    <row r="148" spans="1:13" x14ac:dyDescent="0.25">
      <c r="A148" s="116">
        <v>147</v>
      </c>
      <c r="B148" s="115" t="s">
        <v>982</v>
      </c>
      <c r="C148" s="116" t="s">
        <v>1031</v>
      </c>
      <c r="D148" s="116">
        <v>1</v>
      </c>
      <c r="E148" s="116" t="str">
        <f t="shared" si="2"/>
        <v>KSHI1_11_1</v>
      </c>
      <c r="F148" s="116" t="s">
        <v>960</v>
      </c>
      <c r="G148" s="118">
        <v>0.37847222222222227</v>
      </c>
      <c r="H148" s="117"/>
      <c r="I148" s="119" t="s">
        <v>616</v>
      </c>
      <c r="J148" s="119" t="s">
        <v>1018</v>
      </c>
      <c r="K148" s="119">
        <v>110</v>
      </c>
    </row>
    <row r="149" spans="1:13" x14ac:dyDescent="0.25">
      <c r="A149" s="116">
        <v>148</v>
      </c>
      <c r="B149" s="115" t="s">
        <v>982</v>
      </c>
      <c r="C149" s="116" t="s">
        <v>1031</v>
      </c>
      <c r="D149" s="116">
        <v>1</v>
      </c>
      <c r="E149" s="116" t="str">
        <f t="shared" si="2"/>
        <v>KSHI1_11_1</v>
      </c>
      <c r="F149" s="116" t="s">
        <v>960</v>
      </c>
      <c r="G149" s="118">
        <v>0.37847222222222227</v>
      </c>
      <c r="H149" s="117"/>
      <c r="I149" s="119" t="s">
        <v>200</v>
      </c>
      <c r="J149" s="119" t="s">
        <v>1018</v>
      </c>
      <c r="K149" s="119">
        <v>10</v>
      </c>
    </row>
    <row r="150" spans="1:13" x14ac:dyDescent="0.25">
      <c r="A150" s="116">
        <v>149</v>
      </c>
      <c r="B150" s="115" t="s">
        <v>982</v>
      </c>
      <c r="C150" s="116" t="s">
        <v>1031</v>
      </c>
      <c r="D150" s="116">
        <v>1</v>
      </c>
      <c r="E150" s="116" t="str">
        <f t="shared" si="2"/>
        <v>KSHI1_11_1</v>
      </c>
      <c r="F150" s="116" t="s">
        <v>960</v>
      </c>
      <c r="G150" s="118">
        <v>0.37847222222222227</v>
      </c>
      <c r="H150" s="117"/>
      <c r="I150" s="119" t="s">
        <v>1022</v>
      </c>
      <c r="J150" s="119" t="s">
        <v>1019</v>
      </c>
      <c r="K150" s="119">
        <v>70</v>
      </c>
    </row>
    <row r="151" spans="1:13" x14ac:dyDescent="0.25">
      <c r="A151" s="116">
        <v>150</v>
      </c>
      <c r="B151" s="115" t="s">
        <v>982</v>
      </c>
      <c r="C151" s="116" t="s">
        <v>1031</v>
      </c>
      <c r="D151" s="116">
        <v>1</v>
      </c>
      <c r="E151" s="116" t="str">
        <f t="shared" si="2"/>
        <v>KSHI1_11_1</v>
      </c>
      <c r="F151" s="116" t="s">
        <v>960</v>
      </c>
      <c r="G151" s="118">
        <v>0.37847222222222227</v>
      </c>
      <c r="H151" s="117"/>
      <c r="I151" s="119" t="s">
        <v>694</v>
      </c>
      <c r="J151" s="119" t="s">
        <v>1018</v>
      </c>
      <c r="K151" s="119">
        <v>35</v>
      </c>
    </row>
    <row r="152" spans="1:13" x14ac:dyDescent="0.25">
      <c r="A152" s="116">
        <v>151</v>
      </c>
      <c r="B152" s="115" t="s">
        <v>982</v>
      </c>
      <c r="C152" s="116" t="s">
        <v>1031</v>
      </c>
      <c r="D152" s="116">
        <v>1</v>
      </c>
      <c r="E152" s="116" t="str">
        <f t="shared" si="2"/>
        <v>KSHI1_11_1</v>
      </c>
      <c r="F152" s="116" t="s">
        <v>960</v>
      </c>
      <c r="G152" s="118">
        <v>0.37847222222222227</v>
      </c>
      <c r="H152" s="117"/>
      <c r="I152" s="119" t="s">
        <v>460</v>
      </c>
      <c r="J152" s="119" t="s">
        <v>1018</v>
      </c>
      <c r="K152" s="119">
        <v>170</v>
      </c>
    </row>
    <row r="153" spans="1:13" x14ac:dyDescent="0.25">
      <c r="A153" s="116">
        <v>152</v>
      </c>
      <c r="B153" s="115" t="s">
        <v>982</v>
      </c>
      <c r="C153" s="116" t="s">
        <v>1031</v>
      </c>
      <c r="D153" s="116">
        <v>2</v>
      </c>
      <c r="E153" s="116" t="str">
        <f t="shared" si="2"/>
        <v>KSHI1_11_2</v>
      </c>
      <c r="F153" s="116" t="s">
        <v>960</v>
      </c>
      <c r="G153" s="118">
        <v>0.4201388888888889</v>
      </c>
      <c r="H153" s="117"/>
      <c r="I153" s="119" t="s">
        <v>807</v>
      </c>
      <c r="J153" s="119" t="s">
        <v>1018</v>
      </c>
      <c r="K153" s="119">
        <v>23</v>
      </c>
      <c r="M153" s="17">
        <v>1</v>
      </c>
    </row>
    <row r="154" spans="1:13" x14ac:dyDescent="0.25">
      <c r="A154" s="116">
        <v>153</v>
      </c>
      <c r="B154" s="115" t="s">
        <v>982</v>
      </c>
      <c r="C154" s="116" t="s">
        <v>1031</v>
      </c>
      <c r="D154" s="116">
        <v>2</v>
      </c>
      <c r="E154" s="116" t="str">
        <f t="shared" si="2"/>
        <v>KSHI1_11_2</v>
      </c>
      <c r="F154" s="116" t="s">
        <v>960</v>
      </c>
      <c r="G154" s="118">
        <v>0.4201388888888889</v>
      </c>
      <c r="H154" s="117"/>
      <c r="I154" s="119" t="s">
        <v>616</v>
      </c>
      <c r="J154" s="119" t="s">
        <v>1019</v>
      </c>
      <c r="K154" s="119">
        <v>80</v>
      </c>
    </row>
    <row r="155" spans="1:13" x14ac:dyDescent="0.25">
      <c r="A155" s="116">
        <v>154</v>
      </c>
      <c r="B155" s="115" t="s">
        <v>982</v>
      </c>
      <c r="C155" s="116" t="s">
        <v>1031</v>
      </c>
      <c r="D155" s="116">
        <v>2</v>
      </c>
      <c r="E155" s="116" t="str">
        <f t="shared" si="2"/>
        <v>KSHI1_11_2</v>
      </c>
      <c r="F155" s="116" t="s">
        <v>960</v>
      </c>
      <c r="G155" s="118">
        <v>0.4201388888888889</v>
      </c>
      <c r="H155" s="117"/>
      <c r="I155" s="119" t="s">
        <v>460</v>
      </c>
      <c r="J155" s="119" t="s">
        <v>1018</v>
      </c>
      <c r="K155" s="119">
        <v>53</v>
      </c>
    </row>
    <row r="156" spans="1:13" x14ac:dyDescent="0.25">
      <c r="A156" s="116">
        <v>155</v>
      </c>
      <c r="B156" s="115" t="s">
        <v>982</v>
      </c>
      <c r="C156" s="116" t="s">
        <v>1031</v>
      </c>
      <c r="D156" s="116">
        <v>2</v>
      </c>
      <c r="E156" s="116" t="str">
        <f t="shared" si="2"/>
        <v>KSHI1_11_2</v>
      </c>
      <c r="F156" s="116" t="s">
        <v>960</v>
      </c>
      <c r="G156" s="118">
        <v>0.4201388888888889</v>
      </c>
      <c r="H156" s="117"/>
      <c r="I156" s="119" t="s">
        <v>1022</v>
      </c>
      <c r="J156" s="119" t="s">
        <v>1019</v>
      </c>
      <c r="K156" s="119">
        <v>3</v>
      </c>
    </row>
    <row r="157" spans="1:13" x14ac:dyDescent="0.25">
      <c r="A157" s="116">
        <v>156</v>
      </c>
      <c r="B157" s="115" t="s">
        <v>982</v>
      </c>
      <c r="C157" s="116" t="s">
        <v>1031</v>
      </c>
      <c r="D157" s="116">
        <v>2</v>
      </c>
      <c r="E157" s="116" t="str">
        <f t="shared" si="2"/>
        <v>KSHI1_11_2</v>
      </c>
      <c r="F157" s="116" t="s">
        <v>960</v>
      </c>
      <c r="G157" s="118">
        <v>0.4201388888888889</v>
      </c>
      <c r="H157" s="117"/>
      <c r="I157" s="119" t="s">
        <v>200</v>
      </c>
      <c r="J157" s="119" t="s">
        <v>1019</v>
      </c>
      <c r="K157" s="119">
        <v>8</v>
      </c>
    </row>
    <row r="158" spans="1:13" x14ac:dyDescent="0.25">
      <c r="A158" s="116">
        <v>157</v>
      </c>
      <c r="B158" s="115" t="s">
        <v>982</v>
      </c>
      <c r="C158" s="116" t="s">
        <v>1032</v>
      </c>
      <c r="D158" s="116">
        <v>1</v>
      </c>
      <c r="E158" s="116" t="str">
        <f t="shared" si="2"/>
        <v>KSHI1_12_1</v>
      </c>
      <c r="F158" s="116" t="s">
        <v>960</v>
      </c>
      <c r="G158" s="118">
        <v>0.55138888888888882</v>
      </c>
      <c r="H158" s="117"/>
      <c r="I158" s="119" t="s">
        <v>807</v>
      </c>
      <c r="J158" s="119" t="s">
        <v>1018</v>
      </c>
      <c r="K158" s="119">
        <v>100</v>
      </c>
      <c r="L158" s="2">
        <v>1</v>
      </c>
      <c r="M158" s="17">
        <v>1</v>
      </c>
    </row>
    <row r="159" spans="1:13" x14ac:dyDescent="0.25">
      <c r="A159" s="116">
        <v>158</v>
      </c>
      <c r="B159" s="115" t="s">
        <v>982</v>
      </c>
      <c r="C159" s="116" t="s">
        <v>1032</v>
      </c>
      <c r="D159" s="116">
        <v>1</v>
      </c>
      <c r="E159" s="116" t="str">
        <f t="shared" si="2"/>
        <v>KSHI1_12_1</v>
      </c>
      <c r="F159" s="116" t="s">
        <v>960</v>
      </c>
      <c r="G159" s="118">
        <v>0.55138888888888882</v>
      </c>
      <c r="H159" s="117"/>
      <c r="I159" s="119" t="s">
        <v>616</v>
      </c>
      <c r="J159" s="119" t="s">
        <v>1018</v>
      </c>
      <c r="K159" s="119">
        <v>250</v>
      </c>
    </row>
    <row r="160" spans="1:13" x14ac:dyDescent="0.25">
      <c r="A160" s="116">
        <v>159</v>
      </c>
      <c r="B160" s="115" t="s">
        <v>982</v>
      </c>
      <c r="C160" s="116" t="s">
        <v>1032</v>
      </c>
      <c r="D160" s="116">
        <v>1</v>
      </c>
      <c r="E160" s="116" t="str">
        <f t="shared" si="2"/>
        <v>KSHI1_12_1</v>
      </c>
      <c r="F160" s="116" t="s">
        <v>960</v>
      </c>
      <c r="G160" s="118">
        <v>0.55138888888888882</v>
      </c>
      <c r="H160" s="117"/>
      <c r="I160" s="119" t="s">
        <v>460</v>
      </c>
      <c r="J160" s="119" t="s">
        <v>1018</v>
      </c>
      <c r="K160" s="119">
        <v>147</v>
      </c>
    </row>
    <row r="161" spans="1:13" x14ac:dyDescent="0.25">
      <c r="A161" s="116">
        <v>160</v>
      </c>
      <c r="B161" s="115" t="s">
        <v>982</v>
      </c>
      <c r="C161" s="116" t="s">
        <v>1032</v>
      </c>
      <c r="D161" s="116">
        <v>1</v>
      </c>
      <c r="E161" s="116" t="str">
        <f t="shared" si="2"/>
        <v>KSHI1_12_1</v>
      </c>
      <c r="F161" s="116" t="s">
        <v>960</v>
      </c>
      <c r="G161" s="118">
        <v>0.55138888888888882</v>
      </c>
      <c r="H161" s="117"/>
      <c r="I161" s="119" t="s">
        <v>694</v>
      </c>
      <c r="J161" s="119" t="s">
        <v>1018</v>
      </c>
      <c r="K161" s="119">
        <v>31</v>
      </c>
    </row>
    <row r="162" spans="1:13" x14ac:dyDescent="0.25">
      <c r="A162" s="116">
        <v>161</v>
      </c>
      <c r="B162" s="115" t="s">
        <v>982</v>
      </c>
      <c r="C162" s="116" t="s">
        <v>1032</v>
      </c>
      <c r="D162" s="116">
        <v>1</v>
      </c>
      <c r="E162" s="116" t="str">
        <f t="shared" si="2"/>
        <v>KSHI1_12_1</v>
      </c>
      <c r="F162" s="116" t="s">
        <v>960</v>
      </c>
      <c r="G162" s="118">
        <v>0.55138888888888882</v>
      </c>
      <c r="H162" s="117"/>
      <c r="I162" s="119" t="s">
        <v>200</v>
      </c>
      <c r="J162" s="119" t="s">
        <v>1018</v>
      </c>
      <c r="K162" s="119">
        <v>7</v>
      </c>
    </row>
    <row r="163" spans="1:13" x14ac:dyDescent="0.25">
      <c r="A163" s="116">
        <v>162</v>
      </c>
      <c r="B163" s="115" t="s">
        <v>982</v>
      </c>
      <c r="C163" s="116" t="s">
        <v>1032</v>
      </c>
      <c r="D163" s="116">
        <v>2</v>
      </c>
      <c r="E163" s="116" t="str">
        <f t="shared" si="2"/>
        <v>KSHI1_12_2</v>
      </c>
      <c r="F163" s="116" t="s">
        <v>960</v>
      </c>
      <c r="G163" s="118">
        <v>0.59305555555555556</v>
      </c>
      <c r="H163" s="117"/>
      <c r="I163" s="119" t="s">
        <v>807</v>
      </c>
      <c r="J163" s="119" t="s">
        <v>1018</v>
      </c>
      <c r="K163" s="119">
        <v>80</v>
      </c>
      <c r="M163" s="17">
        <v>1</v>
      </c>
    </row>
    <row r="164" spans="1:13" x14ac:dyDescent="0.25">
      <c r="A164" s="116">
        <v>163</v>
      </c>
      <c r="B164" s="115" t="s">
        <v>982</v>
      </c>
      <c r="C164" s="116" t="s">
        <v>1032</v>
      </c>
      <c r="D164" s="116">
        <v>2</v>
      </c>
      <c r="E164" s="116" t="str">
        <f t="shared" si="2"/>
        <v>KSHI1_12_2</v>
      </c>
      <c r="F164" s="116" t="s">
        <v>960</v>
      </c>
      <c r="G164" s="118">
        <v>0.59305555555555556</v>
      </c>
      <c r="H164" s="117"/>
      <c r="I164" s="119" t="s">
        <v>616</v>
      </c>
      <c r="J164" s="119" t="s">
        <v>1018</v>
      </c>
      <c r="K164" s="119">
        <v>131</v>
      </c>
    </row>
    <row r="165" spans="1:13" x14ac:dyDescent="0.25">
      <c r="A165" s="116">
        <v>164</v>
      </c>
      <c r="B165" s="115" t="s">
        <v>982</v>
      </c>
      <c r="C165" s="116" t="s">
        <v>1032</v>
      </c>
      <c r="D165" s="116">
        <v>2</v>
      </c>
      <c r="E165" s="116" t="str">
        <f t="shared" si="2"/>
        <v>KSHI1_12_2</v>
      </c>
      <c r="F165" s="116" t="s">
        <v>960</v>
      </c>
      <c r="G165" s="118">
        <v>0.59305555555555556</v>
      </c>
      <c r="H165" s="117"/>
      <c r="I165" s="119" t="s">
        <v>460</v>
      </c>
      <c r="J165" s="119" t="s">
        <v>1018</v>
      </c>
      <c r="K165" s="119">
        <v>26</v>
      </c>
    </row>
    <row r="166" spans="1:13" x14ac:dyDescent="0.25">
      <c r="A166" s="116">
        <v>165</v>
      </c>
      <c r="B166" s="115" t="s">
        <v>982</v>
      </c>
      <c r="C166" s="116" t="s">
        <v>1032</v>
      </c>
      <c r="D166" s="116">
        <v>2</v>
      </c>
      <c r="E166" s="116" t="str">
        <f t="shared" si="2"/>
        <v>KSHI1_12_2</v>
      </c>
      <c r="F166" s="116" t="s">
        <v>960</v>
      </c>
      <c r="G166" s="118">
        <v>0.59305555555555556</v>
      </c>
      <c r="H166" s="117"/>
      <c r="I166" s="119" t="s">
        <v>694</v>
      </c>
      <c r="J166" s="119" t="s">
        <v>1018</v>
      </c>
      <c r="K166" s="119">
        <v>4</v>
      </c>
    </row>
    <row r="167" spans="1:13" x14ac:dyDescent="0.25">
      <c r="A167" s="116">
        <v>166</v>
      </c>
      <c r="B167" s="115" t="s">
        <v>982</v>
      </c>
      <c r="C167" s="116" t="s">
        <v>1032</v>
      </c>
      <c r="D167" s="116">
        <v>2</v>
      </c>
      <c r="E167" s="116" t="str">
        <f t="shared" si="2"/>
        <v>KSHI1_12_2</v>
      </c>
      <c r="F167" s="116" t="s">
        <v>960</v>
      </c>
      <c r="G167" s="118">
        <v>0.59305555555555556</v>
      </c>
      <c r="H167" s="117"/>
      <c r="I167" s="119" t="s">
        <v>200</v>
      </c>
      <c r="J167" s="119" t="s">
        <v>1018</v>
      </c>
      <c r="K167" s="119">
        <v>21</v>
      </c>
    </row>
    <row r="168" spans="1:13" x14ac:dyDescent="0.25">
      <c r="A168" s="116">
        <v>167</v>
      </c>
      <c r="B168" s="115" t="s">
        <v>982</v>
      </c>
      <c r="C168" s="116" t="s">
        <v>1033</v>
      </c>
      <c r="D168" s="116">
        <v>1</v>
      </c>
      <c r="E168" s="116" t="str">
        <f t="shared" si="2"/>
        <v>KSHI1_13_1</v>
      </c>
      <c r="F168" s="116" t="s">
        <v>960</v>
      </c>
      <c r="G168" s="118">
        <v>0.63750000000000007</v>
      </c>
      <c r="H168" s="117"/>
      <c r="I168" s="119" t="s">
        <v>807</v>
      </c>
      <c r="J168" s="119" t="s">
        <v>1018</v>
      </c>
      <c r="K168" s="119">
        <v>150</v>
      </c>
      <c r="L168" s="2">
        <v>1</v>
      </c>
      <c r="M168" s="17">
        <v>1</v>
      </c>
    </row>
    <row r="169" spans="1:13" x14ac:dyDescent="0.25">
      <c r="A169" s="116">
        <v>168</v>
      </c>
      <c r="B169" s="115" t="s">
        <v>982</v>
      </c>
      <c r="C169" s="116" t="s">
        <v>1033</v>
      </c>
      <c r="D169" s="116">
        <v>1</v>
      </c>
      <c r="E169" s="116" t="str">
        <f t="shared" si="2"/>
        <v>KSHI1_13_1</v>
      </c>
      <c r="F169" s="116" t="s">
        <v>960</v>
      </c>
      <c r="G169" s="118">
        <v>0.63750000000000007</v>
      </c>
      <c r="H169" s="117"/>
      <c r="I169" s="119" t="s">
        <v>460</v>
      </c>
      <c r="J169" s="119" t="s">
        <v>1019</v>
      </c>
      <c r="K169" s="119">
        <v>240</v>
      </c>
    </row>
    <row r="170" spans="1:13" x14ac:dyDescent="0.25">
      <c r="A170" s="116">
        <v>169</v>
      </c>
      <c r="B170" s="115" t="s">
        <v>982</v>
      </c>
      <c r="C170" s="116" t="s">
        <v>1033</v>
      </c>
      <c r="D170" s="116">
        <v>1</v>
      </c>
      <c r="E170" s="116" t="str">
        <f t="shared" si="2"/>
        <v>KSHI1_13_1</v>
      </c>
      <c r="F170" s="116" t="s">
        <v>960</v>
      </c>
      <c r="G170" s="118">
        <v>0.63750000000000007</v>
      </c>
      <c r="H170" s="117"/>
      <c r="I170" s="119" t="s">
        <v>460</v>
      </c>
      <c r="J170" s="119" t="s">
        <v>1019</v>
      </c>
      <c r="K170" s="119">
        <v>150</v>
      </c>
    </row>
    <row r="171" spans="1:13" x14ac:dyDescent="0.25">
      <c r="A171" s="116">
        <v>170</v>
      </c>
      <c r="B171" s="115" t="s">
        <v>982</v>
      </c>
      <c r="C171" s="116" t="s">
        <v>1033</v>
      </c>
      <c r="D171" s="116">
        <v>1</v>
      </c>
      <c r="E171" s="116" t="str">
        <f t="shared" si="2"/>
        <v>KSHI1_13_1</v>
      </c>
      <c r="F171" s="116" t="s">
        <v>960</v>
      </c>
      <c r="G171" s="118">
        <v>0.63750000000000007</v>
      </c>
      <c r="H171" s="117"/>
      <c r="I171" s="119" t="s">
        <v>1022</v>
      </c>
      <c r="J171" s="119" t="s">
        <v>1019</v>
      </c>
      <c r="K171" s="119">
        <v>70</v>
      </c>
    </row>
    <row r="172" spans="1:13" x14ac:dyDescent="0.25">
      <c r="A172" s="116">
        <v>171</v>
      </c>
      <c r="B172" s="115" t="s">
        <v>982</v>
      </c>
      <c r="C172" s="116" t="s">
        <v>1033</v>
      </c>
      <c r="D172" s="116">
        <v>1</v>
      </c>
      <c r="E172" s="116" t="str">
        <f t="shared" si="2"/>
        <v>KSHI1_13_1</v>
      </c>
      <c r="F172" s="116" t="s">
        <v>960</v>
      </c>
      <c r="G172" s="118">
        <v>0.63750000000000007</v>
      </c>
      <c r="H172" s="117"/>
      <c r="I172" s="119" t="s">
        <v>200</v>
      </c>
      <c r="J172" s="119" t="s">
        <v>1019</v>
      </c>
      <c r="K172" s="119">
        <v>19</v>
      </c>
    </row>
    <row r="173" spans="1:13" x14ac:dyDescent="0.25">
      <c r="A173" s="116">
        <v>172</v>
      </c>
      <c r="B173" s="115" t="s">
        <v>982</v>
      </c>
      <c r="C173" s="116" t="s">
        <v>1033</v>
      </c>
      <c r="D173" s="116">
        <v>2</v>
      </c>
      <c r="E173" s="116" t="str">
        <f t="shared" si="2"/>
        <v>KSHI1_13_2</v>
      </c>
      <c r="F173" s="116" t="s">
        <v>960</v>
      </c>
      <c r="G173" s="118">
        <v>0.6791666666666667</v>
      </c>
      <c r="H173" s="117"/>
      <c r="I173" s="119" t="s">
        <v>807</v>
      </c>
      <c r="J173" s="119" t="s">
        <v>1019</v>
      </c>
      <c r="K173" s="119">
        <v>108</v>
      </c>
      <c r="M173" s="17">
        <v>1</v>
      </c>
    </row>
    <row r="174" spans="1:13" x14ac:dyDescent="0.25">
      <c r="A174" s="116">
        <v>173</v>
      </c>
      <c r="B174" s="115" t="s">
        <v>982</v>
      </c>
      <c r="C174" s="116" t="s">
        <v>1033</v>
      </c>
      <c r="D174" s="116">
        <v>2</v>
      </c>
      <c r="E174" s="116" t="str">
        <f t="shared" si="2"/>
        <v>KSHI1_13_2</v>
      </c>
      <c r="F174" s="116" t="s">
        <v>960</v>
      </c>
      <c r="G174" s="118">
        <v>0.6791666666666667</v>
      </c>
      <c r="H174" s="117"/>
      <c r="I174" s="119" t="s">
        <v>460</v>
      </c>
      <c r="J174" s="119" t="s">
        <v>1018</v>
      </c>
      <c r="K174" s="119">
        <v>52</v>
      </c>
    </row>
    <row r="175" spans="1:13" x14ac:dyDescent="0.25">
      <c r="A175" s="116">
        <v>174</v>
      </c>
      <c r="B175" s="115" t="s">
        <v>982</v>
      </c>
      <c r="C175" s="116" t="s">
        <v>1033</v>
      </c>
      <c r="D175" s="116">
        <v>2</v>
      </c>
      <c r="E175" s="116" t="str">
        <f t="shared" si="2"/>
        <v>KSHI1_13_2</v>
      </c>
      <c r="F175" s="116" t="s">
        <v>960</v>
      </c>
      <c r="G175" s="118">
        <v>0.6791666666666667</v>
      </c>
      <c r="H175" s="117"/>
      <c r="I175" s="119" t="s">
        <v>1022</v>
      </c>
      <c r="J175" s="119" t="s">
        <v>1018</v>
      </c>
      <c r="K175" s="119">
        <v>107</v>
      </c>
    </row>
    <row r="176" spans="1:13" x14ac:dyDescent="0.25">
      <c r="A176" s="116">
        <v>175</v>
      </c>
      <c r="B176" s="115" t="s">
        <v>983</v>
      </c>
      <c r="C176" s="116" t="s">
        <v>1016</v>
      </c>
      <c r="D176" s="116">
        <v>1</v>
      </c>
      <c r="E176" s="116" t="str">
        <f t="shared" si="2"/>
        <v>KSHI2_4_1</v>
      </c>
      <c r="F176" s="116" t="s">
        <v>960</v>
      </c>
      <c r="G176" s="118">
        <v>0.39305555555555555</v>
      </c>
      <c r="H176" s="117"/>
      <c r="I176" s="119" t="s">
        <v>807</v>
      </c>
      <c r="J176" s="119" t="s">
        <v>963</v>
      </c>
      <c r="K176" s="119">
        <v>146</v>
      </c>
      <c r="L176" s="2">
        <v>1</v>
      </c>
      <c r="M176" s="17">
        <v>1</v>
      </c>
    </row>
    <row r="177" spans="1:13" x14ac:dyDescent="0.25">
      <c r="A177" s="116">
        <v>176</v>
      </c>
      <c r="B177" s="115" t="s">
        <v>983</v>
      </c>
      <c r="C177" s="116" t="s">
        <v>1016</v>
      </c>
      <c r="D177" s="116">
        <v>1</v>
      </c>
      <c r="E177" s="116" t="str">
        <f t="shared" si="2"/>
        <v>KSHI2_4_1</v>
      </c>
      <c r="F177" s="116" t="s">
        <v>960</v>
      </c>
      <c r="G177" s="118">
        <v>0.39305555555555555</v>
      </c>
      <c r="H177" s="117"/>
      <c r="I177" s="119" t="s">
        <v>616</v>
      </c>
      <c r="J177" s="119" t="s">
        <v>1018</v>
      </c>
      <c r="K177" s="119">
        <v>430</v>
      </c>
    </row>
    <row r="178" spans="1:13" x14ac:dyDescent="0.25">
      <c r="A178" s="116">
        <v>177</v>
      </c>
      <c r="B178" s="115" t="s">
        <v>983</v>
      </c>
      <c r="C178" s="116" t="s">
        <v>1016</v>
      </c>
      <c r="D178" s="116">
        <v>1</v>
      </c>
      <c r="E178" s="116" t="str">
        <f t="shared" si="2"/>
        <v>KSHI2_4_1</v>
      </c>
      <c r="F178" s="116" t="s">
        <v>960</v>
      </c>
      <c r="G178" s="118">
        <v>0.39305555555555555</v>
      </c>
      <c r="H178" s="117"/>
      <c r="I178" s="119" t="s">
        <v>460</v>
      </c>
      <c r="J178" s="119" t="s">
        <v>1018</v>
      </c>
      <c r="K178" s="119">
        <v>530</v>
      </c>
    </row>
    <row r="179" spans="1:13" x14ac:dyDescent="0.25">
      <c r="A179" s="116">
        <v>178</v>
      </c>
      <c r="B179" s="115" t="s">
        <v>983</v>
      </c>
      <c r="C179" s="116" t="s">
        <v>1016</v>
      </c>
      <c r="D179" s="116">
        <v>1</v>
      </c>
      <c r="E179" s="116" t="str">
        <f t="shared" si="2"/>
        <v>KSHI2_4_1</v>
      </c>
      <c r="F179" s="116" t="s">
        <v>960</v>
      </c>
      <c r="G179" s="118">
        <v>0.39305555555555555</v>
      </c>
      <c r="H179" s="117"/>
      <c r="I179" s="119" t="s">
        <v>1022</v>
      </c>
      <c r="J179" s="119" t="s">
        <v>1018</v>
      </c>
      <c r="K179" s="119">
        <v>45</v>
      </c>
    </row>
    <row r="180" spans="1:13" x14ac:dyDescent="0.25">
      <c r="A180" s="116">
        <v>179</v>
      </c>
      <c r="B180" s="115" t="s">
        <v>983</v>
      </c>
      <c r="C180" s="116" t="s">
        <v>1016</v>
      </c>
      <c r="D180" s="116">
        <v>1</v>
      </c>
      <c r="E180" s="116" t="str">
        <f t="shared" si="2"/>
        <v>KSHI2_4_1</v>
      </c>
      <c r="F180" s="116" t="s">
        <v>960</v>
      </c>
      <c r="G180" s="118">
        <v>0.39305555555555555</v>
      </c>
      <c r="H180" s="117"/>
      <c r="I180" s="119" t="s">
        <v>200</v>
      </c>
      <c r="J180" s="119" t="s">
        <v>1018</v>
      </c>
      <c r="K180" s="119">
        <v>89</v>
      </c>
    </row>
    <row r="181" spans="1:13" x14ac:dyDescent="0.25">
      <c r="A181" s="116">
        <v>180</v>
      </c>
      <c r="B181" s="115" t="s">
        <v>983</v>
      </c>
      <c r="C181" s="116" t="s">
        <v>1016</v>
      </c>
      <c r="D181" s="116">
        <v>2</v>
      </c>
      <c r="E181" s="116" t="str">
        <f t="shared" si="2"/>
        <v>KSHI2_4_2</v>
      </c>
      <c r="F181" s="116" t="s">
        <v>960</v>
      </c>
      <c r="G181" s="118">
        <v>0.43472222222222223</v>
      </c>
      <c r="H181" s="117"/>
      <c r="I181" s="119" t="s">
        <v>807</v>
      </c>
      <c r="J181" s="119" t="s">
        <v>1018</v>
      </c>
      <c r="K181" s="119">
        <v>24</v>
      </c>
      <c r="M181" s="17">
        <v>1</v>
      </c>
    </row>
    <row r="182" spans="1:13" x14ac:dyDescent="0.25">
      <c r="A182" s="116">
        <v>181</v>
      </c>
      <c r="B182" s="115" t="s">
        <v>983</v>
      </c>
      <c r="C182" s="116" t="s">
        <v>1016</v>
      </c>
      <c r="D182" s="116">
        <v>2</v>
      </c>
      <c r="E182" s="116" t="str">
        <f t="shared" si="2"/>
        <v>KSHI2_4_2</v>
      </c>
      <c r="F182" s="116" t="s">
        <v>960</v>
      </c>
      <c r="G182" s="118">
        <v>0.43472222222222223</v>
      </c>
      <c r="H182" s="117"/>
      <c r="I182" s="119" t="s">
        <v>616</v>
      </c>
      <c r="J182" s="119" t="s">
        <v>1018</v>
      </c>
      <c r="K182" s="119">
        <v>12</v>
      </c>
    </row>
    <row r="183" spans="1:13" x14ac:dyDescent="0.25">
      <c r="A183" s="116">
        <v>182</v>
      </c>
      <c r="B183" s="115" t="s">
        <v>983</v>
      </c>
      <c r="C183" s="116" t="s">
        <v>1016</v>
      </c>
      <c r="D183" s="116">
        <v>2</v>
      </c>
      <c r="E183" s="116" t="str">
        <f t="shared" si="2"/>
        <v>KSHI2_4_2</v>
      </c>
      <c r="F183" s="116" t="s">
        <v>960</v>
      </c>
      <c r="G183" s="118">
        <v>0.43472222222222223</v>
      </c>
      <c r="H183" s="117"/>
      <c r="I183" s="119" t="s">
        <v>460</v>
      </c>
      <c r="J183" s="119" t="s">
        <v>1018</v>
      </c>
      <c r="K183" s="119">
        <v>17</v>
      </c>
    </row>
    <row r="184" spans="1:13" x14ac:dyDescent="0.25">
      <c r="A184" s="116">
        <v>183</v>
      </c>
      <c r="B184" s="115" t="s">
        <v>983</v>
      </c>
      <c r="C184" s="116" t="s">
        <v>1016</v>
      </c>
      <c r="D184" s="116">
        <v>2</v>
      </c>
      <c r="E184" s="116" t="str">
        <f t="shared" si="2"/>
        <v>KSHI2_4_2</v>
      </c>
      <c r="F184" s="116" t="s">
        <v>960</v>
      </c>
      <c r="G184" s="118">
        <v>0.43472222222222223</v>
      </c>
      <c r="H184" s="117"/>
      <c r="I184" s="119" t="s">
        <v>1022</v>
      </c>
      <c r="J184" s="119" t="s">
        <v>1018</v>
      </c>
      <c r="K184" s="119">
        <v>12</v>
      </c>
    </row>
    <row r="185" spans="1:13" x14ac:dyDescent="0.25">
      <c r="A185" s="116">
        <v>184</v>
      </c>
      <c r="B185" s="115" t="s">
        <v>983</v>
      </c>
      <c r="C185" s="116" t="s">
        <v>1016</v>
      </c>
      <c r="D185" s="116">
        <v>2</v>
      </c>
      <c r="E185" s="116" t="str">
        <f t="shared" si="2"/>
        <v>KSHI2_4_2</v>
      </c>
      <c r="F185" s="116" t="s">
        <v>960</v>
      </c>
      <c r="G185" s="118">
        <v>0.43472222222222223</v>
      </c>
      <c r="H185" s="117"/>
      <c r="I185" s="119" t="s">
        <v>200</v>
      </c>
      <c r="J185" s="119" t="s">
        <v>1018</v>
      </c>
      <c r="K185" s="119">
        <v>2</v>
      </c>
    </row>
    <row r="186" spans="1:13" x14ac:dyDescent="0.25">
      <c r="A186" s="116">
        <v>185</v>
      </c>
      <c r="B186" s="115" t="s">
        <v>983</v>
      </c>
      <c r="C186" s="116" t="s">
        <v>1016</v>
      </c>
      <c r="D186" s="116">
        <v>2</v>
      </c>
      <c r="E186" s="116" t="str">
        <f t="shared" si="2"/>
        <v>KSHI2_4_2</v>
      </c>
      <c r="F186" s="116" t="s">
        <v>960</v>
      </c>
      <c r="G186" s="118">
        <v>0.43472222222222223</v>
      </c>
      <c r="H186" s="117"/>
      <c r="I186" s="119" t="s">
        <v>497</v>
      </c>
      <c r="J186" s="119" t="s">
        <v>1018</v>
      </c>
      <c r="K186" s="119">
        <v>10</v>
      </c>
    </row>
    <row r="187" spans="1:13" x14ac:dyDescent="0.25">
      <c r="A187" s="116">
        <v>186</v>
      </c>
      <c r="B187" s="115" t="s">
        <v>983</v>
      </c>
      <c r="C187" s="116" t="s">
        <v>1034</v>
      </c>
      <c r="D187" s="116">
        <v>1</v>
      </c>
      <c r="E187" s="116" t="str">
        <f t="shared" si="2"/>
        <v>KSHI2_5_1</v>
      </c>
      <c r="F187" s="116" t="s">
        <v>960</v>
      </c>
      <c r="G187" s="118">
        <v>0.47222222222222227</v>
      </c>
      <c r="H187" s="117"/>
      <c r="I187" s="119" t="s">
        <v>807</v>
      </c>
      <c r="J187" s="119" t="s">
        <v>1018</v>
      </c>
      <c r="K187" s="119">
        <v>85</v>
      </c>
      <c r="L187" s="2">
        <v>1</v>
      </c>
      <c r="M187" s="17">
        <v>1</v>
      </c>
    </row>
    <row r="188" spans="1:13" x14ac:dyDescent="0.25">
      <c r="A188" s="116">
        <v>187</v>
      </c>
      <c r="B188" s="115" t="s">
        <v>983</v>
      </c>
      <c r="C188" s="116" t="s">
        <v>1034</v>
      </c>
      <c r="D188" s="116">
        <v>1</v>
      </c>
      <c r="E188" s="116" t="str">
        <f t="shared" si="2"/>
        <v>KSHI2_5_1</v>
      </c>
      <c r="F188" s="116" t="s">
        <v>960</v>
      </c>
      <c r="G188" s="118">
        <v>0.47222222222222227</v>
      </c>
      <c r="H188" s="117"/>
      <c r="I188" s="119" t="s">
        <v>616</v>
      </c>
      <c r="J188" s="119" t="s">
        <v>1018</v>
      </c>
      <c r="K188" s="119">
        <v>111</v>
      </c>
    </row>
    <row r="189" spans="1:13" x14ac:dyDescent="0.25">
      <c r="A189" s="116">
        <v>188</v>
      </c>
      <c r="B189" s="115" t="s">
        <v>983</v>
      </c>
      <c r="C189" s="116" t="s">
        <v>1034</v>
      </c>
      <c r="D189" s="116">
        <v>1</v>
      </c>
      <c r="E189" s="116" t="str">
        <f t="shared" si="2"/>
        <v>KSHI2_5_1</v>
      </c>
      <c r="F189" s="116" t="s">
        <v>960</v>
      </c>
      <c r="G189" s="118">
        <v>0.47222222222222227</v>
      </c>
      <c r="H189" s="117"/>
      <c r="I189" s="119" t="s">
        <v>460</v>
      </c>
      <c r="J189" s="119" t="s">
        <v>1018</v>
      </c>
      <c r="K189" s="119">
        <v>101</v>
      </c>
    </row>
    <row r="190" spans="1:13" x14ac:dyDescent="0.25">
      <c r="A190" s="116">
        <v>189</v>
      </c>
      <c r="B190" s="115" t="s">
        <v>983</v>
      </c>
      <c r="C190" s="116" t="s">
        <v>1034</v>
      </c>
      <c r="D190" s="116">
        <v>1</v>
      </c>
      <c r="E190" s="116" t="str">
        <f t="shared" si="2"/>
        <v>KSHI2_5_1</v>
      </c>
      <c r="F190" s="116" t="s">
        <v>960</v>
      </c>
      <c r="G190" s="118">
        <v>0.47222222222222227</v>
      </c>
      <c r="H190" s="117"/>
      <c r="I190" s="119" t="s">
        <v>497</v>
      </c>
      <c r="J190" s="119" t="s">
        <v>1018</v>
      </c>
      <c r="K190" s="119">
        <v>6</v>
      </c>
    </row>
    <row r="191" spans="1:13" x14ac:dyDescent="0.25">
      <c r="A191" s="116">
        <v>190</v>
      </c>
      <c r="B191" s="115" t="s">
        <v>983</v>
      </c>
      <c r="C191" s="116" t="s">
        <v>1034</v>
      </c>
      <c r="D191" s="116">
        <v>1</v>
      </c>
      <c r="E191" s="116" t="str">
        <f t="shared" si="2"/>
        <v>KSHI2_5_1</v>
      </c>
      <c r="F191" s="116" t="s">
        <v>960</v>
      </c>
      <c r="G191" s="118">
        <v>0.47222222222222227</v>
      </c>
      <c r="H191" s="117"/>
      <c r="I191" s="119" t="s">
        <v>1022</v>
      </c>
      <c r="J191" s="119" t="s">
        <v>1018</v>
      </c>
      <c r="K191" s="119">
        <v>48</v>
      </c>
    </row>
    <row r="192" spans="1:13" x14ac:dyDescent="0.25">
      <c r="A192" s="116">
        <v>191</v>
      </c>
      <c r="B192" s="115" t="s">
        <v>983</v>
      </c>
      <c r="C192" s="116" t="s">
        <v>1034</v>
      </c>
      <c r="D192" s="116">
        <v>1</v>
      </c>
      <c r="E192" s="116" t="str">
        <f t="shared" si="2"/>
        <v>KSHI2_5_1</v>
      </c>
      <c r="F192" s="116" t="s">
        <v>960</v>
      </c>
      <c r="G192" s="118">
        <v>0.47222222222222227</v>
      </c>
      <c r="H192" s="117"/>
      <c r="I192" s="119" t="s">
        <v>200</v>
      </c>
      <c r="J192" s="119" t="s">
        <v>1018</v>
      </c>
      <c r="K192" s="119">
        <v>39</v>
      </c>
    </row>
    <row r="193" spans="1:13" x14ac:dyDescent="0.25">
      <c r="A193" s="116">
        <v>192</v>
      </c>
      <c r="B193" s="115" t="s">
        <v>983</v>
      </c>
      <c r="C193" s="116" t="s">
        <v>1034</v>
      </c>
      <c r="D193" s="116">
        <v>2</v>
      </c>
      <c r="E193" s="116" t="str">
        <f t="shared" si="2"/>
        <v>KSHI2_5_2</v>
      </c>
      <c r="F193" s="116" t="s">
        <v>960</v>
      </c>
      <c r="G193" s="118">
        <v>0.51388888888888895</v>
      </c>
      <c r="H193" s="117"/>
      <c r="I193" s="119" t="s">
        <v>497</v>
      </c>
      <c r="J193" s="119" t="s">
        <v>1018</v>
      </c>
      <c r="K193" s="119">
        <v>5</v>
      </c>
      <c r="M193" s="17">
        <v>1</v>
      </c>
    </row>
    <row r="194" spans="1:13" x14ac:dyDescent="0.25">
      <c r="A194" s="116">
        <v>193</v>
      </c>
      <c r="B194" s="115" t="s">
        <v>983</v>
      </c>
      <c r="C194" s="116" t="s">
        <v>1034</v>
      </c>
      <c r="D194" s="116">
        <v>2</v>
      </c>
      <c r="E194" s="116" t="str">
        <f t="shared" ref="E194:E257" si="3">CONCATENATE(C194,"_",D194)</f>
        <v>KSHI2_5_2</v>
      </c>
      <c r="F194" s="116" t="s">
        <v>960</v>
      </c>
      <c r="G194" s="118">
        <v>0.51388888888888895</v>
      </c>
      <c r="H194" s="117"/>
      <c r="I194" s="119" t="s">
        <v>616</v>
      </c>
      <c r="J194" s="119" t="s">
        <v>1018</v>
      </c>
      <c r="K194" s="119">
        <v>43</v>
      </c>
    </row>
    <row r="195" spans="1:13" x14ac:dyDescent="0.25">
      <c r="A195" s="116">
        <v>194</v>
      </c>
      <c r="B195" s="115" t="s">
        <v>983</v>
      </c>
      <c r="C195" s="116" t="s">
        <v>1034</v>
      </c>
      <c r="D195" s="116">
        <v>2</v>
      </c>
      <c r="E195" s="116" t="str">
        <f t="shared" si="3"/>
        <v>KSHI2_5_2</v>
      </c>
      <c r="F195" s="116" t="s">
        <v>960</v>
      </c>
      <c r="G195" s="118">
        <v>0.51388888888888895</v>
      </c>
      <c r="H195" s="117"/>
      <c r="I195" s="119" t="s">
        <v>807</v>
      </c>
      <c r="J195" s="119" t="s">
        <v>1018</v>
      </c>
      <c r="K195" s="119">
        <v>27</v>
      </c>
    </row>
    <row r="196" spans="1:13" x14ac:dyDescent="0.25">
      <c r="A196" s="116">
        <v>195</v>
      </c>
      <c r="B196" s="115" t="s">
        <v>983</v>
      </c>
      <c r="C196" s="116" t="s">
        <v>1035</v>
      </c>
      <c r="D196" s="116">
        <v>1</v>
      </c>
      <c r="E196" s="116" t="str">
        <f t="shared" si="3"/>
        <v>KSHI2_6_1</v>
      </c>
      <c r="F196" s="116" t="s">
        <v>960</v>
      </c>
      <c r="G196" s="118">
        <v>0.59027777777777779</v>
      </c>
      <c r="H196" s="117"/>
      <c r="I196" s="119" t="s">
        <v>807</v>
      </c>
      <c r="J196" s="119" t="s">
        <v>1018</v>
      </c>
      <c r="K196" s="119">
        <v>43</v>
      </c>
      <c r="L196" s="2">
        <v>1</v>
      </c>
      <c r="M196" s="17">
        <v>1</v>
      </c>
    </row>
    <row r="197" spans="1:13" x14ac:dyDescent="0.25">
      <c r="A197" s="116">
        <v>196</v>
      </c>
      <c r="B197" s="115" t="s">
        <v>983</v>
      </c>
      <c r="C197" s="116" t="s">
        <v>1035</v>
      </c>
      <c r="D197" s="116">
        <v>1</v>
      </c>
      <c r="E197" s="116" t="str">
        <f t="shared" si="3"/>
        <v>KSHI2_6_1</v>
      </c>
      <c r="F197" s="116" t="s">
        <v>960</v>
      </c>
      <c r="G197" s="118">
        <v>0.59027777777777779</v>
      </c>
      <c r="H197" s="117"/>
      <c r="I197" s="119" t="s">
        <v>616</v>
      </c>
      <c r="J197" s="119" t="s">
        <v>1018</v>
      </c>
      <c r="K197" s="119">
        <v>268</v>
      </c>
    </row>
    <row r="198" spans="1:13" x14ac:dyDescent="0.25">
      <c r="A198" s="116">
        <v>197</v>
      </c>
      <c r="B198" s="115" t="s">
        <v>983</v>
      </c>
      <c r="C198" s="116" t="s">
        <v>1035</v>
      </c>
      <c r="D198" s="116">
        <v>1</v>
      </c>
      <c r="E198" s="116" t="str">
        <f t="shared" si="3"/>
        <v>KSHI2_6_1</v>
      </c>
      <c r="F198" s="116" t="s">
        <v>960</v>
      </c>
      <c r="G198" s="118">
        <v>0.59027777777777779</v>
      </c>
      <c r="H198" s="117"/>
      <c r="I198" s="119" t="s">
        <v>460</v>
      </c>
      <c r="J198" s="119" t="s">
        <v>1018</v>
      </c>
      <c r="K198" s="119">
        <v>311</v>
      </c>
    </row>
    <row r="199" spans="1:13" x14ac:dyDescent="0.25">
      <c r="A199" s="116">
        <v>198</v>
      </c>
      <c r="B199" s="115" t="s">
        <v>983</v>
      </c>
      <c r="C199" s="116" t="s">
        <v>1035</v>
      </c>
      <c r="D199" s="116">
        <v>1</v>
      </c>
      <c r="E199" s="116" t="str">
        <f t="shared" si="3"/>
        <v>KSHI2_6_1</v>
      </c>
      <c r="F199" s="116" t="s">
        <v>960</v>
      </c>
      <c r="G199" s="118">
        <v>0.59027777777777779</v>
      </c>
      <c r="H199" s="117"/>
      <c r="I199" s="119" t="s">
        <v>200</v>
      </c>
      <c r="J199" s="119" t="s">
        <v>1018</v>
      </c>
      <c r="K199" s="119">
        <v>19</v>
      </c>
    </row>
    <row r="200" spans="1:13" x14ac:dyDescent="0.25">
      <c r="A200" s="116">
        <v>199</v>
      </c>
      <c r="B200" s="115" t="s">
        <v>983</v>
      </c>
      <c r="C200" s="116" t="s">
        <v>1035</v>
      </c>
      <c r="D200" s="116">
        <v>1</v>
      </c>
      <c r="E200" s="116" t="str">
        <f t="shared" si="3"/>
        <v>KSHI2_6_1</v>
      </c>
      <c r="F200" s="116" t="s">
        <v>960</v>
      </c>
      <c r="G200" s="118">
        <v>0.59027777777777779</v>
      </c>
      <c r="H200" s="117"/>
      <c r="I200" s="119" t="s">
        <v>822</v>
      </c>
      <c r="J200" s="119" t="s">
        <v>1018</v>
      </c>
      <c r="K200" s="119">
        <v>28</v>
      </c>
    </row>
    <row r="201" spans="1:13" x14ac:dyDescent="0.25">
      <c r="A201" s="116">
        <v>200</v>
      </c>
      <c r="B201" s="115" t="s">
        <v>983</v>
      </c>
      <c r="C201" s="116" t="s">
        <v>1035</v>
      </c>
      <c r="D201" s="116">
        <v>2</v>
      </c>
      <c r="E201" s="116" t="str">
        <f t="shared" si="3"/>
        <v>KSHI2_6_2</v>
      </c>
      <c r="F201" s="116" t="s">
        <v>960</v>
      </c>
      <c r="G201" s="118">
        <v>0.63194444444444442</v>
      </c>
      <c r="H201" s="117"/>
      <c r="I201" s="119" t="s">
        <v>807</v>
      </c>
      <c r="J201" s="119" t="s">
        <v>1018</v>
      </c>
      <c r="K201" s="119">
        <v>190</v>
      </c>
      <c r="M201" s="17">
        <v>1</v>
      </c>
    </row>
    <row r="202" spans="1:13" x14ac:dyDescent="0.25">
      <c r="A202" s="116">
        <v>201</v>
      </c>
      <c r="B202" s="115" t="s">
        <v>983</v>
      </c>
      <c r="C202" s="116" t="s">
        <v>1035</v>
      </c>
      <c r="D202" s="116">
        <v>2</v>
      </c>
      <c r="E202" s="116" t="str">
        <f t="shared" si="3"/>
        <v>KSHI2_6_2</v>
      </c>
      <c r="F202" s="116" t="s">
        <v>960</v>
      </c>
      <c r="G202" s="118">
        <v>0.63194444444444442</v>
      </c>
      <c r="H202" s="117"/>
      <c r="I202" s="119" t="s">
        <v>616</v>
      </c>
      <c r="J202" s="119" t="s">
        <v>1018</v>
      </c>
      <c r="K202" s="119">
        <v>139</v>
      </c>
    </row>
    <row r="203" spans="1:13" x14ac:dyDescent="0.25">
      <c r="A203" s="116">
        <v>202</v>
      </c>
      <c r="B203" s="115" t="s">
        <v>983</v>
      </c>
      <c r="C203" s="116" t="s">
        <v>1035</v>
      </c>
      <c r="D203" s="116">
        <v>2</v>
      </c>
      <c r="E203" s="116" t="str">
        <f t="shared" si="3"/>
        <v>KSHI2_6_2</v>
      </c>
      <c r="F203" s="116" t="s">
        <v>960</v>
      </c>
      <c r="G203" s="118">
        <v>0.63194444444444442</v>
      </c>
      <c r="H203" s="117"/>
      <c r="I203" s="119" t="s">
        <v>200</v>
      </c>
      <c r="J203" s="119" t="s">
        <v>1018</v>
      </c>
      <c r="K203" s="119">
        <v>62</v>
      </c>
    </row>
    <row r="204" spans="1:13" x14ac:dyDescent="0.25">
      <c r="A204" s="116">
        <v>203</v>
      </c>
      <c r="B204" s="115" t="s">
        <v>983</v>
      </c>
      <c r="C204" s="116" t="s">
        <v>1035</v>
      </c>
      <c r="D204" s="116">
        <v>2</v>
      </c>
      <c r="E204" s="116" t="str">
        <f t="shared" si="3"/>
        <v>KSHI2_6_2</v>
      </c>
      <c r="F204" s="116" t="s">
        <v>960</v>
      </c>
      <c r="G204" s="118">
        <v>0.63194444444444442</v>
      </c>
      <c r="H204" s="117"/>
      <c r="I204" s="119" t="s">
        <v>460</v>
      </c>
      <c r="J204" s="119" t="s">
        <v>1018</v>
      </c>
      <c r="K204" s="119">
        <v>145</v>
      </c>
    </row>
    <row r="205" spans="1:13" x14ac:dyDescent="0.25">
      <c r="A205" s="116">
        <v>204</v>
      </c>
      <c r="B205" s="115" t="s">
        <v>983</v>
      </c>
      <c r="C205" s="116" t="s">
        <v>1035</v>
      </c>
      <c r="D205" s="116">
        <v>2</v>
      </c>
      <c r="E205" s="116" t="str">
        <f t="shared" si="3"/>
        <v>KSHI2_6_2</v>
      </c>
      <c r="F205" s="116" t="s">
        <v>960</v>
      </c>
      <c r="G205" s="118">
        <v>0.63194444444444442</v>
      </c>
      <c r="H205" s="117"/>
      <c r="I205" s="119" t="s">
        <v>1022</v>
      </c>
      <c r="J205" s="119" t="s">
        <v>1019</v>
      </c>
      <c r="K205" s="119">
        <v>39</v>
      </c>
    </row>
    <row r="206" spans="1:13" x14ac:dyDescent="0.25">
      <c r="A206" s="116">
        <v>205</v>
      </c>
      <c r="B206" s="115" t="s">
        <v>984</v>
      </c>
      <c r="C206" s="112" t="s">
        <v>1036</v>
      </c>
      <c r="D206" s="116">
        <v>1</v>
      </c>
      <c r="E206" s="116" t="str">
        <f t="shared" si="3"/>
        <v>KSHI3_1_1</v>
      </c>
      <c r="F206" s="116" t="s">
        <v>960</v>
      </c>
      <c r="G206" s="118">
        <v>0.33055555555555555</v>
      </c>
      <c r="H206" s="117"/>
      <c r="I206" s="119" t="s">
        <v>497</v>
      </c>
      <c r="J206" s="119" t="s">
        <v>1018</v>
      </c>
      <c r="K206" s="119">
        <v>21</v>
      </c>
      <c r="L206" s="2">
        <v>1</v>
      </c>
      <c r="M206" s="17">
        <v>1</v>
      </c>
    </row>
    <row r="207" spans="1:13" x14ac:dyDescent="0.25">
      <c r="A207" s="116">
        <v>206</v>
      </c>
      <c r="B207" s="115" t="s">
        <v>984</v>
      </c>
      <c r="C207" s="112" t="s">
        <v>1036</v>
      </c>
      <c r="D207" s="116">
        <v>1</v>
      </c>
      <c r="E207" s="116" t="str">
        <f t="shared" si="3"/>
        <v>KSHI3_1_1</v>
      </c>
      <c r="F207" s="116" t="s">
        <v>960</v>
      </c>
      <c r="G207" s="118">
        <v>0.33055555555555555</v>
      </c>
      <c r="H207" s="117"/>
      <c r="I207" s="119" t="s">
        <v>616</v>
      </c>
      <c r="J207" s="119" t="s">
        <v>1018</v>
      </c>
      <c r="K207" s="119">
        <v>109</v>
      </c>
    </row>
    <row r="208" spans="1:13" x14ac:dyDescent="0.25">
      <c r="A208" s="116">
        <v>207</v>
      </c>
      <c r="B208" s="115" t="s">
        <v>984</v>
      </c>
      <c r="C208" s="112" t="s">
        <v>1036</v>
      </c>
      <c r="D208" s="116">
        <v>1</v>
      </c>
      <c r="E208" s="116" t="str">
        <f t="shared" si="3"/>
        <v>KSHI3_1_1</v>
      </c>
      <c r="F208" s="116" t="s">
        <v>960</v>
      </c>
      <c r="G208" s="118">
        <v>0.33055555555555555</v>
      </c>
      <c r="H208" s="117"/>
      <c r="I208" s="119" t="s">
        <v>807</v>
      </c>
      <c r="J208" s="119" t="s">
        <v>1018</v>
      </c>
      <c r="K208" s="119">
        <v>37</v>
      </c>
    </row>
    <row r="209" spans="1:13" x14ac:dyDescent="0.25">
      <c r="A209" s="116">
        <v>208</v>
      </c>
      <c r="B209" s="115" t="s">
        <v>984</v>
      </c>
      <c r="C209" s="112" t="s">
        <v>1036</v>
      </c>
      <c r="D209" s="116">
        <v>2</v>
      </c>
      <c r="E209" s="116" t="str">
        <f t="shared" si="3"/>
        <v>KSHI3_1_2</v>
      </c>
      <c r="F209" s="116" t="s">
        <v>960</v>
      </c>
      <c r="G209" s="118">
        <v>0.37222222222222223</v>
      </c>
      <c r="H209" s="117"/>
      <c r="I209" s="119" t="s">
        <v>616</v>
      </c>
      <c r="J209" s="119" t="s">
        <v>1018</v>
      </c>
      <c r="K209" s="119">
        <v>71</v>
      </c>
      <c r="M209" s="17">
        <v>1</v>
      </c>
    </row>
    <row r="210" spans="1:13" x14ac:dyDescent="0.25">
      <c r="A210" s="116">
        <v>209</v>
      </c>
      <c r="B210" s="115" t="s">
        <v>984</v>
      </c>
      <c r="C210" s="112" t="s">
        <v>1036</v>
      </c>
      <c r="D210" s="116">
        <v>2</v>
      </c>
      <c r="E210" s="116" t="str">
        <f t="shared" si="3"/>
        <v>KSHI3_1_2</v>
      </c>
      <c r="F210" s="116" t="s">
        <v>960</v>
      </c>
      <c r="G210" s="118">
        <v>0.37222222222222223</v>
      </c>
      <c r="H210" s="117"/>
      <c r="I210" s="119" t="s">
        <v>497</v>
      </c>
      <c r="J210" s="119" t="s">
        <v>1018</v>
      </c>
      <c r="K210" s="119">
        <v>9</v>
      </c>
    </row>
    <row r="211" spans="1:13" x14ac:dyDescent="0.25">
      <c r="A211" s="116">
        <v>210</v>
      </c>
      <c r="B211" s="115" t="s">
        <v>984</v>
      </c>
      <c r="C211" s="112" t="s">
        <v>1036</v>
      </c>
      <c r="D211" s="116">
        <v>2</v>
      </c>
      <c r="E211" s="116" t="str">
        <f t="shared" si="3"/>
        <v>KSHI3_1_2</v>
      </c>
      <c r="F211" s="116" t="s">
        <v>960</v>
      </c>
      <c r="G211" s="118">
        <v>0.37222222222222223</v>
      </c>
      <c r="H211" s="117"/>
      <c r="I211" s="119" t="s">
        <v>807</v>
      </c>
      <c r="J211" s="119" t="s">
        <v>1018</v>
      </c>
      <c r="K211" s="119">
        <v>59</v>
      </c>
    </row>
    <row r="212" spans="1:13" x14ac:dyDescent="0.25">
      <c r="A212" s="116">
        <v>211</v>
      </c>
      <c r="B212" s="115" t="s">
        <v>984</v>
      </c>
      <c r="C212" s="112" t="s">
        <v>1036</v>
      </c>
      <c r="D212" s="116">
        <v>2</v>
      </c>
      <c r="E212" s="116" t="str">
        <f t="shared" si="3"/>
        <v>KSHI3_1_2</v>
      </c>
      <c r="F212" s="116" t="s">
        <v>960</v>
      </c>
      <c r="G212" s="118">
        <v>0.37222222222222223</v>
      </c>
      <c r="H212" s="117"/>
      <c r="I212" s="119" t="s">
        <v>200</v>
      </c>
      <c r="J212" s="119" t="s">
        <v>1018</v>
      </c>
      <c r="K212" s="119">
        <v>3</v>
      </c>
    </row>
    <row r="213" spans="1:13" x14ac:dyDescent="0.25">
      <c r="A213" s="116">
        <v>212</v>
      </c>
      <c r="B213" s="115" t="s">
        <v>984</v>
      </c>
      <c r="C213" s="112" t="s">
        <v>1036</v>
      </c>
      <c r="D213" s="116">
        <v>2</v>
      </c>
      <c r="E213" s="116" t="str">
        <f t="shared" si="3"/>
        <v>KSHI3_1_2</v>
      </c>
      <c r="F213" s="116" t="s">
        <v>960</v>
      </c>
      <c r="G213" s="118">
        <v>0.37222222222222223</v>
      </c>
      <c r="H213" s="117"/>
      <c r="I213" s="119" t="s">
        <v>1022</v>
      </c>
      <c r="J213" s="119" t="s">
        <v>1018</v>
      </c>
      <c r="K213" s="119">
        <v>37</v>
      </c>
    </row>
    <row r="214" spans="1:13" x14ac:dyDescent="0.25">
      <c r="A214" s="116">
        <v>213</v>
      </c>
      <c r="B214" s="115" t="s">
        <v>984</v>
      </c>
      <c r="C214" s="112" t="s">
        <v>1036</v>
      </c>
      <c r="D214" s="116">
        <v>3</v>
      </c>
      <c r="E214" s="116" t="str">
        <f t="shared" si="3"/>
        <v>KSHI3_1_3</v>
      </c>
      <c r="F214" s="116" t="s">
        <v>960</v>
      </c>
      <c r="G214" s="118">
        <v>0.41388888888888892</v>
      </c>
      <c r="H214" s="117"/>
      <c r="I214" s="119" t="s">
        <v>616</v>
      </c>
      <c r="J214" s="119" t="s">
        <v>1018</v>
      </c>
      <c r="K214" s="119">
        <v>61</v>
      </c>
      <c r="M214" s="17">
        <v>1</v>
      </c>
    </row>
    <row r="215" spans="1:13" x14ac:dyDescent="0.25">
      <c r="A215" s="116">
        <v>214</v>
      </c>
      <c r="B215" s="115" t="s">
        <v>984</v>
      </c>
      <c r="C215" s="112" t="s">
        <v>1036</v>
      </c>
      <c r="D215" s="116">
        <v>3</v>
      </c>
      <c r="E215" s="116" t="str">
        <f t="shared" si="3"/>
        <v>KSHI3_1_3</v>
      </c>
      <c r="F215" s="116" t="s">
        <v>960</v>
      </c>
      <c r="G215" s="118">
        <v>0.41388888888888892</v>
      </c>
      <c r="H215" s="117"/>
      <c r="I215" s="119" t="s">
        <v>807</v>
      </c>
      <c r="J215" s="119" t="s">
        <v>1018</v>
      </c>
      <c r="K215" s="119">
        <v>31</v>
      </c>
    </row>
    <row r="216" spans="1:13" x14ac:dyDescent="0.25">
      <c r="A216" s="116">
        <v>215</v>
      </c>
      <c r="B216" s="115" t="s">
        <v>984</v>
      </c>
      <c r="C216" s="112" t="s">
        <v>1036</v>
      </c>
      <c r="D216" s="116">
        <v>3</v>
      </c>
      <c r="E216" s="116" t="str">
        <f t="shared" si="3"/>
        <v>KSHI3_1_3</v>
      </c>
      <c r="F216" s="116" t="s">
        <v>960</v>
      </c>
      <c r="G216" s="118">
        <v>0.41388888888888892</v>
      </c>
      <c r="H216" s="117"/>
      <c r="I216" s="119" t="s">
        <v>200</v>
      </c>
      <c r="J216" s="119" t="s">
        <v>1018</v>
      </c>
      <c r="K216" s="119">
        <v>1</v>
      </c>
    </row>
    <row r="217" spans="1:13" x14ac:dyDescent="0.25">
      <c r="A217" s="116">
        <v>216</v>
      </c>
      <c r="B217" s="115" t="s">
        <v>984</v>
      </c>
      <c r="C217" s="112" t="s">
        <v>1036</v>
      </c>
      <c r="D217" s="116">
        <v>3</v>
      </c>
      <c r="E217" s="116" t="str">
        <f t="shared" si="3"/>
        <v>KSHI3_1_3</v>
      </c>
      <c r="F217" s="116" t="s">
        <v>960</v>
      </c>
      <c r="G217" s="118">
        <v>0.41388888888888892</v>
      </c>
      <c r="H217" s="117"/>
      <c r="I217" s="119" t="s">
        <v>497</v>
      </c>
      <c r="J217" s="119" t="s">
        <v>1018</v>
      </c>
      <c r="K217" s="119">
        <v>10</v>
      </c>
    </row>
    <row r="218" spans="1:13" x14ac:dyDescent="0.25">
      <c r="A218" s="116">
        <v>217</v>
      </c>
      <c r="B218" s="115" t="s">
        <v>984</v>
      </c>
      <c r="C218" s="112" t="s">
        <v>1036</v>
      </c>
      <c r="D218" s="116">
        <v>4</v>
      </c>
      <c r="E218" s="116" t="str">
        <f t="shared" si="3"/>
        <v>KSHI3_1_4</v>
      </c>
      <c r="F218" s="116" t="s">
        <v>960</v>
      </c>
      <c r="G218" s="118">
        <v>0.45555555555555555</v>
      </c>
      <c r="H218" s="117"/>
      <c r="I218" s="119" t="s">
        <v>616</v>
      </c>
      <c r="J218" s="119" t="s">
        <v>1018</v>
      </c>
      <c r="K218" s="119">
        <v>53</v>
      </c>
      <c r="M218" s="17">
        <v>1</v>
      </c>
    </row>
    <row r="219" spans="1:13" x14ac:dyDescent="0.25">
      <c r="A219" s="116">
        <v>218</v>
      </c>
      <c r="B219" s="115" t="s">
        <v>984</v>
      </c>
      <c r="C219" s="112" t="s">
        <v>1036</v>
      </c>
      <c r="D219" s="116">
        <v>4</v>
      </c>
      <c r="E219" s="116" t="str">
        <f t="shared" si="3"/>
        <v>KSHI3_1_4</v>
      </c>
      <c r="F219" s="116" t="s">
        <v>960</v>
      </c>
      <c r="G219" s="118">
        <v>0.45555555555555555</v>
      </c>
      <c r="H219" s="117"/>
      <c r="I219" s="119" t="s">
        <v>807</v>
      </c>
      <c r="J219" s="119" t="s">
        <v>1018</v>
      </c>
      <c r="K219" s="119">
        <v>82</v>
      </c>
    </row>
    <row r="220" spans="1:13" x14ac:dyDescent="0.25">
      <c r="A220" s="116">
        <v>219</v>
      </c>
      <c r="B220" s="115" t="s">
        <v>984</v>
      </c>
      <c r="C220" s="112" t="s">
        <v>1036</v>
      </c>
      <c r="D220" s="116">
        <v>4</v>
      </c>
      <c r="E220" s="116" t="str">
        <f t="shared" si="3"/>
        <v>KSHI3_1_4</v>
      </c>
      <c r="F220" s="116" t="s">
        <v>960</v>
      </c>
      <c r="G220" s="118">
        <v>0.45555555555555555</v>
      </c>
      <c r="H220" s="117"/>
      <c r="I220" s="119" t="s">
        <v>497</v>
      </c>
      <c r="J220" s="119" t="s">
        <v>1019</v>
      </c>
      <c r="K220" s="119">
        <v>2</v>
      </c>
    </row>
    <row r="221" spans="1:13" x14ac:dyDescent="0.25">
      <c r="A221" s="116">
        <v>220</v>
      </c>
      <c r="B221" s="115" t="s">
        <v>984</v>
      </c>
      <c r="C221" s="112" t="s">
        <v>1036</v>
      </c>
      <c r="D221" s="116">
        <v>4</v>
      </c>
      <c r="E221" s="116" t="str">
        <f t="shared" si="3"/>
        <v>KSHI3_1_4</v>
      </c>
      <c r="F221" s="116" t="s">
        <v>960</v>
      </c>
      <c r="G221" s="118">
        <v>0.45555555555555555</v>
      </c>
      <c r="H221" s="117"/>
      <c r="I221" s="119" t="s">
        <v>200</v>
      </c>
      <c r="J221" s="119" t="s">
        <v>1019</v>
      </c>
      <c r="K221" s="119">
        <v>6</v>
      </c>
    </row>
    <row r="222" spans="1:13" x14ac:dyDescent="0.25">
      <c r="A222" s="116">
        <v>221</v>
      </c>
      <c r="B222" s="115" t="s">
        <v>984</v>
      </c>
      <c r="C222" s="112" t="s">
        <v>1037</v>
      </c>
      <c r="D222" s="116">
        <v>1</v>
      </c>
      <c r="E222" s="116" t="str">
        <f t="shared" si="3"/>
        <v>KSHI3_2_1</v>
      </c>
      <c r="F222" s="116" t="s">
        <v>960</v>
      </c>
      <c r="G222" s="118">
        <v>0.50416666666666665</v>
      </c>
      <c r="H222" s="117"/>
      <c r="I222" s="119" t="s">
        <v>616</v>
      </c>
      <c r="J222" s="119" t="s">
        <v>1018</v>
      </c>
      <c r="K222" s="119">
        <v>310</v>
      </c>
      <c r="L222" s="2">
        <v>1</v>
      </c>
      <c r="M222" s="17">
        <v>1</v>
      </c>
    </row>
    <row r="223" spans="1:13" x14ac:dyDescent="0.25">
      <c r="A223" s="116">
        <v>222</v>
      </c>
      <c r="B223" s="115" t="s">
        <v>984</v>
      </c>
      <c r="C223" s="112" t="s">
        <v>1037</v>
      </c>
      <c r="D223" s="116">
        <v>1</v>
      </c>
      <c r="E223" s="116" t="str">
        <f t="shared" si="3"/>
        <v>KSHI3_2_1</v>
      </c>
      <c r="F223" s="116" t="s">
        <v>960</v>
      </c>
      <c r="G223" s="118">
        <v>0.50416666666666665</v>
      </c>
      <c r="H223" s="117"/>
      <c r="I223" s="119" t="s">
        <v>807</v>
      </c>
      <c r="J223" s="119" t="s">
        <v>1018</v>
      </c>
      <c r="K223" s="119">
        <v>108</v>
      </c>
    </row>
    <row r="224" spans="1:13" x14ac:dyDescent="0.25">
      <c r="A224" s="116">
        <v>223</v>
      </c>
      <c r="B224" s="115" t="s">
        <v>984</v>
      </c>
      <c r="C224" s="112" t="s">
        <v>1037</v>
      </c>
      <c r="D224" s="116">
        <v>1</v>
      </c>
      <c r="E224" s="116" t="str">
        <f t="shared" si="3"/>
        <v>KSHI3_2_1</v>
      </c>
      <c r="F224" s="116" t="s">
        <v>960</v>
      </c>
      <c r="G224" s="118">
        <v>0.50416666666666665</v>
      </c>
      <c r="H224" s="117"/>
      <c r="I224" s="119" t="s">
        <v>200</v>
      </c>
      <c r="J224" s="119" t="s">
        <v>1018</v>
      </c>
      <c r="K224" s="119">
        <v>12</v>
      </c>
    </row>
    <row r="225" spans="1:13" x14ac:dyDescent="0.25">
      <c r="A225" s="116">
        <v>224</v>
      </c>
      <c r="B225" s="115" t="s">
        <v>984</v>
      </c>
      <c r="C225" s="112" t="s">
        <v>1037</v>
      </c>
      <c r="D225" s="116">
        <v>2</v>
      </c>
      <c r="E225" s="116" t="str">
        <f t="shared" si="3"/>
        <v>KSHI3_2_2</v>
      </c>
      <c r="F225" s="116" t="s">
        <v>960</v>
      </c>
      <c r="G225" s="118">
        <v>0.54583333333333328</v>
      </c>
      <c r="H225" s="117"/>
      <c r="I225" s="119" t="s">
        <v>807</v>
      </c>
      <c r="J225" s="119" t="s">
        <v>1018</v>
      </c>
      <c r="K225" s="119">
        <v>59</v>
      </c>
      <c r="M225" s="17">
        <v>1</v>
      </c>
    </row>
    <row r="226" spans="1:13" x14ac:dyDescent="0.25">
      <c r="A226" s="116">
        <v>225</v>
      </c>
      <c r="B226" s="115" t="s">
        <v>984</v>
      </c>
      <c r="C226" s="112" t="s">
        <v>1037</v>
      </c>
      <c r="D226" s="116">
        <v>2</v>
      </c>
      <c r="E226" s="116" t="str">
        <f t="shared" si="3"/>
        <v>KSHI3_2_2</v>
      </c>
      <c r="F226" s="116" t="s">
        <v>960</v>
      </c>
      <c r="G226" s="118">
        <v>0.54583333333333328</v>
      </c>
      <c r="H226" s="117"/>
      <c r="I226" s="119" t="s">
        <v>616</v>
      </c>
      <c r="J226" s="119" t="s">
        <v>1018</v>
      </c>
      <c r="K226" s="119">
        <v>85</v>
      </c>
    </row>
    <row r="227" spans="1:13" x14ac:dyDescent="0.25">
      <c r="A227" s="116">
        <v>226</v>
      </c>
      <c r="B227" s="115" t="s">
        <v>984</v>
      </c>
      <c r="C227" s="112" t="s">
        <v>1037</v>
      </c>
      <c r="D227" s="116">
        <v>2</v>
      </c>
      <c r="E227" s="116" t="str">
        <f t="shared" si="3"/>
        <v>KSHI3_2_2</v>
      </c>
      <c r="F227" s="116" t="s">
        <v>960</v>
      </c>
      <c r="G227" s="118">
        <v>0.54583333333333328</v>
      </c>
      <c r="H227" s="117"/>
      <c r="I227" s="119" t="s">
        <v>200</v>
      </c>
      <c r="J227" s="119" t="s">
        <v>1018</v>
      </c>
      <c r="K227" s="119">
        <v>6</v>
      </c>
    </row>
    <row r="228" spans="1:13" x14ac:dyDescent="0.25">
      <c r="A228" s="116">
        <v>227</v>
      </c>
      <c r="B228" s="115" t="s">
        <v>984</v>
      </c>
      <c r="C228" s="112" t="s">
        <v>1037</v>
      </c>
      <c r="D228" s="116">
        <v>2</v>
      </c>
      <c r="E228" s="116" t="str">
        <f t="shared" si="3"/>
        <v>KSHI3_2_2</v>
      </c>
      <c r="F228" s="116" t="s">
        <v>960</v>
      </c>
      <c r="G228" s="118">
        <v>0.54583333333333328</v>
      </c>
      <c r="H228" s="117"/>
      <c r="I228" s="119" t="s">
        <v>1022</v>
      </c>
      <c r="J228" s="119" t="s">
        <v>1019</v>
      </c>
      <c r="K228" s="119">
        <v>54</v>
      </c>
    </row>
    <row r="229" spans="1:13" x14ac:dyDescent="0.25">
      <c r="A229" s="116">
        <v>228</v>
      </c>
      <c r="B229" s="115" t="s">
        <v>984</v>
      </c>
      <c r="C229" s="112" t="s">
        <v>1037</v>
      </c>
      <c r="D229" s="116">
        <v>3</v>
      </c>
      <c r="E229" s="116" t="str">
        <f t="shared" si="3"/>
        <v>KSHI3_2_3</v>
      </c>
      <c r="F229" s="116" t="s">
        <v>960</v>
      </c>
      <c r="G229" s="118">
        <v>0.58750000000000002</v>
      </c>
      <c r="H229" s="117"/>
      <c r="I229" s="119" t="s">
        <v>807</v>
      </c>
      <c r="J229" s="119" t="s">
        <v>1018</v>
      </c>
      <c r="K229" s="119">
        <v>98</v>
      </c>
      <c r="M229" s="17">
        <v>1</v>
      </c>
    </row>
    <row r="230" spans="1:13" x14ac:dyDescent="0.25">
      <c r="A230" s="116">
        <v>229</v>
      </c>
      <c r="B230" s="115" t="s">
        <v>984</v>
      </c>
      <c r="C230" s="112" t="s">
        <v>1037</v>
      </c>
      <c r="D230" s="116">
        <v>3</v>
      </c>
      <c r="E230" s="116" t="str">
        <f t="shared" si="3"/>
        <v>KSHI3_2_3</v>
      </c>
      <c r="F230" s="116" t="s">
        <v>960</v>
      </c>
      <c r="G230" s="118">
        <v>0.58750000000000002</v>
      </c>
      <c r="H230" s="117"/>
      <c r="I230" s="119" t="s">
        <v>616</v>
      </c>
      <c r="J230" s="119" t="s">
        <v>1018</v>
      </c>
      <c r="K230" s="119">
        <v>127</v>
      </c>
    </row>
    <row r="231" spans="1:13" x14ac:dyDescent="0.25">
      <c r="A231" s="116">
        <v>230</v>
      </c>
      <c r="B231" s="115" t="s">
        <v>984</v>
      </c>
      <c r="C231" s="112" t="s">
        <v>1037</v>
      </c>
      <c r="D231" s="116">
        <v>3</v>
      </c>
      <c r="E231" s="116" t="str">
        <f t="shared" si="3"/>
        <v>KSHI3_2_3</v>
      </c>
      <c r="F231" s="116" t="s">
        <v>960</v>
      </c>
      <c r="G231" s="118">
        <v>0.58750000000000002</v>
      </c>
      <c r="H231" s="117"/>
      <c r="I231" s="119" t="s">
        <v>200</v>
      </c>
      <c r="J231" s="119" t="s">
        <v>1018</v>
      </c>
      <c r="K231" s="119">
        <v>10</v>
      </c>
    </row>
    <row r="232" spans="1:13" x14ac:dyDescent="0.25">
      <c r="A232" s="116">
        <v>231</v>
      </c>
      <c r="B232" s="115" t="s">
        <v>984</v>
      </c>
      <c r="C232" s="112" t="s">
        <v>1037</v>
      </c>
      <c r="D232" s="116">
        <v>3</v>
      </c>
      <c r="E232" s="116" t="str">
        <f t="shared" si="3"/>
        <v>KSHI3_2_3</v>
      </c>
      <c r="F232" s="116" t="s">
        <v>960</v>
      </c>
      <c r="G232" s="118">
        <v>0.58750000000000002</v>
      </c>
      <c r="H232" s="117"/>
      <c r="I232" s="119" t="s">
        <v>460</v>
      </c>
      <c r="J232" s="119" t="s">
        <v>1019</v>
      </c>
      <c r="K232" s="119">
        <v>27</v>
      </c>
    </row>
    <row r="233" spans="1:13" x14ac:dyDescent="0.25">
      <c r="A233" s="116">
        <v>232</v>
      </c>
      <c r="B233" s="115" t="s">
        <v>984</v>
      </c>
      <c r="C233" s="112" t="s">
        <v>1037</v>
      </c>
      <c r="D233" s="116">
        <v>3</v>
      </c>
      <c r="E233" s="116" t="str">
        <f t="shared" si="3"/>
        <v>KSHI3_2_3</v>
      </c>
      <c r="F233" s="116" t="s">
        <v>960</v>
      </c>
      <c r="G233" s="118">
        <v>0.58750000000000002</v>
      </c>
      <c r="H233" s="117"/>
      <c r="I233" s="119" t="s">
        <v>497</v>
      </c>
      <c r="J233" s="119" t="s">
        <v>1019</v>
      </c>
      <c r="K233" s="119">
        <v>2</v>
      </c>
    </row>
    <row r="234" spans="1:13" x14ac:dyDescent="0.25">
      <c r="A234" s="116">
        <v>233</v>
      </c>
      <c r="B234" s="115" t="s">
        <v>984</v>
      </c>
      <c r="C234" s="112" t="s">
        <v>1038</v>
      </c>
      <c r="D234" s="116">
        <v>1</v>
      </c>
      <c r="E234" s="116" t="str">
        <f t="shared" si="3"/>
        <v>KSHI3_3_1</v>
      </c>
      <c r="F234" s="116" t="s">
        <v>960</v>
      </c>
      <c r="G234" s="118">
        <v>0.67013888888888884</v>
      </c>
      <c r="H234" s="117"/>
      <c r="I234" s="119" t="s">
        <v>616</v>
      </c>
      <c r="J234" s="119" t="s">
        <v>1019</v>
      </c>
      <c r="K234" s="119">
        <v>210</v>
      </c>
      <c r="L234" s="2">
        <v>1</v>
      </c>
      <c r="M234" s="17">
        <v>1</v>
      </c>
    </row>
    <row r="235" spans="1:13" x14ac:dyDescent="0.25">
      <c r="A235" s="116">
        <v>234</v>
      </c>
      <c r="B235" s="115" t="s">
        <v>984</v>
      </c>
      <c r="C235" s="112" t="s">
        <v>1038</v>
      </c>
      <c r="D235" s="116">
        <v>1</v>
      </c>
      <c r="E235" s="116" t="str">
        <f t="shared" si="3"/>
        <v>KSHI3_3_1</v>
      </c>
      <c r="F235" s="116" t="s">
        <v>960</v>
      </c>
      <c r="G235" s="118">
        <v>0.67013888888888884</v>
      </c>
      <c r="H235" s="117"/>
      <c r="I235" s="119" t="s">
        <v>807</v>
      </c>
      <c r="J235" s="119" t="s">
        <v>1018</v>
      </c>
      <c r="K235" s="119">
        <v>60</v>
      </c>
    </row>
    <row r="236" spans="1:13" x14ac:dyDescent="0.25">
      <c r="A236" s="116">
        <v>235</v>
      </c>
      <c r="B236" s="115" t="s">
        <v>984</v>
      </c>
      <c r="C236" s="112" t="s">
        <v>1038</v>
      </c>
      <c r="D236" s="116">
        <v>1</v>
      </c>
      <c r="E236" s="116" t="str">
        <f t="shared" si="3"/>
        <v>KSHI3_3_1</v>
      </c>
      <c r="F236" s="116" t="s">
        <v>960</v>
      </c>
      <c r="G236" s="118">
        <v>0.67013888888888884</v>
      </c>
      <c r="H236" s="117"/>
      <c r="I236" s="119" t="s">
        <v>1022</v>
      </c>
      <c r="J236" s="119" t="s">
        <v>1018</v>
      </c>
      <c r="K236" s="119">
        <v>16</v>
      </c>
    </row>
    <row r="237" spans="1:13" x14ac:dyDescent="0.25">
      <c r="A237" s="116">
        <v>236</v>
      </c>
      <c r="B237" s="115" t="s">
        <v>984</v>
      </c>
      <c r="C237" s="112" t="s">
        <v>1038</v>
      </c>
      <c r="D237" s="116">
        <v>1</v>
      </c>
      <c r="E237" s="116" t="str">
        <f t="shared" si="3"/>
        <v>KSHI3_3_1</v>
      </c>
      <c r="F237" s="116" t="s">
        <v>960</v>
      </c>
      <c r="G237" s="118">
        <v>0.67013888888888884</v>
      </c>
      <c r="H237" s="117"/>
      <c r="I237" s="119" t="s">
        <v>200</v>
      </c>
      <c r="J237" s="119" t="s">
        <v>1019</v>
      </c>
      <c r="K237" s="119">
        <v>5</v>
      </c>
    </row>
    <row r="238" spans="1:13" x14ac:dyDescent="0.25">
      <c r="A238" s="116">
        <v>237</v>
      </c>
      <c r="B238" s="115" t="s">
        <v>984</v>
      </c>
      <c r="C238" s="112" t="s">
        <v>1038</v>
      </c>
      <c r="D238" s="116">
        <v>2</v>
      </c>
      <c r="E238" s="116" t="str">
        <f t="shared" si="3"/>
        <v>KSHI3_3_2</v>
      </c>
      <c r="F238" s="116" t="s">
        <v>960</v>
      </c>
      <c r="G238" s="118">
        <v>0.71180555555555547</v>
      </c>
      <c r="H238" s="117"/>
      <c r="I238" s="119" t="s">
        <v>616</v>
      </c>
      <c r="J238" s="119" t="s">
        <v>1018</v>
      </c>
      <c r="K238" s="119">
        <v>230</v>
      </c>
      <c r="M238" s="17">
        <v>1</v>
      </c>
    </row>
    <row r="239" spans="1:13" x14ac:dyDescent="0.25">
      <c r="A239" s="116">
        <v>238</v>
      </c>
      <c r="B239" s="115" t="s">
        <v>984</v>
      </c>
      <c r="C239" s="112" t="s">
        <v>1038</v>
      </c>
      <c r="D239" s="116">
        <v>2</v>
      </c>
      <c r="E239" s="116" t="str">
        <f t="shared" si="3"/>
        <v>KSHI3_3_2</v>
      </c>
      <c r="F239" s="116" t="s">
        <v>960</v>
      </c>
      <c r="G239" s="118">
        <v>0.71180555555555547</v>
      </c>
      <c r="H239" s="117"/>
      <c r="I239" s="119" t="s">
        <v>807</v>
      </c>
      <c r="J239" s="119" t="s">
        <v>1019</v>
      </c>
      <c r="K239" s="119">
        <v>139</v>
      </c>
    </row>
    <row r="240" spans="1:13" x14ac:dyDescent="0.25">
      <c r="A240" s="116">
        <v>239</v>
      </c>
      <c r="B240" s="115" t="s">
        <v>984</v>
      </c>
      <c r="C240" s="112" t="s">
        <v>1038</v>
      </c>
      <c r="D240" s="116">
        <v>2</v>
      </c>
      <c r="E240" s="116" t="str">
        <f t="shared" si="3"/>
        <v>KSHI3_3_2</v>
      </c>
      <c r="F240" s="116" t="s">
        <v>960</v>
      </c>
      <c r="G240" s="118">
        <v>0.71180555555555547</v>
      </c>
      <c r="H240" s="117"/>
      <c r="I240" s="119" t="s">
        <v>1022</v>
      </c>
      <c r="J240" s="119" t="s">
        <v>1019</v>
      </c>
      <c r="K240" s="119">
        <v>88</v>
      </c>
    </row>
    <row r="241" spans="1:13" x14ac:dyDescent="0.25">
      <c r="A241" s="116">
        <v>240</v>
      </c>
      <c r="B241" s="115" t="s">
        <v>984</v>
      </c>
      <c r="C241" s="112" t="s">
        <v>1038</v>
      </c>
      <c r="D241" s="116">
        <v>2</v>
      </c>
      <c r="E241" s="116" t="str">
        <f t="shared" si="3"/>
        <v>KSHI3_3_2</v>
      </c>
      <c r="F241" s="116" t="s">
        <v>960</v>
      </c>
      <c r="G241" s="118">
        <v>0.71180555555555547</v>
      </c>
      <c r="H241" s="117"/>
      <c r="I241" s="119" t="s">
        <v>460</v>
      </c>
      <c r="J241" s="119" t="s">
        <v>1019</v>
      </c>
      <c r="K241" s="119">
        <v>47</v>
      </c>
    </row>
    <row r="242" spans="1:13" x14ac:dyDescent="0.25">
      <c r="A242" s="116">
        <v>241</v>
      </c>
      <c r="B242" s="115" t="s">
        <v>984</v>
      </c>
      <c r="C242" s="112" t="s">
        <v>1038</v>
      </c>
      <c r="D242" s="116">
        <v>2</v>
      </c>
      <c r="E242" s="116" t="str">
        <f t="shared" si="3"/>
        <v>KSHI3_3_2</v>
      </c>
      <c r="F242" s="116" t="s">
        <v>960</v>
      </c>
      <c r="G242" s="118">
        <v>0.71180555555555547</v>
      </c>
      <c r="H242" s="117"/>
      <c r="I242" s="119" t="s">
        <v>200</v>
      </c>
      <c r="J242" s="119" t="s">
        <v>1019</v>
      </c>
      <c r="K242" s="119">
        <v>15</v>
      </c>
    </row>
    <row r="243" spans="1:13" x14ac:dyDescent="0.25">
      <c r="A243" s="116">
        <v>242</v>
      </c>
      <c r="B243" s="115" t="s">
        <v>984</v>
      </c>
      <c r="C243" s="112" t="s">
        <v>1038</v>
      </c>
      <c r="D243" s="116">
        <v>2</v>
      </c>
      <c r="E243" s="116" t="str">
        <f t="shared" si="3"/>
        <v>KSHI3_3_2</v>
      </c>
      <c r="F243" s="116" t="s">
        <v>960</v>
      </c>
      <c r="G243" s="118">
        <v>0.71180555555555547</v>
      </c>
      <c r="H243" s="117"/>
      <c r="I243" s="119" t="s">
        <v>694</v>
      </c>
      <c r="J243" s="119" t="s">
        <v>1018</v>
      </c>
      <c r="K243" s="119">
        <v>101</v>
      </c>
    </row>
    <row r="244" spans="1:13" x14ac:dyDescent="0.25">
      <c r="A244" s="116">
        <v>243</v>
      </c>
      <c r="B244" s="115" t="s">
        <v>984</v>
      </c>
      <c r="C244" s="112" t="s">
        <v>1039</v>
      </c>
      <c r="D244" s="116">
        <v>1</v>
      </c>
      <c r="E244" s="116" t="str">
        <f t="shared" si="3"/>
        <v>KSHI3_4_1</v>
      </c>
      <c r="F244" s="116" t="s">
        <v>960</v>
      </c>
      <c r="G244" s="118">
        <v>0.51874999999999993</v>
      </c>
      <c r="H244" s="117"/>
      <c r="I244" s="119" t="s">
        <v>616</v>
      </c>
      <c r="J244" s="119" t="s">
        <v>1018</v>
      </c>
      <c r="K244" s="119">
        <v>150</v>
      </c>
      <c r="L244" s="2">
        <v>1</v>
      </c>
      <c r="M244" s="17">
        <v>1</v>
      </c>
    </row>
    <row r="245" spans="1:13" x14ac:dyDescent="0.25">
      <c r="A245" s="116">
        <v>244</v>
      </c>
      <c r="B245" s="115" t="s">
        <v>984</v>
      </c>
      <c r="C245" s="112" t="s">
        <v>1039</v>
      </c>
      <c r="D245" s="116">
        <v>1</v>
      </c>
      <c r="E245" s="116" t="str">
        <f t="shared" si="3"/>
        <v>KSHI3_4_1</v>
      </c>
      <c r="F245" s="116" t="s">
        <v>960</v>
      </c>
      <c r="G245" s="118">
        <v>0.51874999999999993</v>
      </c>
      <c r="H245" s="117"/>
      <c r="I245" s="119" t="s">
        <v>807</v>
      </c>
      <c r="J245" s="119" t="s">
        <v>1019</v>
      </c>
      <c r="K245" s="119">
        <v>90</v>
      </c>
    </row>
    <row r="246" spans="1:13" x14ac:dyDescent="0.25">
      <c r="A246" s="116">
        <v>245</v>
      </c>
      <c r="B246" s="115" t="s">
        <v>984</v>
      </c>
      <c r="C246" s="112" t="s">
        <v>1039</v>
      </c>
      <c r="D246" s="116">
        <v>1</v>
      </c>
      <c r="E246" s="116" t="str">
        <f t="shared" si="3"/>
        <v>KSHI3_4_1</v>
      </c>
      <c r="F246" s="116" t="s">
        <v>960</v>
      </c>
      <c r="G246" s="118">
        <v>0.51874999999999993</v>
      </c>
      <c r="H246" s="117"/>
      <c r="I246" s="119" t="s">
        <v>200</v>
      </c>
      <c r="J246" s="119" t="s">
        <v>1019</v>
      </c>
      <c r="K246" s="119">
        <v>47</v>
      </c>
    </row>
    <row r="247" spans="1:13" x14ac:dyDescent="0.25">
      <c r="A247" s="116">
        <v>246</v>
      </c>
      <c r="B247" s="115" t="s">
        <v>984</v>
      </c>
      <c r="C247" s="112" t="s">
        <v>1039</v>
      </c>
      <c r="D247" s="116">
        <v>2</v>
      </c>
      <c r="E247" s="116" t="str">
        <f t="shared" si="3"/>
        <v>KSHI3_4_2</v>
      </c>
      <c r="F247" s="116" t="s">
        <v>960</v>
      </c>
      <c r="G247" s="118">
        <v>0.56041666666666667</v>
      </c>
      <c r="H247" s="117"/>
      <c r="I247" s="119" t="s">
        <v>616</v>
      </c>
      <c r="J247" s="119" t="s">
        <v>1019</v>
      </c>
      <c r="K247" s="119">
        <v>45</v>
      </c>
      <c r="M247" s="17">
        <v>1</v>
      </c>
    </row>
    <row r="248" spans="1:13" x14ac:dyDescent="0.25">
      <c r="A248" s="116">
        <v>247</v>
      </c>
      <c r="B248" s="115" t="s">
        <v>984</v>
      </c>
      <c r="C248" s="112" t="s">
        <v>1039</v>
      </c>
      <c r="D248" s="116">
        <v>2</v>
      </c>
      <c r="E248" s="116" t="str">
        <f t="shared" si="3"/>
        <v>KSHI3_4_2</v>
      </c>
      <c r="F248" s="116" t="s">
        <v>960</v>
      </c>
      <c r="G248" s="118">
        <v>0.56041666666666667</v>
      </c>
      <c r="H248" s="117"/>
      <c r="I248" s="119" t="s">
        <v>807</v>
      </c>
      <c r="J248" s="119" t="s">
        <v>1019</v>
      </c>
      <c r="K248" s="119">
        <v>103</v>
      </c>
    </row>
    <row r="249" spans="1:13" x14ac:dyDescent="0.25">
      <c r="A249" s="116">
        <v>248</v>
      </c>
      <c r="B249" s="115" t="s">
        <v>984</v>
      </c>
      <c r="C249" s="112" t="s">
        <v>1039</v>
      </c>
      <c r="D249" s="116">
        <v>2</v>
      </c>
      <c r="E249" s="116" t="str">
        <f t="shared" si="3"/>
        <v>KSHI3_4_2</v>
      </c>
      <c r="F249" s="116" t="s">
        <v>960</v>
      </c>
      <c r="G249" s="118">
        <v>0.56041666666666667</v>
      </c>
      <c r="H249" s="117"/>
      <c r="I249" s="119" t="s">
        <v>200</v>
      </c>
      <c r="J249" s="119" t="s">
        <v>1019</v>
      </c>
      <c r="K249" s="119">
        <v>13</v>
      </c>
    </row>
    <row r="250" spans="1:13" x14ac:dyDescent="0.25">
      <c r="A250" s="116">
        <v>249</v>
      </c>
      <c r="B250" s="115" t="s">
        <v>984</v>
      </c>
      <c r="C250" s="112" t="s">
        <v>1039</v>
      </c>
      <c r="D250" s="116">
        <v>2</v>
      </c>
      <c r="E250" s="116" t="str">
        <f t="shared" si="3"/>
        <v>KSHI3_4_2</v>
      </c>
      <c r="F250" s="116" t="s">
        <v>960</v>
      </c>
      <c r="G250" s="118">
        <v>0.56041666666666667</v>
      </c>
      <c r="H250" s="117"/>
      <c r="I250" s="119" t="s">
        <v>460</v>
      </c>
      <c r="J250" s="119" t="s">
        <v>1019</v>
      </c>
      <c r="K250" s="119">
        <v>32</v>
      </c>
    </row>
    <row r="251" spans="1:13" x14ac:dyDescent="0.25">
      <c r="A251" s="116">
        <v>250</v>
      </c>
      <c r="B251" s="115" t="s">
        <v>984</v>
      </c>
      <c r="C251" s="112" t="s">
        <v>1040</v>
      </c>
      <c r="D251" s="116">
        <v>1</v>
      </c>
      <c r="E251" s="116" t="str">
        <f t="shared" si="3"/>
        <v>KSHI3_5_1</v>
      </c>
      <c r="F251" s="116" t="s">
        <v>960</v>
      </c>
      <c r="G251" s="118">
        <v>0.62916666666666665</v>
      </c>
      <c r="H251" s="117"/>
      <c r="I251" s="119" t="s">
        <v>616</v>
      </c>
      <c r="J251" s="119" t="s">
        <v>1019</v>
      </c>
      <c r="K251" s="119">
        <v>235</v>
      </c>
      <c r="L251" s="2">
        <v>1</v>
      </c>
      <c r="M251" s="17">
        <v>1</v>
      </c>
    </row>
    <row r="252" spans="1:13" x14ac:dyDescent="0.25">
      <c r="A252" s="116">
        <v>251</v>
      </c>
      <c r="B252" s="115" t="s">
        <v>984</v>
      </c>
      <c r="C252" s="112" t="s">
        <v>1040</v>
      </c>
      <c r="D252" s="116">
        <v>1</v>
      </c>
      <c r="E252" s="116" t="str">
        <f t="shared" si="3"/>
        <v>KSHI3_5_1</v>
      </c>
      <c r="F252" s="116" t="s">
        <v>960</v>
      </c>
      <c r="G252" s="118">
        <v>0.62916666666666665</v>
      </c>
      <c r="H252" s="117"/>
      <c r="I252" s="119" t="s">
        <v>807</v>
      </c>
      <c r="J252" s="119" t="s">
        <v>1019</v>
      </c>
      <c r="K252" s="119">
        <v>146</v>
      </c>
    </row>
    <row r="253" spans="1:13" x14ac:dyDescent="0.25">
      <c r="A253" s="116">
        <v>252</v>
      </c>
      <c r="B253" s="115" t="s">
        <v>984</v>
      </c>
      <c r="C253" s="112" t="s">
        <v>1040</v>
      </c>
      <c r="D253" s="116">
        <v>1</v>
      </c>
      <c r="E253" s="116" t="str">
        <f t="shared" si="3"/>
        <v>KSHI3_5_1</v>
      </c>
      <c r="F253" s="116" t="s">
        <v>960</v>
      </c>
      <c r="G253" s="118">
        <v>0.62916666666666665</v>
      </c>
      <c r="H253" s="117"/>
      <c r="I253" s="119" t="s">
        <v>200</v>
      </c>
      <c r="J253" s="119" t="s">
        <v>1019</v>
      </c>
      <c r="K253" s="119">
        <v>25</v>
      </c>
    </row>
    <row r="254" spans="1:13" x14ac:dyDescent="0.25">
      <c r="A254" s="116">
        <v>253</v>
      </c>
      <c r="B254" s="115" t="s">
        <v>984</v>
      </c>
      <c r="C254" s="112" t="s">
        <v>1040</v>
      </c>
      <c r="D254" s="116">
        <v>1</v>
      </c>
      <c r="E254" s="116" t="str">
        <f t="shared" si="3"/>
        <v>KSHI3_5_1</v>
      </c>
      <c r="F254" s="116" t="s">
        <v>960</v>
      </c>
      <c r="G254" s="118">
        <v>0.62916666666666665</v>
      </c>
      <c r="H254" s="117"/>
      <c r="I254" s="119" t="s">
        <v>460</v>
      </c>
      <c r="J254" s="119" t="s">
        <v>1019</v>
      </c>
      <c r="K254" s="119">
        <v>122</v>
      </c>
    </row>
    <row r="255" spans="1:13" x14ac:dyDescent="0.25">
      <c r="A255" s="116">
        <v>254</v>
      </c>
      <c r="B255" s="115" t="s">
        <v>984</v>
      </c>
      <c r="C255" s="112" t="s">
        <v>1040</v>
      </c>
      <c r="D255" s="116">
        <v>2</v>
      </c>
      <c r="E255" s="116" t="str">
        <f t="shared" si="3"/>
        <v>KSHI3_5_2</v>
      </c>
      <c r="F255" s="116" t="s">
        <v>960</v>
      </c>
      <c r="G255" s="118">
        <v>0.67083333333333339</v>
      </c>
      <c r="H255" s="117"/>
      <c r="I255" s="119" t="s">
        <v>807</v>
      </c>
      <c r="J255" s="119" t="s">
        <v>1019</v>
      </c>
      <c r="K255" s="119">
        <v>35</v>
      </c>
      <c r="M255" s="17">
        <v>1</v>
      </c>
    </row>
    <row r="256" spans="1:13" x14ac:dyDescent="0.25">
      <c r="A256" s="116">
        <v>255</v>
      </c>
      <c r="B256" s="115" t="s">
        <v>984</v>
      </c>
      <c r="C256" s="112" t="s">
        <v>1040</v>
      </c>
      <c r="D256" s="116">
        <v>2</v>
      </c>
      <c r="E256" s="116" t="str">
        <f t="shared" si="3"/>
        <v>KSHI3_5_2</v>
      </c>
      <c r="F256" s="116" t="s">
        <v>960</v>
      </c>
      <c r="G256" s="118">
        <v>0.67083333333333339</v>
      </c>
      <c r="H256" s="117"/>
      <c r="I256" s="119" t="s">
        <v>616</v>
      </c>
      <c r="J256" s="119" t="s">
        <v>1019</v>
      </c>
      <c r="K256" s="119">
        <v>97</v>
      </c>
    </row>
    <row r="257" spans="1:13" x14ac:dyDescent="0.25">
      <c r="A257" s="116">
        <v>256</v>
      </c>
      <c r="B257" s="115" t="s">
        <v>984</v>
      </c>
      <c r="C257" s="112" t="s">
        <v>1040</v>
      </c>
      <c r="D257" s="116">
        <v>2</v>
      </c>
      <c r="E257" s="116" t="str">
        <f t="shared" si="3"/>
        <v>KSHI3_5_2</v>
      </c>
      <c r="F257" s="116" t="s">
        <v>960</v>
      </c>
      <c r="G257" s="118">
        <v>0.67083333333333339</v>
      </c>
      <c r="H257" s="117"/>
      <c r="I257" s="119" t="s">
        <v>460</v>
      </c>
      <c r="J257" s="119" t="s">
        <v>1019</v>
      </c>
      <c r="K257" s="119">
        <v>51</v>
      </c>
    </row>
    <row r="258" spans="1:13" x14ac:dyDescent="0.25">
      <c r="A258" s="116">
        <v>257</v>
      </c>
      <c r="B258" s="115" t="s">
        <v>984</v>
      </c>
      <c r="C258" s="112" t="s">
        <v>1040</v>
      </c>
      <c r="D258" s="116">
        <v>2</v>
      </c>
      <c r="E258" s="116" t="str">
        <f t="shared" ref="E258:E321" si="4">CONCATENATE(C258,"_",D258)</f>
        <v>KSHI3_5_2</v>
      </c>
      <c r="F258" s="116" t="s">
        <v>960</v>
      </c>
      <c r="G258" s="118">
        <v>0.67083333333333339</v>
      </c>
      <c r="H258" s="117"/>
      <c r="I258" s="119" t="s">
        <v>1022</v>
      </c>
      <c r="J258" s="119" t="s">
        <v>1019</v>
      </c>
      <c r="K258" s="119">
        <v>14</v>
      </c>
    </row>
    <row r="259" spans="1:13" x14ac:dyDescent="0.25">
      <c r="A259" s="116">
        <v>258</v>
      </c>
      <c r="B259" s="115" t="s">
        <v>984</v>
      </c>
      <c r="C259" s="112" t="s">
        <v>1041</v>
      </c>
      <c r="D259" s="116">
        <v>1</v>
      </c>
      <c r="E259" s="116" t="str">
        <f t="shared" si="4"/>
        <v>KSHI3_6_1</v>
      </c>
      <c r="F259" s="116" t="s">
        <v>960</v>
      </c>
      <c r="G259" s="118">
        <v>0.37361111111111112</v>
      </c>
      <c r="H259" s="117"/>
      <c r="I259" s="119" t="s">
        <v>807</v>
      </c>
      <c r="J259" s="119" t="s">
        <v>1019</v>
      </c>
      <c r="K259" s="119">
        <v>94</v>
      </c>
      <c r="L259" s="2">
        <v>1</v>
      </c>
      <c r="M259" s="17">
        <v>1</v>
      </c>
    </row>
    <row r="260" spans="1:13" x14ac:dyDescent="0.25">
      <c r="A260" s="116">
        <v>259</v>
      </c>
      <c r="B260" s="115" t="s">
        <v>984</v>
      </c>
      <c r="C260" s="112" t="s">
        <v>1041</v>
      </c>
      <c r="D260" s="116">
        <v>1</v>
      </c>
      <c r="E260" s="116" t="str">
        <f t="shared" si="4"/>
        <v>KSHI3_6_1</v>
      </c>
      <c r="F260" s="116" t="s">
        <v>960</v>
      </c>
      <c r="G260" s="118">
        <v>0.37361111111111112</v>
      </c>
      <c r="H260" s="117"/>
      <c r="I260" s="119" t="s">
        <v>616</v>
      </c>
      <c r="J260" s="119" t="s">
        <v>1019</v>
      </c>
      <c r="K260" s="119">
        <v>248</v>
      </c>
    </row>
    <row r="261" spans="1:13" x14ac:dyDescent="0.25">
      <c r="A261" s="116">
        <v>260</v>
      </c>
      <c r="B261" s="115" t="s">
        <v>984</v>
      </c>
      <c r="C261" s="112" t="s">
        <v>1041</v>
      </c>
      <c r="D261" s="116">
        <v>1</v>
      </c>
      <c r="E261" s="116" t="str">
        <f t="shared" si="4"/>
        <v>KSHI3_6_1</v>
      </c>
      <c r="F261" s="116" t="s">
        <v>960</v>
      </c>
      <c r="G261" s="118">
        <v>0.37361111111111112</v>
      </c>
      <c r="H261" s="117"/>
      <c r="I261" s="119" t="s">
        <v>200</v>
      </c>
      <c r="J261" s="119" t="s">
        <v>1018</v>
      </c>
      <c r="K261" s="119">
        <v>1</v>
      </c>
    </row>
    <row r="262" spans="1:13" x14ac:dyDescent="0.25">
      <c r="A262" s="116">
        <v>261</v>
      </c>
      <c r="B262" s="115" t="s">
        <v>984</v>
      </c>
      <c r="C262" s="112" t="s">
        <v>1041</v>
      </c>
      <c r="D262" s="116">
        <v>1</v>
      </c>
      <c r="E262" s="116" t="str">
        <f t="shared" si="4"/>
        <v>KSHI3_6_1</v>
      </c>
      <c r="F262" s="116" t="s">
        <v>960</v>
      </c>
      <c r="G262" s="118">
        <v>0.37361111111111112</v>
      </c>
      <c r="H262" s="117"/>
      <c r="I262" s="119" t="s">
        <v>460</v>
      </c>
      <c r="J262" s="119" t="s">
        <v>1019</v>
      </c>
      <c r="K262" s="119">
        <v>68</v>
      </c>
    </row>
    <row r="263" spans="1:13" x14ac:dyDescent="0.25">
      <c r="A263" s="116">
        <v>262</v>
      </c>
      <c r="B263" s="115" t="s">
        <v>984</v>
      </c>
      <c r="C263" s="112" t="s">
        <v>1041</v>
      </c>
      <c r="D263" s="116">
        <v>1</v>
      </c>
      <c r="E263" s="116" t="str">
        <f t="shared" si="4"/>
        <v>KSHI3_6_1</v>
      </c>
      <c r="F263" s="116" t="s">
        <v>960</v>
      </c>
      <c r="G263" s="118">
        <v>0.37361111111111112</v>
      </c>
      <c r="H263" s="117"/>
      <c r="I263" s="119" t="s">
        <v>1022</v>
      </c>
      <c r="J263" s="119" t="s">
        <v>1019</v>
      </c>
      <c r="K263" s="119">
        <v>34</v>
      </c>
    </row>
    <row r="264" spans="1:13" x14ac:dyDescent="0.25">
      <c r="A264" s="116">
        <v>263</v>
      </c>
      <c r="B264" s="115" t="s">
        <v>984</v>
      </c>
      <c r="C264" s="112" t="s">
        <v>1041</v>
      </c>
      <c r="D264" s="116">
        <v>1</v>
      </c>
      <c r="E264" s="116" t="str">
        <f t="shared" si="4"/>
        <v>KSHI3_6_1</v>
      </c>
      <c r="F264" s="116" t="s">
        <v>960</v>
      </c>
      <c r="G264" s="118">
        <v>0.4152777777777778</v>
      </c>
      <c r="H264" s="117"/>
      <c r="I264" s="119" t="s">
        <v>807</v>
      </c>
      <c r="J264" s="119" t="s">
        <v>1019</v>
      </c>
      <c r="K264" s="119">
        <v>59</v>
      </c>
      <c r="M264" s="17">
        <v>1</v>
      </c>
    </row>
    <row r="265" spans="1:13" x14ac:dyDescent="0.25">
      <c r="A265" s="116">
        <v>264</v>
      </c>
      <c r="B265" s="115" t="s">
        <v>984</v>
      </c>
      <c r="C265" s="112" t="s">
        <v>1041</v>
      </c>
      <c r="D265" s="116">
        <v>2</v>
      </c>
      <c r="E265" s="116" t="str">
        <f t="shared" si="4"/>
        <v>KSHI3_6_2</v>
      </c>
      <c r="F265" s="116" t="s">
        <v>960</v>
      </c>
      <c r="G265" s="118">
        <v>0.4152777777777778</v>
      </c>
      <c r="H265" s="117"/>
      <c r="I265" s="119" t="s">
        <v>616</v>
      </c>
      <c r="J265" s="119" t="s">
        <v>1019</v>
      </c>
      <c r="K265" s="119">
        <v>91</v>
      </c>
    </row>
    <row r="266" spans="1:13" x14ac:dyDescent="0.25">
      <c r="A266" s="116">
        <v>265</v>
      </c>
      <c r="B266" s="115" t="s">
        <v>984</v>
      </c>
      <c r="C266" s="112" t="s">
        <v>1041</v>
      </c>
      <c r="D266" s="116">
        <v>2</v>
      </c>
      <c r="E266" s="116" t="str">
        <f t="shared" si="4"/>
        <v>KSHI3_6_2</v>
      </c>
      <c r="F266" s="116" t="s">
        <v>960</v>
      </c>
      <c r="G266" s="118">
        <v>0.4152777777777778</v>
      </c>
      <c r="H266" s="117"/>
      <c r="I266" s="119" t="s">
        <v>200</v>
      </c>
      <c r="J266" s="119" t="s">
        <v>1019</v>
      </c>
      <c r="K266" s="119">
        <v>5</v>
      </c>
    </row>
    <row r="267" spans="1:13" x14ac:dyDescent="0.25">
      <c r="A267" s="116">
        <v>266</v>
      </c>
      <c r="B267" s="115" t="s">
        <v>984</v>
      </c>
      <c r="C267" s="112" t="s">
        <v>1041</v>
      </c>
      <c r="D267" s="116">
        <v>2</v>
      </c>
      <c r="E267" s="116" t="str">
        <f t="shared" si="4"/>
        <v>KSHI3_6_2</v>
      </c>
      <c r="F267" s="116" t="s">
        <v>960</v>
      </c>
      <c r="G267" s="118">
        <v>0.4152777777777778</v>
      </c>
      <c r="H267" s="117"/>
      <c r="I267" s="119" t="s">
        <v>460</v>
      </c>
      <c r="J267" s="119" t="s">
        <v>1018</v>
      </c>
      <c r="K267" s="119">
        <v>71</v>
      </c>
    </row>
    <row r="268" spans="1:13" x14ac:dyDescent="0.25">
      <c r="A268" s="116">
        <v>267</v>
      </c>
      <c r="B268" s="115" t="s">
        <v>984</v>
      </c>
      <c r="C268" s="112" t="s">
        <v>1041</v>
      </c>
      <c r="D268" s="116">
        <v>3</v>
      </c>
      <c r="E268" s="116" t="str">
        <f t="shared" si="4"/>
        <v>KSHI3_6_3</v>
      </c>
      <c r="F268" s="116" t="s">
        <v>960</v>
      </c>
      <c r="G268" s="118">
        <v>0.45694444444444443</v>
      </c>
      <c r="H268" s="117"/>
      <c r="I268" s="119" t="s">
        <v>807</v>
      </c>
      <c r="J268" s="119" t="s">
        <v>1018</v>
      </c>
      <c r="K268" s="119">
        <v>84</v>
      </c>
      <c r="M268" s="17">
        <v>1</v>
      </c>
    </row>
    <row r="269" spans="1:13" x14ac:dyDescent="0.25">
      <c r="A269" s="116">
        <v>268</v>
      </c>
      <c r="B269" s="115" t="s">
        <v>984</v>
      </c>
      <c r="C269" s="112" t="s">
        <v>1041</v>
      </c>
      <c r="D269" s="116">
        <v>3</v>
      </c>
      <c r="E269" s="116" t="str">
        <f t="shared" si="4"/>
        <v>KSHI3_6_3</v>
      </c>
      <c r="F269" s="116" t="s">
        <v>960</v>
      </c>
      <c r="G269" s="118">
        <v>0.45694444444444443</v>
      </c>
      <c r="H269" s="117"/>
      <c r="I269" s="119" t="s">
        <v>616</v>
      </c>
      <c r="J269" s="119" t="s">
        <v>1019</v>
      </c>
      <c r="K269" s="119">
        <v>117</v>
      </c>
    </row>
    <row r="270" spans="1:13" x14ac:dyDescent="0.25">
      <c r="A270" s="116">
        <v>269</v>
      </c>
      <c r="B270" s="115" t="s">
        <v>984</v>
      </c>
      <c r="C270" s="112" t="s">
        <v>1041</v>
      </c>
      <c r="D270" s="116">
        <v>3</v>
      </c>
      <c r="E270" s="116" t="str">
        <f t="shared" si="4"/>
        <v>KSHI3_6_3</v>
      </c>
      <c r="F270" s="116" t="s">
        <v>960</v>
      </c>
      <c r="G270" s="118">
        <v>0.45694444444444443</v>
      </c>
      <c r="H270" s="117"/>
      <c r="I270" s="119" t="s">
        <v>200</v>
      </c>
      <c r="J270" s="119" t="s">
        <v>1019</v>
      </c>
      <c r="K270" s="119">
        <v>5</v>
      </c>
    </row>
    <row r="271" spans="1:13" x14ac:dyDescent="0.25">
      <c r="A271" s="116">
        <v>270</v>
      </c>
      <c r="B271" s="115" t="s">
        <v>984</v>
      </c>
      <c r="C271" s="112" t="s">
        <v>1041</v>
      </c>
      <c r="D271" s="116">
        <v>3</v>
      </c>
      <c r="E271" s="116" t="str">
        <f t="shared" si="4"/>
        <v>KSHI3_6_3</v>
      </c>
      <c r="F271" s="116" t="s">
        <v>960</v>
      </c>
      <c r="G271" s="118">
        <v>0.45694444444444443</v>
      </c>
      <c r="H271" s="117"/>
      <c r="I271" s="119" t="s">
        <v>460</v>
      </c>
      <c r="J271" s="119" t="s">
        <v>1018</v>
      </c>
      <c r="K271" s="119">
        <v>72</v>
      </c>
    </row>
    <row r="272" spans="1:13" x14ac:dyDescent="0.25">
      <c r="A272" s="116">
        <v>271</v>
      </c>
      <c r="B272" s="115" t="s">
        <v>984</v>
      </c>
      <c r="C272" s="112" t="s">
        <v>1042</v>
      </c>
      <c r="D272" s="116">
        <v>1</v>
      </c>
      <c r="E272" s="116" t="str">
        <f t="shared" si="4"/>
        <v>KSHI3_7_1</v>
      </c>
      <c r="F272" s="116" t="s">
        <v>960</v>
      </c>
      <c r="G272" s="118">
        <v>0.5</v>
      </c>
      <c r="H272" s="117"/>
      <c r="I272" s="119" t="s">
        <v>807</v>
      </c>
      <c r="J272" s="119" t="s">
        <v>1018</v>
      </c>
      <c r="K272" s="119">
        <v>154</v>
      </c>
      <c r="L272" s="2">
        <v>1</v>
      </c>
      <c r="M272" s="17">
        <v>1</v>
      </c>
    </row>
    <row r="273" spans="1:13" x14ac:dyDescent="0.25">
      <c r="A273" s="116">
        <v>272</v>
      </c>
      <c r="B273" s="115" t="s">
        <v>984</v>
      </c>
      <c r="C273" s="112" t="s">
        <v>1042</v>
      </c>
      <c r="D273" s="116">
        <v>1</v>
      </c>
      <c r="E273" s="116" t="str">
        <f t="shared" si="4"/>
        <v>KSHI3_7_1</v>
      </c>
      <c r="F273" s="116" t="s">
        <v>960</v>
      </c>
      <c r="G273" s="118">
        <v>0.5</v>
      </c>
      <c r="H273" s="117"/>
      <c r="I273" s="119" t="s">
        <v>616</v>
      </c>
      <c r="J273" s="119" t="s">
        <v>1018</v>
      </c>
      <c r="K273" s="119">
        <v>308</v>
      </c>
    </row>
    <row r="274" spans="1:13" x14ac:dyDescent="0.25">
      <c r="A274" s="116">
        <v>273</v>
      </c>
      <c r="B274" s="115" t="s">
        <v>984</v>
      </c>
      <c r="C274" s="112" t="s">
        <v>1042</v>
      </c>
      <c r="D274" s="116">
        <v>1</v>
      </c>
      <c r="E274" s="116" t="str">
        <f t="shared" si="4"/>
        <v>KSHI3_7_1</v>
      </c>
      <c r="F274" s="116" t="s">
        <v>960</v>
      </c>
      <c r="G274" s="118">
        <v>0.5</v>
      </c>
      <c r="H274" s="117"/>
      <c r="I274" s="119" t="s">
        <v>460</v>
      </c>
      <c r="J274" s="119" t="s">
        <v>1018</v>
      </c>
      <c r="K274" s="119">
        <v>83</v>
      </c>
    </row>
    <row r="275" spans="1:13" x14ac:dyDescent="0.25">
      <c r="A275" s="116">
        <v>274</v>
      </c>
      <c r="B275" s="115" t="s">
        <v>984</v>
      </c>
      <c r="C275" s="112" t="s">
        <v>1042</v>
      </c>
      <c r="D275" s="116">
        <v>1</v>
      </c>
      <c r="E275" s="116" t="str">
        <f t="shared" si="4"/>
        <v>KSHI3_7_1</v>
      </c>
      <c r="F275" s="116" t="s">
        <v>960</v>
      </c>
      <c r="G275" s="118">
        <v>0.5</v>
      </c>
      <c r="H275" s="117"/>
      <c r="I275" s="119" t="s">
        <v>200</v>
      </c>
      <c r="J275" s="119" t="s">
        <v>1018</v>
      </c>
      <c r="K275" s="119">
        <v>28</v>
      </c>
    </row>
    <row r="276" spans="1:13" x14ac:dyDescent="0.25">
      <c r="A276" s="116">
        <v>275</v>
      </c>
      <c r="B276" s="115" t="s">
        <v>984</v>
      </c>
      <c r="C276" s="112" t="s">
        <v>1042</v>
      </c>
      <c r="D276" s="116">
        <v>2</v>
      </c>
      <c r="E276" s="116" t="str">
        <f t="shared" si="4"/>
        <v>KSHI3_7_2</v>
      </c>
      <c r="F276" s="116" t="s">
        <v>960</v>
      </c>
      <c r="G276" s="118">
        <v>0.54166666666666663</v>
      </c>
      <c r="H276" s="117"/>
      <c r="I276" s="119" t="s">
        <v>807</v>
      </c>
      <c r="J276" s="119" t="s">
        <v>1018</v>
      </c>
      <c r="K276" s="119">
        <v>60</v>
      </c>
      <c r="M276" s="17">
        <v>1</v>
      </c>
    </row>
    <row r="277" spans="1:13" x14ac:dyDescent="0.25">
      <c r="A277" s="116">
        <v>276</v>
      </c>
      <c r="B277" s="115" t="s">
        <v>984</v>
      </c>
      <c r="C277" s="112" t="s">
        <v>1042</v>
      </c>
      <c r="D277" s="116">
        <v>2</v>
      </c>
      <c r="E277" s="116" t="str">
        <f t="shared" si="4"/>
        <v>KSHI3_7_2</v>
      </c>
      <c r="F277" s="116" t="s">
        <v>960</v>
      </c>
      <c r="G277" s="118">
        <v>0.54166666666666663</v>
      </c>
      <c r="H277" s="117"/>
      <c r="I277" s="119" t="s">
        <v>616</v>
      </c>
      <c r="J277" s="119" t="s">
        <v>1018</v>
      </c>
      <c r="K277" s="119">
        <v>114</v>
      </c>
    </row>
    <row r="278" spans="1:13" x14ac:dyDescent="0.25">
      <c r="A278" s="116">
        <v>277</v>
      </c>
      <c r="B278" s="115" t="s">
        <v>984</v>
      </c>
      <c r="C278" s="112" t="s">
        <v>1042</v>
      </c>
      <c r="D278" s="116">
        <v>2</v>
      </c>
      <c r="E278" s="116" t="str">
        <f t="shared" si="4"/>
        <v>KSHI3_7_2</v>
      </c>
      <c r="F278" s="116" t="s">
        <v>960</v>
      </c>
      <c r="G278" s="118">
        <v>0.54166666666666663</v>
      </c>
      <c r="H278" s="117"/>
      <c r="I278" s="119" t="s">
        <v>200</v>
      </c>
      <c r="J278" s="119" t="s">
        <v>1018</v>
      </c>
      <c r="K278" s="119">
        <v>14</v>
      </c>
    </row>
    <row r="279" spans="1:13" x14ac:dyDescent="0.25">
      <c r="A279" s="116">
        <v>278</v>
      </c>
      <c r="B279" s="115" t="s">
        <v>984</v>
      </c>
      <c r="C279" s="112" t="s">
        <v>1042</v>
      </c>
      <c r="D279" s="116">
        <v>2</v>
      </c>
      <c r="E279" s="116" t="str">
        <f t="shared" si="4"/>
        <v>KSHI3_7_2</v>
      </c>
      <c r="F279" s="116" t="s">
        <v>960</v>
      </c>
      <c r="G279" s="118">
        <v>0.54166666666666663</v>
      </c>
      <c r="H279" s="117"/>
      <c r="I279" s="119" t="s">
        <v>460</v>
      </c>
      <c r="J279" s="119" t="s">
        <v>1018</v>
      </c>
      <c r="K279" s="119">
        <v>68</v>
      </c>
    </row>
    <row r="280" spans="1:13" x14ac:dyDescent="0.25">
      <c r="A280" s="116">
        <v>279</v>
      </c>
      <c r="B280" s="115" t="s">
        <v>984</v>
      </c>
      <c r="C280" s="112" t="s">
        <v>1042</v>
      </c>
      <c r="D280" s="116">
        <v>2</v>
      </c>
      <c r="E280" s="116" t="str">
        <f t="shared" si="4"/>
        <v>KSHI3_7_2</v>
      </c>
      <c r="F280" s="116" t="s">
        <v>960</v>
      </c>
      <c r="G280" s="118">
        <v>0.54166666666666663</v>
      </c>
      <c r="H280" s="117"/>
      <c r="I280" s="119" t="s">
        <v>1022</v>
      </c>
      <c r="J280" s="119" t="s">
        <v>1018</v>
      </c>
      <c r="K280" s="119">
        <v>17</v>
      </c>
    </row>
    <row r="281" spans="1:13" x14ac:dyDescent="0.25">
      <c r="A281" s="116">
        <v>280</v>
      </c>
      <c r="B281" s="115" t="s">
        <v>984</v>
      </c>
      <c r="C281" s="112" t="s">
        <v>1043</v>
      </c>
      <c r="D281" s="116">
        <v>1</v>
      </c>
      <c r="E281" s="116" t="str">
        <f t="shared" si="4"/>
        <v>KSHI3_8_1</v>
      </c>
      <c r="F281" s="116" t="s">
        <v>960</v>
      </c>
      <c r="G281" s="118">
        <v>0.625</v>
      </c>
      <c r="H281" s="117"/>
      <c r="I281" s="119" t="s">
        <v>616</v>
      </c>
      <c r="J281" s="119" t="s">
        <v>1018</v>
      </c>
      <c r="K281" s="119">
        <v>305</v>
      </c>
      <c r="L281" s="2">
        <v>1</v>
      </c>
      <c r="M281" s="17">
        <v>1</v>
      </c>
    </row>
    <row r="282" spans="1:13" x14ac:dyDescent="0.25">
      <c r="A282" s="116">
        <v>281</v>
      </c>
      <c r="B282" s="115" t="s">
        <v>984</v>
      </c>
      <c r="C282" s="112" t="s">
        <v>1043</v>
      </c>
      <c r="D282" s="116">
        <v>1</v>
      </c>
      <c r="E282" s="116" t="str">
        <f t="shared" si="4"/>
        <v>KSHI3_8_1</v>
      </c>
      <c r="F282" s="116" t="s">
        <v>960</v>
      </c>
      <c r="G282" s="118">
        <v>0.625</v>
      </c>
      <c r="H282" s="117"/>
      <c r="I282" s="119" t="s">
        <v>807</v>
      </c>
      <c r="J282" s="119" t="s">
        <v>1018</v>
      </c>
      <c r="K282" s="119">
        <v>124</v>
      </c>
    </row>
    <row r="283" spans="1:13" x14ac:dyDescent="0.25">
      <c r="A283" s="116">
        <v>282</v>
      </c>
      <c r="B283" s="115" t="s">
        <v>984</v>
      </c>
      <c r="C283" s="112" t="s">
        <v>1043</v>
      </c>
      <c r="D283" s="116">
        <v>1</v>
      </c>
      <c r="E283" s="116" t="str">
        <f t="shared" si="4"/>
        <v>KSHI3_8_1</v>
      </c>
      <c r="F283" s="116" t="s">
        <v>960</v>
      </c>
      <c r="G283" s="118">
        <v>0.625</v>
      </c>
      <c r="H283" s="117"/>
      <c r="I283" s="119" t="s">
        <v>460</v>
      </c>
      <c r="J283" s="119" t="s">
        <v>1019</v>
      </c>
      <c r="K283" s="119">
        <v>88</v>
      </c>
    </row>
    <row r="284" spans="1:13" x14ac:dyDescent="0.25">
      <c r="A284" s="116">
        <v>283</v>
      </c>
      <c r="B284" s="115" t="s">
        <v>984</v>
      </c>
      <c r="C284" s="112" t="s">
        <v>1043</v>
      </c>
      <c r="D284" s="116">
        <v>1</v>
      </c>
      <c r="E284" s="116" t="str">
        <f t="shared" si="4"/>
        <v>KSHI3_8_1</v>
      </c>
      <c r="F284" s="116" t="s">
        <v>960</v>
      </c>
      <c r="G284" s="118">
        <v>0.625</v>
      </c>
      <c r="H284" s="117"/>
      <c r="I284" s="119" t="s">
        <v>1022</v>
      </c>
      <c r="J284" s="119" t="s">
        <v>1018</v>
      </c>
      <c r="K284" s="119">
        <v>31</v>
      </c>
    </row>
    <row r="285" spans="1:13" x14ac:dyDescent="0.25">
      <c r="A285" s="116">
        <v>284</v>
      </c>
      <c r="B285" s="115" t="s">
        <v>984</v>
      </c>
      <c r="C285" s="112" t="s">
        <v>1043</v>
      </c>
      <c r="D285" s="116">
        <v>2</v>
      </c>
      <c r="E285" s="116" t="str">
        <f t="shared" si="4"/>
        <v>KSHI3_8_2</v>
      </c>
      <c r="F285" s="116" t="s">
        <v>960</v>
      </c>
      <c r="G285" s="118">
        <v>0.66666666666666663</v>
      </c>
      <c r="H285" s="117"/>
      <c r="I285" s="119" t="s">
        <v>616</v>
      </c>
      <c r="J285" s="119" t="s">
        <v>1019</v>
      </c>
      <c r="K285" s="119">
        <v>83</v>
      </c>
      <c r="M285" s="17">
        <v>1</v>
      </c>
    </row>
    <row r="286" spans="1:13" x14ac:dyDescent="0.25">
      <c r="A286" s="116">
        <v>285</v>
      </c>
      <c r="B286" s="115" t="s">
        <v>984</v>
      </c>
      <c r="C286" s="112" t="s">
        <v>1043</v>
      </c>
      <c r="D286" s="116">
        <v>2</v>
      </c>
      <c r="E286" s="116" t="str">
        <f t="shared" si="4"/>
        <v>KSHI3_8_2</v>
      </c>
      <c r="F286" s="116" t="s">
        <v>960</v>
      </c>
      <c r="G286" s="118">
        <v>0.66666666666666663</v>
      </c>
      <c r="H286" s="117"/>
      <c r="I286" s="119" t="s">
        <v>807</v>
      </c>
      <c r="J286" s="119" t="s">
        <v>1019</v>
      </c>
      <c r="K286" s="119">
        <v>49</v>
      </c>
    </row>
    <row r="287" spans="1:13" x14ac:dyDescent="0.25">
      <c r="A287" s="116">
        <v>286</v>
      </c>
      <c r="B287" s="115" t="s">
        <v>984</v>
      </c>
      <c r="C287" s="112" t="s">
        <v>1043</v>
      </c>
      <c r="D287" s="116">
        <v>2</v>
      </c>
      <c r="E287" s="116" t="str">
        <f t="shared" si="4"/>
        <v>KSHI3_8_2</v>
      </c>
      <c r="F287" s="116" t="s">
        <v>960</v>
      </c>
      <c r="G287" s="118">
        <v>0.66666666666666663</v>
      </c>
      <c r="H287" s="117"/>
      <c r="I287" s="119" t="s">
        <v>460</v>
      </c>
      <c r="J287" s="119" t="s">
        <v>1019</v>
      </c>
      <c r="K287" s="119">
        <v>29</v>
      </c>
    </row>
    <row r="288" spans="1:13" x14ac:dyDescent="0.25">
      <c r="A288" s="116">
        <v>287</v>
      </c>
      <c r="B288" s="115" t="s">
        <v>984</v>
      </c>
      <c r="C288" s="112" t="s">
        <v>1043</v>
      </c>
      <c r="D288" s="116">
        <v>2</v>
      </c>
      <c r="E288" s="116" t="str">
        <f t="shared" si="4"/>
        <v>KSHI3_8_2</v>
      </c>
      <c r="F288" s="116" t="s">
        <v>960</v>
      </c>
      <c r="G288" s="118">
        <v>0.66666666666666663</v>
      </c>
      <c r="H288" s="117"/>
      <c r="I288" s="119" t="s">
        <v>200</v>
      </c>
      <c r="J288" s="119" t="s">
        <v>1018</v>
      </c>
      <c r="K288" s="119">
        <v>8</v>
      </c>
    </row>
    <row r="289" spans="1:13" x14ac:dyDescent="0.25">
      <c r="A289" s="116">
        <v>288</v>
      </c>
      <c r="B289" s="115" t="s">
        <v>984</v>
      </c>
      <c r="C289" s="112" t="s">
        <v>1043</v>
      </c>
      <c r="D289" s="116">
        <v>3</v>
      </c>
      <c r="E289" s="116" t="str">
        <f t="shared" si="4"/>
        <v>KSHI3_8_3</v>
      </c>
      <c r="F289" s="116" t="s">
        <v>960</v>
      </c>
      <c r="G289" s="118">
        <v>0.70833333333333337</v>
      </c>
      <c r="H289" s="117"/>
      <c r="I289" s="119" t="s">
        <v>616</v>
      </c>
      <c r="J289" s="119" t="s">
        <v>1018</v>
      </c>
      <c r="K289" s="119">
        <v>63</v>
      </c>
      <c r="M289" s="17">
        <v>1</v>
      </c>
    </row>
    <row r="290" spans="1:13" x14ac:dyDescent="0.25">
      <c r="A290" s="116">
        <v>289</v>
      </c>
      <c r="B290" s="115" t="s">
        <v>984</v>
      </c>
      <c r="C290" s="112" t="s">
        <v>1043</v>
      </c>
      <c r="D290" s="116">
        <v>3</v>
      </c>
      <c r="E290" s="116" t="str">
        <f t="shared" si="4"/>
        <v>KSHI3_8_3</v>
      </c>
      <c r="F290" s="116" t="s">
        <v>960</v>
      </c>
      <c r="G290" s="118">
        <v>0.70833333333333337</v>
      </c>
      <c r="H290" s="117"/>
      <c r="I290" s="119" t="s">
        <v>807</v>
      </c>
      <c r="J290" s="119" t="s">
        <v>1018</v>
      </c>
      <c r="K290" s="119">
        <v>40</v>
      </c>
    </row>
    <row r="291" spans="1:13" x14ac:dyDescent="0.25">
      <c r="A291" s="116">
        <v>290</v>
      </c>
      <c r="B291" s="115" t="s">
        <v>984</v>
      </c>
      <c r="C291" s="112" t="s">
        <v>1043</v>
      </c>
      <c r="D291" s="116">
        <v>3</v>
      </c>
      <c r="E291" s="116" t="str">
        <f t="shared" si="4"/>
        <v>KSHI3_8_3</v>
      </c>
      <c r="F291" s="116" t="s">
        <v>960</v>
      </c>
      <c r="G291" s="118">
        <v>0.70833333333333337</v>
      </c>
      <c r="H291" s="117"/>
      <c r="I291" s="119" t="s">
        <v>200</v>
      </c>
      <c r="J291" s="119" t="s">
        <v>1018</v>
      </c>
      <c r="K291" s="119">
        <v>3</v>
      </c>
    </row>
    <row r="292" spans="1:13" x14ac:dyDescent="0.25">
      <c r="A292" s="116">
        <v>291</v>
      </c>
      <c r="B292" s="115" t="s">
        <v>984</v>
      </c>
      <c r="C292" s="112" t="s">
        <v>1043</v>
      </c>
      <c r="D292" s="116">
        <v>3</v>
      </c>
      <c r="E292" s="116" t="str">
        <f t="shared" si="4"/>
        <v>KSHI3_8_3</v>
      </c>
      <c r="F292" s="116" t="s">
        <v>960</v>
      </c>
      <c r="G292" s="118">
        <v>0.70833333333333337</v>
      </c>
      <c r="H292" s="117"/>
      <c r="I292" s="119" t="s">
        <v>460</v>
      </c>
      <c r="J292" s="119" t="s">
        <v>1018</v>
      </c>
      <c r="K292" s="119">
        <v>37</v>
      </c>
    </row>
    <row r="293" spans="1:13" x14ac:dyDescent="0.25">
      <c r="A293" s="116">
        <v>292</v>
      </c>
      <c r="B293" s="115" t="s">
        <v>984</v>
      </c>
      <c r="C293" s="112" t="s">
        <v>1044</v>
      </c>
      <c r="D293" s="116">
        <v>1</v>
      </c>
      <c r="E293" s="116" t="str">
        <f t="shared" si="4"/>
        <v>KSHI3_9_1</v>
      </c>
      <c r="F293" s="116" t="s">
        <v>960</v>
      </c>
      <c r="G293" s="118">
        <v>0.3756944444444445</v>
      </c>
      <c r="H293" s="117"/>
      <c r="I293" s="119" t="s">
        <v>616</v>
      </c>
      <c r="J293" s="119" t="s">
        <v>1018</v>
      </c>
      <c r="K293" s="119">
        <v>55</v>
      </c>
      <c r="L293" s="2">
        <v>1</v>
      </c>
      <c r="M293" s="17">
        <v>1</v>
      </c>
    </row>
    <row r="294" spans="1:13" x14ac:dyDescent="0.25">
      <c r="A294" s="116">
        <v>293</v>
      </c>
      <c r="B294" s="115" t="s">
        <v>984</v>
      </c>
      <c r="C294" s="112" t="s">
        <v>1044</v>
      </c>
      <c r="D294" s="116">
        <v>1</v>
      </c>
      <c r="E294" s="116" t="str">
        <f t="shared" si="4"/>
        <v>KSHI3_9_1</v>
      </c>
      <c r="F294" s="116" t="s">
        <v>960</v>
      </c>
      <c r="G294" s="118">
        <v>0.3756944444444445</v>
      </c>
      <c r="H294" s="117"/>
      <c r="I294" s="119" t="s">
        <v>200</v>
      </c>
      <c r="J294" s="119" t="s">
        <v>1018</v>
      </c>
      <c r="K294" s="119">
        <v>3</v>
      </c>
    </row>
    <row r="295" spans="1:13" x14ac:dyDescent="0.25">
      <c r="A295" s="116">
        <v>294</v>
      </c>
      <c r="B295" s="115" t="s">
        <v>984</v>
      </c>
      <c r="C295" s="112" t="s">
        <v>1044</v>
      </c>
      <c r="D295" s="116">
        <v>1</v>
      </c>
      <c r="E295" s="116" t="str">
        <f t="shared" si="4"/>
        <v>KSHI3_9_1</v>
      </c>
      <c r="F295" s="116" t="s">
        <v>960</v>
      </c>
      <c r="G295" s="118">
        <v>0.3756944444444445</v>
      </c>
      <c r="H295" s="117"/>
      <c r="I295" s="119" t="s">
        <v>497</v>
      </c>
      <c r="J295" s="119" t="s">
        <v>1018</v>
      </c>
      <c r="K295" s="119">
        <v>69</v>
      </c>
    </row>
    <row r="296" spans="1:13" x14ac:dyDescent="0.25">
      <c r="A296" s="116">
        <v>295</v>
      </c>
      <c r="B296" s="115" t="s">
        <v>984</v>
      </c>
      <c r="C296" s="112" t="s">
        <v>1044</v>
      </c>
      <c r="D296" s="116">
        <v>1</v>
      </c>
      <c r="E296" s="116" t="str">
        <f t="shared" si="4"/>
        <v>KSHI3_9_1</v>
      </c>
      <c r="F296" s="116" t="s">
        <v>960</v>
      </c>
      <c r="G296" s="118">
        <v>0.3756944444444445</v>
      </c>
      <c r="H296" s="117"/>
      <c r="I296" s="119" t="s">
        <v>460</v>
      </c>
      <c r="J296" s="119" t="s">
        <v>1018</v>
      </c>
      <c r="K296" s="119">
        <v>17</v>
      </c>
    </row>
    <row r="297" spans="1:13" x14ac:dyDescent="0.25">
      <c r="A297" s="116">
        <v>296</v>
      </c>
      <c r="B297" s="115" t="s">
        <v>984</v>
      </c>
      <c r="C297" s="112" t="s">
        <v>1044</v>
      </c>
      <c r="D297" s="116">
        <v>2</v>
      </c>
      <c r="E297" s="116" t="str">
        <f t="shared" si="4"/>
        <v>KSHI3_9_2</v>
      </c>
      <c r="F297" s="116" t="s">
        <v>960</v>
      </c>
      <c r="G297" s="118">
        <v>0.41736111111111113</v>
      </c>
      <c r="H297" s="117"/>
      <c r="I297" s="119" t="s">
        <v>616</v>
      </c>
      <c r="J297" s="119" t="s">
        <v>1018</v>
      </c>
      <c r="K297" s="119">
        <v>17</v>
      </c>
      <c r="M297" s="17">
        <v>1</v>
      </c>
    </row>
    <row r="298" spans="1:13" x14ac:dyDescent="0.25">
      <c r="A298" s="116">
        <v>297</v>
      </c>
      <c r="B298" s="115" t="s">
        <v>984</v>
      </c>
      <c r="C298" s="112" t="s">
        <v>1044</v>
      </c>
      <c r="D298" s="116">
        <v>2</v>
      </c>
      <c r="E298" s="116" t="str">
        <f t="shared" si="4"/>
        <v>KSHI3_9_2</v>
      </c>
      <c r="F298" s="116" t="s">
        <v>960</v>
      </c>
      <c r="G298" s="118">
        <v>0.41736111111111113</v>
      </c>
      <c r="H298" s="117"/>
      <c r="I298" s="119" t="s">
        <v>200</v>
      </c>
      <c r="J298" s="119" t="s">
        <v>1018</v>
      </c>
      <c r="K298" s="119">
        <v>5</v>
      </c>
    </row>
    <row r="299" spans="1:13" x14ac:dyDescent="0.25">
      <c r="A299" s="116">
        <v>298</v>
      </c>
      <c r="B299" s="115" t="s">
        <v>984</v>
      </c>
      <c r="C299" s="112" t="s">
        <v>1044</v>
      </c>
      <c r="D299" s="116">
        <v>2</v>
      </c>
      <c r="E299" s="116" t="str">
        <f t="shared" si="4"/>
        <v>KSHI3_9_2</v>
      </c>
      <c r="F299" s="116" t="s">
        <v>960</v>
      </c>
      <c r="G299" s="118">
        <v>0.41736111111111113</v>
      </c>
      <c r="H299" s="117"/>
      <c r="I299" s="119" t="s">
        <v>497</v>
      </c>
      <c r="J299" s="119" t="s">
        <v>1018</v>
      </c>
      <c r="K299" s="119">
        <v>50</v>
      </c>
    </row>
    <row r="300" spans="1:13" x14ac:dyDescent="0.25">
      <c r="A300" s="116">
        <v>299</v>
      </c>
      <c r="B300" s="115" t="s">
        <v>984</v>
      </c>
      <c r="C300" s="112" t="s">
        <v>1044</v>
      </c>
      <c r="D300" s="116">
        <v>2</v>
      </c>
      <c r="E300" s="116" t="str">
        <f t="shared" si="4"/>
        <v>KSHI3_9_2</v>
      </c>
      <c r="F300" s="116" t="s">
        <v>960</v>
      </c>
      <c r="G300" s="118">
        <v>0.41736111111111113</v>
      </c>
      <c r="H300" s="117"/>
      <c r="I300" s="119" t="s">
        <v>460</v>
      </c>
      <c r="J300" s="119" t="s">
        <v>1018</v>
      </c>
      <c r="K300" s="119">
        <v>13</v>
      </c>
    </row>
    <row r="301" spans="1:13" x14ac:dyDescent="0.25">
      <c r="A301" s="116">
        <v>300</v>
      </c>
      <c r="B301" s="115" t="s">
        <v>984</v>
      </c>
      <c r="C301" s="112" t="s">
        <v>1044</v>
      </c>
      <c r="D301" s="116">
        <v>3</v>
      </c>
      <c r="E301" s="116" t="str">
        <f t="shared" si="4"/>
        <v>KSHI3_9_3</v>
      </c>
      <c r="F301" s="116" t="s">
        <v>960</v>
      </c>
      <c r="G301" s="118">
        <v>0.45902777777777781</v>
      </c>
      <c r="H301" s="117"/>
      <c r="I301" s="119" t="s">
        <v>616</v>
      </c>
      <c r="J301" s="119" t="s">
        <v>1018</v>
      </c>
      <c r="K301" s="119">
        <v>35</v>
      </c>
      <c r="M301" s="17">
        <v>1</v>
      </c>
    </row>
    <row r="302" spans="1:13" x14ac:dyDescent="0.25">
      <c r="A302" s="116">
        <v>301</v>
      </c>
      <c r="B302" s="115" t="s">
        <v>984</v>
      </c>
      <c r="C302" s="112" t="s">
        <v>1044</v>
      </c>
      <c r="D302" s="116">
        <v>3</v>
      </c>
      <c r="E302" s="116" t="str">
        <f t="shared" si="4"/>
        <v>KSHI3_9_3</v>
      </c>
      <c r="F302" s="116" t="s">
        <v>960</v>
      </c>
      <c r="G302" s="118">
        <v>0.45902777777777781</v>
      </c>
      <c r="H302" s="117"/>
      <c r="I302" s="119" t="s">
        <v>200</v>
      </c>
      <c r="J302" s="119" t="s">
        <v>1019</v>
      </c>
      <c r="K302" s="119">
        <v>9</v>
      </c>
    </row>
    <row r="303" spans="1:13" x14ac:dyDescent="0.25">
      <c r="A303" s="116">
        <v>302</v>
      </c>
      <c r="B303" s="115" t="s">
        <v>984</v>
      </c>
      <c r="C303" s="112" t="s">
        <v>1045</v>
      </c>
      <c r="D303" s="116">
        <v>1</v>
      </c>
      <c r="E303" s="116" t="str">
        <f t="shared" si="4"/>
        <v>KSHI3_10_1</v>
      </c>
      <c r="F303" s="116" t="s">
        <v>960</v>
      </c>
      <c r="G303" s="118">
        <v>0.52500000000000002</v>
      </c>
      <c r="H303" s="117"/>
      <c r="I303" s="119" t="s">
        <v>616</v>
      </c>
      <c r="J303" s="119" t="s">
        <v>1018</v>
      </c>
      <c r="K303" s="119">
        <v>36</v>
      </c>
      <c r="L303" s="2">
        <v>1</v>
      </c>
      <c r="M303" s="17">
        <v>1</v>
      </c>
    </row>
    <row r="304" spans="1:13" x14ac:dyDescent="0.25">
      <c r="A304" s="116">
        <v>303</v>
      </c>
      <c r="B304" s="115" t="s">
        <v>984</v>
      </c>
      <c r="C304" s="112" t="s">
        <v>1045</v>
      </c>
      <c r="D304" s="116">
        <v>1</v>
      </c>
      <c r="E304" s="116" t="str">
        <f t="shared" si="4"/>
        <v>KSHI3_10_1</v>
      </c>
      <c r="F304" s="116" t="s">
        <v>960</v>
      </c>
      <c r="G304" s="118">
        <v>0.52500000000000002</v>
      </c>
      <c r="H304" s="117"/>
      <c r="I304" s="119" t="s">
        <v>497</v>
      </c>
      <c r="J304" s="119" t="s">
        <v>1018</v>
      </c>
      <c r="K304" s="119">
        <v>37</v>
      </c>
    </row>
    <row r="305" spans="1:13" x14ac:dyDescent="0.25">
      <c r="A305" s="116">
        <v>304</v>
      </c>
      <c r="B305" s="115" t="s">
        <v>984</v>
      </c>
      <c r="C305" s="112" t="s">
        <v>1046</v>
      </c>
      <c r="D305" s="116">
        <v>1</v>
      </c>
      <c r="E305" s="116" t="str">
        <f t="shared" si="4"/>
        <v>KSHI3_11_1</v>
      </c>
      <c r="F305" s="116" t="s">
        <v>960</v>
      </c>
      <c r="G305" s="118">
        <v>0.45555555555555555</v>
      </c>
      <c r="H305" s="117"/>
      <c r="I305" s="119" t="s">
        <v>616</v>
      </c>
      <c r="J305" s="119" t="s">
        <v>1018</v>
      </c>
      <c r="K305" s="119">
        <v>177</v>
      </c>
      <c r="L305" s="2">
        <v>1</v>
      </c>
      <c r="M305" s="17">
        <v>1</v>
      </c>
    </row>
    <row r="306" spans="1:13" x14ac:dyDescent="0.25">
      <c r="A306" s="116">
        <v>305</v>
      </c>
      <c r="B306" s="115" t="s">
        <v>984</v>
      </c>
      <c r="C306" s="112" t="s">
        <v>1046</v>
      </c>
      <c r="D306" s="116">
        <v>1</v>
      </c>
      <c r="E306" s="116" t="str">
        <f t="shared" si="4"/>
        <v>KSHI3_11_1</v>
      </c>
      <c r="F306" s="116" t="s">
        <v>960</v>
      </c>
      <c r="G306" s="118">
        <v>0.45555555555555555</v>
      </c>
      <c r="H306" s="117"/>
      <c r="I306" s="119" t="s">
        <v>460</v>
      </c>
      <c r="J306" s="119" t="s">
        <v>1018</v>
      </c>
      <c r="K306" s="119">
        <v>230</v>
      </c>
    </row>
    <row r="307" spans="1:13" x14ac:dyDescent="0.25">
      <c r="A307" s="116">
        <v>306</v>
      </c>
      <c r="B307" s="115" t="s">
        <v>984</v>
      </c>
      <c r="C307" s="112" t="s">
        <v>1046</v>
      </c>
      <c r="D307" s="116">
        <v>1</v>
      </c>
      <c r="E307" s="116" t="str">
        <f t="shared" si="4"/>
        <v>KSHI3_11_1</v>
      </c>
      <c r="F307" s="116" t="s">
        <v>960</v>
      </c>
      <c r="G307" s="118">
        <v>0.45555555555555555</v>
      </c>
      <c r="H307" s="117"/>
      <c r="I307" s="119" t="s">
        <v>807</v>
      </c>
      <c r="J307" s="119" t="s">
        <v>1019</v>
      </c>
      <c r="K307" s="119">
        <v>67</v>
      </c>
    </row>
    <row r="308" spans="1:13" x14ac:dyDescent="0.25">
      <c r="A308" s="116">
        <v>307</v>
      </c>
      <c r="B308" s="115" t="s">
        <v>984</v>
      </c>
      <c r="C308" s="112" t="s">
        <v>1046</v>
      </c>
      <c r="D308" s="116">
        <v>1</v>
      </c>
      <c r="E308" s="116" t="str">
        <f t="shared" si="4"/>
        <v>KSHI3_11_1</v>
      </c>
      <c r="F308" s="116" t="s">
        <v>960</v>
      </c>
      <c r="G308" s="118">
        <v>0.45555555555555555</v>
      </c>
      <c r="H308" s="117"/>
      <c r="I308" s="119" t="s">
        <v>200</v>
      </c>
      <c r="J308" s="119" t="s">
        <v>1019</v>
      </c>
      <c r="K308" s="119">
        <v>47</v>
      </c>
    </row>
    <row r="309" spans="1:13" x14ac:dyDescent="0.25">
      <c r="A309" s="116">
        <v>308</v>
      </c>
      <c r="B309" s="115" t="s">
        <v>984</v>
      </c>
      <c r="C309" s="112" t="s">
        <v>1046</v>
      </c>
      <c r="D309" s="116">
        <v>2</v>
      </c>
      <c r="E309" s="116" t="str">
        <f t="shared" si="4"/>
        <v>KSHI3_11_2</v>
      </c>
      <c r="F309" s="116" t="s">
        <v>960</v>
      </c>
      <c r="G309" s="118">
        <v>0.49722222222222223</v>
      </c>
      <c r="H309" s="117"/>
      <c r="I309" s="119" t="s">
        <v>616</v>
      </c>
      <c r="J309" s="119" t="s">
        <v>1019</v>
      </c>
      <c r="K309" s="119">
        <v>23</v>
      </c>
      <c r="M309" s="17">
        <v>1</v>
      </c>
    </row>
    <row r="310" spans="1:13" x14ac:dyDescent="0.25">
      <c r="A310" s="116">
        <v>309</v>
      </c>
      <c r="B310" s="115" t="s">
        <v>984</v>
      </c>
      <c r="C310" s="112" t="s">
        <v>1046</v>
      </c>
      <c r="D310" s="116">
        <v>2</v>
      </c>
      <c r="E310" s="116" t="str">
        <f t="shared" si="4"/>
        <v>KSHI3_11_2</v>
      </c>
      <c r="F310" s="116" t="s">
        <v>960</v>
      </c>
      <c r="G310" s="118">
        <v>0.49722222222222223</v>
      </c>
      <c r="H310" s="117"/>
      <c r="I310" s="119" t="s">
        <v>460</v>
      </c>
      <c r="J310" s="119" t="s">
        <v>1018</v>
      </c>
      <c r="K310" s="119">
        <v>29</v>
      </c>
    </row>
    <row r="311" spans="1:13" x14ac:dyDescent="0.25">
      <c r="A311" s="116">
        <v>310</v>
      </c>
      <c r="B311" s="115" t="s">
        <v>984</v>
      </c>
      <c r="C311" s="112" t="s">
        <v>1046</v>
      </c>
      <c r="D311" s="116">
        <v>2</v>
      </c>
      <c r="E311" s="116" t="str">
        <f t="shared" si="4"/>
        <v>KSHI3_11_2</v>
      </c>
      <c r="F311" s="116" t="s">
        <v>960</v>
      </c>
      <c r="G311" s="118">
        <v>0.49722222222222223</v>
      </c>
      <c r="H311" s="117"/>
      <c r="I311" s="119" t="s">
        <v>807</v>
      </c>
      <c r="J311" s="119" t="s">
        <v>1019</v>
      </c>
      <c r="K311" s="119">
        <v>13</v>
      </c>
    </row>
    <row r="312" spans="1:13" x14ac:dyDescent="0.25">
      <c r="A312" s="116">
        <v>311</v>
      </c>
      <c r="B312" s="115" t="s">
        <v>984</v>
      </c>
      <c r="C312" s="112" t="s">
        <v>1046</v>
      </c>
      <c r="D312" s="116">
        <v>2</v>
      </c>
      <c r="E312" s="116" t="str">
        <f t="shared" si="4"/>
        <v>KSHI3_11_2</v>
      </c>
      <c r="F312" s="116" t="s">
        <v>960</v>
      </c>
      <c r="G312" s="118">
        <v>0.49722222222222223</v>
      </c>
      <c r="H312" s="117"/>
      <c r="I312" s="119" t="s">
        <v>200</v>
      </c>
      <c r="J312" s="119" t="s">
        <v>1018</v>
      </c>
      <c r="K312" s="119">
        <v>10</v>
      </c>
    </row>
    <row r="313" spans="1:13" x14ac:dyDescent="0.25">
      <c r="A313" s="116">
        <v>312</v>
      </c>
      <c r="B313" s="115" t="s">
        <v>984</v>
      </c>
      <c r="C313" s="112" t="s">
        <v>1046</v>
      </c>
      <c r="D313" s="116">
        <v>2</v>
      </c>
      <c r="E313" s="116" t="str">
        <f t="shared" si="4"/>
        <v>KSHI3_11_2</v>
      </c>
      <c r="F313" s="116" t="s">
        <v>960</v>
      </c>
      <c r="G313" s="118">
        <v>0.49722222222222223</v>
      </c>
      <c r="H313" s="117"/>
      <c r="I313" s="119" t="s">
        <v>1022</v>
      </c>
      <c r="J313" s="119" t="s">
        <v>1019</v>
      </c>
      <c r="K313" s="119">
        <v>33</v>
      </c>
    </row>
    <row r="314" spans="1:13" x14ac:dyDescent="0.25">
      <c r="A314" s="116">
        <v>313</v>
      </c>
      <c r="B314" s="115" t="s">
        <v>984</v>
      </c>
      <c r="C314" s="112" t="s">
        <v>1047</v>
      </c>
      <c r="D314" s="116">
        <v>1</v>
      </c>
      <c r="E314" s="116" t="str">
        <f t="shared" si="4"/>
        <v>KSHI3_12_1</v>
      </c>
      <c r="F314" s="116" t="s">
        <v>960</v>
      </c>
      <c r="G314" s="118">
        <v>0.33333333333333331</v>
      </c>
      <c r="H314" s="117"/>
      <c r="I314" s="119" t="s">
        <v>200</v>
      </c>
      <c r="J314" s="119" t="s">
        <v>1018</v>
      </c>
      <c r="K314" s="119">
        <v>41</v>
      </c>
      <c r="L314" s="2">
        <v>1</v>
      </c>
      <c r="M314" s="17">
        <v>1</v>
      </c>
    </row>
    <row r="315" spans="1:13" x14ac:dyDescent="0.25">
      <c r="A315" s="116">
        <v>314</v>
      </c>
      <c r="B315" s="115" t="s">
        <v>984</v>
      </c>
      <c r="C315" s="112" t="s">
        <v>1047</v>
      </c>
      <c r="D315" s="116">
        <v>1</v>
      </c>
      <c r="E315" s="116" t="str">
        <f t="shared" si="4"/>
        <v>KSHI3_12_1</v>
      </c>
      <c r="F315" s="116" t="s">
        <v>960</v>
      </c>
      <c r="G315" s="118">
        <v>0.33333333333333331</v>
      </c>
      <c r="H315" s="117"/>
      <c r="I315" s="119" t="s">
        <v>616</v>
      </c>
      <c r="J315" s="119" t="s">
        <v>1018</v>
      </c>
      <c r="K315" s="119">
        <v>195</v>
      </c>
    </row>
    <row r="316" spans="1:13" x14ac:dyDescent="0.25">
      <c r="A316" s="116">
        <v>315</v>
      </c>
      <c r="B316" s="115" t="s">
        <v>984</v>
      </c>
      <c r="C316" s="112" t="s">
        <v>1047</v>
      </c>
      <c r="D316" s="116">
        <v>1</v>
      </c>
      <c r="E316" s="116" t="str">
        <f t="shared" si="4"/>
        <v>KSHI3_12_1</v>
      </c>
      <c r="F316" s="116" t="s">
        <v>960</v>
      </c>
      <c r="G316" s="118">
        <v>0.33333333333333331</v>
      </c>
      <c r="H316" s="117"/>
      <c r="I316" s="119" t="s">
        <v>497</v>
      </c>
      <c r="J316" s="119" t="s">
        <v>1018</v>
      </c>
      <c r="K316" s="119">
        <v>9</v>
      </c>
    </row>
    <row r="317" spans="1:13" x14ac:dyDescent="0.25">
      <c r="A317" s="116">
        <v>316</v>
      </c>
      <c r="B317" s="115" t="s">
        <v>984</v>
      </c>
      <c r="C317" s="112" t="s">
        <v>1047</v>
      </c>
      <c r="D317" s="116">
        <v>1</v>
      </c>
      <c r="E317" s="116" t="str">
        <f t="shared" si="4"/>
        <v>KSHI3_12_1</v>
      </c>
      <c r="F317" s="116" t="s">
        <v>960</v>
      </c>
      <c r="G317" s="118">
        <v>0.33333333333333331</v>
      </c>
      <c r="H317" s="117"/>
      <c r="I317" s="119" t="s">
        <v>460</v>
      </c>
      <c r="J317" s="119" t="s">
        <v>1018</v>
      </c>
      <c r="K317" s="119">
        <v>17</v>
      </c>
    </row>
    <row r="318" spans="1:13" x14ac:dyDescent="0.25">
      <c r="A318" s="116">
        <v>317</v>
      </c>
      <c r="B318" s="115" t="s">
        <v>984</v>
      </c>
      <c r="C318" s="112" t="s">
        <v>1047</v>
      </c>
      <c r="D318" s="116">
        <v>1</v>
      </c>
      <c r="E318" s="116" t="str">
        <f t="shared" si="4"/>
        <v>KSHI3_12_1</v>
      </c>
      <c r="F318" s="116" t="s">
        <v>960</v>
      </c>
      <c r="G318" s="118">
        <v>0.33333333333333331</v>
      </c>
      <c r="H318" s="117"/>
      <c r="I318" s="119" t="s">
        <v>807</v>
      </c>
      <c r="J318" s="119" t="s">
        <v>1018</v>
      </c>
      <c r="K318" s="119">
        <v>35</v>
      </c>
    </row>
    <row r="319" spans="1:13" x14ac:dyDescent="0.25">
      <c r="A319" s="116">
        <v>318</v>
      </c>
      <c r="B319" s="115" t="s">
        <v>984</v>
      </c>
      <c r="C319" s="112" t="s">
        <v>1047</v>
      </c>
      <c r="D319" s="116">
        <v>2</v>
      </c>
      <c r="E319" s="116" t="str">
        <f t="shared" si="4"/>
        <v>KSHI3_12_2</v>
      </c>
      <c r="F319" s="116" t="s">
        <v>960</v>
      </c>
      <c r="G319" s="118">
        <v>0.375</v>
      </c>
      <c r="H319" s="117"/>
      <c r="I319" s="119" t="s">
        <v>200</v>
      </c>
      <c r="J319" s="119" t="s">
        <v>1018</v>
      </c>
      <c r="K319" s="119">
        <v>19</v>
      </c>
      <c r="M319" s="17">
        <v>1</v>
      </c>
    </row>
    <row r="320" spans="1:13" x14ac:dyDescent="0.25">
      <c r="A320" s="116">
        <v>319</v>
      </c>
      <c r="B320" s="115" t="s">
        <v>984</v>
      </c>
      <c r="C320" s="112" t="s">
        <v>1047</v>
      </c>
      <c r="D320" s="116">
        <v>2</v>
      </c>
      <c r="E320" s="116" t="str">
        <f t="shared" si="4"/>
        <v>KSHI3_12_2</v>
      </c>
      <c r="F320" s="116" t="s">
        <v>960</v>
      </c>
      <c r="G320" s="118">
        <v>0.375</v>
      </c>
      <c r="H320" s="117"/>
      <c r="I320" s="119" t="s">
        <v>616</v>
      </c>
      <c r="J320" s="119" t="s">
        <v>1018</v>
      </c>
      <c r="K320" s="119">
        <v>91</v>
      </c>
    </row>
    <row r="321" spans="1:13" x14ac:dyDescent="0.25">
      <c r="A321" s="116">
        <v>320</v>
      </c>
      <c r="B321" s="115" t="s">
        <v>984</v>
      </c>
      <c r="C321" s="112" t="s">
        <v>1047</v>
      </c>
      <c r="D321" s="116">
        <v>2</v>
      </c>
      <c r="E321" s="116" t="str">
        <f t="shared" si="4"/>
        <v>KSHI3_12_2</v>
      </c>
      <c r="F321" s="116" t="s">
        <v>960</v>
      </c>
      <c r="G321" s="118">
        <v>0.375</v>
      </c>
      <c r="H321" s="117"/>
      <c r="I321" s="119" t="s">
        <v>497</v>
      </c>
      <c r="J321" s="119" t="s">
        <v>1019</v>
      </c>
      <c r="K321" s="119">
        <v>12</v>
      </c>
    </row>
    <row r="322" spans="1:13" x14ac:dyDescent="0.25">
      <c r="A322" s="116">
        <v>321</v>
      </c>
      <c r="B322" s="115" t="s">
        <v>984</v>
      </c>
      <c r="C322" s="112" t="s">
        <v>1047</v>
      </c>
      <c r="D322" s="116">
        <v>2</v>
      </c>
      <c r="E322" s="116" t="str">
        <f t="shared" ref="E322:E385" si="5">CONCATENATE(C322,"_",D322)</f>
        <v>KSHI3_12_2</v>
      </c>
      <c r="F322" s="116" t="s">
        <v>960</v>
      </c>
      <c r="G322" s="118">
        <v>0.375</v>
      </c>
      <c r="H322" s="117"/>
      <c r="I322" s="119" t="s">
        <v>807</v>
      </c>
      <c r="J322" s="119" t="s">
        <v>1018</v>
      </c>
      <c r="K322" s="119">
        <v>30</v>
      </c>
      <c r="L322" s="2">
        <v>1</v>
      </c>
    </row>
    <row r="323" spans="1:13" x14ac:dyDescent="0.25">
      <c r="A323" s="116">
        <v>322</v>
      </c>
      <c r="B323" s="115" t="s">
        <v>985</v>
      </c>
      <c r="C323" s="112" t="s">
        <v>1048</v>
      </c>
      <c r="D323" s="116">
        <v>1</v>
      </c>
      <c r="E323" s="116" t="str">
        <f t="shared" si="5"/>
        <v>KSHI4_1_1</v>
      </c>
      <c r="F323" s="116" t="s">
        <v>960</v>
      </c>
      <c r="G323" s="118">
        <v>0.59097222222222223</v>
      </c>
      <c r="H323" s="117"/>
      <c r="I323" s="119" t="s">
        <v>807</v>
      </c>
      <c r="J323" s="119" t="s">
        <v>1019</v>
      </c>
      <c r="K323" s="119">
        <v>205</v>
      </c>
      <c r="M323" s="17">
        <v>1</v>
      </c>
    </row>
    <row r="324" spans="1:13" x14ac:dyDescent="0.25">
      <c r="A324" s="116">
        <v>323</v>
      </c>
      <c r="B324" s="115" t="s">
        <v>985</v>
      </c>
      <c r="C324" s="112" t="s">
        <v>1048</v>
      </c>
      <c r="D324" s="116">
        <v>1</v>
      </c>
      <c r="E324" s="116" t="str">
        <f t="shared" si="5"/>
        <v>KSHI4_1_1</v>
      </c>
      <c r="F324" s="116" t="s">
        <v>960</v>
      </c>
      <c r="G324" s="118">
        <v>0.59097222222222223</v>
      </c>
      <c r="H324" s="117"/>
      <c r="I324" s="119" t="s">
        <v>1022</v>
      </c>
      <c r="J324" s="119" t="s">
        <v>1019</v>
      </c>
      <c r="K324" s="119">
        <v>97</v>
      </c>
    </row>
    <row r="325" spans="1:13" x14ac:dyDescent="0.25">
      <c r="A325" s="116">
        <v>324</v>
      </c>
      <c r="B325" s="115" t="s">
        <v>985</v>
      </c>
      <c r="C325" s="116" t="s">
        <v>1048</v>
      </c>
      <c r="D325" s="116">
        <v>1</v>
      </c>
      <c r="E325" s="116" t="str">
        <f t="shared" si="5"/>
        <v>KSHI4_1_1</v>
      </c>
      <c r="F325" s="116" t="s">
        <v>960</v>
      </c>
      <c r="G325" s="118">
        <v>0.59097222222222223</v>
      </c>
      <c r="H325" s="117"/>
      <c r="I325" s="119" t="s">
        <v>361</v>
      </c>
      <c r="J325" s="119" t="s">
        <v>1019</v>
      </c>
      <c r="K325" s="119">
        <v>35</v>
      </c>
    </row>
    <row r="326" spans="1:13" x14ac:dyDescent="0.25">
      <c r="A326" s="116">
        <v>325</v>
      </c>
      <c r="B326" s="115" t="s">
        <v>985</v>
      </c>
      <c r="C326" s="116" t="s">
        <v>1048</v>
      </c>
      <c r="D326" s="116">
        <v>1</v>
      </c>
      <c r="E326" s="116" t="str">
        <f t="shared" si="5"/>
        <v>KSHI4_1_1</v>
      </c>
      <c r="F326" s="116" t="s">
        <v>960</v>
      </c>
      <c r="G326" s="118">
        <v>0.59097222222222223</v>
      </c>
      <c r="H326" s="117"/>
      <c r="I326" s="119" t="s">
        <v>822</v>
      </c>
      <c r="J326" s="119" t="s">
        <v>1019</v>
      </c>
      <c r="K326" s="119">
        <v>21</v>
      </c>
    </row>
    <row r="327" spans="1:13" x14ac:dyDescent="0.25">
      <c r="A327" s="116">
        <v>326</v>
      </c>
      <c r="B327" s="115" t="s">
        <v>985</v>
      </c>
      <c r="C327" s="116" t="s">
        <v>1048</v>
      </c>
      <c r="D327" s="116">
        <v>2</v>
      </c>
      <c r="E327" s="116" t="str">
        <f t="shared" si="5"/>
        <v>KSHI4_1_2</v>
      </c>
      <c r="F327" s="116" t="s">
        <v>960</v>
      </c>
      <c r="G327" s="118">
        <v>0.63263888888888886</v>
      </c>
      <c r="H327" s="117"/>
      <c r="I327" s="119" t="s">
        <v>807</v>
      </c>
      <c r="J327" s="119" t="s">
        <v>1019</v>
      </c>
      <c r="K327" s="119">
        <v>2</v>
      </c>
      <c r="M327" s="17">
        <v>1</v>
      </c>
    </row>
    <row r="328" spans="1:13" x14ac:dyDescent="0.25">
      <c r="A328" s="116">
        <v>327</v>
      </c>
      <c r="B328" s="115" t="s">
        <v>985</v>
      </c>
      <c r="C328" s="116" t="s">
        <v>1048</v>
      </c>
      <c r="D328" s="116">
        <v>2</v>
      </c>
      <c r="E328" s="116" t="str">
        <f t="shared" si="5"/>
        <v>KSHI4_1_2</v>
      </c>
      <c r="F328" s="116" t="s">
        <v>960</v>
      </c>
      <c r="G328" s="118">
        <v>0.63263888888888886</v>
      </c>
      <c r="H328" s="117"/>
      <c r="I328" s="119" t="s">
        <v>616</v>
      </c>
      <c r="J328" s="119" t="s">
        <v>1019</v>
      </c>
      <c r="K328" s="119">
        <v>16</v>
      </c>
    </row>
    <row r="329" spans="1:13" x14ac:dyDescent="0.25">
      <c r="A329" s="116">
        <v>328</v>
      </c>
      <c r="B329" s="115" t="s">
        <v>985</v>
      </c>
      <c r="C329" s="116" t="s">
        <v>1048</v>
      </c>
      <c r="D329" s="116">
        <v>2</v>
      </c>
      <c r="E329" s="116" t="str">
        <f t="shared" si="5"/>
        <v>KSHI4_1_2</v>
      </c>
      <c r="F329" s="116" t="s">
        <v>960</v>
      </c>
      <c r="G329" s="118">
        <v>0.63263888888888886</v>
      </c>
      <c r="H329" s="117"/>
      <c r="I329" s="119" t="s">
        <v>1022</v>
      </c>
      <c r="J329" s="119" t="s">
        <v>1019</v>
      </c>
      <c r="K329" s="119">
        <v>8</v>
      </c>
    </row>
    <row r="330" spans="1:13" x14ac:dyDescent="0.25">
      <c r="A330" s="116">
        <v>329</v>
      </c>
      <c r="B330" s="115" t="s">
        <v>985</v>
      </c>
      <c r="C330" s="116" t="s">
        <v>1049</v>
      </c>
      <c r="D330" s="116">
        <v>1</v>
      </c>
      <c r="E330" s="116" t="str">
        <f t="shared" si="5"/>
        <v>KSHI4_2_1</v>
      </c>
      <c r="F330" s="116" t="s">
        <v>960</v>
      </c>
      <c r="G330" s="118">
        <v>0.55138888888888882</v>
      </c>
      <c r="H330" s="117"/>
      <c r="I330" s="119" t="s">
        <v>807</v>
      </c>
      <c r="J330" s="119" t="s">
        <v>1019</v>
      </c>
      <c r="K330" s="119">
        <v>11</v>
      </c>
      <c r="L330" s="2">
        <v>1</v>
      </c>
      <c r="M330" s="17">
        <v>1</v>
      </c>
    </row>
    <row r="331" spans="1:13" x14ac:dyDescent="0.25">
      <c r="A331" s="116">
        <v>330</v>
      </c>
      <c r="B331" s="115" t="s">
        <v>985</v>
      </c>
      <c r="C331" s="116" t="s">
        <v>1049</v>
      </c>
      <c r="D331" s="116">
        <v>1</v>
      </c>
      <c r="E331" s="116" t="str">
        <f t="shared" si="5"/>
        <v>KSHI4_2_1</v>
      </c>
      <c r="F331" s="116" t="s">
        <v>960</v>
      </c>
      <c r="G331" s="118">
        <v>0.55138888888888882</v>
      </c>
      <c r="H331" s="117"/>
      <c r="I331" s="119" t="s">
        <v>616</v>
      </c>
      <c r="J331" s="119" t="s">
        <v>1019</v>
      </c>
      <c r="K331" s="119">
        <v>30</v>
      </c>
    </row>
    <row r="332" spans="1:13" x14ac:dyDescent="0.25">
      <c r="A332" s="116">
        <v>331</v>
      </c>
      <c r="B332" s="115" t="s">
        <v>985</v>
      </c>
      <c r="C332" s="116" t="s">
        <v>1049</v>
      </c>
      <c r="D332" s="116">
        <v>1</v>
      </c>
      <c r="E332" s="116" t="str">
        <f t="shared" si="5"/>
        <v>KSHI4_2_1</v>
      </c>
      <c r="F332" s="116" t="s">
        <v>960</v>
      </c>
      <c r="G332" s="118">
        <v>0.55138888888888882</v>
      </c>
      <c r="H332" s="117"/>
      <c r="I332" s="119" t="s">
        <v>361</v>
      </c>
      <c r="J332" s="119" t="s">
        <v>1019</v>
      </c>
      <c r="K332" s="119">
        <v>12</v>
      </c>
    </row>
    <row r="333" spans="1:13" x14ac:dyDescent="0.25">
      <c r="A333" s="116">
        <v>332</v>
      </c>
      <c r="B333" s="115" t="s">
        <v>985</v>
      </c>
      <c r="C333" s="116" t="s">
        <v>1049</v>
      </c>
      <c r="D333" s="116">
        <v>1</v>
      </c>
      <c r="E333" s="116" t="str">
        <f t="shared" si="5"/>
        <v>KSHI4_2_1</v>
      </c>
      <c r="F333" s="116" t="s">
        <v>960</v>
      </c>
      <c r="G333" s="118">
        <v>0.55138888888888882</v>
      </c>
      <c r="H333" s="117"/>
      <c r="I333" s="119" t="s">
        <v>1022</v>
      </c>
      <c r="J333" s="119" t="s">
        <v>1019</v>
      </c>
      <c r="K333" s="119">
        <v>39</v>
      </c>
    </row>
    <row r="334" spans="1:13" x14ac:dyDescent="0.25">
      <c r="A334" s="116">
        <v>333</v>
      </c>
      <c r="B334" s="115" t="s">
        <v>985</v>
      </c>
      <c r="C334" s="116" t="s">
        <v>1049</v>
      </c>
      <c r="D334" s="116">
        <v>1</v>
      </c>
      <c r="E334" s="116" t="str">
        <f t="shared" si="5"/>
        <v>KSHI4_2_1</v>
      </c>
      <c r="F334" s="116" t="s">
        <v>960</v>
      </c>
      <c r="G334" s="118">
        <v>0.55138888888888882</v>
      </c>
      <c r="H334" s="117"/>
      <c r="I334" s="119" t="s">
        <v>460</v>
      </c>
      <c r="J334" s="119" t="s">
        <v>1019</v>
      </c>
      <c r="K334" s="119">
        <v>2</v>
      </c>
    </row>
    <row r="335" spans="1:13" x14ac:dyDescent="0.25">
      <c r="A335" s="116">
        <v>334</v>
      </c>
      <c r="B335" s="115" t="s">
        <v>985</v>
      </c>
      <c r="C335" s="116" t="s">
        <v>1049</v>
      </c>
      <c r="D335" s="116">
        <v>2</v>
      </c>
      <c r="E335" s="116" t="str">
        <f t="shared" si="5"/>
        <v>KSHI4_2_2</v>
      </c>
      <c r="F335" s="116" t="s">
        <v>960</v>
      </c>
      <c r="G335" s="118">
        <v>0.59305555555555556</v>
      </c>
      <c r="H335" s="117"/>
      <c r="I335" s="119" t="s">
        <v>807</v>
      </c>
      <c r="J335" s="119" t="s">
        <v>1019</v>
      </c>
      <c r="K335" s="119">
        <v>14</v>
      </c>
      <c r="M335" s="17">
        <v>1</v>
      </c>
    </row>
    <row r="336" spans="1:13" x14ac:dyDescent="0.25">
      <c r="A336" s="116">
        <v>335</v>
      </c>
      <c r="B336" s="115" t="s">
        <v>985</v>
      </c>
      <c r="C336" s="116" t="s">
        <v>1049</v>
      </c>
      <c r="D336" s="116">
        <v>2</v>
      </c>
      <c r="E336" s="116" t="str">
        <f t="shared" si="5"/>
        <v>KSHI4_2_2</v>
      </c>
      <c r="F336" s="116" t="s">
        <v>960</v>
      </c>
      <c r="G336" s="118">
        <v>0.59305555555555556</v>
      </c>
      <c r="H336" s="117"/>
      <c r="I336" s="119" t="s">
        <v>616</v>
      </c>
      <c r="J336" s="119" t="s">
        <v>1019</v>
      </c>
      <c r="K336" s="119">
        <v>23</v>
      </c>
    </row>
    <row r="337" spans="1:13" x14ac:dyDescent="0.25">
      <c r="A337" s="116">
        <v>336</v>
      </c>
      <c r="B337" s="115" t="s">
        <v>985</v>
      </c>
      <c r="C337" s="116" t="s">
        <v>1049</v>
      </c>
      <c r="D337" s="116">
        <v>2</v>
      </c>
      <c r="E337" s="116" t="str">
        <f t="shared" si="5"/>
        <v>KSHI4_2_2</v>
      </c>
      <c r="F337" s="116" t="s">
        <v>960</v>
      </c>
      <c r="G337" s="118">
        <v>0.59305555555555556</v>
      </c>
      <c r="H337" s="117"/>
      <c r="I337" s="119" t="s">
        <v>460</v>
      </c>
      <c r="J337" s="119" t="s">
        <v>1019</v>
      </c>
      <c r="K337" s="119">
        <v>14</v>
      </c>
    </row>
    <row r="338" spans="1:13" x14ac:dyDescent="0.25">
      <c r="A338" s="116">
        <v>337</v>
      </c>
      <c r="B338" s="115" t="s">
        <v>985</v>
      </c>
      <c r="C338" s="116" t="s">
        <v>1049</v>
      </c>
      <c r="D338" s="116">
        <v>2</v>
      </c>
      <c r="E338" s="116" t="str">
        <f t="shared" si="5"/>
        <v>KSHI4_2_2</v>
      </c>
      <c r="F338" s="116" t="s">
        <v>960</v>
      </c>
      <c r="G338" s="118">
        <v>0.59305555555555556</v>
      </c>
      <c r="H338" s="117"/>
      <c r="I338" s="119" t="s">
        <v>1022</v>
      </c>
      <c r="J338" s="119" t="s">
        <v>1019</v>
      </c>
      <c r="K338" s="119">
        <v>24</v>
      </c>
    </row>
    <row r="339" spans="1:13" x14ac:dyDescent="0.25">
      <c r="A339" s="116">
        <v>338</v>
      </c>
      <c r="B339" s="115" t="s">
        <v>985</v>
      </c>
      <c r="C339" s="116" t="s">
        <v>1049</v>
      </c>
      <c r="D339" s="116">
        <v>3</v>
      </c>
      <c r="E339" s="116" t="str">
        <f t="shared" si="5"/>
        <v>KSHI4_2_3</v>
      </c>
      <c r="F339" s="116" t="s">
        <v>960</v>
      </c>
      <c r="G339" s="118">
        <v>0.63472222222222219</v>
      </c>
      <c r="H339" s="117"/>
      <c r="I339" s="119" t="s">
        <v>807</v>
      </c>
      <c r="J339" s="119" t="s">
        <v>1019</v>
      </c>
      <c r="K339" s="119">
        <v>13</v>
      </c>
      <c r="M339" s="17">
        <v>1</v>
      </c>
    </row>
    <row r="340" spans="1:13" x14ac:dyDescent="0.25">
      <c r="A340" s="116">
        <v>339</v>
      </c>
      <c r="B340" s="115" t="s">
        <v>985</v>
      </c>
      <c r="C340" s="116" t="s">
        <v>1049</v>
      </c>
      <c r="D340" s="116">
        <v>3</v>
      </c>
      <c r="E340" s="116" t="str">
        <f t="shared" si="5"/>
        <v>KSHI4_2_3</v>
      </c>
      <c r="F340" s="116" t="s">
        <v>960</v>
      </c>
      <c r="G340" s="118">
        <v>0.63472222222222219</v>
      </c>
      <c r="H340" s="117"/>
      <c r="I340" s="119" t="s">
        <v>616</v>
      </c>
      <c r="J340" s="119" t="s">
        <v>1019</v>
      </c>
      <c r="K340" s="119">
        <v>11</v>
      </c>
    </row>
    <row r="341" spans="1:13" x14ac:dyDescent="0.25">
      <c r="A341" s="116">
        <v>340</v>
      </c>
      <c r="B341" s="115" t="s">
        <v>985</v>
      </c>
      <c r="C341" s="116" t="s">
        <v>1049</v>
      </c>
      <c r="D341" s="116">
        <v>3</v>
      </c>
      <c r="E341" s="116" t="str">
        <f t="shared" si="5"/>
        <v>KSHI4_2_3</v>
      </c>
      <c r="F341" s="116" t="s">
        <v>960</v>
      </c>
      <c r="G341" s="118">
        <v>0.63472222222222219</v>
      </c>
      <c r="H341" s="117"/>
      <c r="I341" s="119" t="s">
        <v>1022</v>
      </c>
      <c r="J341" s="119" t="s">
        <v>1019</v>
      </c>
      <c r="K341" s="119">
        <v>37</v>
      </c>
    </row>
    <row r="342" spans="1:13" x14ac:dyDescent="0.25">
      <c r="A342" s="116">
        <v>341</v>
      </c>
      <c r="B342" s="115" t="s">
        <v>985</v>
      </c>
      <c r="C342" s="116" t="s">
        <v>1049</v>
      </c>
      <c r="D342" s="116">
        <v>3</v>
      </c>
      <c r="E342" s="116" t="str">
        <f t="shared" si="5"/>
        <v>KSHI4_2_3</v>
      </c>
      <c r="F342" s="116" t="s">
        <v>960</v>
      </c>
      <c r="G342" s="118">
        <v>0.63472222222222219</v>
      </c>
      <c r="H342" s="117"/>
      <c r="I342" s="119" t="s">
        <v>361</v>
      </c>
      <c r="J342" s="119" t="s">
        <v>1019</v>
      </c>
      <c r="K342" s="119">
        <v>5</v>
      </c>
    </row>
    <row r="343" spans="1:13" x14ac:dyDescent="0.25">
      <c r="A343" s="116">
        <v>342</v>
      </c>
      <c r="B343" s="115" t="s">
        <v>985</v>
      </c>
      <c r="C343" s="116" t="s">
        <v>1049</v>
      </c>
      <c r="D343" s="116">
        <v>4</v>
      </c>
      <c r="E343" s="116" t="str">
        <f t="shared" si="5"/>
        <v>KSHI4_2_4</v>
      </c>
      <c r="F343" s="116" t="s">
        <v>960</v>
      </c>
      <c r="G343" s="118">
        <v>0.67638888888888893</v>
      </c>
      <c r="H343" s="117"/>
      <c r="I343" s="119" t="s">
        <v>807</v>
      </c>
      <c r="J343" s="119" t="s">
        <v>1019</v>
      </c>
      <c r="K343" s="119">
        <v>10</v>
      </c>
      <c r="M343" s="17">
        <v>1</v>
      </c>
    </row>
    <row r="344" spans="1:13" x14ac:dyDescent="0.25">
      <c r="A344" s="116">
        <v>343</v>
      </c>
      <c r="B344" s="115" t="s">
        <v>985</v>
      </c>
      <c r="C344" s="116" t="s">
        <v>1049</v>
      </c>
      <c r="D344" s="116">
        <v>4</v>
      </c>
      <c r="E344" s="116" t="str">
        <f t="shared" si="5"/>
        <v>KSHI4_2_4</v>
      </c>
      <c r="F344" s="116" t="s">
        <v>960</v>
      </c>
      <c r="G344" s="118">
        <v>0.67638888888888893</v>
      </c>
      <c r="H344" s="117"/>
      <c r="I344" s="119" t="s">
        <v>616</v>
      </c>
      <c r="J344" s="119" t="s">
        <v>1019</v>
      </c>
      <c r="K344" s="119">
        <v>48</v>
      </c>
    </row>
    <row r="345" spans="1:13" x14ac:dyDescent="0.25">
      <c r="A345" s="116">
        <v>344</v>
      </c>
      <c r="B345" s="115" t="s">
        <v>985</v>
      </c>
      <c r="C345" s="116" t="s">
        <v>1049</v>
      </c>
      <c r="D345" s="116">
        <v>4</v>
      </c>
      <c r="E345" s="116" t="str">
        <f t="shared" si="5"/>
        <v>KSHI4_2_4</v>
      </c>
      <c r="F345" s="116" t="s">
        <v>960</v>
      </c>
      <c r="G345" s="118">
        <v>0.67638888888888893</v>
      </c>
      <c r="H345" s="117"/>
      <c r="I345" s="119" t="s">
        <v>1022</v>
      </c>
      <c r="J345" s="119" t="s">
        <v>1019</v>
      </c>
      <c r="K345" s="119">
        <v>21</v>
      </c>
    </row>
    <row r="346" spans="1:13" x14ac:dyDescent="0.25">
      <c r="A346" s="116">
        <v>345</v>
      </c>
      <c r="B346" s="115" t="s">
        <v>985</v>
      </c>
      <c r="C346" s="116" t="s">
        <v>1050</v>
      </c>
      <c r="D346" s="116">
        <v>1</v>
      </c>
      <c r="E346" s="116" t="str">
        <f t="shared" si="5"/>
        <v>KSHI4_3_1</v>
      </c>
      <c r="F346" s="116" t="s">
        <v>960</v>
      </c>
      <c r="G346" s="118">
        <v>0.40972222222222227</v>
      </c>
      <c r="H346" s="117"/>
      <c r="I346" s="119" t="s">
        <v>616</v>
      </c>
      <c r="J346" s="119" t="s">
        <v>1019</v>
      </c>
      <c r="K346" s="119">
        <v>51</v>
      </c>
      <c r="L346" s="2">
        <v>1</v>
      </c>
      <c r="M346" s="17">
        <v>1</v>
      </c>
    </row>
    <row r="347" spans="1:13" x14ac:dyDescent="0.25">
      <c r="A347" s="116">
        <v>346</v>
      </c>
      <c r="B347" s="115" t="s">
        <v>985</v>
      </c>
      <c r="C347" s="116" t="s">
        <v>1050</v>
      </c>
      <c r="D347" s="116">
        <v>1</v>
      </c>
      <c r="E347" s="116" t="str">
        <f t="shared" si="5"/>
        <v>KSHI4_3_1</v>
      </c>
      <c r="F347" s="116" t="s">
        <v>960</v>
      </c>
      <c r="G347" s="118">
        <v>0.40972222222222227</v>
      </c>
      <c r="H347" s="117"/>
      <c r="I347" s="119" t="s">
        <v>460</v>
      </c>
      <c r="J347" s="119" t="s">
        <v>1019</v>
      </c>
      <c r="K347" s="119">
        <v>8</v>
      </c>
    </row>
    <row r="348" spans="1:13" x14ac:dyDescent="0.25">
      <c r="A348" s="116">
        <v>347</v>
      </c>
      <c r="B348" s="115" t="s">
        <v>985</v>
      </c>
      <c r="C348" s="116" t="s">
        <v>1050</v>
      </c>
      <c r="D348" s="116">
        <v>1</v>
      </c>
      <c r="E348" s="116" t="str">
        <f t="shared" si="5"/>
        <v>KSHI4_3_1</v>
      </c>
      <c r="F348" s="116" t="s">
        <v>960</v>
      </c>
      <c r="G348" s="118">
        <v>0.40972222222222227</v>
      </c>
      <c r="H348" s="117"/>
      <c r="I348" s="119" t="s">
        <v>807</v>
      </c>
      <c r="J348" s="119" t="s">
        <v>1019</v>
      </c>
      <c r="K348" s="119">
        <v>36</v>
      </c>
    </row>
    <row r="349" spans="1:13" x14ac:dyDescent="0.25">
      <c r="A349" s="116">
        <v>348</v>
      </c>
      <c r="B349" s="115" t="s">
        <v>985</v>
      </c>
      <c r="C349" s="116" t="s">
        <v>1050</v>
      </c>
      <c r="D349" s="116">
        <v>1</v>
      </c>
      <c r="E349" s="116" t="str">
        <f t="shared" si="5"/>
        <v>KSHI4_3_1</v>
      </c>
      <c r="F349" s="116" t="s">
        <v>960</v>
      </c>
      <c r="G349" s="118">
        <v>0.40972222222222227</v>
      </c>
      <c r="H349" s="117"/>
      <c r="I349" s="119" t="s">
        <v>361</v>
      </c>
      <c r="J349" s="119" t="s">
        <v>1019</v>
      </c>
      <c r="K349" s="119">
        <v>14</v>
      </c>
    </row>
    <row r="350" spans="1:13" x14ac:dyDescent="0.25">
      <c r="A350" s="116">
        <v>349</v>
      </c>
      <c r="B350" s="115" t="s">
        <v>985</v>
      </c>
      <c r="C350" s="116" t="s">
        <v>1050</v>
      </c>
      <c r="D350" s="116">
        <v>2</v>
      </c>
      <c r="E350" s="116" t="str">
        <f t="shared" si="5"/>
        <v>KSHI4_3_2</v>
      </c>
      <c r="F350" s="116" t="s">
        <v>960</v>
      </c>
      <c r="G350" s="118">
        <v>0.4513888888888889</v>
      </c>
      <c r="H350" s="117"/>
      <c r="I350" s="119" t="s">
        <v>616</v>
      </c>
      <c r="J350" s="119" t="s">
        <v>1019</v>
      </c>
      <c r="K350" s="119">
        <v>69</v>
      </c>
      <c r="M350" s="17">
        <v>1</v>
      </c>
    </row>
    <row r="351" spans="1:13" x14ac:dyDescent="0.25">
      <c r="A351" s="116">
        <v>350</v>
      </c>
      <c r="B351" s="115" t="s">
        <v>985</v>
      </c>
      <c r="C351" s="116" t="s">
        <v>1050</v>
      </c>
      <c r="D351" s="116">
        <v>2</v>
      </c>
      <c r="E351" s="116" t="str">
        <f t="shared" si="5"/>
        <v>KSHI4_3_2</v>
      </c>
      <c r="F351" s="116" t="s">
        <v>960</v>
      </c>
      <c r="G351" s="118">
        <v>0.4513888888888889</v>
      </c>
      <c r="H351" s="117"/>
      <c r="I351" s="119" t="s">
        <v>807</v>
      </c>
      <c r="J351" s="119" t="s">
        <v>1019</v>
      </c>
      <c r="K351" s="119">
        <v>33</v>
      </c>
    </row>
    <row r="352" spans="1:13" x14ac:dyDescent="0.25">
      <c r="A352" s="116">
        <v>351</v>
      </c>
      <c r="B352" s="115" t="s">
        <v>985</v>
      </c>
      <c r="C352" s="116" t="s">
        <v>1050</v>
      </c>
      <c r="D352" s="116">
        <v>2</v>
      </c>
      <c r="E352" s="116" t="str">
        <f t="shared" si="5"/>
        <v>KSHI4_3_2</v>
      </c>
      <c r="F352" s="116" t="s">
        <v>960</v>
      </c>
      <c r="G352" s="118">
        <v>0.4513888888888889</v>
      </c>
      <c r="H352" s="117"/>
      <c r="I352" s="119" t="s">
        <v>1022</v>
      </c>
      <c r="J352" s="119" t="s">
        <v>1019</v>
      </c>
      <c r="K352" s="119">
        <v>22</v>
      </c>
    </row>
    <row r="353" spans="1:13" x14ac:dyDescent="0.25">
      <c r="A353" s="116">
        <v>352</v>
      </c>
      <c r="B353" s="115" t="s">
        <v>985</v>
      </c>
      <c r="C353" s="116" t="s">
        <v>1050</v>
      </c>
      <c r="D353" s="116">
        <v>2</v>
      </c>
      <c r="E353" s="116" t="str">
        <f t="shared" si="5"/>
        <v>KSHI4_3_2</v>
      </c>
      <c r="F353" s="116" t="s">
        <v>960</v>
      </c>
      <c r="G353" s="118">
        <v>0.4513888888888889</v>
      </c>
      <c r="H353" s="117"/>
      <c r="I353" s="119" t="s">
        <v>361</v>
      </c>
      <c r="J353" s="119" t="s">
        <v>1019</v>
      </c>
      <c r="K353" s="119">
        <v>14</v>
      </c>
    </row>
    <row r="354" spans="1:13" x14ac:dyDescent="0.25">
      <c r="A354" s="116">
        <v>353</v>
      </c>
      <c r="B354" s="115" t="s">
        <v>985</v>
      </c>
      <c r="C354" s="116" t="s">
        <v>1051</v>
      </c>
      <c r="D354" s="116">
        <v>1</v>
      </c>
      <c r="E354" s="116" t="str">
        <f t="shared" si="5"/>
        <v>KSHI4_4_1</v>
      </c>
      <c r="F354" s="116" t="s">
        <v>960</v>
      </c>
      <c r="G354" s="118">
        <v>0.28472222222222221</v>
      </c>
      <c r="H354" s="117"/>
      <c r="I354" s="119" t="s">
        <v>616</v>
      </c>
      <c r="J354" s="119" t="s">
        <v>1019</v>
      </c>
      <c r="K354" s="119">
        <v>17</v>
      </c>
      <c r="L354" s="2">
        <v>1</v>
      </c>
      <c r="M354" s="17">
        <v>1</v>
      </c>
    </row>
    <row r="355" spans="1:13" x14ac:dyDescent="0.25">
      <c r="A355" s="116">
        <v>354</v>
      </c>
      <c r="B355" s="115" t="s">
        <v>985</v>
      </c>
      <c r="C355" s="116" t="s">
        <v>1051</v>
      </c>
      <c r="D355" s="116">
        <v>1</v>
      </c>
      <c r="E355" s="116" t="str">
        <f t="shared" si="5"/>
        <v>KSHI4_4_1</v>
      </c>
      <c r="F355" s="116" t="s">
        <v>960</v>
      </c>
      <c r="G355" s="118">
        <v>0.28472222222222221</v>
      </c>
      <c r="H355" s="117"/>
      <c r="I355" s="119" t="s">
        <v>807</v>
      </c>
      <c r="J355" s="119" t="s">
        <v>1019</v>
      </c>
      <c r="K355" s="119">
        <v>18</v>
      </c>
    </row>
    <row r="356" spans="1:13" x14ac:dyDescent="0.25">
      <c r="A356" s="116">
        <v>355</v>
      </c>
      <c r="B356" s="115" t="s">
        <v>985</v>
      </c>
      <c r="C356" s="116" t="s">
        <v>1051</v>
      </c>
      <c r="D356" s="116">
        <v>1</v>
      </c>
      <c r="E356" s="116" t="str">
        <f t="shared" si="5"/>
        <v>KSHI4_4_1</v>
      </c>
      <c r="F356" s="116" t="s">
        <v>960</v>
      </c>
      <c r="G356" s="118">
        <v>0.28472222222222221</v>
      </c>
      <c r="H356" s="117"/>
      <c r="I356" s="119" t="s">
        <v>1022</v>
      </c>
      <c r="J356" s="119" t="s">
        <v>1019</v>
      </c>
      <c r="K356" s="119">
        <v>8</v>
      </c>
    </row>
    <row r="357" spans="1:13" x14ac:dyDescent="0.25">
      <c r="A357" s="116">
        <v>356</v>
      </c>
      <c r="B357" s="115" t="s">
        <v>985</v>
      </c>
      <c r="C357" s="116" t="s">
        <v>1051</v>
      </c>
      <c r="D357" s="116">
        <v>2</v>
      </c>
      <c r="E357" s="116" t="str">
        <f t="shared" si="5"/>
        <v>KSHI4_4_2</v>
      </c>
      <c r="F357" s="116" t="s">
        <v>960</v>
      </c>
      <c r="G357" s="118">
        <v>0.3263888888888889</v>
      </c>
      <c r="H357" s="117"/>
      <c r="I357" s="119" t="s">
        <v>807</v>
      </c>
      <c r="J357" s="119" t="s">
        <v>1019</v>
      </c>
      <c r="K357" s="119">
        <v>11</v>
      </c>
      <c r="M357" s="17">
        <v>1</v>
      </c>
    </row>
    <row r="358" spans="1:13" x14ac:dyDescent="0.25">
      <c r="A358" s="116">
        <v>357</v>
      </c>
      <c r="B358" s="115" t="s">
        <v>985</v>
      </c>
      <c r="C358" s="116" t="s">
        <v>1051</v>
      </c>
      <c r="D358" s="116">
        <v>2</v>
      </c>
      <c r="E358" s="116" t="str">
        <f t="shared" si="5"/>
        <v>KSHI4_4_2</v>
      </c>
      <c r="F358" s="116" t="s">
        <v>960</v>
      </c>
      <c r="G358" s="118">
        <v>0.3263888888888889</v>
      </c>
      <c r="H358" s="117"/>
      <c r="I358" s="119" t="s">
        <v>616</v>
      </c>
      <c r="J358" s="119" t="s">
        <v>1019</v>
      </c>
      <c r="K358" s="119">
        <v>13</v>
      </c>
    </row>
    <row r="359" spans="1:13" x14ac:dyDescent="0.25">
      <c r="A359" s="116">
        <v>358</v>
      </c>
      <c r="B359" s="115" t="s">
        <v>985</v>
      </c>
      <c r="C359" s="116" t="s">
        <v>1051</v>
      </c>
      <c r="D359" s="116">
        <v>2</v>
      </c>
      <c r="E359" s="116" t="str">
        <f t="shared" si="5"/>
        <v>KSHI4_4_2</v>
      </c>
      <c r="F359" s="116" t="s">
        <v>960</v>
      </c>
      <c r="G359" s="118">
        <v>0.3263888888888889</v>
      </c>
      <c r="H359" s="117"/>
      <c r="I359" s="119" t="s">
        <v>460</v>
      </c>
      <c r="J359" s="119" t="s">
        <v>1019</v>
      </c>
      <c r="K359" s="119">
        <v>21</v>
      </c>
    </row>
    <row r="360" spans="1:13" x14ac:dyDescent="0.25">
      <c r="A360" s="116">
        <v>359</v>
      </c>
      <c r="B360" s="115" t="s">
        <v>985</v>
      </c>
      <c r="C360" s="116" t="s">
        <v>1051</v>
      </c>
      <c r="D360" s="116">
        <v>3</v>
      </c>
      <c r="E360" s="116" t="str">
        <f t="shared" si="5"/>
        <v>KSHI4_4_3</v>
      </c>
      <c r="F360" s="116" t="s">
        <v>960</v>
      </c>
      <c r="G360" s="118">
        <v>0.36805555555555558</v>
      </c>
      <c r="H360" s="117"/>
      <c r="I360" s="119" t="s">
        <v>807</v>
      </c>
      <c r="J360" s="119" t="s">
        <v>1019</v>
      </c>
      <c r="K360" s="119">
        <v>2</v>
      </c>
      <c r="M360" s="17">
        <v>1</v>
      </c>
    </row>
    <row r="361" spans="1:13" x14ac:dyDescent="0.25">
      <c r="A361" s="116">
        <v>360</v>
      </c>
      <c r="B361" s="115" t="s">
        <v>985</v>
      </c>
      <c r="C361" s="116" t="s">
        <v>1051</v>
      </c>
      <c r="D361" s="116">
        <v>3</v>
      </c>
      <c r="E361" s="116" t="str">
        <f t="shared" si="5"/>
        <v>KSHI4_4_3</v>
      </c>
      <c r="F361" s="116" t="s">
        <v>960</v>
      </c>
      <c r="G361" s="118">
        <v>0.36805555555555558</v>
      </c>
      <c r="H361" s="117"/>
      <c r="I361" s="119" t="s">
        <v>616</v>
      </c>
      <c r="J361" s="119" t="s">
        <v>1019</v>
      </c>
      <c r="K361" s="119">
        <v>1</v>
      </c>
    </row>
    <row r="362" spans="1:13" x14ac:dyDescent="0.25">
      <c r="A362" s="116">
        <v>361</v>
      </c>
      <c r="B362" s="115" t="s">
        <v>985</v>
      </c>
      <c r="C362" s="116" t="s">
        <v>1052</v>
      </c>
      <c r="D362" s="116">
        <v>1</v>
      </c>
      <c r="E362" s="116" t="str">
        <f t="shared" si="5"/>
        <v>KSHI4_5_1</v>
      </c>
      <c r="F362" s="116" t="s">
        <v>960</v>
      </c>
      <c r="G362" s="118">
        <v>0.42083333333333334</v>
      </c>
      <c r="H362" s="117"/>
      <c r="I362" s="119" t="s">
        <v>807</v>
      </c>
      <c r="J362" s="119" t="s">
        <v>1019</v>
      </c>
      <c r="K362" s="119">
        <v>29</v>
      </c>
      <c r="L362" s="2">
        <v>1</v>
      </c>
      <c r="M362" s="17">
        <v>1</v>
      </c>
    </row>
    <row r="363" spans="1:13" x14ac:dyDescent="0.25">
      <c r="A363" s="116">
        <v>362</v>
      </c>
      <c r="B363" s="115" t="s">
        <v>985</v>
      </c>
      <c r="C363" s="116" t="s">
        <v>1052</v>
      </c>
      <c r="D363" s="116">
        <v>1</v>
      </c>
      <c r="E363" s="116" t="str">
        <f t="shared" si="5"/>
        <v>KSHI4_5_1</v>
      </c>
      <c r="F363" s="116" t="s">
        <v>960</v>
      </c>
      <c r="G363" s="118">
        <v>0.42083333333333334</v>
      </c>
      <c r="H363" s="117"/>
      <c r="I363" s="119" t="s">
        <v>616</v>
      </c>
      <c r="J363" s="119" t="s">
        <v>1019</v>
      </c>
      <c r="K363" s="119">
        <v>18</v>
      </c>
    </row>
    <row r="364" spans="1:13" x14ac:dyDescent="0.25">
      <c r="A364" s="116">
        <v>363</v>
      </c>
      <c r="B364" s="115" t="s">
        <v>985</v>
      </c>
      <c r="C364" s="116" t="s">
        <v>1052</v>
      </c>
      <c r="D364" s="116">
        <v>1</v>
      </c>
      <c r="E364" s="116" t="str">
        <f t="shared" si="5"/>
        <v>KSHI4_5_1</v>
      </c>
      <c r="F364" s="116" t="s">
        <v>960</v>
      </c>
      <c r="G364" s="118">
        <v>0.42083333333333334</v>
      </c>
      <c r="H364" s="117"/>
      <c r="I364" s="119" t="s">
        <v>361</v>
      </c>
      <c r="J364" s="119" t="s">
        <v>1019</v>
      </c>
      <c r="K364" s="119">
        <v>40</v>
      </c>
    </row>
    <row r="365" spans="1:13" x14ac:dyDescent="0.25">
      <c r="A365" s="116">
        <v>364</v>
      </c>
      <c r="B365" s="115" t="s">
        <v>985</v>
      </c>
      <c r="C365" s="116" t="s">
        <v>1052</v>
      </c>
      <c r="D365" s="116">
        <v>2</v>
      </c>
      <c r="E365" s="116" t="str">
        <f t="shared" si="5"/>
        <v>KSHI4_5_2</v>
      </c>
      <c r="F365" s="116" t="s">
        <v>960</v>
      </c>
      <c r="G365" s="118">
        <v>0.46249999999999997</v>
      </c>
      <c r="H365" s="117"/>
      <c r="I365" s="119" t="s">
        <v>807</v>
      </c>
      <c r="J365" s="119" t="s">
        <v>1019</v>
      </c>
      <c r="K365" s="119">
        <v>12</v>
      </c>
      <c r="M365" s="17">
        <v>1</v>
      </c>
    </row>
    <row r="366" spans="1:13" x14ac:dyDescent="0.25">
      <c r="A366" s="116">
        <v>365</v>
      </c>
      <c r="B366" s="115" t="s">
        <v>985</v>
      </c>
      <c r="C366" s="116" t="s">
        <v>1052</v>
      </c>
      <c r="D366" s="116">
        <v>2</v>
      </c>
      <c r="E366" s="116" t="str">
        <f t="shared" si="5"/>
        <v>KSHI4_5_2</v>
      </c>
      <c r="F366" s="116" t="s">
        <v>960</v>
      </c>
      <c r="G366" s="118">
        <v>0.46249999999999997</v>
      </c>
      <c r="H366" s="117"/>
      <c r="I366" s="119" t="s">
        <v>616</v>
      </c>
      <c r="J366" s="119" t="s">
        <v>1019</v>
      </c>
      <c r="K366" s="119">
        <v>33</v>
      </c>
    </row>
    <row r="367" spans="1:13" x14ac:dyDescent="0.25">
      <c r="A367" s="116">
        <v>366</v>
      </c>
      <c r="B367" s="115" t="s">
        <v>985</v>
      </c>
      <c r="C367" s="116" t="s">
        <v>1052</v>
      </c>
      <c r="D367" s="116">
        <v>2</v>
      </c>
      <c r="E367" s="116" t="str">
        <f t="shared" si="5"/>
        <v>KSHI4_5_2</v>
      </c>
      <c r="F367" s="116" t="s">
        <v>960</v>
      </c>
      <c r="G367" s="118">
        <v>0.46249999999999997</v>
      </c>
      <c r="H367" s="117"/>
      <c r="I367" s="119" t="s">
        <v>1022</v>
      </c>
      <c r="J367" s="119" t="s">
        <v>1019</v>
      </c>
      <c r="K367" s="119">
        <v>14</v>
      </c>
    </row>
    <row r="368" spans="1:13" x14ac:dyDescent="0.25">
      <c r="A368" s="116">
        <v>367</v>
      </c>
      <c r="B368" s="115" t="s">
        <v>985</v>
      </c>
      <c r="C368" s="116" t="s">
        <v>1052</v>
      </c>
      <c r="D368" s="116">
        <v>3</v>
      </c>
      <c r="E368" s="116" t="str">
        <f t="shared" si="5"/>
        <v>KSHI4_5_3</v>
      </c>
      <c r="F368" s="116" t="s">
        <v>960</v>
      </c>
      <c r="G368" s="118">
        <v>0.50416666666666665</v>
      </c>
      <c r="H368" s="117"/>
      <c r="I368" s="119" t="s">
        <v>616</v>
      </c>
      <c r="J368" s="119" t="s">
        <v>1019</v>
      </c>
      <c r="K368" s="119">
        <v>14</v>
      </c>
      <c r="M368" s="17">
        <v>1</v>
      </c>
    </row>
    <row r="369" spans="1:13" x14ac:dyDescent="0.25">
      <c r="A369" s="116">
        <v>368</v>
      </c>
      <c r="B369" s="115" t="s">
        <v>985</v>
      </c>
      <c r="C369" s="116" t="s">
        <v>1052</v>
      </c>
      <c r="D369" s="116">
        <v>3</v>
      </c>
      <c r="E369" s="116" t="str">
        <f t="shared" si="5"/>
        <v>KSHI4_5_3</v>
      </c>
      <c r="F369" s="116" t="s">
        <v>960</v>
      </c>
      <c r="G369" s="118">
        <v>0.50416666666666665</v>
      </c>
      <c r="H369" s="117"/>
      <c r="I369" s="119" t="s">
        <v>807</v>
      </c>
      <c r="J369" s="119" t="s">
        <v>1019</v>
      </c>
      <c r="K369" s="119">
        <v>28</v>
      </c>
    </row>
    <row r="370" spans="1:13" x14ac:dyDescent="0.25">
      <c r="A370" s="116">
        <v>369</v>
      </c>
      <c r="B370" s="115" t="s">
        <v>985</v>
      </c>
      <c r="C370" s="116" t="s">
        <v>1052</v>
      </c>
      <c r="D370" s="116">
        <v>3</v>
      </c>
      <c r="E370" s="116" t="str">
        <f t="shared" si="5"/>
        <v>KSHI4_5_3</v>
      </c>
      <c r="F370" s="116" t="s">
        <v>960</v>
      </c>
      <c r="G370" s="118">
        <v>0.50416666666666665</v>
      </c>
      <c r="H370" s="117"/>
      <c r="I370" s="119" t="s">
        <v>1022</v>
      </c>
      <c r="J370" s="119" t="s">
        <v>1019</v>
      </c>
      <c r="K370" s="119">
        <v>6</v>
      </c>
    </row>
    <row r="371" spans="1:13" x14ac:dyDescent="0.25">
      <c r="A371" s="116">
        <v>370</v>
      </c>
      <c r="B371" s="115" t="s">
        <v>985</v>
      </c>
      <c r="C371" s="116" t="s">
        <v>1052</v>
      </c>
      <c r="D371" s="116">
        <v>4</v>
      </c>
      <c r="E371" s="116" t="str">
        <f t="shared" si="5"/>
        <v>KSHI4_5_4</v>
      </c>
      <c r="F371" s="116" t="s">
        <v>960</v>
      </c>
      <c r="G371" s="118">
        <v>0.54583333333333328</v>
      </c>
      <c r="H371" s="117"/>
      <c r="I371" s="119" t="s">
        <v>807</v>
      </c>
      <c r="J371" s="119" t="s">
        <v>1019</v>
      </c>
      <c r="K371" s="119">
        <v>11</v>
      </c>
      <c r="M371" s="17">
        <v>1</v>
      </c>
    </row>
    <row r="372" spans="1:13" x14ac:dyDescent="0.25">
      <c r="A372" s="116">
        <v>371</v>
      </c>
      <c r="B372" s="115" t="s">
        <v>985</v>
      </c>
      <c r="C372" s="116" t="s">
        <v>1052</v>
      </c>
      <c r="D372" s="116">
        <v>4</v>
      </c>
      <c r="E372" s="116" t="str">
        <f t="shared" si="5"/>
        <v>KSHI4_5_4</v>
      </c>
      <c r="F372" s="116" t="s">
        <v>960</v>
      </c>
      <c r="G372" s="118">
        <v>0.54583333333333328</v>
      </c>
      <c r="H372" s="117"/>
      <c r="I372" s="119" t="s">
        <v>616</v>
      </c>
      <c r="J372" s="119" t="s">
        <v>1019</v>
      </c>
      <c r="K372" s="119">
        <v>3</v>
      </c>
    </row>
    <row r="373" spans="1:13" x14ac:dyDescent="0.25">
      <c r="A373" s="116">
        <v>372</v>
      </c>
      <c r="B373" s="115" t="s">
        <v>985</v>
      </c>
      <c r="C373" s="116" t="s">
        <v>1052</v>
      </c>
      <c r="D373" s="116">
        <v>4</v>
      </c>
      <c r="E373" s="116" t="str">
        <f t="shared" si="5"/>
        <v>KSHI4_5_4</v>
      </c>
      <c r="F373" s="116" t="s">
        <v>960</v>
      </c>
      <c r="G373" s="118">
        <v>0.54583333333333328</v>
      </c>
      <c r="H373" s="117"/>
      <c r="I373" s="119" t="s">
        <v>1022</v>
      </c>
      <c r="J373" s="119" t="s">
        <v>1019</v>
      </c>
      <c r="K373" s="119">
        <v>12</v>
      </c>
    </row>
    <row r="374" spans="1:13" x14ac:dyDescent="0.25">
      <c r="A374" s="116">
        <v>373</v>
      </c>
      <c r="B374" s="115" t="s">
        <v>985</v>
      </c>
      <c r="C374" s="116" t="s">
        <v>1052</v>
      </c>
      <c r="D374" s="116">
        <v>3</v>
      </c>
      <c r="E374" s="116" t="str">
        <f t="shared" si="5"/>
        <v>KSHI4_5_3</v>
      </c>
      <c r="F374" s="116" t="s">
        <v>960</v>
      </c>
      <c r="G374" s="118">
        <v>0.50416666666666665</v>
      </c>
      <c r="H374" s="117"/>
      <c r="I374" s="119" t="s">
        <v>807</v>
      </c>
      <c r="J374" s="119" t="s">
        <v>1019</v>
      </c>
      <c r="K374" s="119">
        <v>1</v>
      </c>
    </row>
    <row r="375" spans="1:13" x14ac:dyDescent="0.25">
      <c r="A375" s="116">
        <v>374</v>
      </c>
      <c r="B375" s="115" t="s">
        <v>985</v>
      </c>
      <c r="C375" s="116" t="s">
        <v>1052</v>
      </c>
      <c r="D375" s="116">
        <v>3</v>
      </c>
      <c r="E375" s="116" t="str">
        <f t="shared" si="5"/>
        <v>KSHI4_5_3</v>
      </c>
      <c r="F375" s="116" t="s">
        <v>960</v>
      </c>
      <c r="G375" s="118">
        <v>0.50416666666666665</v>
      </c>
      <c r="H375" s="117"/>
      <c r="I375" s="119" t="s">
        <v>616</v>
      </c>
      <c r="J375" s="119" t="s">
        <v>1019</v>
      </c>
      <c r="K375" s="119">
        <v>4</v>
      </c>
    </row>
    <row r="376" spans="1:13" x14ac:dyDescent="0.25">
      <c r="A376" s="116">
        <v>375</v>
      </c>
      <c r="B376" s="115" t="s">
        <v>985</v>
      </c>
      <c r="C376" s="116" t="s">
        <v>1053</v>
      </c>
      <c r="D376" s="116">
        <v>1</v>
      </c>
      <c r="E376" s="116" t="str">
        <f t="shared" si="5"/>
        <v>KSHI4_6_1</v>
      </c>
      <c r="F376" s="116" t="s">
        <v>960</v>
      </c>
      <c r="G376" s="118">
        <v>0.30208333333333331</v>
      </c>
      <c r="H376" s="117"/>
      <c r="I376" s="119" t="s">
        <v>616</v>
      </c>
      <c r="J376" s="119" t="s">
        <v>1019</v>
      </c>
      <c r="K376" s="119">
        <v>19</v>
      </c>
      <c r="L376" s="2">
        <v>1</v>
      </c>
      <c r="M376" s="17">
        <v>1</v>
      </c>
    </row>
    <row r="377" spans="1:13" x14ac:dyDescent="0.25">
      <c r="A377" s="116">
        <v>376</v>
      </c>
      <c r="B377" s="115" t="s">
        <v>985</v>
      </c>
      <c r="C377" s="116" t="s">
        <v>1053</v>
      </c>
      <c r="D377" s="116">
        <v>1</v>
      </c>
      <c r="E377" s="116" t="str">
        <f t="shared" si="5"/>
        <v>KSHI4_6_1</v>
      </c>
      <c r="F377" s="116" t="s">
        <v>960</v>
      </c>
      <c r="G377" s="118">
        <v>0.30208333333333331</v>
      </c>
      <c r="H377" s="117"/>
      <c r="I377" s="119" t="s">
        <v>361</v>
      </c>
      <c r="J377" s="119" t="s">
        <v>1019</v>
      </c>
      <c r="K377" s="119">
        <v>24</v>
      </c>
    </row>
    <row r="378" spans="1:13" x14ac:dyDescent="0.25">
      <c r="A378" s="116">
        <v>377</v>
      </c>
      <c r="B378" s="115" t="s">
        <v>985</v>
      </c>
      <c r="C378" s="116" t="s">
        <v>1053</v>
      </c>
      <c r="D378" s="116">
        <v>2</v>
      </c>
      <c r="E378" s="116" t="str">
        <f t="shared" si="5"/>
        <v>KSHI4_6_2</v>
      </c>
      <c r="F378" s="116" t="s">
        <v>960</v>
      </c>
      <c r="G378" s="118">
        <v>0.34375</v>
      </c>
      <c r="H378" s="117"/>
      <c r="I378" s="119" t="s">
        <v>616</v>
      </c>
      <c r="J378" s="119" t="s">
        <v>1019</v>
      </c>
      <c r="K378" s="119">
        <v>9</v>
      </c>
      <c r="M378" s="17">
        <v>1</v>
      </c>
    </row>
    <row r="379" spans="1:13" x14ac:dyDescent="0.25">
      <c r="A379" s="116">
        <v>378</v>
      </c>
      <c r="B379" s="115" t="s">
        <v>985</v>
      </c>
      <c r="C379" s="116" t="s">
        <v>1053</v>
      </c>
      <c r="D379" s="116">
        <v>2</v>
      </c>
      <c r="E379" s="116" t="str">
        <f t="shared" si="5"/>
        <v>KSHI4_6_2</v>
      </c>
      <c r="F379" s="116" t="s">
        <v>960</v>
      </c>
      <c r="G379" s="118">
        <v>0.34375</v>
      </c>
      <c r="H379" s="117"/>
      <c r="I379" s="119" t="s">
        <v>807</v>
      </c>
      <c r="J379" s="119" t="s">
        <v>1019</v>
      </c>
      <c r="K379" s="119">
        <v>8</v>
      </c>
    </row>
    <row r="380" spans="1:13" x14ac:dyDescent="0.25">
      <c r="A380" s="116">
        <v>379</v>
      </c>
      <c r="B380" s="115" t="s">
        <v>985</v>
      </c>
      <c r="C380" s="116" t="s">
        <v>1053</v>
      </c>
      <c r="D380" s="116">
        <v>3</v>
      </c>
      <c r="E380" s="116" t="str">
        <f t="shared" si="5"/>
        <v>KSHI4_6_3</v>
      </c>
      <c r="F380" s="116" t="s">
        <v>960</v>
      </c>
      <c r="G380" s="118">
        <v>0.38541666666666669</v>
      </c>
      <c r="H380" s="117"/>
      <c r="I380" s="119" t="s">
        <v>616</v>
      </c>
      <c r="J380" s="119" t="s">
        <v>1019</v>
      </c>
      <c r="K380" s="119">
        <v>2</v>
      </c>
      <c r="M380" s="17">
        <v>1</v>
      </c>
    </row>
    <row r="381" spans="1:13" x14ac:dyDescent="0.25">
      <c r="A381" s="116">
        <v>380</v>
      </c>
      <c r="B381" s="115" t="s">
        <v>985</v>
      </c>
      <c r="C381" s="116" t="s">
        <v>1053</v>
      </c>
      <c r="D381" s="116">
        <v>3</v>
      </c>
      <c r="E381" s="116" t="str">
        <f t="shared" si="5"/>
        <v>KSHI4_6_3</v>
      </c>
      <c r="F381" s="116" t="s">
        <v>960</v>
      </c>
      <c r="G381" s="118">
        <v>0.38541666666666669</v>
      </c>
      <c r="H381" s="117"/>
      <c r="I381" s="119" t="s">
        <v>807</v>
      </c>
      <c r="J381" s="119" t="s">
        <v>1021</v>
      </c>
      <c r="K381" s="119">
        <v>1</v>
      </c>
    </row>
    <row r="382" spans="1:13" x14ac:dyDescent="0.25">
      <c r="A382" s="116">
        <v>381</v>
      </c>
      <c r="B382" s="115" t="s">
        <v>985</v>
      </c>
      <c r="C382" s="116" t="s">
        <v>1054</v>
      </c>
      <c r="D382" s="116">
        <v>1</v>
      </c>
      <c r="E382" s="116" t="str">
        <f t="shared" si="5"/>
        <v>KSHI4_7_1</v>
      </c>
      <c r="F382" s="116" t="s">
        <v>960</v>
      </c>
      <c r="G382" s="118">
        <v>0.52152777777777781</v>
      </c>
      <c r="H382" s="117"/>
      <c r="I382" s="119" t="s">
        <v>361</v>
      </c>
      <c r="J382" s="119" t="s">
        <v>1019</v>
      </c>
      <c r="K382" s="119">
        <v>22</v>
      </c>
      <c r="L382" s="2">
        <v>1</v>
      </c>
      <c r="M382" s="17">
        <v>1</v>
      </c>
    </row>
    <row r="383" spans="1:13" x14ac:dyDescent="0.25">
      <c r="A383" s="116">
        <v>382</v>
      </c>
      <c r="B383" s="115" t="s">
        <v>985</v>
      </c>
      <c r="C383" s="116" t="s">
        <v>1054</v>
      </c>
      <c r="D383" s="116">
        <v>1</v>
      </c>
      <c r="E383" s="116" t="str">
        <f t="shared" si="5"/>
        <v>KSHI4_7_1</v>
      </c>
      <c r="F383" s="116" t="s">
        <v>960</v>
      </c>
      <c r="G383" s="118">
        <v>0.52152777777777781</v>
      </c>
      <c r="H383" s="117"/>
      <c r="I383" s="119" t="s">
        <v>616</v>
      </c>
      <c r="J383" s="119" t="s">
        <v>1019</v>
      </c>
      <c r="K383" s="119">
        <v>16</v>
      </c>
    </row>
    <row r="384" spans="1:13" x14ac:dyDescent="0.25">
      <c r="A384" s="116">
        <v>383</v>
      </c>
      <c r="B384" s="115" t="s">
        <v>985</v>
      </c>
      <c r="C384" s="116" t="s">
        <v>1054</v>
      </c>
      <c r="D384" s="116">
        <v>1</v>
      </c>
      <c r="E384" s="116" t="str">
        <f t="shared" si="5"/>
        <v>KSHI4_7_1</v>
      </c>
      <c r="F384" s="116" t="s">
        <v>960</v>
      </c>
      <c r="G384" s="118">
        <v>0.52152777777777781</v>
      </c>
      <c r="H384" s="117"/>
      <c r="I384" s="119" t="s">
        <v>807</v>
      </c>
      <c r="J384" s="119" t="s">
        <v>1021</v>
      </c>
      <c r="K384" s="119">
        <v>9</v>
      </c>
    </row>
    <row r="385" spans="1:13" x14ac:dyDescent="0.25">
      <c r="A385" s="116">
        <v>384</v>
      </c>
      <c r="B385" s="115" t="s">
        <v>985</v>
      </c>
      <c r="C385" s="116" t="s">
        <v>1055</v>
      </c>
      <c r="D385" s="116">
        <v>1</v>
      </c>
      <c r="E385" s="116" t="str">
        <f t="shared" si="5"/>
        <v>KSHI4_8_1</v>
      </c>
      <c r="F385" s="116" t="s">
        <v>960</v>
      </c>
      <c r="G385" s="118">
        <v>0.64861111111111114</v>
      </c>
      <c r="H385" s="117"/>
      <c r="I385" s="119" t="s">
        <v>361</v>
      </c>
      <c r="J385" s="119" t="s">
        <v>1019</v>
      </c>
      <c r="K385" s="119">
        <v>55</v>
      </c>
      <c r="L385" s="2">
        <v>1</v>
      </c>
      <c r="M385" s="17">
        <v>1</v>
      </c>
    </row>
    <row r="386" spans="1:13" x14ac:dyDescent="0.25">
      <c r="A386" s="116">
        <v>385</v>
      </c>
      <c r="B386" s="115" t="s">
        <v>985</v>
      </c>
      <c r="C386" s="116" t="s">
        <v>1055</v>
      </c>
      <c r="D386" s="116">
        <v>1</v>
      </c>
      <c r="E386" s="116" t="str">
        <f t="shared" ref="E386:E449" si="6">CONCATENATE(C386,"_",D386)</f>
        <v>KSHI4_8_1</v>
      </c>
      <c r="F386" s="116" t="s">
        <v>960</v>
      </c>
      <c r="G386" s="118">
        <v>0.64861111111111114</v>
      </c>
      <c r="H386" s="117"/>
      <c r="I386" s="119" t="s">
        <v>460</v>
      </c>
      <c r="J386" s="119" t="s">
        <v>1019</v>
      </c>
      <c r="K386" s="119">
        <v>20</v>
      </c>
    </row>
    <row r="387" spans="1:13" x14ac:dyDescent="0.25">
      <c r="A387" s="116">
        <v>386</v>
      </c>
      <c r="B387" s="115" t="s">
        <v>985</v>
      </c>
      <c r="C387" s="116" t="s">
        <v>1055</v>
      </c>
      <c r="D387" s="116">
        <v>1</v>
      </c>
      <c r="E387" s="116" t="str">
        <f t="shared" si="6"/>
        <v>KSHI4_8_1</v>
      </c>
      <c r="F387" s="116" t="s">
        <v>960</v>
      </c>
      <c r="G387" s="118">
        <v>0.64861111111111114</v>
      </c>
      <c r="H387" s="117"/>
      <c r="I387" s="119" t="s">
        <v>807</v>
      </c>
      <c r="J387" s="119" t="s">
        <v>1019</v>
      </c>
      <c r="K387" s="119">
        <v>21</v>
      </c>
    </row>
    <row r="388" spans="1:13" x14ac:dyDescent="0.25">
      <c r="A388" s="116">
        <v>387</v>
      </c>
      <c r="B388" s="115" t="s">
        <v>985</v>
      </c>
      <c r="C388" s="116" t="s">
        <v>1055</v>
      </c>
      <c r="D388" s="116">
        <v>1</v>
      </c>
      <c r="E388" s="116" t="str">
        <f t="shared" si="6"/>
        <v>KSHI4_8_1</v>
      </c>
      <c r="F388" s="116" t="s">
        <v>960</v>
      </c>
      <c r="G388" s="118">
        <v>0.64861111111111114</v>
      </c>
      <c r="H388" s="117"/>
      <c r="I388" s="119" t="s">
        <v>616</v>
      </c>
      <c r="J388" s="119" t="s">
        <v>1019</v>
      </c>
      <c r="K388" s="119">
        <v>17</v>
      </c>
    </row>
    <row r="389" spans="1:13" x14ac:dyDescent="0.25">
      <c r="A389" s="116">
        <v>388</v>
      </c>
      <c r="B389" s="115" t="s">
        <v>985</v>
      </c>
      <c r="C389" s="116" t="s">
        <v>1055</v>
      </c>
      <c r="D389" s="116">
        <v>2</v>
      </c>
      <c r="E389" s="116" t="str">
        <f t="shared" si="6"/>
        <v>KSHI4_8_2</v>
      </c>
      <c r="F389" s="116" t="s">
        <v>960</v>
      </c>
      <c r="G389" s="118">
        <v>0.69027777777777777</v>
      </c>
      <c r="H389" s="117"/>
      <c r="I389" s="119" t="s">
        <v>361</v>
      </c>
      <c r="J389" s="119" t="s">
        <v>1019</v>
      </c>
      <c r="K389" s="119">
        <v>25</v>
      </c>
      <c r="M389" s="17">
        <v>1</v>
      </c>
    </row>
    <row r="390" spans="1:13" x14ac:dyDescent="0.25">
      <c r="A390" s="116">
        <v>389</v>
      </c>
      <c r="B390" s="115" t="s">
        <v>985</v>
      </c>
      <c r="C390" s="116" t="s">
        <v>1055</v>
      </c>
      <c r="D390" s="116">
        <v>2</v>
      </c>
      <c r="E390" s="116" t="str">
        <f t="shared" si="6"/>
        <v>KSHI4_8_2</v>
      </c>
      <c r="F390" s="116" t="s">
        <v>960</v>
      </c>
      <c r="G390" s="118">
        <v>0.69027777777777777</v>
      </c>
      <c r="H390" s="117"/>
      <c r="I390" s="119" t="s">
        <v>460</v>
      </c>
      <c r="J390" s="119" t="s">
        <v>1019</v>
      </c>
      <c r="K390" s="119">
        <v>14</v>
      </c>
    </row>
    <row r="391" spans="1:13" x14ac:dyDescent="0.25">
      <c r="A391" s="116">
        <v>390</v>
      </c>
      <c r="B391" s="115" t="s">
        <v>985</v>
      </c>
      <c r="C391" s="116" t="s">
        <v>1055</v>
      </c>
      <c r="D391" s="116">
        <v>2</v>
      </c>
      <c r="E391" s="116" t="str">
        <f t="shared" si="6"/>
        <v>KSHI4_8_2</v>
      </c>
      <c r="F391" s="116" t="s">
        <v>960</v>
      </c>
      <c r="G391" s="118">
        <v>0.69027777777777777</v>
      </c>
      <c r="H391" s="117"/>
      <c r="I391" s="119" t="s">
        <v>807</v>
      </c>
      <c r="J391" s="119" t="s">
        <v>1019</v>
      </c>
      <c r="K391" s="119">
        <v>4</v>
      </c>
    </row>
    <row r="392" spans="1:13" x14ac:dyDescent="0.25">
      <c r="A392" s="116">
        <v>391</v>
      </c>
      <c r="B392" s="115" t="s">
        <v>985</v>
      </c>
      <c r="C392" s="116" t="s">
        <v>1055</v>
      </c>
      <c r="D392" s="116">
        <v>2</v>
      </c>
      <c r="E392" s="116" t="str">
        <f t="shared" si="6"/>
        <v>KSHI4_8_2</v>
      </c>
      <c r="F392" s="116" t="s">
        <v>960</v>
      </c>
      <c r="G392" s="118">
        <v>0.69027777777777777</v>
      </c>
      <c r="H392" s="117"/>
      <c r="I392" s="119" t="s">
        <v>616</v>
      </c>
      <c r="J392" s="119" t="s">
        <v>1019</v>
      </c>
      <c r="K392" s="119">
        <v>24</v>
      </c>
    </row>
    <row r="393" spans="1:13" x14ac:dyDescent="0.25">
      <c r="A393" s="116">
        <v>392</v>
      </c>
      <c r="B393" s="115" t="s">
        <v>985</v>
      </c>
      <c r="C393" s="116" t="s">
        <v>1055</v>
      </c>
      <c r="D393" s="116">
        <v>2</v>
      </c>
      <c r="E393" s="116" t="str">
        <f t="shared" si="6"/>
        <v>KSHI4_8_2</v>
      </c>
      <c r="F393" s="116" t="s">
        <v>960</v>
      </c>
      <c r="G393" s="118">
        <v>0.69027777777777777</v>
      </c>
      <c r="H393" s="117"/>
      <c r="I393" s="119" t="s">
        <v>822</v>
      </c>
      <c r="J393" s="119" t="s">
        <v>1019</v>
      </c>
      <c r="K393" s="119">
        <v>11</v>
      </c>
    </row>
    <row r="394" spans="1:13" x14ac:dyDescent="0.25">
      <c r="A394" s="116">
        <v>393</v>
      </c>
      <c r="B394" s="115" t="s">
        <v>985</v>
      </c>
      <c r="C394" s="116" t="s">
        <v>1056</v>
      </c>
      <c r="D394" s="116">
        <v>1</v>
      </c>
      <c r="E394" s="116" t="str">
        <f t="shared" si="6"/>
        <v>KSHI4_9_1</v>
      </c>
      <c r="F394" s="116" t="s">
        <v>960</v>
      </c>
      <c r="G394" s="118">
        <v>0.43541666666666662</v>
      </c>
      <c r="H394" s="117"/>
      <c r="I394" s="119" t="s">
        <v>361</v>
      </c>
      <c r="J394" s="119" t="s">
        <v>1019</v>
      </c>
      <c r="K394" s="119">
        <v>88</v>
      </c>
      <c r="L394" s="2">
        <v>1</v>
      </c>
      <c r="M394" s="17">
        <v>1</v>
      </c>
    </row>
    <row r="395" spans="1:13" x14ac:dyDescent="0.25">
      <c r="A395" s="116">
        <v>394</v>
      </c>
      <c r="B395" s="115" t="s">
        <v>985</v>
      </c>
      <c r="C395" s="116" t="s">
        <v>1056</v>
      </c>
      <c r="D395" s="116">
        <v>1</v>
      </c>
      <c r="E395" s="116" t="str">
        <f t="shared" si="6"/>
        <v>KSHI4_9_1</v>
      </c>
      <c r="F395" s="116" t="s">
        <v>960</v>
      </c>
      <c r="G395" s="118">
        <v>0.43541666666666662</v>
      </c>
      <c r="H395" s="117"/>
      <c r="I395" s="119" t="s">
        <v>807</v>
      </c>
      <c r="J395" s="119" t="s">
        <v>1019</v>
      </c>
      <c r="K395" s="119">
        <v>12</v>
      </c>
    </row>
    <row r="396" spans="1:13" x14ac:dyDescent="0.25">
      <c r="A396" s="116">
        <v>395</v>
      </c>
      <c r="B396" s="115" t="s">
        <v>985</v>
      </c>
      <c r="C396" s="116" t="s">
        <v>1056</v>
      </c>
      <c r="D396" s="116">
        <v>1</v>
      </c>
      <c r="E396" s="116" t="str">
        <f t="shared" si="6"/>
        <v>KSHI4_9_1</v>
      </c>
      <c r="F396" s="116" t="s">
        <v>960</v>
      </c>
      <c r="G396" s="118">
        <v>0.43541666666666662</v>
      </c>
      <c r="H396" s="117"/>
      <c r="I396" s="119" t="s">
        <v>1022</v>
      </c>
      <c r="J396" s="119" t="s">
        <v>1019</v>
      </c>
      <c r="K396" s="119">
        <v>40</v>
      </c>
    </row>
    <row r="397" spans="1:13" x14ac:dyDescent="0.25">
      <c r="A397" s="116">
        <v>396</v>
      </c>
      <c r="B397" s="115" t="s">
        <v>985</v>
      </c>
      <c r="C397" s="116" t="s">
        <v>1056</v>
      </c>
      <c r="D397" s="116">
        <v>2</v>
      </c>
      <c r="E397" s="116" t="str">
        <f t="shared" si="6"/>
        <v>KSHI4_9_2</v>
      </c>
      <c r="F397" s="116" t="s">
        <v>960</v>
      </c>
      <c r="G397" s="118">
        <v>0.4770833333333333</v>
      </c>
      <c r="H397" s="117"/>
      <c r="I397" s="119" t="s">
        <v>807</v>
      </c>
      <c r="J397" s="119" t="s">
        <v>1019</v>
      </c>
      <c r="K397" s="119">
        <v>16</v>
      </c>
      <c r="M397" s="17">
        <v>1</v>
      </c>
    </row>
    <row r="398" spans="1:13" x14ac:dyDescent="0.25">
      <c r="A398" s="116">
        <v>397</v>
      </c>
      <c r="B398" s="115" t="s">
        <v>985</v>
      </c>
      <c r="C398" s="116" t="s">
        <v>1056</v>
      </c>
      <c r="D398" s="116">
        <v>2</v>
      </c>
      <c r="E398" s="116" t="str">
        <f t="shared" si="6"/>
        <v>KSHI4_9_2</v>
      </c>
      <c r="F398" s="116" t="s">
        <v>960</v>
      </c>
      <c r="G398" s="118">
        <v>0.4770833333333333</v>
      </c>
      <c r="H398" s="117"/>
      <c r="I398" s="119" t="s">
        <v>1022</v>
      </c>
      <c r="J398" s="119" t="s">
        <v>1019</v>
      </c>
      <c r="K398" s="119">
        <v>8</v>
      </c>
    </row>
    <row r="399" spans="1:13" x14ac:dyDescent="0.25">
      <c r="A399" s="116">
        <v>398</v>
      </c>
      <c r="B399" s="115" t="s">
        <v>985</v>
      </c>
      <c r="C399" s="116" t="s">
        <v>1056</v>
      </c>
      <c r="D399" s="116">
        <v>2</v>
      </c>
      <c r="E399" s="116" t="str">
        <f t="shared" si="6"/>
        <v>KSHI4_9_2</v>
      </c>
      <c r="F399" s="116" t="s">
        <v>960</v>
      </c>
      <c r="G399" s="118">
        <v>0.4770833333333333</v>
      </c>
      <c r="H399" s="117"/>
      <c r="I399" s="119" t="s">
        <v>361</v>
      </c>
      <c r="J399" s="119" t="s">
        <v>1019</v>
      </c>
      <c r="K399" s="119">
        <v>37</v>
      </c>
    </row>
    <row r="400" spans="1:13" x14ac:dyDescent="0.25">
      <c r="A400" s="116">
        <v>399</v>
      </c>
      <c r="B400" s="115" t="s">
        <v>985</v>
      </c>
      <c r="C400" s="116" t="s">
        <v>1056</v>
      </c>
      <c r="D400" s="116">
        <v>3</v>
      </c>
      <c r="E400" s="116" t="str">
        <f t="shared" si="6"/>
        <v>KSHI4_9_3</v>
      </c>
      <c r="F400" s="116" t="s">
        <v>960</v>
      </c>
      <c r="G400" s="118">
        <v>0.51874999999999993</v>
      </c>
      <c r="H400" s="117"/>
      <c r="I400" s="119" t="s">
        <v>807</v>
      </c>
      <c r="J400" s="119" t="s">
        <v>1019</v>
      </c>
      <c r="K400" s="119">
        <v>4</v>
      </c>
      <c r="M400" s="17">
        <v>1</v>
      </c>
    </row>
    <row r="401" spans="1:13" x14ac:dyDescent="0.25">
      <c r="A401" s="116">
        <v>400</v>
      </c>
      <c r="B401" s="115" t="s">
        <v>985</v>
      </c>
      <c r="C401" s="116" t="s">
        <v>1056</v>
      </c>
      <c r="D401" s="116">
        <v>3</v>
      </c>
      <c r="E401" s="116" t="str">
        <f t="shared" si="6"/>
        <v>KSHI4_9_3</v>
      </c>
      <c r="F401" s="116" t="s">
        <v>960</v>
      </c>
      <c r="G401" s="118">
        <v>0.51874999999999993</v>
      </c>
      <c r="H401" s="117"/>
      <c r="I401" s="119" t="s">
        <v>616</v>
      </c>
      <c r="J401" s="119" t="s">
        <v>1019</v>
      </c>
      <c r="K401" s="119">
        <v>14</v>
      </c>
    </row>
    <row r="402" spans="1:13" x14ac:dyDescent="0.25">
      <c r="A402" s="116">
        <v>401</v>
      </c>
      <c r="B402" s="115" t="s">
        <v>985</v>
      </c>
      <c r="C402" s="116" t="s">
        <v>1056</v>
      </c>
      <c r="D402" s="116">
        <v>3</v>
      </c>
      <c r="E402" s="116" t="str">
        <f t="shared" si="6"/>
        <v>KSHI4_9_3</v>
      </c>
      <c r="F402" s="116" t="s">
        <v>960</v>
      </c>
      <c r="G402" s="118">
        <v>0.51874999999999993</v>
      </c>
      <c r="H402" s="117"/>
      <c r="I402" s="119" t="s">
        <v>361</v>
      </c>
      <c r="J402" s="119" t="s">
        <v>1019</v>
      </c>
      <c r="K402" s="119">
        <v>6</v>
      </c>
    </row>
    <row r="403" spans="1:13" x14ac:dyDescent="0.25">
      <c r="A403" s="116">
        <v>402</v>
      </c>
      <c r="B403" s="115" t="s">
        <v>985</v>
      </c>
      <c r="C403" s="116" t="s">
        <v>1056</v>
      </c>
      <c r="D403" s="116">
        <v>4</v>
      </c>
      <c r="E403" s="116" t="str">
        <f t="shared" si="6"/>
        <v>KSHI4_9_4</v>
      </c>
      <c r="F403" s="116" t="s">
        <v>960</v>
      </c>
      <c r="G403" s="118">
        <v>0.56041666666666667</v>
      </c>
      <c r="H403" s="117"/>
      <c r="I403" s="119" t="s">
        <v>361</v>
      </c>
      <c r="J403" s="119" t="s">
        <v>1019</v>
      </c>
      <c r="K403" s="119">
        <v>21</v>
      </c>
      <c r="M403" s="17">
        <v>1</v>
      </c>
    </row>
    <row r="404" spans="1:13" x14ac:dyDescent="0.25">
      <c r="A404" s="116">
        <v>403</v>
      </c>
      <c r="B404" s="115" t="s">
        <v>985</v>
      </c>
      <c r="C404" s="116" t="s">
        <v>1056</v>
      </c>
      <c r="D404" s="116">
        <v>4</v>
      </c>
      <c r="E404" s="116" t="str">
        <f t="shared" si="6"/>
        <v>KSHI4_9_4</v>
      </c>
      <c r="F404" s="116" t="s">
        <v>960</v>
      </c>
      <c r="G404" s="118">
        <v>0.56041666666666667</v>
      </c>
      <c r="H404" s="117"/>
      <c r="I404" s="119" t="s">
        <v>1022</v>
      </c>
      <c r="J404" s="119" t="s">
        <v>1019</v>
      </c>
      <c r="K404" s="119">
        <v>3</v>
      </c>
    </row>
    <row r="405" spans="1:13" x14ac:dyDescent="0.25">
      <c r="A405" s="116">
        <v>404</v>
      </c>
      <c r="B405" s="115" t="s">
        <v>985</v>
      </c>
      <c r="C405" s="116" t="s">
        <v>1056</v>
      </c>
      <c r="D405" s="116">
        <v>4</v>
      </c>
      <c r="E405" s="116" t="str">
        <f t="shared" si="6"/>
        <v>KSHI4_9_4</v>
      </c>
      <c r="F405" s="116" t="s">
        <v>960</v>
      </c>
      <c r="G405" s="118">
        <v>0.56041666666666667</v>
      </c>
      <c r="H405" s="117"/>
      <c r="I405" s="119" t="s">
        <v>616</v>
      </c>
      <c r="J405" s="119" t="s">
        <v>1019</v>
      </c>
      <c r="K405" s="119">
        <v>17</v>
      </c>
    </row>
    <row r="406" spans="1:13" x14ac:dyDescent="0.25">
      <c r="A406" s="116">
        <v>405</v>
      </c>
      <c r="B406" s="115" t="s">
        <v>985</v>
      </c>
      <c r="C406" s="116" t="s">
        <v>1057</v>
      </c>
      <c r="D406" s="116">
        <v>1</v>
      </c>
      <c r="E406" s="116" t="str">
        <f t="shared" si="6"/>
        <v>KSHI4_10_1</v>
      </c>
      <c r="F406" s="116" t="s">
        <v>960</v>
      </c>
      <c r="G406" s="118">
        <v>0.6166666666666667</v>
      </c>
      <c r="H406" s="117"/>
      <c r="I406" s="119" t="s">
        <v>361</v>
      </c>
      <c r="J406" s="119" t="s">
        <v>1019</v>
      </c>
      <c r="K406" s="119">
        <v>25</v>
      </c>
      <c r="L406" s="2">
        <v>1</v>
      </c>
      <c r="M406" s="17">
        <v>1</v>
      </c>
    </row>
    <row r="407" spans="1:13" x14ac:dyDescent="0.25">
      <c r="A407" s="116">
        <v>406</v>
      </c>
      <c r="B407" s="115" t="s">
        <v>985</v>
      </c>
      <c r="C407" s="116" t="s">
        <v>1057</v>
      </c>
      <c r="D407" s="116">
        <v>1</v>
      </c>
      <c r="E407" s="116" t="str">
        <f t="shared" si="6"/>
        <v>KSHI4_10_1</v>
      </c>
      <c r="F407" s="116" t="s">
        <v>960</v>
      </c>
      <c r="G407" s="118">
        <v>0.6166666666666667</v>
      </c>
      <c r="H407" s="117"/>
      <c r="I407" s="119" t="s">
        <v>616</v>
      </c>
      <c r="J407" s="119" t="s">
        <v>1019</v>
      </c>
      <c r="K407" s="119">
        <v>11</v>
      </c>
    </row>
    <row r="408" spans="1:13" x14ac:dyDescent="0.25">
      <c r="A408" s="116">
        <v>407</v>
      </c>
      <c r="B408" s="115" t="s">
        <v>985</v>
      </c>
      <c r="C408" s="116" t="s">
        <v>1057</v>
      </c>
      <c r="D408" s="116">
        <v>2</v>
      </c>
      <c r="E408" s="116" t="str">
        <f t="shared" si="6"/>
        <v>KSHI4_10_2</v>
      </c>
      <c r="F408" s="116" t="s">
        <v>960</v>
      </c>
      <c r="G408" s="118">
        <v>0.65833333333333333</v>
      </c>
      <c r="H408" s="117"/>
      <c r="I408" s="119" t="s">
        <v>616</v>
      </c>
      <c r="J408" s="119" t="s">
        <v>1019</v>
      </c>
      <c r="K408" s="119">
        <v>20</v>
      </c>
      <c r="M408" s="17">
        <v>1</v>
      </c>
    </row>
    <row r="409" spans="1:13" x14ac:dyDescent="0.25">
      <c r="A409" s="116">
        <v>408</v>
      </c>
      <c r="B409" s="115" t="s">
        <v>985</v>
      </c>
      <c r="C409" s="116" t="s">
        <v>1057</v>
      </c>
      <c r="D409" s="116">
        <v>2</v>
      </c>
      <c r="E409" s="116" t="str">
        <f t="shared" si="6"/>
        <v>KSHI4_10_2</v>
      </c>
      <c r="F409" s="116" t="s">
        <v>960</v>
      </c>
      <c r="G409" s="118">
        <v>0.65833333333333333</v>
      </c>
      <c r="H409" s="117"/>
      <c r="I409" s="119" t="s">
        <v>361</v>
      </c>
      <c r="J409" s="119" t="s">
        <v>1019</v>
      </c>
      <c r="K409" s="119">
        <v>2</v>
      </c>
    </row>
    <row r="410" spans="1:13" x14ac:dyDescent="0.25">
      <c r="A410" s="116">
        <v>409</v>
      </c>
      <c r="B410" s="115" t="s">
        <v>985</v>
      </c>
      <c r="C410" s="116" t="s">
        <v>1057</v>
      </c>
      <c r="D410" s="116">
        <v>2</v>
      </c>
      <c r="E410" s="116" t="str">
        <f t="shared" si="6"/>
        <v>KSHI4_10_2</v>
      </c>
      <c r="F410" s="116" t="s">
        <v>960</v>
      </c>
      <c r="G410" s="118">
        <v>0.65833333333333333</v>
      </c>
      <c r="H410" s="117"/>
      <c r="I410" s="119" t="s">
        <v>1022</v>
      </c>
      <c r="J410" s="119" t="s">
        <v>1019</v>
      </c>
      <c r="K410" s="119">
        <v>1</v>
      </c>
    </row>
    <row r="411" spans="1:13" x14ac:dyDescent="0.25">
      <c r="A411" s="116">
        <v>410</v>
      </c>
      <c r="B411" s="115" t="s">
        <v>985</v>
      </c>
      <c r="C411" s="116" t="s">
        <v>1057</v>
      </c>
      <c r="D411" s="116">
        <v>3</v>
      </c>
      <c r="E411" s="116" t="str">
        <f t="shared" si="6"/>
        <v>KSHI4_10_3</v>
      </c>
      <c r="F411" s="116" t="s">
        <v>960</v>
      </c>
      <c r="G411" s="118">
        <v>0.70000000000000007</v>
      </c>
      <c r="H411" s="117"/>
      <c r="I411" s="119" t="s">
        <v>616</v>
      </c>
      <c r="J411" s="119" t="s">
        <v>1019</v>
      </c>
      <c r="K411" s="119">
        <v>41</v>
      </c>
      <c r="M411" s="17">
        <v>1</v>
      </c>
    </row>
    <row r="412" spans="1:13" x14ac:dyDescent="0.25">
      <c r="A412" s="116">
        <v>411</v>
      </c>
      <c r="B412" s="115" t="s">
        <v>985</v>
      </c>
      <c r="C412" s="116" t="s">
        <v>1057</v>
      </c>
      <c r="D412" s="116">
        <v>3</v>
      </c>
      <c r="E412" s="116" t="str">
        <f t="shared" si="6"/>
        <v>KSHI4_10_3</v>
      </c>
      <c r="F412" s="116" t="s">
        <v>960</v>
      </c>
      <c r="G412" s="118">
        <v>0.70000000000000007</v>
      </c>
      <c r="H412" s="117"/>
      <c r="I412" s="119" t="s">
        <v>361</v>
      </c>
      <c r="J412" s="119" t="s">
        <v>1019</v>
      </c>
      <c r="K412" s="119">
        <v>15</v>
      </c>
    </row>
    <row r="413" spans="1:13" x14ac:dyDescent="0.25">
      <c r="A413" s="116">
        <v>412</v>
      </c>
      <c r="B413" s="115" t="s">
        <v>985</v>
      </c>
      <c r="C413" s="116" t="s">
        <v>1057</v>
      </c>
      <c r="D413" s="116">
        <v>3</v>
      </c>
      <c r="E413" s="116" t="str">
        <f t="shared" si="6"/>
        <v>KSHI4_10_3</v>
      </c>
      <c r="F413" s="116" t="s">
        <v>960</v>
      </c>
      <c r="G413" s="118">
        <v>0.70000000000000007</v>
      </c>
      <c r="H413" s="117"/>
      <c r="I413" s="119" t="s">
        <v>807</v>
      </c>
      <c r="J413" s="119" t="s">
        <v>1019</v>
      </c>
      <c r="K413" s="119">
        <v>1</v>
      </c>
    </row>
    <row r="414" spans="1:13" x14ac:dyDescent="0.25">
      <c r="A414" s="116">
        <v>413</v>
      </c>
      <c r="B414" s="115" t="s">
        <v>985</v>
      </c>
      <c r="C414" s="116" t="s">
        <v>1058</v>
      </c>
      <c r="D414" s="116">
        <v>1</v>
      </c>
      <c r="E414" s="116" t="str">
        <f t="shared" si="6"/>
        <v>KSHI4_11_1</v>
      </c>
      <c r="F414" s="116" t="s">
        <v>960</v>
      </c>
      <c r="G414" s="118">
        <v>0.45347222222222222</v>
      </c>
      <c r="H414" s="116"/>
      <c r="I414" s="119" t="s">
        <v>616</v>
      </c>
      <c r="J414" s="119" t="s">
        <v>1019</v>
      </c>
      <c r="K414" s="119">
        <v>10</v>
      </c>
      <c r="L414" s="2">
        <v>1</v>
      </c>
      <c r="M414" s="17">
        <v>1</v>
      </c>
    </row>
    <row r="415" spans="1:13" x14ac:dyDescent="0.25">
      <c r="A415" s="116">
        <v>414</v>
      </c>
      <c r="B415" s="115" t="s">
        <v>985</v>
      </c>
      <c r="C415" s="116" t="s">
        <v>1058</v>
      </c>
      <c r="D415" s="116">
        <v>1</v>
      </c>
      <c r="E415" s="116" t="str">
        <f t="shared" si="6"/>
        <v>KSHI4_11_1</v>
      </c>
      <c r="F415" s="116" t="s">
        <v>960</v>
      </c>
      <c r="G415" s="118">
        <v>0.45347222222222222</v>
      </c>
      <c r="H415" s="116"/>
      <c r="I415" s="119" t="s">
        <v>460</v>
      </c>
      <c r="J415" s="119" t="s">
        <v>1019</v>
      </c>
      <c r="K415" s="119">
        <v>3</v>
      </c>
    </row>
    <row r="416" spans="1:13" x14ac:dyDescent="0.25">
      <c r="A416" s="116">
        <v>415</v>
      </c>
      <c r="B416" s="115" t="s">
        <v>985</v>
      </c>
      <c r="C416" s="116" t="s">
        <v>1058</v>
      </c>
      <c r="D416" s="116">
        <v>1</v>
      </c>
      <c r="E416" s="116" t="str">
        <f t="shared" si="6"/>
        <v>KSHI4_11_1</v>
      </c>
      <c r="F416" s="116" t="s">
        <v>960</v>
      </c>
      <c r="G416" s="118">
        <v>0.45347222222222222</v>
      </c>
      <c r="H416" s="116"/>
      <c r="I416" s="119" t="s">
        <v>1022</v>
      </c>
      <c r="J416" s="119" t="s">
        <v>1019</v>
      </c>
      <c r="K416" s="119">
        <v>18</v>
      </c>
    </row>
    <row r="417" spans="1:13" x14ac:dyDescent="0.25">
      <c r="A417" s="116">
        <v>416</v>
      </c>
      <c r="B417" s="115" t="s">
        <v>985</v>
      </c>
      <c r="C417" s="116" t="s">
        <v>1058</v>
      </c>
      <c r="D417" s="116">
        <v>2</v>
      </c>
      <c r="E417" s="116" t="str">
        <f t="shared" si="6"/>
        <v>KSHI4_11_2</v>
      </c>
      <c r="F417" s="116" t="s">
        <v>960</v>
      </c>
      <c r="G417" s="118">
        <v>0.49513888888888885</v>
      </c>
      <c r="H417" s="116"/>
      <c r="I417" s="119" t="s">
        <v>361</v>
      </c>
      <c r="J417" s="119" t="s">
        <v>1019</v>
      </c>
      <c r="K417" s="119">
        <v>11</v>
      </c>
      <c r="M417" s="17">
        <v>1</v>
      </c>
    </row>
    <row r="418" spans="1:13" x14ac:dyDescent="0.25">
      <c r="A418" s="116">
        <v>417</v>
      </c>
      <c r="B418" s="115" t="s">
        <v>985</v>
      </c>
      <c r="C418" s="116" t="s">
        <v>1058</v>
      </c>
      <c r="D418" s="116">
        <v>2</v>
      </c>
      <c r="E418" s="116" t="str">
        <f t="shared" si="6"/>
        <v>KSHI4_11_2</v>
      </c>
      <c r="F418" s="116" t="s">
        <v>960</v>
      </c>
      <c r="G418" s="118">
        <v>0.49513888888888885</v>
      </c>
      <c r="H418" s="116"/>
      <c r="I418" s="119" t="s">
        <v>616</v>
      </c>
      <c r="J418" s="119" t="s">
        <v>1019</v>
      </c>
      <c r="K418" s="119">
        <v>2</v>
      </c>
    </row>
    <row r="419" spans="1:13" x14ac:dyDescent="0.25">
      <c r="A419" s="116">
        <v>418</v>
      </c>
      <c r="B419" s="115" t="s">
        <v>985</v>
      </c>
      <c r="C419" s="116" t="s">
        <v>1058</v>
      </c>
      <c r="D419" s="116">
        <v>2</v>
      </c>
      <c r="E419" s="116" t="str">
        <f t="shared" si="6"/>
        <v>KSHI4_11_2</v>
      </c>
      <c r="F419" s="116" t="s">
        <v>960</v>
      </c>
      <c r="G419" s="118">
        <v>0.49513888888888885</v>
      </c>
      <c r="H419" s="116"/>
      <c r="I419" s="119" t="s">
        <v>1022</v>
      </c>
      <c r="J419" s="119" t="s">
        <v>1019</v>
      </c>
      <c r="K419" s="119">
        <v>1</v>
      </c>
    </row>
    <row r="420" spans="1:13" x14ac:dyDescent="0.25">
      <c r="A420" s="116">
        <v>419</v>
      </c>
      <c r="B420" s="115" t="s">
        <v>985</v>
      </c>
      <c r="C420" s="116" t="s">
        <v>1058</v>
      </c>
      <c r="D420" s="116">
        <v>3</v>
      </c>
      <c r="E420" s="116" t="str">
        <f t="shared" si="6"/>
        <v>KSHI4_11_3</v>
      </c>
      <c r="F420" s="116" t="s">
        <v>960</v>
      </c>
      <c r="G420" s="118">
        <v>0.53680555555555554</v>
      </c>
      <c r="H420" s="116"/>
      <c r="I420" s="119" t="s">
        <v>807</v>
      </c>
      <c r="J420" s="119" t="s">
        <v>1019</v>
      </c>
      <c r="K420" s="119">
        <v>36</v>
      </c>
      <c r="M420" s="17">
        <v>1</v>
      </c>
    </row>
    <row r="421" spans="1:13" x14ac:dyDescent="0.25">
      <c r="A421" s="116">
        <v>420</v>
      </c>
      <c r="B421" s="115" t="s">
        <v>985</v>
      </c>
      <c r="C421" s="116" t="s">
        <v>1058</v>
      </c>
      <c r="D421" s="116">
        <v>3</v>
      </c>
      <c r="E421" s="116" t="str">
        <f t="shared" si="6"/>
        <v>KSHI4_11_3</v>
      </c>
      <c r="F421" s="116" t="s">
        <v>960</v>
      </c>
      <c r="G421" s="118">
        <v>0.53680555555555554</v>
      </c>
      <c r="H421" s="116"/>
      <c r="I421" s="119" t="s">
        <v>616</v>
      </c>
      <c r="J421" s="119" t="s">
        <v>1019</v>
      </c>
      <c r="K421" s="119">
        <v>5</v>
      </c>
    </row>
    <row r="422" spans="1:13" x14ac:dyDescent="0.25">
      <c r="A422" s="116">
        <v>421</v>
      </c>
      <c r="B422" s="115" t="s">
        <v>985</v>
      </c>
      <c r="C422" s="116" t="s">
        <v>1059</v>
      </c>
      <c r="D422" s="116">
        <v>1</v>
      </c>
      <c r="E422" s="116" t="str">
        <f t="shared" si="6"/>
        <v>KSHI4_12_1</v>
      </c>
      <c r="F422" s="116" t="s">
        <v>960</v>
      </c>
      <c r="G422" s="118">
        <v>0.61527777777777781</v>
      </c>
      <c r="H422" s="116"/>
      <c r="I422" s="119" t="s">
        <v>807</v>
      </c>
      <c r="J422" s="119" t="s">
        <v>1019</v>
      </c>
      <c r="K422" s="119">
        <v>18</v>
      </c>
      <c r="L422" s="2">
        <v>1</v>
      </c>
      <c r="M422" s="17">
        <v>1</v>
      </c>
    </row>
    <row r="423" spans="1:13" x14ac:dyDescent="0.25">
      <c r="A423" s="116">
        <v>422</v>
      </c>
      <c r="B423" s="115" t="s">
        <v>985</v>
      </c>
      <c r="C423" s="116" t="s">
        <v>1059</v>
      </c>
      <c r="D423" s="116">
        <v>1</v>
      </c>
      <c r="E423" s="116" t="str">
        <f t="shared" si="6"/>
        <v>KSHI4_12_1</v>
      </c>
      <c r="F423" s="116" t="s">
        <v>960</v>
      </c>
      <c r="G423" s="118">
        <v>0.61527777777777781</v>
      </c>
      <c r="H423" s="116"/>
      <c r="I423" s="119" t="s">
        <v>616</v>
      </c>
      <c r="J423" s="119" t="s">
        <v>1019</v>
      </c>
      <c r="K423" s="119">
        <v>3</v>
      </c>
    </row>
    <row r="424" spans="1:13" x14ac:dyDescent="0.25">
      <c r="A424" s="116">
        <v>423</v>
      </c>
      <c r="B424" s="115" t="s">
        <v>985</v>
      </c>
      <c r="C424" s="116" t="s">
        <v>1059</v>
      </c>
      <c r="D424" s="116">
        <v>1</v>
      </c>
      <c r="E424" s="116" t="str">
        <f t="shared" si="6"/>
        <v>KSHI4_12_1</v>
      </c>
      <c r="F424" s="116" t="s">
        <v>960</v>
      </c>
      <c r="G424" s="118">
        <v>0.61527777777777781</v>
      </c>
      <c r="H424" s="116"/>
      <c r="I424" s="119" t="s">
        <v>361</v>
      </c>
      <c r="J424" s="119" t="s">
        <v>1019</v>
      </c>
      <c r="K424" s="119">
        <v>35</v>
      </c>
    </row>
    <row r="425" spans="1:13" x14ac:dyDescent="0.25">
      <c r="A425" s="116">
        <v>424</v>
      </c>
      <c r="B425" s="115" t="s">
        <v>985</v>
      </c>
      <c r="C425" s="116" t="s">
        <v>1059</v>
      </c>
      <c r="D425" s="116">
        <v>2</v>
      </c>
      <c r="E425" s="116" t="str">
        <f t="shared" si="6"/>
        <v>KSHI4_12_2</v>
      </c>
      <c r="F425" s="116" t="s">
        <v>960</v>
      </c>
      <c r="G425" s="118">
        <v>0.65694444444444444</v>
      </c>
      <c r="H425" s="116"/>
      <c r="I425" s="119" t="s">
        <v>616</v>
      </c>
      <c r="J425" s="119" t="s">
        <v>1019</v>
      </c>
      <c r="K425" s="119">
        <v>3</v>
      </c>
      <c r="M425" s="17">
        <v>1</v>
      </c>
    </row>
    <row r="426" spans="1:13" x14ac:dyDescent="0.25">
      <c r="A426" s="116">
        <v>425</v>
      </c>
      <c r="B426" s="115" t="s">
        <v>985</v>
      </c>
      <c r="C426" s="116" t="s">
        <v>1059</v>
      </c>
      <c r="D426" s="116">
        <v>2</v>
      </c>
      <c r="E426" s="116" t="str">
        <f t="shared" si="6"/>
        <v>KSHI4_12_2</v>
      </c>
      <c r="F426" s="116" t="s">
        <v>960</v>
      </c>
      <c r="G426" s="118">
        <v>0.65694444444444444</v>
      </c>
      <c r="H426" s="116"/>
      <c r="I426" s="119" t="s">
        <v>460</v>
      </c>
      <c r="J426" s="119" t="s">
        <v>1019</v>
      </c>
      <c r="K426" s="119">
        <v>2</v>
      </c>
    </row>
    <row r="427" spans="1:13" x14ac:dyDescent="0.25">
      <c r="A427" s="116">
        <v>426</v>
      </c>
      <c r="B427" s="115" t="s">
        <v>985</v>
      </c>
      <c r="C427" s="116" t="s">
        <v>1059</v>
      </c>
      <c r="D427" s="116">
        <v>3</v>
      </c>
      <c r="E427" s="116" t="str">
        <f t="shared" si="6"/>
        <v>KSHI4_12_3</v>
      </c>
      <c r="F427" s="116" t="s">
        <v>960</v>
      </c>
      <c r="G427" s="118">
        <v>0.69861111111111107</v>
      </c>
      <c r="H427" s="116"/>
      <c r="I427" s="119" t="s">
        <v>616</v>
      </c>
      <c r="J427" s="119" t="s">
        <v>1019</v>
      </c>
      <c r="K427" s="119">
        <v>7</v>
      </c>
      <c r="M427" s="17">
        <v>1</v>
      </c>
    </row>
    <row r="428" spans="1:13" x14ac:dyDescent="0.25">
      <c r="A428" s="116">
        <v>427</v>
      </c>
      <c r="B428" s="115" t="s">
        <v>985</v>
      </c>
      <c r="C428" s="116" t="s">
        <v>1059</v>
      </c>
      <c r="D428" s="116">
        <v>3</v>
      </c>
      <c r="E428" s="116" t="str">
        <f t="shared" si="6"/>
        <v>KSHI4_12_3</v>
      </c>
      <c r="F428" s="116" t="s">
        <v>960</v>
      </c>
      <c r="G428" s="118">
        <v>0.69861111111111107</v>
      </c>
      <c r="H428" s="116"/>
      <c r="I428" s="119" t="s">
        <v>361</v>
      </c>
      <c r="J428" s="119" t="s">
        <v>1019</v>
      </c>
      <c r="K428" s="119">
        <v>4</v>
      </c>
    </row>
    <row r="429" spans="1:13" x14ac:dyDescent="0.25">
      <c r="A429" s="116">
        <v>428</v>
      </c>
      <c r="B429" s="115" t="s">
        <v>985</v>
      </c>
      <c r="C429" s="116" t="s">
        <v>1059</v>
      </c>
      <c r="D429" s="116">
        <v>3</v>
      </c>
      <c r="E429" s="116" t="str">
        <f t="shared" si="6"/>
        <v>KSHI4_12_3</v>
      </c>
      <c r="F429" s="116" t="s">
        <v>960</v>
      </c>
      <c r="G429" s="118">
        <v>0.69861111111111107</v>
      </c>
      <c r="H429" s="116"/>
      <c r="I429" s="119" t="s">
        <v>460</v>
      </c>
      <c r="J429" s="119" t="s">
        <v>1019</v>
      </c>
      <c r="K429" s="119">
        <v>1</v>
      </c>
    </row>
    <row r="430" spans="1:13" x14ac:dyDescent="0.25">
      <c r="A430" s="116">
        <v>429</v>
      </c>
      <c r="B430" s="115" t="s">
        <v>985</v>
      </c>
      <c r="C430" s="116" t="s">
        <v>1059</v>
      </c>
      <c r="D430" s="116">
        <v>4</v>
      </c>
      <c r="E430" s="116" t="str">
        <f t="shared" si="6"/>
        <v>KSHI4_12_4</v>
      </c>
      <c r="F430" s="116" t="s">
        <v>960</v>
      </c>
      <c r="G430" s="118">
        <v>0.7402777777777777</v>
      </c>
      <c r="H430" s="116"/>
      <c r="I430" s="119" t="s">
        <v>616</v>
      </c>
      <c r="J430" s="119" t="s">
        <v>1019</v>
      </c>
      <c r="K430" s="119">
        <v>21</v>
      </c>
      <c r="M430" s="17">
        <v>1</v>
      </c>
    </row>
    <row r="431" spans="1:13" x14ac:dyDescent="0.25">
      <c r="A431" s="116">
        <v>430</v>
      </c>
      <c r="B431" s="115" t="s">
        <v>985</v>
      </c>
      <c r="C431" s="116" t="s">
        <v>1059</v>
      </c>
      <c r="D431" s="116">
        <v>4</v>
      </c>
      <c r="E431" s="116" t="str">
        <f t="shared" si="6"/>
        <v>KSHI4_12_4</v>
      </c>
      <c r="F431" s="116" t="s">
        <v>960</v>
      </c>
      <c r="G431" s="118">
        <v>0.7402777777777777</v>
      </c>
      <c r="H431" s="116"/>
      <c r="I431" s="119" t="s">
        <v>361</v>
      </c>
      <c r="J431" s="119" t="s">
        <v>1019</v>
      </c>
      <c r="K431" s="119">
        <v>23</v>
      </c>
    </row>
    <row r="432" spans="1:13" x14ac:dyDescent="0.25">
      <c r="A432" s="116">
        <v>431</v>
      </c>
      <c r="B432" s="115" t="s">
        <v>985</v>
      </c>
      <c r="C432" s="116" t="s">
        <v>1059</v>
      </c>
      <c r="D432" s="116">
        <v>4</v>
      </c>
      <c r="E432" s="116" t="str">
        <f t="shared" si="6"/>
        <v>KSHI4_12_4</v>
      </c>
      <c r="F432" s="116" t="s">
        <v>960</v>
      </c>
      <c r="G432" s="118">
        <v>0.7402777777777777</v>
      </c>
      <c r="H432" s="116"/>
      <c r="I432" s="119" t="s">
        <v>1022</v>
      </c>
      <c r="J432" s="119" t="s">
        <v>1019</v>
      </c>
      <c r="K432" s="119">
        <v>39</v>
      </c>
    </row>
    <row r="433" spans="1:13" x14ac:dyDescent="0.25">
      <c r="A433" s="116">
        <v>432</v>
      </c>
      <c r="B433" s="115" t="s">
        <v>985</v>
      </c>
      <c r="C433" s="116" t="s">
        <v>1060</v>
      </c>
      <c r="D433" s="116">
        <v>1</v>
      </c>
      <c r="E433" s="116" t="str">
        <f t="shared" si="6"/>
        <v>KSHI4_13_1</v>
      </c>
      <c r="F433" s="116" t="s">
        <v>960</v>
      </c>
      <c r="G433" s="118">
        <v>0.35069444444444442</v>
      </c>
      <c r="H433" s="116"/>
      <c r="I433" s="119" t="s">
        <v>616</v>
      </c>
      <c r="J433" s="119" t="s">
        <v>1019</v>
      </c>
      <c r="K433" s="119">
        <v>6</v>
      </c>
      <c r="L433" s="2">
        <v>1</v>
      </c>
      <c r="M433" s="17">
        <v>1</v>
      </c>
    </row>
    <row r="434" spans="1:13" x14ac:dyDescent="0.25">
      <c r="A434" s="116">
        <v>433</v>
      </c>
      <c r="B434" s="115" t="s">
        <v>985</v>
      </c>
      <c r="C434" s="116" t="s">
        <v>1060</v>
      </c>
      <c r="D434" s="116">
        <v>1</v>
      </c>
      <c r="E434" s="116" t="str">
        <f t="shared" si="6"/>
        <v>KSHI4_13_1</v>
      </c>
      <c r="F434" s="116" t="s">
        <v>960</v>
      </c>
      <c r="G434" s="118">
        <v>0.35069444444444442</v>
      </c>
      <c r="H434" s="116"/>
      <c r="I434" s="119" t="s">
        <v>361</v>
      </c>
      <c r="J434" s="119" t="s">
        <v>1019</v>
      </c>
      <c r="K434" s="119">
        <v>5</v>
      </c>
    </row>
    <row r="435" spans="1:13" x14ac:dyDescent="0.25">
      <c r="A435" s="116">
        <v>434</v>
      </c>
      <c r="B435" s="115" t="s">
        <v>985</v>
      </c>
      <c r="C435" s="116" t="s">
        <v>1060</v>
      </c>
      <c r="D435" s="116">
        <v>1</v>
      </c>
      <c r="E435" s="116" t="str">
        <f t="shared" si="6"/>
        <v>KSHI4_13_1</v>
      </c>
      <c r="F435" s="116" t="s">
        <v>960</v>
      </c>
      <c r="G435" s="118">
        <v>0.35069444444444442</v>
      </c>
      <c r="H435" s="116"/>
      <c r="I435" s="119" t="s">
        <v>460</v>
      </c>
      <c r="J435" s="119" t="s">
        <v>1019</v>
      </c>
      <c r="K435" s="119">
        <v>4</v>
      </c>
    </row>
    <row r="436" spans="1:13" x14ac:dyDescent="0.25">
      <c r="A436" s="116">
        <v>435</v>
      </c>
      <c r="B436" s="115" t="s">
        <v>985</v>
      </c>
      <c r="C436" s="116" t="s">
        <v>1060</v>
      </c>
      <c r="D436" s="116">
        <v>1</v>
      </c>
      <c r="E436" s="116" t="str">
        <f t="shared" si="6"/>
        <v>KSHI4_13_1</v>
      </c>
      <c r="F436" s="116" t="s">
        <v>960</v>
      </c>
      <c r="G436" s="118">
        <v>0.35069444444444442</v>
      </c>
      <c r="H436" s="116"/>
      <c r="I436" s="119" t="s">
        <v>804</v>
      </c>
      <c r="J436" s="119" t="s">
        <v>1019</v>
      </c>
      <c r="K436" s="119">
        <v>1</v>
      </c>
    </row>
    <row r="437" spans="1:13" x14ac:dyDescent="0.25">
      <c r="A437" s="116">
        <v>436</v>
      </c>
      <c r="B437" s="115" t="s">
        <v>985</v>
      </c>
      <c r="C437" s="116" t="s">
        <v>1060</v>
      </c>
      <c r="D437" s="116">
        <v>2</v>
      </c>
      <c r="E437" s="116" t="str">
        <f t="shared" si="6"/>
        <v>KSHI4_13_2</v>
      </c>
      <c r="F437" s="116" t="s">
        <v>960</v>
      </c>
      <c r="G437" s="118">
        <v>0.3923611111111111</v>
      </c>
      <c r="H437" s="116"/>
      <c r="I437" s="119" t="s">
        <v>361</v>
      </c>
      <c r="J437" s="119" t="s">
        <v>1019</v>
      </c>
      <c r="K437" s="119">
        <v>18</v>
      </c>
      <c r="M437" s="17">
        <v>1</v>
      </c>
    </row>
    <row r="438" spans="1:13" x14ac:dyDescent="0.25">
      <c r="A438" s="116">
        <v>437</v>
      </c>
      <c r="B438" s="115" t="s">
        <v>985</v>
      </c>
      <c r="C438" s="116" t="s">
        <v>1060</v>
      </c>
      <c r="D438" s="116">
        <v>2</v>
      </c>
      <c r="E438" s="116" t="str">
        <f t="shared" si="6"/>
        <v>KSHI4_13_2</v>
      </c>
      <c r="F438" s="116" t="s">
        <v>960</v>
      </c>
      <c r="G438" s="118">
        <v>0.3923611111111111</v>
      </c>
      <c r="H438" s="116"/>
      <c r="I438" s="119" t="s">
        <v>460</v>
      </c>
      <c r="J438" s="119" t="s">
        <v>1019</v>
      </c>
      <c r="K438" s="119">
        <v>6</v>
      </c>
    </row>
    <row r="439" spans="1:13" x14ac:dyDescent="0.25">
      <c r="A439" s="116">
        <v>438</v>
      </c>
      <c r="B439" s="115" t="s">
        <v>985</v>
      </c>
      <c r="C439" s="116" t="s">
        <v>1060</v>
      </c>
      <c r="D439" s="116">
        <v>2</v>
      </c>
      <c r="E439" s="116" t="str">
        <f t="shared" si="6"/>
        <v>KSHI4_13_2</v>
      </c>
      <c r="F439" s="116" t="s">
        <v>960</v>
      </c>
      <c r="G439" s="118">
        <v>0.3923611111111111</v>
      </c>
      <c r="H439" s="116"/>
      <c r="I439" s="119" t="s">
        <v>616</v>
      </c>
      <c r="J439" s="119" t="s">
        <v>1019</v>
      </c>
      <c r="K439" s="119">
        <v>2</v>
      </c>
    </row>
    <row r="440" spans="1:13" x14ac:dyDescent="0.25">
      <c r="A440" s="116">
        <v>439</v>
      </c>
      <c r="B440" s="115" t="s">
        <v>986</v>
      </c>
      <c r="C440" s="116" t="s">
        <v>1061</v>
      </c>
      <c r="D440" s="116">
        <v>1</v>
      </c>
      <c r="E440" s="116" t="str">
        <f t="shared" si="6"/>
        <v>KSHI5_1_1</v>
      </c>
      <c r="F440" s="116" t="s">
        <v>960</v>
      </c>
      <c r="G440" s="118">
        <v>0.47291666666666665</v>
      </c>
      <c r="H440" s="116"/>
      <c r="I440" s="119" t="s">
        <v>616</v>
      </c>
      <c r="J440" s="119" t="s">
        <v>1019</v>
      </c>
      <c r="K440" s="119">
        <v>5</v>
      </c>
      <c r="L440" s="2">
        <v>1</v>
      </c>
      <c r="M440" s="17">
        <v>1</v>
      </c>
    </row>
    <row r="441" spans="1:13" x14ac:dyDescent="0.25">
      <c r="A441" s="116">
        <v>440</v>
      </c>
      <c r="B441" s="115" t="s">
        <v>986</v>
      </c>
      <c r="C441" s="116" t="s">
        <v>1061</v>
      </c>
      <c r="D441" s="116">
        <v>1</v>
      </c>
      <c r="E441" s="116" t="str">
        <f t="shared" si="6"/>
        <v>KSHI5_1_1</v>
      </c>
      <c r="F441" s="116" t="s">
        <v>960</v>
      </c>
      <c r="G441" s="118">
        <v>0.47291666666666665</v>
      </c>
      <c r="H441" s="116"/>
      <c r="I441" s="119" t="s">
        <v>807</v>
      </c>
      <c r="J441" s="119" t="s">
        <v>1021</v>
      </c>
      <c r="K441" s="119">
        <v>3</v>
      </c>
    </row>
    <row r="442" spans="1:13" x14ac:dyDescent="0.25">
      <c r="A442" s="116">
        <v>441</v>
      </c>
      <c r="B442" s="115" t="s">
        <v>986</v>
      </c>
      <c r="C442" s="116" t="s">
        <v>1061</v>
      </c>
      <c r="D442" s="116">
        <v>2</v>
      </c>
      <c r="E442" s="116" t="str">
        <f t="shared" si="6"/>
        <v>KSHI5_1_2</v>
      </c>
      <c r="F442" s="116" t="s">
        <v>960</v>
      </c>
      <c r="G442" s="118">
        <v>0.51458333333333328</v>
      </c>
      <c r="H442" s="116"/>
      <c r="I442" s="119" t="s">
        <v>1022</v>
      </c>
      <c r="J442" s="119" t="s">
        <v>1019</v>
      </c>
      <c r="K442" s="119">
        <v>4</v>
      </c>
      <c r="M442" s="17">
        <v>1</v>
      </c>
    </row>
    <row r="443" spans="1:13" x14ac:dyDescent="0.25">
      <c r="A443" s="116">
        <v>442</v>
      </c>
      <c r="B443" s="115" t="s">
        <v>986</v>
      </c>
      <c r="C443" s="116" t="s">
        <v>1061</v>
      </c>
      <c r="D443" s="116">
        <v>2</v>
      </c>
      <c r="E443" s="116" t="str">
        <f t="shared" si="6"/>
        <v>KSHI5_1_2</v>
      </c>
      <c r="F443" s="116" t="s">
        <v>960</v>
      </c>
      <c r="G443" s="118">
        <v>0.51458333333333328</v>
      </c>
      <c r="H443" s="116"/>
      <c r="I443" s="119" t="s">
        <v>460</v>
      </c>
      <c r="J443" s="119" t="s">
        <v>1021</v>
      </c>
      <c r="K443" s="119">
        <v>3</v>
      </c>
    </row>
    <row r="444" spans="1:13" x14ac:dyDescent="0.25">
      <c r="A444" s="116">
        <v>443</v>
      </c>
      <c r="B444" s="115" t="s">
        <v>986</v>
      </c>
      <c r="C444" s="116" t="s">
        <v>1061</v>
      </c>
      <c r="D444" s="116">
        <v>2</v>
      </c>
      <c r="E444" s="116" t="str">
        <f t="shared" si="6"/>
        <v>KSHI5_1_2</v>
      </c>
      <c r="F444" s="116" t="s">
        <v>960</v>
      </c>
      <c r="G444" s="118">
        <v>0.51458333333333328</v>
      </c>
      <c r="H444" s="116"/>
      <c r="I444" s="119" t="s">
        <v>616</v>
      </c>
      <c r="J444" s="119" t="s">
        <v>1019</v>
      </c>
      <c r="K444" s="119">
        <v>4</v>
      </c>
    </row>
    <row r="445" spans="1:13" x14ac:dyDescent="0.25">
      <c r="A445" s="116">
        <v>444</v>
      </c>
      <c r="B445" s="115" t="s">
        <v>986</v>
      </c>
      <c r="C445" s="116" t="s">
        <v>1061</v>
      </c>
      <c r="D445" s="116">
        <v>3</v>
      </c>
      <c r="E445" s="116" t="str">
        <f t="shared" si="6"/>
        <v>KSHI5_1_3</v>
      </c>
      <c r="F445" s="116" t="s">
        <v>960</v>
      </c>
      <c r="G445" s="118">
        <v>0.55625000000000002</v>
      </c>
      <c r="H445" s="116"/>
      <c r="I445" s="119" t="s">
        <v>1022</v>
      </c>
      <c r="J445" s="119" t="s">
        <v>1019</v>
      </c>
      <c r="K445" s="119">
        <v>6</v>
      </c>
      <c r="M445" s="17">
        <v>1</v>
      </c>
    </row>
    <row r="446" spans="1:13" x14ac:dyDescent="0.25">
      <c r="A446" s="116">
        <v>445</v>
      </c>
      <c r="B446" s="115" t="s">
        <v>986</v>
      </c>
      <c r="C446" s="116" t="s">
        <v>1061</v>
      </c>
      <c r="D446" s="116">
        <v>3</v>
      </c>
      <c r="E446" s="116" t="str">
        <f t="shared" si="6"/>
        <v>KSHI5_1_3</v>
      </c>
      <c r="F446" s="116" t="s">
        <v>960</v>
      </c>
      <c r="G446" s="118">
        <v>0.55625000000000002</v>
      </c>
      <c r="H446" s="116"/>
      <c r="I446" s="119" t="s">
        <v>460</v>
      </c>
      <c r="J446" s="119" t="s">
        <v>1019</v>
      </c>
      <c r="K446" s="119">
        <v>1</v>
      </c>
    </row>
    <row r="447" spans="1:13" x14ac:dyDescent="0.25">
      <c r="A447" s="116">
        <v>446</v>
      </c>
      <c r="B447" s="115" t="s">
        <v>986</v>
      </c>
      <c r="C447" s="116" t="s">
        <v>1061</v>
      </c>
      <c r="D447" s="116">
        <v>3</v>
      </c>
      <c r="E447" s="116" t="str">
        <f t="shared" si="6"/>
        <v>KSHI5_1_3</v>
      </c>
      <c r="F447" s="116" t="s">
        <v>960</v>
      </c>
      <c r="G447" s="118">
        <v>0.55625000000000002</v>
      </c>
      <c r="H447" s="116"/>
      <c r="I447" s="119" t="s">
        <v>807</v>
      </c>
      <c r="J447" s="119" t="s">
        <v>1019</v>
      </c>
      <c r="K447" s="119">
        <v>1</v>
      </c>
    </row>
    <row r="448" spans="1:13" x14ac:dyDescent="0.25">
      <c r="A448" s="116">
        <v>447</v>
      </c>
      <c r="B448" s="115" t="s">
        <v>986</v>
      </c>
      <c r="C448" s="116" t="s">
        <v>1061</v>
      </c>
      <c r="D448" s="116">
        <v>4</v>
      </c>
      <c r="E448" s="116" t="str">
        <f t="shared" si="6"/>
        <v>KSHI5_1_4</v>
      </c>
      <c r="F448" s="116" t="s">
        <v>960</v>
      </c>
      <c r="G448" s="118">
        <v>0.59791666666666665</v>
      </c>
      <c r="H448" s="116"/>
      <c r="I448" s="119" t="s">
        <v>616</v>
      </c>
      <c r="J448" s="119" t="s">
        <v>1019</v>
      </c>
      <c r="K448" s="119">
        <v>3</v>
      </c>
      <c r="M448" s="17">
        <v>1</v>
      </c>
    </row>
    <row r="449" spans="1:13" x14ac:dyDescent="0.25">
      <c r="A449" s="116">
        <v>448</v>
      </c>
      <c r="B449" s="115" t="s">
        <v>986</v>
      </c>
      <c r="C449" s="116" t="s">
        <v>1061</v>
      </c>
      <c r="D449" s="116">
        <v>4</v>
      </c>
      <c r="E449" s="116" t="str">
        <f t="shared" si="6"/>
        <v>KSHI5_1_4</v>
      </c>
      <c r="F449" s="116" t="s">
        <v>960</v>
      </c>
      <c r="G449" s="118">
        <v>0.59791666666666665</v>
      </c>
      <c r="H449" s="116"/>
      <c r="I449" s="119" t="s">
        <v>1022</v>
      </c>
      <c r="J449" s="119" t="s">
        <v>1019</v>
      </c>
      <c r="K449" s="119">
        <v>1</v>
      </c>
    </row>
    <row r="450" spans="1:13" x14ac:dyDescent="0.25">
      <c r="A450" s="116">
        <v>449</v>
      </c>
      <c r="B450" s="115" t="s">
        <v>986</v>
      </c>
      <c r="C450" s="116" t="s">
        <v>1061</v>
      </c>
      <c r="D450" s="116">
        <v>5</v>
      </c>
      <c r="E450" s="116" t="str">
        <f t="shared" ref="E450:E513" si="7">CONCATENATE(C450,"_",D450)</f>
        <v>KSHI5_1_5</v>
      </c>
      <c r="F450" s="116" t="s">
        <v>960</v>
      </c>
      <c r="G450" s="118">
        <v>0.63958333333333328</v>
      </c>
      <c r="H450" s="116"/>
      <c r="I450" s="119" t="s">
        <v>616</v>
      </c>
      <c r="J450" s="119" t="s">
        <v>1019</v>
      </c>
      <c r="K450" s="119">
        <v>30</v>
      </c>
      <c r="M450" s="17">
        <v>1</v>
      </c>
    </row>
    <row r="451" spans="1:13" x14ac:dyDescent="0.25">
      <c r="A451" s="116">
        <v>450</v>
      </c>
      <c r="B451" s="115" t="s">
        <v>986</v>
      </c>
      <c r="C451" s="116" t="s">
        <v>1061</v>
      </c>
      <c r="D451" s="116">
        <v>5</v>
      </c>
      <c r="E451" s="116" t="str">
        <f t="shared" si="7"/>
        <v>KSHI5_1_5</v>
      </c>
      <c r="F451" s="116" t="s">
        <v>960</v>
      </c>
      <c r="G451" s="118">
        <v>0.63958333333333328</v>
      </c>
      <c r="H451" s="116"/>
      <c r="I451" s="119" t="s">
        <v>807</v>
      </c>
      <c r="J451" s="119" t="s">
        <v>1021</v>
      </c>
      <c r="K451" s="119">
        <v>39</v>
      </c>
    </row>
    <row r="452" spans="1:13" x14ac:dyDescent="0.25">
      <c r="A452" s="116">
        <v>451</v>
      </c>
      <c r="B452" s="115" t="s">
        <v>986</v>
      </c>
      <c r="C452" s="116" t="s">
        <v>1062</v>
      </c>
      <c r="D452" s="116">
        <v>1</v>
      </c>
      <c r="E452" s="116" t="str">
        <f t="shared" si="7"/>
        <v>KSHI5_2_1</v>
      </c>
      <c r="F452" s="116" t="s">
        <v>960</v>
      </c>
      <c r="G452" s="118">
        <v>0.68958333333333333</v>
      </c>
      <c r="H452" s="116"/>
      <c r="I452" s="119" t="s">
        <v>616</v>
      </c>
      <c r="J452" s="119" t="s">
        <v>1019</v>
      </c>
      <c r="K452" s="119">
        <v>43</v>
      </c>
      <c r="L452" s="2">
        <v>1</v>
      </c>
      <c r="M452" s="17">
        <v>1</v>
      </c>
    </row>
    <row r="453" spans="1:13" x14ac:dyDescent="0.25">
      <c r="A453" s="116">
        <v>452</v>
      </c>
      <c r="B453" s="115" t="s">
        <v>986</v>
      </c>
      <c r="C453" s="116" t="s">
        <v>1062</v>
      </c>
      <c r="D453" s="116">
        <v>1</v>
      </c>
      <c r="E453" s="116" t="str">
        <f t="shared" si="7"/>
        <v>KSHI5_2_1</v>
      </c>
      <c r="F453" s="116" t="s">
        <v>960</v>
      </c>
      <c r="G453" s="118">
        <v>0.68958333333333333</v>
      </c>
      <c r="H453" s="116"/>
      <c r="I453" s="119" t="s">
        <v>1022</v>
      </c>
      <c r="J453" s="119" t="s">
        <v>1019</v>
      </c>
      <c r="K453" s="119">
        <v>92</v>
      </c>
    </row>
    <row r="454" spans="1:13" x14ac:dyDescent="0.25">
      <c r="A454" s="116">
        <v>453</v>
      </c>
      <c r="B454" s="115" t="s">
        <v>986</v>
      </c>
      <c r="C454" s="116" t="s">
        <v>1062</v>
      </c>
      <c r="D454" s="116">
        <v>1</v>
      </c>
      <c r="E454" s="116" t="str">
        <f t="shared" si="7"/>
        <v>KSHI5_2_1</v>
      </c>
      <c r="F454" s="116" t="s">
        <v>960</v>
      </c>
      <c r="G454" s="118">
        <v>0.68958333333333333</v>
      </c>
      <c r="H454" s="116"/>
      <c r="I454" s="119" t="s">
        <v>807</v>
      </c>
      <c r="J454" s="119" t="s">
        <v>1021</v>
      </c>
      <c r="K454" s="119">
        <v>42</v>
      </c>
    </row>
    <row r="455" spans="1:13" x14ac:dyDescent="0.25">
      <c r="A455" s="116">
        <v>454</v>
      </c>
      <c r="B455" s="115" t="s">
        <v>986</v>
      </c>
      <c r="C455" s="116" t="s">
        <v>1062</v>
      </c>
      <c r="D455" s="116">
        <v>2</v>
      </c>
      <c r="E455" s="116" t="str">
        <f t="shared" si="7"/>
        <v>KSHI5_2_2</v>
      </c>
      <c r="F455" s="116" t="s">
        <v>960</v>
      </c>
      <c r="G455" s="118">
        <v>0.73125000000000007</v>
      </c>
      <c r="H455" s="116"/>
      <c r="I455" s="119" t="s">
        <v>361</v>
      </c>
      <c r="J455" s="119" t="s">
        <v>1019</v>
      </c>
      <c r="K455" s="119">
        <v>8</v>
      </c>
      <c r="M455" s="17">
        <v>1</v>
      </c>
    </row>
    <row r="456" spans="1:13" x14ac:dyDescent="0.25">
      <c r="A456" s="116">
        <v>455</v>
      </c>
      <c r="B456" s="115" t="s">
        <v>986</v>
      </c>
      <c r="C456" s="116" t="s">
        <v>1062</v>
      </c>
      <c r="D456" s="116">
        <v>2</v>
      </c>
      <c r="E456" s="116" t="str">
        <f t="shared" si="7"/>
        <v>KSHI5_2_2</v>
      </c>
      <c r="F456" s="116" t="s">
        <v>960</v>
      </c>
      <c r="G456" s="118">
        <v>0.73125000000000007</v>
      </c>
      <c r="H456" s="116"/>
      <c r="I456" s="119" t="s">
        <v>616</v>
      </c>
      <c r="J456" s="119" t="s">
        <v>1019</v>
      </c>
      <c r="K456" s="119">
        <v>19</v>
      </c>
    </row>
    <row r="457" spans="1:13" x14ac:dyDescent="0.25">
      <c r="A457" s="116">
        <v>456</v>
      </c>
      <c r="B457" s="115" t="s">
        <v>986</v>
      </c>
      <c r="C457" s="116" t="s">
        <v>1062</v>
      </c>
      <c r="D457" s="116">
        <v>2</v>
      </c>
      <c r="E457" s="116" t="str">
        <f t="shared" si="7"/>
        <v>KSHI5_2_2</v>
      </c>
      <c r="F457" s="116" t="s">
        <v>960</v>
      </c>
      <c r="G457" s="118">
        <v>0.73125000000000007</v>
      </c>
      <c r="H457" s="116"/>
      <c r="I457" s="119" t="s">
        <v>807</v>
      </c>
      <c r="J457" s="119" t="s">
        <v>1021</v>
      </c>
      <c r="K457" s="119">
        <v>12</v>
      </c>
    </row>
    <row r="458" spans="1:13" x14ac:dyDescent="0.25">
      <c r="A458" s="116">
        <v>457</v>
      </c>
      <c r="B458" s="115" t="s">
        <v>986</v>
      </c>
      <c r="C458" s="116" t="s">
        <v>1062</v>
      </c>
      <c r="D458" s="116">
        <v>2</v>
      </c>
      <c r="E458" s="116" t="str">
        <f t="shared" si="7"/>
        <v>KSHI5_2_2</v>
      </c>
      <c r="F458" s="116" t="s">
        <v>960</v>
      </c>
      <c r="G458" s="118">
        <v>0.73125000000000007</v>
      </c>
      <c r="H458" s="116"/>
      <c r="I458" s="119" t="s">
        <v>1022</v>
      </c>
      <c r="J458" s="119" t="s">
        <v>1019</v>
      </c>
      <c r="K458" s="119">
        <v>62</v>
      </c>
    </row>
    <row r="459" spans="1:13" x14ac:dyDescent="0.25">
      <c r="A459" s="116">
        <v>458</v>
      </c>
      <c r="B459" s="115" t="s">
        <v>986</v>
      </c>
      <c r="C459" s="116" t="s">
        <v>1063</v>
      </c>
      <c r="D459" s="116">
        <v>1</v>
      </c>
      <c r="E459" s="116" t="str">
        <f t="shared" si="7"/>
        <v>KSHI5_3_1</v>
      </c>
      <c r="F459" s="116" t="s">
        <v>960</v>
      </c>
      <c r="G459" s="118">
        <v>0.35694444444444445</v>
      </c>
      <c r="H459" s="116"/>
      <c r="I459" s="119" t="s">
        <v>616</v>
      </c>
      <c r="J459" s="119" t="s">
        <v>1019</v>
      </c>
      <c r="K459" s="119">
        <v>23</v>
      </c>
      <c r="L459" s="2">
        <v>1</v>
      </c>
      <c r="M459" s="17">
        <v>1</v>
      </c>
    </row>
    <row r="460" spans="1:13" x14ac:dyDescent="0.25">
      <c r="A460" s="116">
        <v>459</v>
      </c>
      <c r="B460" s="115" t="s">
        <v>986</v>
      </c>
      <c r="C460" s="116" t="s">
        <v>1063</v>
      </c>
      <c r="D460" s="116">
        <v>1</v>
      </c>
      <c r="E460" s="116" t="str">
        <f t="shared" si="7"/>
        <v>KSHI5_3_1</v>
      </c>
      <c r="F460" s="116" t="s">
        <v>960</v>
      </c>
      <c r="G460" s="118">
        <v>0.35694444444444445</v>
      </c>
      <c r="H460" s="116"/>
      <c r="I460" s="119" t="s">
        <v>807</v>
      </c>
      <c r="J460" s="119" t="s">
        <v>1021</v>
      </c>
      <c r="K460" s="119">
        <v>11</v>
      </c>
    </row>
    <row r="461" spans="1:13" x14ac:dyDescent="0.25">
      <c r="A461" s="116">
        <v>460</v>
      </c>
      <c r="B461" s="115" t="s">
        <v>986</v>
      </c>
      <c r="C461" s="116" t="s">
        <v>1063</v>
      </c>
      <c r="D461" s="116">
        <v>2</v>
      </c>
      <c r="E461" s="116" t="str">
        <f t="shared" si="7"/>
        <v>KSHI5_3_2</v>
      </c>
      <c r="F461" s="116" t="s">
        <v>960</v>
      </c>
      <c r="G461" s="118">
        <v>0.39861111111111108</v>
      </c>
      <c r="H461" s="116"/>
      <c r="I461" s="119" t="s">
        <v>616</v>
      </c>
      <c r="J461" s="119" t="s">
        <v>1019</v>
      </c>
      <c r="K461" s="119">
        <v>9</v>
      </c>
      <c r="M461" s="17">
        <v>1</v>
      </c>
    </row>
    <row r="462" spans="1:13" x14ac:dyDescent="0.25">
      <c r="A462" s="116">
        <v>461</v>
      </c>
      <c r="B462" s="115" t="s">
        <v>986</v>
      </c>
      <c r="C462" s="116" t="s">
        <v>1063</v>
      </c>
      <c r="D462" s="116">
        <v>2</v>
      </c>
      <c r="E462" s="116" t="str">
        <f t="shared" si="7"/>
        <v>KSHI5_3_2</v>
      </c>
      <c r="F462" s="116" t="s">
        <v>960</v>
      </c>
      <c r="G462" s="118">
        <v>0.39861111111111108</v>
      </c>
      <c r="H462" s="116"/>
      <c r="I462" s="119" t="s">
        <v>361</v>
      </c>
      <c r="J462" s="119" t="s">
        <v>1019</v>
      </c>
      <c r="K462" s="119">
        <v>2</v>
      </c>
    </row>
    <row r="463" spans="1:13" x14ac:dyDescent="0.25">
      <c r="A463" s="116">
        <v>462</v>
      </c>
      <c r="B463" s="115" t="s">
        <v>986</v>
      </c>
      <c r="C463" s="116" t="s">
        <v>1063</v>
      </c>
      <c r="D463" s="116">
        <v>2</v>
      </c>
      <c r="E463" s="116" t="str">
        <f t="shared" si="7"/>
        <v>KSHI5_3_2</v>
      </c>
      <c r="F463" s="116" t="s">
        <v>960</v>
      </c>
      <c r="G463" s="118">
        <v>0.39861111111111108</v>
      </c>
      <c r="H463" s="116"/>
      <c r="I463" s="119" t="s">
        <v>497</v>
      </c>
      <c r="J463" s="119" t="s">
        <v>1019</v>
      </c>
      <c r="K463" s="119">
        <v>16</v>
      </c>
    </row>
    <row r="464" spans="1:13" x14ac:dyDescent="0.25">
      <c r="A464" s="116">
        <v>463</v>
      </c>
      <c r="B464" s="115" t="s">
        <v>986</v>
      </c>
      <c r="C464" s="116" t="s">
        <v>1063</v>
      </c>
      <c r="D464" s="116">
        <v>3</v>
      </c>
      <c r="E464" s="116" t="str">
        <f t="shared" si="7"/>
        <v>KSHI5_3_3</v>
      </c>
      <c r="F464" s="116" t="s">
        <v>960</v>
      </c>
      <c r="G464" s="118">
        <v>0.44027777777777777</v>
      </c>
      <c r="H464" s="116"/>
      <c r="I464" s="119" t="s">
        <v>616</v>
      </c>
      <c r="J464" s="119" t="s">
        <v>1019</v>
      </c>
      <c r="K464" s="119">
        <v>13</v>
      </c>
      <c r="M464" s="17">
        <v>1</v>
      </c>
    </row>
    <row r="465" spans="1:13" x14ac:dyDescent="0.25">
      <c r="A465" s="116">
        <v>464</v>
      </c>
      <c r="B465" s="115" t="s">
        <v>986</v>
      </c>
      <c r="C465" s="116" t="s">
        <v>1063</v>
      </c>
      <c r="D465" s="116">
        <v>3</v>
      </c>
      <c r="E465" s="116" t="str">
        <f t="shared" si="7"/>
        <v>KSHI5_3_3</v>
      </c>
      <c r="F465" s="116" t="s">
        <v>960</v>
      </c>
      <c r="G465" s="118">
        <v>0.44027777777777777</v>
      </c>
      <c r="H465" s="116"/>
      <c r="I465" s="119" t="s">
        <v>807</v>
      </c>
      <c r="J465" s="119" t="s">
        <v>1021</v>
      </c>
      <c r="K465" s="119">
        <v>3</v>
      </c>
    </row>
    <row r="466" spans="1:13" x14ac:dyDescent="0.25">
      <c r="A466" s="116">
        <v>465</v>
      </c>
      <c r="B466" s="115" t="s">
        <v>986</v>
      </c>
      <c r="C466" s="116" t="s">
        <v>1063</v>
      </c>
      <c r="D466" s="116">
        <v>4</v>
      </c>
      <c r="E466" s="116" t="str">
        <f t="shared" si="7"/>
        <v>KSHI5_3_4</v>
      </c>
      <c r="F466" s="116" t="s">
        <v>960</v>
      </c>
      <c r="G466" s="118">
        <v>0.48194444444444445</v>
      </c>
      <c r="H466" s="116"/>
      <c r="I466" s="119" t="s">
        <v>616</v>
      </c>
      <c r="J466" s="119" t="s">
        <v>1019</v>
      </c>
      <c r="K466" s="119">
        <v>1</v>
      </c>
      <c r="M466" s="17">
        <v>1</v>
      </c>
    </row>
    <row r="467" spans="1:13" x14ac:dyDescent="0.25">
      <c r="A467" s="116">
        <v>466</v>
      </c>
      <c r="B467" s="115" t="s">
        <v>986</v>
      </c>
      <c r="C467" s="116" t="s">
        <v>1063</v>
      </c>
      <c r="D467" s="116">
        <v>4</v>
      </c>
      <c r="E467" s="116" t="str">
        <f t="shared" si="7"/>
        <v>KSHI5_3_4</v>
      </c>
      <c r="F467" s="116" t="s">
        <v>960</v>
      </c>
      <c r="G467" s="118">
        <v>0.48194444444444445</v>
      </c>
      <c r="H467" s="116"/>
      <c r="I467" s="119" t="s">
        <v>807</v>
      </c>
      <c r="J467" s="119" t="s">
        <v>1021</v>
      </c>
      <c r="K467" s="119">
        <v>4</v>
      </c>
    </row>
    <row r="468" spans="1:13" x14ac:dyDescent="0.25">
      <c r="A468" s="116">
        <v>467</v>
      </c>
      <c r="B468" s="115" t="s">
        <v>986</v>
      </c>
      <c r="C468" s="116" t="s">
        <v>1063</v>
      </c>
      <c r="D468" s="116">
        <v>5</v>
      </c>
      <c r="E468" s="116" t="str">
        <f t="shared" si="7"/>
        <v>KSHI5_3_5</v>
      </c>
      <c r="F468" s="116" t="s">
        <v>960</v>
      </c>
      <c r="G468" s="118">
        <v>0.52361111111111114</v>
      </c>
      <c r="H468" s="116"/>
      <c r="I468" s="119" t="s">
        <v>616</v>
      </c>
      <c r="J468" s="119" t="s">
        <v>1019</v>
      </c>
      <c r="K468" s="119">
        <v>15</v>
      </c>
      <c r="M468" s="17">
        <v>1</v>
      </c>
    </row>
    <row r="469" spans="1:13" x14ac:dyDescent="0.25">
      <c r="A469" s="116">
        <v>468</v>
      </c>
      <c r="B469" s="115" t="s">
        <v>986</v>
      </c>
      <c r="C469" s="116" t="s">
        <v>1063</v>
      </c>
      <c r="D469" s="116">
        <v>4</v>
      </c>
      <c r="E469" s="116" t="str">
        <f t="shared" si="7"/>
        <v>KSHI5_3_4</v>
      </c>
      <c r="F469" s="116" t="s">
        <v>960</v>
      </c>
      <c r="G469" s="118">
        <v>0.48194444444444445</v>
      </c>
      <c r="H469" s="116"/>
      <c r="I469" s="119" t="s">
        <v>497</v>
      </c>
      <c r="J469" s="119" t="s">
        <v>1019</v>
      </c>
      <c r="K469" s="119">
        <v>7</v>
      </c>
    </row>
    <row r="470" spans="1:13" x14ac:dyDescent="0.25">
      <c r="A470" s="116">
        <v>469</v>
      </c>
      <c r="B470" s="115" t="s">
        <v>986</v>
      </c>
      <c r="C470" s="116" t="s">
        <v>1063</v>
      </c>
      <c r="D470" s="116">
        <v>5</v>
      </c>
      <c r="E470" s="116" t="str">
        <f t="shared" si="7"/>
        <v>KSHI5_3_5</v>
      </c>
      <c r="F470" s="116" t="s">
        <v>960</v>
      </c>
      <c r="G470" s="118">
        <v>0.52361111111111114</v>
      </c>
      <c r="H470" s="116"/>
      <c r="I470" s="119" t="s">
        <v>1022</v>
      </c>
      <c r="J470" s="119" t="s">
        <v>1019</v>
      </c>
      <c r="K470" s="119">
        <v>15</v>
      </c>
    </row>
    <row r="471" spans="1:13" x14ac:dyDescent="0.25">
      <c r="A471" s="116">
        <v>470</v>
      </c>
      <c r="B471" s="115" t="s">
        <v>986</v>
      </c>
      <c r="C471" s="116" t="s">
        <v>1064</v>
      </c>
      <c r="D471" s="116">
        <v>1</v>
      </c>
      <c r="E471" s="116" t="str">
        <f t="shared" si="7"/>
        <v>KSHI5_4_1</v>
      </c>
      <c r="F471" s="116" t="s">
        <v>960</v>
      </c>
      <c r="G471" s="118">
        <v>0.59305555555555556</v>
      </c>
      <c r="H471" s="116"/>
      <c r="I471" s="119" t="s">
        <v>616</v>
      </c>
      <c r="J471" s="119" t="s">
        <v>1019</v>
      </c>
      <c r="K471" s="119">
        <v>1</v>
      </c>
      <c r="L471" s="2">
        <v>1</v>
      </c>
      <c r="M471" s="17">
        <v>1</v>
      </c>
    </row>
    <row r="472" spans="1:13" x14ac:dyDescent="0.25">
      <c r="A472" s="116">
        <v>471</v>
      </c>
      <c r="B472" s="115" t="s">
        <v>986</v>
      </c>
      <c r="C472" s="116" t="s">
        <v>1064</v>
      </c>
      <c r="D472" s="116">
        <v>2</v>
      </c>
      <c r="E472" s="116" t="str">
        <f t="shared" si="7"/>
        <v>KSHI5_4_2</v>
      </c>
      <c r="F472" s="116" t="s">
        <v>960</v>
      </c>
      <c r="G472" s="118">
        <v>0.63472222222222219</v>
      </c>
      <c r="H472" s="116"/>
      <c r="I472" s="119" t="s">
        <v>616</v>
      </c>
      <c r="J472" s="119" t="s">
        <v>1019</v>
      </c>
      <c r="K472" s="119">
        <v>13</v>
      </c>
      <c r="M472" s="17">
        <v>1</v>
      </c>
    </row>
    <row r="473" spans="1:13" x14ac:dyDescent="0.25">
      <c r="A473" s="116">
        <v>472</v>
      </c>
      <c r="B473" s="115" t="s">
        <v>986</v>
      </c>
      <c r="C473" s="116" t="s">
        <v>1064</v>
      </c>
      <c r="D473" s="116">
        <v>3</v>
      </c>
      <c r="E473" s="116" t="str">
        <f t="shared" si="7"/>
        <v>KSHI5_4_3</v>
      </c>
      <c r="F473" s="116" t="s">
        <v>960</v>
      </c>
      <c r="G473" s="118">
        <v>0.67638888888888893</v>
      </c>
      <c r="H473" s="116"/>
      <c r="I473" s="119" t="s">
        <v>807</v>
      </c>
      <c r="J473" s="119" t="s">
        <v>1021</v>
      </c>
      <c r="K473" s="119">
        <v>3</v>
      </c>
      <c r="M473" s="17">
        <v>1</v>
      </c>
    </row>
    <row r="474" spans="1:13" x14ac:dyDescent="0.25">
      <c r="A474" s="116">
        <v>473</v>
      </c>
      <c r="B474" s="115" t="s">
        <v>986</v>
      </c>
      <c r="C474" s="116" t="s">
        <v>1064</v>
      </c>
      <c r="D474" s="116">
        <v>3</v>
      </c>
      <c r="E474" s="116" t="str">
        <f t="shared" si="7"/>
        <v>KSHI5_4_3</v>
      </c>
      <c r="F474" s="116" t="s">
        <v>960</v>
      </c>
      <c r="G474" s="118">
        <v>0.67638888888888893</v>
      </c>
      <c r="H474" s="116"/>
      <c r="I474" s="119" t="s">
        <v>497</v>
      </c>
      <c r="J474" s="119" t="s">
        <v>1019</v>
      </c>
      <c r="K474" s="119">
        <v>4</v>
      </c>
    </row>
    <row r="475" spans="1:13" x14ac:dyDescent="0.25">
      <c r="A475" s="116">
        <v>474</v>
      </c>
      <c r="B475" s="115" t="s">
        <v>986</v>
      </c>
      <c r="C475" s="116" t="s">
        <v>1064</v>
      </c>
      <c r="D475" s="116">
        <v>4</v>
      </c>
      <c r="E475" s="116" t="str">
        <f t="shared" si="7"/>
        <v>KSHI5_4_4</v>
      </c>
      <c r="F475" s="116" t="s">
        <v>960</v>
      </c>
      <c r="G475" s="118">
        <v>0.71805555555555556</v>
      </c>
      <c r="H475" s="116"/>
      <c r="I475" s="119" t="s">
        <v>616</v>
      </c>
      <c r="J475" s="119" t="s">
        <v>1019</v>
      </c>
      <c r="K475" s="119">
        <v>5</v>
      </c>
      <c r="M475" s="17">
        <v>1</v>
      </c>
    </row>
    <row r="476" spans="1:13" x14ac:dyDescent="0.25">
      <c r="A476" s="116">
        <v>475</v>
      </c>
      <c r="B476" s="115" t="s">
        <v>986</v>
      </c>
      <c r="C476" s="116" t="s">
        <v>1064</v>
      </c>
      <c r="D476" s="116">
        <v>4</v>
      </c>
      <c r="E476" s="116" t="str">
        <f t="shared" si="7"/>
        <v>KSHI5_4_4</v>
      </c>
      <c r="F476" s="116" t="s">
        <v>960</v>
      </c>
      <c r="G476" s="118">
        <v>0.71805555555555556</v>
      </c>
      <c r="H476" s="116"/>
      <c r="I476" s="119" t="s">
        <v>807</v>
      </c>
      <c r="J476" s="119" t="s">
        <v>1021</v>
      </c>
      <c r="K476" s="119">
        <v>5</v>
      </c>
    </row>
    <row r="477" spans="1:13" x14ac:dyDescent="0.25">
      <c r="A477" s="116">
        <v>476</v>
      </c>
      <c r="B477" s="115" t="s">
        <v>986</v>
      </c>
      <c r="C477" s="116" t="s">
        <v>1064</v>
      </c>
      <c r="D477" s="116">
        <v>4</v>
      </c>
      <c r="E477" s="116" t="str">
        <f t="shared" si="7"/>
        <v>KSHI5_4_4</v>
      </c>
      <c r="F477" s="116" t="s">
        <v>960</v>
      </c>
      <c r="G477" s="118">
        <v>0.71805555555555556</v>
      </c>
      <c r="H477" s="116"/>
      <c r="I477" s="119" t="s">
        <v>361</v>
      </c>
      <c r="J477" s="119" t="s">
        <v>1019</v>
      </c>
      <c r="K477" s="119">
        <v>5</v>
      </c>
    </row>
    <row r="478" spans="1:13" x14ac:dyDescent="0.25">
      <c r="A478" s="116">
        <v>477</v>
      </c>
      <c r="B478" s="115" t="s">
        <v>986</v>
      </c>
      <c r="C478" s="116" t="s">
        <v>1064</v>
      </c>
      <c r="D478" s="116">
        <v>5</v>
      </c>
      <c r="E478" s="116" t="str">
        <f t="shared" si="7"/>
        <v>KSHI5_4_5</v>
      </c>
      <c r="F478" s="116" t="s">
        <v>960</v>
      </c>
      <c r="G478" s="118">
        <v>0.7597222222222223</v>
      </c>
      <c r="H478" s="116"/>
      <c r="I478" s="119" t="s">
        <v>616</v>
      </c>
      <c r="J478" s="119" t="s">
        <v>1019</v>
      </c>
      <c r="K478" s="119">
        <v>5</v>
      </c>
      <c r="M478" s="17">
        <v>1</v>
      </c>
    </row>
    <row r="479" spans="1:13" x14ac:dyDescent="0.25">
      <c r="A479" s="116">
        <v>478</v>
      </c>
      <c r="B479" s="115" t="s">
        <v>986</v>
      </c>
      <c r="C479" s="116" t="s">
        <v>1064</v>
      </c>
      <c r="D479" s="116">
        <v>6</v>
      </c>
      <c r="E479" s="116" t="str">
        <f t="shared" si="7"/>
        <v>KSHI5_4_6</v>
      </c>
      <c r="F479" s="116" t="s">
        <v>960</v>
      </c>
      <c r="G479" s="118">
        <v>0.7597222222222223</v>
      </c>
      <c r="H479" s="116"/>
      <c r="I479" s="119" t="s">
        <v>807</v>
      </c>
      <c r="J479" s="119" t="s">
        <v>1019</v>
      </c>
      <c r="K479" s="119">
        <v>1</v>
      </c>
    </row>
    <row r="480" spans="1:13" x14ac:dyDescent="0.25">
      <c r="A480" s="116">
        <v>479</v>
      </c>
      <c r="B480" s="115" t="s">
        <v>986</v>
      </c>
      <c r="C480" s="116" t="s">
        <v>1065</v>
      </c>
      <c r="D480" s="116">
        <v>1</v>
      </c>
      <c r="E480" s="116" t="str">
        <f t="shared" si="7"/>
        <v>KSHI5_5_1</v>
      </c>
      <c r="F480" s="116" t="s">
        <v>960</v>
      </c>
      <c r="G480" s="120">
        <v>0.47986111111111113</v>
      </c>
      <c r="H480" s="116"/>
      <c r="I480" s="121" t="s">
        <v>616</v>
      </c>
      <c r="J480" s="121" t="s">
        <v>1019</v>
      </c>
      <c r="K480" s="121">
        <v>36</v>
      </c>
      <c r="L480" s="2">
        <v>1</v>
      </c>
      <c r="M480" s="17">
        <v>1</v>
      </c>
    </row>
    <row r="481" spans="1:13" x14ac:dyDescent="0.25">
      <c r="A481" s="116">
        <v>480</v>
      </c>
      <c r="B481" s="115" t="s">
        <v>986</v>
      </c>
      <c r="C481" s="116" t="s">
        <v>1065</v>
      </c>
      <c r="D481" s="116">
        <v>1</v>
      </c>
      <c r="E481" s="116" t="str">
        <f t="shared" si="7"/>
        <v>KSHI5_5_1</v>
      </c>
      <c r="F481" s="116" t="s">
        <v>960</v>
      </c>
      <c r="G481" s="120">
        <v>0.47986111111111113</v>
      </c>
      <c r="H481" s="116"/>
      <c r="I481" s="121" t="s">
        <v>807</v>
      </c>
      <c r="J481" s="121" t="s">
        <v>1021</v>
      </c>
      <c r="K481" s="121">
        <v>17</v>
      </c>
    </row>
    <row r="482" spans="1:13" x14ac:dyDescent="0.25">
      <c r="A482" s="116">
        <v>481</v>
      </c>
      <c r="B482" s="115" t="s">
        <v>986</v>
      </c>
      <c r="C482" s="116" t="s">
        <v>1065</v>
      </c>
      <c r="D482" s="116">
        <v>2</v>
      </c>
      <c r="E482" s="116" t="str">
        <f t="shared" si="7"/>
        <v>KSHI5_5_2</v>
      </c>
      <c r="F482" s="116" t="s">
        <v>960</v>
      </c>
      <c r="G482" s="120">
        <v>0.52152777777777781</v>
      </c>
      <c r="H482" s="116"/>
      <c r="I482" s="121" t="s">
        <v>497</v>
      </c>
      <c r="J482" s="121" t="s">
        <v>1019</v>
      </c>
      <c r="K482" s="121">
        <v>2</v>
      </c>
      <c r="M482" s="17">
        <v>1</v>
      </c>
    </row>
    <row r="483" spans="1:13" x14ac:dyDescent="0.25">
      <c r="A483" s="116">
        <v>482</v>
      </c>
      <c r="B483" s="115" t="s">
        <v>986</v>
      </c>
      <c r="C483" s="116" t="s">
        <v>1065</v>
      </c>
      <c r="D483" s="116">
        <v>2</v>
      </c>
      <c r="E483" s="116" t="str">
        <f t="shared" si="7"/>
        <v>KSHI5_5_2</v>
      </c>
      <c r="F483" s="116" t="s">
        <v>960</v>
      </c>
      <c r="G483" s="120">
        <v>0.52152777777777781</v>
      </c>
      <c r="H483" s="116"/>
      <c r="I483" s="121" t="s">
        <v>616</v>
      </c>
      <c r="J483" s="121" t="s">
        <v>1019</v>
      </c>
      <c r="K483" s="121">
        <v>13</v>
      </c>
    </row>
    <row r="484" spans="1:13" x14ac:dyDescent="0.25">
      <c r="A484" s="116">
        <v>483</v>
      </c>
      <c r="B484" s="115" t="s">
        <v>986</v>
      </c>
      <c r="C484" s="116" t="s">
        <v>1065</v>
      </c>
      <c r="D484" s="116">
        <v>3</v>
      </c>
      <c r="E484" s="116" t="str">
        <f t="shared" si="7"/>
        <v>KSHI5_5_3</v>
      </c>
      <c r="F484" s="116" t="s">
        <v>960</v>
      </c>
      <c r="G484" s="120">
        <v>0.56319444444444444</v>
      </c>
      <c r="H484" s="116"/>
      <c r="I484" s="121" t="s">
        <v>616</v>
      </c>
      <c r="J484" s="121" t="s">
        <v>1019</v>
      </c>
      <c r="K484" s="121">
        <v>8</v>
      </c>
      <c r="M484" s="17">
        <v>1</v>
      </c>
    </row>
    <row r="485" spans="1:13" x14ac:dyDescent="0.25">
      <c r="A485" s="116">
        <v>484</v>
      </c>
      <c r="B485" s="115" t="s">
        <v>986</v>
      </c>
      <c r="C485" s="116" t="s">
        <v>1065</v>
      </c>
      <c r="D485" s="116">
        <v>4</v>
      </c>
      <c r="E485" s="116" t="str">
        <f t="shared" si="7"/>
        <v>KSHI5_5_4</v>
      </c>
      <c r="F485" s="116" t="s">
        <v>960</v>
      </c>
      <c r="G485" s="120">
        <v>0.60486111111111118</v>
      </c>
      <c r="H485" s="116"/>
      <c r="I485" s="121" t="s">
        <v>616</v>
      </c>
      <c r="J485" s="121" t="s">
        <v>1019</v>
      </c>
      <c r="K485" s="121">
        <v>9</v>
      </c>
      <c r="M485" s="17">
        <v>1</v>
      </c>
    </row>
    <row r="486" spans="1:13" x14ac:dyDescent="0.25">
      <c r="A486" s="116">
        <v>485</v>
      </c>
      <c r="B486" s="115" t="s">
        <v>986</v>
      </c>
      <c r="C486" s="116" t="s">
        <v>1065</v>
      </c>
      <c r="D486" s="116">
        <v>4</v>
      </c>
      <c r="E486" s="116" t="str">
        <f t="shared" si="7"/>
        <v>KSHI5_5_4</v>
      </c>
      <c r="F486" s="116" t="s">
        <v>960</v>
      </c>
      <c r="G486" s="120">
        <v>0.60486111111111118</v>
      </c>
      <c r="H486" s="116"/>
      <c r="I486" s="121" t="s">
        <v>497</v>
      </c>
      <c r="J486" s="121" t="s">
        <v>1019</v>
      </c>
      <c r="K486" s="121">
        <v>16</v>
      </c>
    </row>
    <row r="487" spans="1:13" x14ac:dyDescent="0.25">
      <c r="A487" s="116">
        <v>486</v>
      </c>
      <c r="B487" s="115" t="s">
        <v>986</v>
      </c>
      <c r="C487" s="116" t="s">
        <v>1065</v>
      </c>
      <c r="D487" s="116">
        <v>5</v>
      </c>
      <c r="E487" s="116" t="str">
        <f t="shared" si="7"/>
        <v>KSHI5_5_5</v>
      </c>
      <c r="F487" s="116" t="s">
        <v>960</v>
      </c>
      <c r="G487" s="120">
        <v>0.64652777777777781</v>
      </c>
      <c r="H487" s="116"/>
      <c r="I487" s="121" t="s">
        <v>616</v>
      </c>
      <c r="J487" s="121" t="s">
        <v>1019</v>
      </c>
      <c r="K487" s="121">
        <v>10</v>
      </c>
      <c r="M487" s="17">
        <v>1</v>
      </c>
    </row>
    <row r="488" spans="1:13" x14ac:dyDescent="0.25">
      <c r="A488" s="116">
        <v>487</v>
      </c>
      <c r="B488" s="115" t="s">
        <v>986</v>
      </c>
      <c r="C488" s="116" t="s">
        <v>1066</v>
      </c>
      <c r="D488" s="116">
        <v>5</v>
      </c>
      <c r="E488" s="116" t="str">
        <f t="shared" si="7"/>
        <v>KSHI5_6_5</v>
      </c>
      <c r="F488" s="116" t="s">
        <v>960</v>
      </c>
      <c r="G488" s="120">
        <v>0.64652777777777781</v>
      </c>
      <c r="H488" s="116"/>
      <c r="I488" s="121" t="s">
        <v>497</v>
      </c>
      <c r="J488" s="121" t="s">
        <v>1019</v>
      </c>
      <c r="K488" s="121">
        <v>5</v>
      </c>
      <c r="L488" s="2">
        <v>1</v>
      </c>
    </row>
    <row r="489" spans="1:13" x14ac:dyDescent="0.25">
      <c r="A489" s="116">
        <v>488</v>
      </c>
      <c r="B489" s="115" t="s">
        <v>986</v>
      </c>
      <c r="C489" s="116" t="s">
        <v>1066</v>
      </c>
      <c r="D489" s="116">
        <v>1</v>
      </c>
      <c r="E489" s="116" t="str">
        <f t="shared" si="7"/>
        <v>KSHI5_6_1</v>
      </c>
      <c r="F489" s="116" t="s">
        <v>960</v>
      </c>
      <c r="G489" s="120">
        <v>0.38194444444444442</v>
      </c>
      <c r="H489" s="116"/>
      <c r="I489" s="121" t="s">
        <v>616</v>
      </c>
      <c r="J489" s="121" t="s">
        <v>1019</v>
      </c>
      <c r="K489" s="121">
        <v>10</v>
      </c>
      <c r="M489" s="17">
        <v>1</v>
      </c>
    </row>
    <row r="490" spans="1:13" x14ac:dyDescent="0.25">
      <c r="A490" s="116">
        <v>489</v>
      </c>
      <c r="B490" s="115" t="s">
        <v>986</v>
      </c>
      <c r="C490" s="116" t="s">
        <v>1066</v>
      </c>
      <c r="D490" s="116">
        <v>1</v>
      </c>
      <c r="E490" s="116" t="str">
        <f t="shared" si="7"/>
        <v>KSHI5_6_1</v>
      </c>
      <c r="F490" s="116" t="s">
        <v>960</v>
      </c>
      <c r="G490" s="120">
        <v>0.38194444444444442</v>
      </c>
      <c r="H490" s="116"/>
      <c r="I490" s="121" t="s">
        <v>807</v>
      </c>
      <c r="J490" s="121" t="s">
        <v>1021</v>
      </c>
      <c r="K490" s="121">
        <v>16</v>
      </c>
    </row>
    <row r="491" spans="1:13" x14ac:dyDescent="0.25">
      <c r="A491" s="116">
        <v>490</v>
      </c>
      <c r="B491" s="115" t="s">
        <v>986</v>
      </c>
      <c r="C491" s="116" t="s">
        <v>1066</v>
      </c>
      <c r="D491" s="116">
        <v>2</v>
      </c>
      <c r="E491" s="116" t="str">
        <f t="shared" si="7"/>
        <v>KSHI5_6_2</v>
      </c>
      <c r="F491" s="116" t="s">
        <v>960</v>
      </c>
      <c r="G491" s="120">
        <v>0.4236111111111111</v>
      </c>
      <c r="H491" s="116"/>
      <c r="I491" s="121" t="s">
        <v>361</v>
      </c>
      <c r="J491" s="121" t="s">
        <v>1019</v>
      </c>
      <c r="K491" s="121">
        <v>3</v>
      </c>
      <c r="M491" s="17">
        <v>1</v>
      </c>
    </row>
    <row r="492" spans="1:13" x14ac:dyDescent="0.25">
      <c r="A492" s="116">
        <v>491</v>
      </c>
      <c r="B492" s="115" t="s">
        <v>986</v>
      </c>
      <c r="C492" s="116" t="s">
        <v>1066</v>
      </c>
      <c r="D492" s="116">
        <v>2</v>
      </c>
      <c r="E492" s="116" t="str">
        <f t="shared" si="7"/>
        <v>KSHI5_6_2</v>
      </c>
      <c r="F492" s="116" t="s">
        <v>960</v>
      </c>
      <c r="G492" s="120">
        <v>0.4236111111111111</v>
      </c>
      <c r="H492" s="116"/>
      <c r="I492" s="121" t="s">
        <v>616</v>
      </c>
      <c r="J492" s="121" t="s">
        <v>1019</v>
      </c>
      <c r="K492" s="121">
        <v>10</v>
      </c>
    </row>
    <row r="493" spans="1:13" x14ac:dyDescent="0.25">
      <c r="A493" s="116">
        <v>492</v>
      </c>
      <c r="B493" s="115" t="s">
        <v>986</v>
      </c>
      <c r="C493" s="116" t="s">
        <v>1066</v>
      </c>
      <c r="D493" s="116">
        <v>2</v>
      </c>
      <c r="E493" s="116" t="str">
        <f t="shared" si="7"/>
        <v>KSHI5_6_2</v>
      </c>
      <c r="F493" s="116" t="s">
        <v>960</v>
      </c>
      <c r="G493" s="120">
        <v>0.4236111111111111</v>
      </c>
      <c r="H493" s="116"/>
      <c r="I493" s="121" t="s">
        <v>497</v>
      </c>
      <c r="J493" s="121" t="s">
        <v>1019</v>
      </c>
      <c r="K493" s="121">
        <v>10</v>
      </c>
    </row>
    <row r="494" spans="1:13" x14ac:dyDescent="0.25">
      <c r="A494" s="116">
        <v>493</v>
      </c>
      <c r="B494" s="115" t="s">
        <v>986</v>
      </c>
      <c r="C494" s="116" t="s">
        <v>1066</v>
      </c>
      <c r="D494" s="116">
        <v>3</v>
      </c>
      <c r="E494" s="116" t="str">
        <f t="shared" si="7"/>
        <v>KSHI5_6_3</v>
      </c>
      <c r="F494" s="116" t="s">
        <v>960</v>
      </c>
      <c r="G494" s="120">
        <v>0.46527777777777773</v>
      </c>
      <c r="H494" s="116"/>
      <c r="I494" s="121" t="s">
        <v>497</v>
      </c>
      <c r="J494" s="121" t="s">
        <v>1019</v>
      </c>
      <c r="K494" s="121">
        <v>3</v>
      </c>
      <c r="M494" s="17">
        <v>1</v>
      </c>
    </row>
    <row r="495" spans="1:13" x14ac:dyDescent="0.25">
      <c r="A495" s="116">
        <v>494</v>
      </c>
      <c r="B495" s="115" t="s">
        <v>986</v>
      </c>
      <c r="C495" s="116" t="s">
        <v>1066</v>
      </c>
      <c r="D495" s="116">
        <v>4</v>
      </c>
      <c r="E495" s="116" t="str">
        <f t="shared" si="7"/>
        <v>KSHI5_6_4</v>
      </c>
      <c r="F495" s="116" t="s">
        <v>960</v>
      </c>
      <c r="G495" s="120">
        <v>0.50694444444444442</v>
      </c>
      <c r="H495" s="116"/>
      <c r="I495" s="121" t="s">
        <v>616</v>
      </c>
      <c r="J495" s="121" t="s">
        <v>1019</v>
      </c>
      <c r="K495" s="121">
        <v>2</v>
      </c>
      <c r="M495" s="17">
        <v>1</v>
      </c>
    </row>
    <row r="496" spans="1:13" x14ac:dyDescent="0.25">
      <c r="A496" s="116">
        <v>495</v>
      </c>
      <c r="B496" s="115" t="s">
        <v>986</v>
      </c>
      <c r="C496" s="116" t="s">
        <v>1066</v>
      </c>
      <c r="D496" s="116">
        <v>4</v>
      </c>
      <c r="E496" s="116" t="str">
        <f t="shared" si="7"/>
        <v>KSHI5_6_4</v>
      </c>
      <c r="F496" s="116" t="s">
        <v>960</v>
      </c>
      <c r="G496" s="120">
        <v>0.50694444444444442</v>
      </c>
      <c r="H496" s="116"/>
      <c r="I496" s="121" t="s">
        <v>497</v>
      </c>
      <c r="J496" s="121" t="s">
        <v>1019</v>
      </c>
      <c r="K496" s="121">
        <v>7</v>
      </c>
    </row>
    <row r="497" spans="1:13" x14ac:dyDescent="0.25">
      <c r="A497" s="116">
        <v>496</v>
      </c>
      <c r="B497" s="115" t="s">
        <v>986</v>
      </c>
      <c r="C497" s="116" t="s">
        <v>1066</v>
      </c>
      <c r="D497" s="116">
        <v>5</v>
      </c>
      <c r="E497" s="116" t="str">
        <f t="shared" si="7"/>
        <v>KSHI5_6_5</v>
      </c>
      <c r="F497" s="116" t="s">
        <v>960</v>
      </c>
      <c r="G497" s="120">
        <v>0.54861111111111105</v>
      </c>
      <c r="H497" s="116"/>
      <c r="I497" s="121" t="s">
        <v>807</v>
      </c>
      <c r="J497" s="121" t="s">
        <v>1021</v>
      </c>
      <c r="K497" s="121">
        <v>8</v>
      </c>
      <c r="M497" s="17">
        <v>1</v>
      </c>
    </row>
    <row r="498" spans="1:13" x14ac:dyDescent="0.25">
      <c r="A498" s="116">
        <v>497</v>
      </c>
      <c r="B498" s="115" t="s">
        <v>986</v>
      </c>
      <c r="C498" s="116" t="s">
        <v>1066</v>
      </c>
      <c r="D498" s="116">
        <v>5</v>
      </c>
      <c r="E498" s="116" t="str">
        <f t="shared" si="7"/>
        <v>KSHI5_6_5</v>
      </c>
      <c r="F498" s="116" t="s">
        <v>960</v>
      </c>
      <c r="G498" s="120">
        <v>0.54861111111111105</v>
      </c>
      <c r="H498" s="116"/>
      <c r="I498" s="121" t="s">
        <v>616</v>
      </c>
      <c r="J498" s="121" t="s">
        <v>1019</v>
      </c>
      <c r="K498" s="121">
        <v>4</v>
      </c>
    </row>
    <row r="499" spans="1:13" x14ac:dyDescent="0.25">
      <c r="A499" s="116">
        <v>498</v>
      </c>
      <c r="B499" s="115" t="s">
        <v>986</v>
      </c>
      <c r="C499" s="116" t="s">
        <v>1067</v>
      </c>
      <c r="D499" s="116">
        <v>1</v>
      </c>
      <c r="E499" s="116" t="str">
        <f t="shared" si="7"/>
        <v>KSHI5_7_1</v>
      </c>
      <c r="F499" s="116" t="s">
        <v>960</v>
      </c>
      <c r="G499" s="120">
        <v>0.60138888888888886</v>
      </c>
      <c r="H499" s="116"/>
      <c r="I499" s="121" t="s">
        <v>616</v>
      </c>
      <c r="J499" s="121" t="s">
        <v>1019</v>
      </c>
      <c r="K499" s="121">
        <v>32</v>
      </c>
      <c r="L499" s="2">
        <v>1</v>
      </c>
      <c r="M499" s="17">
        <v>1</v>
      </c>
    </row>
    <row r="500" spans="1:13" x14ac:dyDescent="0.25">
      <c r="A500" s="116">
        <v>499</v>
      </c>
      <c r="B500" s="115" t="s">
        <v>986</v>
      </c>
      <c r="C500" s="116" t="s">
        <v>1067</v>
      </c>
      <c r="D500" s="116">
        <v>1</v>
      </c>
      <c r="E500" s="116" t="str">
        <f t="shared" si="7"/>
        <v>KSHI5_7_1</v>
      </c>
      <c r="F500" s="116" t="s">
        <v>960</v>
      </c>
      <c r="G500" s="120">
        <v>0.60138888888888886</v>
      </c>
      <c r="H500" s="116"/>
      <c r="I500" s="121" t="s">
        <v>807</v>
      </c>
      <c r="J500" s="121" t="s">
        <v>1021</v>
      </c>
      <c r="K500" s="121">
        <v>5</v>
      </c>
    </row>
    <row r="501" spans="1:13" x14ac:dyDescent="0.25">
      <c r="A501" s="116">
        <v>500</v>
      </c>
      <c r="B501" s="115" t="s">
        <v>986</v>
      </c>
      <c r="C501" s="116" t="s">
        <v>1067</v>
      </c>
      <c r="D501" s="116">
        <v>1</v>
      </c>
      <c r="E501" s="116" t="str">
        <f t="shared" si="7"/>
        <v>KSHI5_7_1</v>
      </c>
      <c r="F501" s="116" t="s">
        <v>960</v>
      </c>
      <c r="G501" s="120">
        <v>0.60138888888888886</v>
      </c>
      <c r="H501" s="116"/>
      <c r="I501" s="121" t="s">
        <v>497</v>
      </c>
      <c r="J501" s="121" t="s">
        <v>1019</v>
      </c>
      <c r="K501" s="121">
        <v>1</v>
      </c>
    </row>
    <row r="502" spans="1:13" x14ac:dyDescent="0.25">
      <c r="A502" s="116">
        <v>501</v>
      </c>
      <c r="B502" s="115" t="s">
        <v>986</v>
      </c>
      <c r="C502" s="116" t="s">
        <v>1067</v>
      </c>
      <c r="D502" s="116">
        <v>2</v>
      </c>
      <c r="E502" s="116" t="str">
        <f t="shared" si="7"/>
        <v>KSHI5_7_2</v>
      </c>
      <c r="F502" s="116" t="s">
        <v>960</v>
      </c>
      <c r="G502" s="120">
        <v>0.6430555555555556</v>
      </c>
      <c r="H502" s="116"/>
      <c r="I502" s="121" t="s">
        <v>616</v>
      </c>
      <c r="J502" s="121" t="s">
        <v>1019</v>
      </c>
      <c r="K502" s="121">
        <v>1</v>
      </c>
      <c r="M502" s="17">
        <v>1</v>
      </c>
    </row>
    <row r="503" spans="1:13" x14ac:dyDescent="0.25">
      <c r="A503" s="116">
        <v>502</v>
      </c>
      <c r="B503" s="115" t="s">
        <v>986</v>
      </c>
      <c r="C503" s="116" t="s">
        <v>1067</v>
      </c>
      <c r="D503" s="116">
        <v>2</v>
      </c>
      <c r="E503" s="116" t="str">
        <f t="shared" si="7"/>
        <v>KSHI5_7_2</v>
      </c>
      <c r="F503" s="116" t="s">
        <v>960</v>
      </c>
      <c r="G503" s="120">
        <v>0.6430555555555556</v>
      </c>
      <c r="H503" s="116"/>
      <c r="I503" s="121" t="s">
        <v>497</v>
      </c>
      <c r="J503" s="121" t="s">
        <v>1019</v>
      </c>
      <c r="K503" s="121">
        <v>5</v>
      </c>
    </row>
    <row r="504" spans="1:13" x14ac:dyDescent="0.25">
      <c r="A504" s="116">
        <v>503</v>
      </c>
      <c r="B504" s="115" t="s">
        <v>986</v>
      </c>
      <c r="C504" s="116" t="s">
        <v>1067</v>
      </c>
      <c r="D504" s="116">
        <v>3</v>
      </c>
      <c r="E504" s="116" t="str">
        <f t="shared" si="7"/>
        <v>KSHI5_7_3</v>
      </c>
      <c r="F504" s="116" t="s">
        <v>960</v>
      </c>
      <c r="G504" s="120">
        <v>0.68472222222222223</v>
      </c>
      <c r="H504" s="116"/>
      <c r="I504" s="121" t="s">
        <v>616</v>
      </c>
      <c r="J504" s="121" t="s">
        <v>1019</v>
      </c>
      <c r="K504" s="121">
        <v>9</v>
      </c>
      <c r="M504" s="17">
        <v>1</v>
      </c>
    </row>
    <row r="505" spans="1:13" x14ac:dyDescent="0.25">
      <c r="A505" s="116">
        <v>504</v>
      </c>
      <c r="B505" s="115" t="s">
        <v>986</v>
      </c>
      <c r="C505" s="116" t="s">
        <v>1067</v>
      </c>
      <c r="D505" s="116">
        <v>3</v>
      </c>
      <c r="E505" s="116" t="str">
        <f t="shared" si="7"/>
        <v>KSHI5_7_3</v>
      </c>
      <c r="F505" s="116" t="s">
        <v>960</v>
      </c>
      <c r="G505" s="120">
        <v>0.68472222222222223</v>
      </c>
      <c r="H505" s="116"/>
      <c r="I505" s="121" t="s">
        <v>807</v>
      </c>
      <c r="J505" s="121" t="s">
        <v>1021</v>
      </c>
      <c r="K505" s="121">
        <v>1</v>
      </c>
    </row>
    <row r="506" spans="1:13" x14ac:dyDescent="0.25">
      <c r="A506" s="116">
        <v>505</v>
      </c>
      <c r="B506" s="115" t="s">
        <v>986</v>
      </c>
      <c r="C506" s="116" t="s">
        <v>1067</v>
      </c>
      <c r="D506" s="116">
        <v>3</v>
      </c>
      <c r="E506" s="116" t="str">
        <f t="shared" si="7"/>
        <v>KSHI5_7_3</v>
      </c>
      <c r="F506" s="116" t="s">
        <v>960</v>
      </c>
      <c r="G506" s="120">
        <v>0.68472222222222223</v>
      </c>
      <c r="H506" s="116"/>
      <c r="I506" s="121" t="s">
        <v>497</v>
      </c>
      <c r="J506" s="121" t="s">
        <v>1019</v>
      </c>
      <c r="K506" s="121">
        <v>4</v>
      </c>
    </row>
    <row r="507" spans="1:13" x14ac:dyDescent="0.25">
      <c r="A507" s="116">
        <v>506</v>
      </c>
      <c r="B507" s="115" t="s">
        <v>986</v>
      </c>
      <c r="C507" s="116" t="s">
        <v>1067</v>
      </c>
      <c r="D507" s="116">
        <v>4</v>
      </c>
      <c r="E507" s="116" t="str">
        <f t="shared" si="7"/>
        <v>KSHI5_7_4</v>
      </c>
      <c r="F507" s="116" t="s">
        <v>960</v>
      </c>
      <c r="G507" s="120">
        <v>0.72638888888888886</v>
      </c>
      <c r="H507" s="116"/>
      <c r="I507" s="121" t="s">
        <v>616</v>
      </c>
      <c r="J507" s="121" t="s">
        <v>1019</v>
      </c>
      <c r="K507" s="121">
        <v>4</v>
      </c>
      <c r="M507" s="17">
        <v>1</v>
      </c>
    </row>
    <row r="508" spans="1:13" x14ac:dyDescent="0.25">
      <c r="A508" s="116">
        <v>507</v>
      </c>
      <c r="B508" s="115" t="s">
        <v>986</v>
      </c>
      <c r="C508" s="116" t="s">
        <v>1067</v>
      </c>
      <c r="D508" s="116">
        <v>4</v>
      </c>
      <c r="E508" s="116" t="str">
        <f t="shared" si="7"/>
        <v>KSHI5_7_4</v>
      </c>
      <c r="F508" s="116" t="s">
        <v>960</v>
      </c>
      <c r="G508" s="120">
        <v>0.72638888888888886</v>
      </c>
      <c r="H508" s="116"/>
      <c r="I508" s="121" t="s">
        <v>807</v>
      </c>
      <c r="J508" s="121" t="s">
        <v>1019</v>
      </c>
      <c r="K508" s="121">
        <v>3</v>
      </c>
    </row>
    <row r="509" spans="1:13" x14ac:dyDescent="0.25">
      <c r="A509" s="116">
        <v>508</v>
      </c>
      <c r="B509" s="115" t="s">
        <v>986</v>
      </c>
      <c r="C509" s="116" t="s">
        <v>1068</v>
      </c>
      <c r="D509" s="116">
        <v>1</v>
      </c>
      <c r="E509" s="116" t="str">
        <f t="shared" si="7"/>
        <v>KSHI5_8_1</v>
      </c>
      <c r="F509" s="116" t="s">
        <v>960</v>
      </c>
      <c r="G509" s="120">
        <v>0.57847222222222217</v>
      </c>
      <c r="H509" s="116"/>
      <c r="I509" s="121" t="s">
        <v>616</v>
      </c>
      <c r="J509" s="121" t="s">
        <v>1019</v>
      </c>
      <c r="K509" s="121">
        <v>8</v>
      </c>
      <c r="L509" s="2">
        <v>1</v>
      </c>
      <c r="M509" s="17">
        <v>1</v>
      </c>
    </row>
    <row r="510" spans="1:13" x14ac:dyDescent="0.25">
      <c r="A510" s="116">
        <v>509</v>
      </c>
      <c r="B510" s="115" t="s">
        <v>986</v>
      </c>
      <c r="C510" s="116" t="s">
        <v>1068</v>
      </c>
      <c r="D510" s="116">
        <v>1</v>
      </c>
      <c r="E510" s="116" t="str">
        <f t="shared" si="7"/>
        <v>KSHI5_8_1</v>
      </c>
      <c r="F510" s="116" t="s">
        <v>960</v>
      </c>
      <c r="G510" s="120">
        <v>0.57847222222222217</v>
      </c>
      <c r="H510" s="116"/>
      <c r="I510" s="121" t="s">
        <v>497</v>
      </c>
      <c r="J510" s="121" t="s">
        <v>1019</v>
      </c>
      <c r="K510" s="121">
        <v>5</v>
      </c>
    </row>
    <row r="511" spans="1:13" x14ac:dyDescent="0.25">
      <c r="A511" s="116">
        <v>510</v>
      </c>
      <c r="B511" s="115" t="s">
        <v>986</v>
      </c>
      <c r="C511" s="116" t="s">
        <v>1068</v>
      </c>
      <c r="D511" s="116">
        <v>2</v>
      </c>
      <c r="E511" s="116" t="str">
        <f t="shared" si="7"/>
        <v>KSHI5_8_2</v>
      </c>
      <c r="F511" s="116" t="s">
        <v>960</v>
      </c>
      <c r="G511" s="120">
        <v>0.62013888888888891</v>
      </c>
      <c r="H511" s="116"/>
      <c r="I511" s="121" t="s">
        <v>616</v>
      </c>
      <c r="J511" s="121" t="s">
        <v>1019</v>
      </c>
      <c r="K511" s="121">
        <v>7</v>
      </c>
      <c r="M511" s="17">
        <v>1</v>
      </c>
    </row>
    <row r="512" spans="1:13" x14ac:dyDescent="0.25">
      <c r="A512" s="116">
        <v>511</v>
      </c>
      <c r="B512" s="115" t="s">
        <v>986</v>
      </c>
      <c r="C512" s="116" t="s">
        <v>1068</v>
      </c>
      <c r="D512" s="116">
        <v>2</v>
      </c>
      <c r="E512" s="116" t="str">
        <f t="shared" si="7"/>
        <v>KSHI5_8_2</v>
      </c>
      <c r="F512" s="116" t="s">
        <v>960</v>
      </c>
      <c r="G512" s="120">
        <v>0.62013888888888891</v>
      </c>
      <c r="H512" s="116"/>
      <c r="I512" s="121" t="s">
        <v>497</v>
      </c>
      <c r="J512" s="121" t="s">
        <v>1019</v>
      </c>
      <c r="K512" s="121">
        <v>11</v>
      </c>
    </row>
    <row r="513" spans="1:13" x14ac:dyDescent="0.25">
      <c r="A513" s="116">
        <v>512</v>
      </c>
      <c r="B513" s="115" t="s">
        <v>986</v>
      </c>
      <c r="C513" s="116" t="s">
        <v>1068</v>
      </c>
      <c r="D513" s="116">
        <v>3</v>
      </c>
      <c r="E513" s="116" t="str">
        <f t="shared" si="7"/>
        <v>KSHI5_8_3</v>
      </c>
      <c r="F513" s="116" t="s">
        <v>960</v>
      </c>
      <c r="G513" s="120">
        <v>0.66180555555555554</v>
      </c>
      <c r="H513" s="116"/>
      <c r="I513" s="121" t="s">
        <v>616</v>
      </c>
      <c r="J513" s="121" t="s">
        <v>1019</v>
      </c>
      <c r="K513" s="121">
        <v>7</v>
      </c>
      <c r="M513" s="17">
        <v>1</v>
      </c>
    </row>
    <row r="514" spans="1:13" x14ac:dyDescent="0.25">
      <c r="A514" s="116">
        <v>513</v>
      </c>
      <c r="B514" s="115" t="s">
        <v>986</v>
      </c>
      <c r="C514" s="116" t="s">
        <v>1068</v>
      </c>
      <c r="D514" s="116">
        <v>3</v>
      </c>
      <c r="E514" s="116" t="str">
        <f t="shared" ref="E514:E577" si="8">CONCATENATE(C514,"_",D514)</f>
        <v>KSHI5_8_3</v>
      </c>
      <c r="F514" s="116" t="s">
        <v>960</v>
      </c>
      <c r="G514" s="120">
        <v>0.66180555555555554</v>
      </c>
      <c r="H514" s="116"/>
      <c r="I514" s="121" t="s">
        <v>497</v>
      </c>
      <c r="J514" s="121" t="s">
        <v>1019</v>
      </c>
      <c r="K514" s="121">
        <v>4</v>
      </c>
    </row>
    <row r="515" spans="1:13" x14ac:dyDescent="0.25">
      <c r="A515" s="116">
        <v>514</v>
      </c>
      <c r="B515" s="115" t="s">
        <v>986</v>
      </c>
      <c r="C515" s="116" t="s">
        <v>1068</v>
      </c>
      <c r="D515" s="116">
        <v>4</v>
      </c>
      <c r="E515" s="116" t="str">
        <f t="shared" si="8"/>
        <v>KSHI5_8_4</v>
      </c>
      <c r="F515" s="116" t="s">
        <v>960</v>
      </c>
      <c r="G515" s="120">
        <v>0.70347222222222217</v>
      </c>
      <c r="H515" s="116"/>
      <c r="I515" s="121" t="s">
        <v>616</v>
      </c>
      <c r="J515" s="121" t="s">
        <v>1019</v>
      </c>
      <c r="K515" s="121">
        <v>7</v>
      </c>
      <c r="M515" s="17">
        <v>1</v>
      </c>
    </row>
    <row r="516" spans="1:13" x14ac:dyDescent="0.25">
      <c r="A516" s="116">
        <v>515</v>
      </c>
      <c r="B516" s="115" t="s">
        <v>986</v>
      </c>
      <c r="C516" s="116" t="s">
        <v>1068</v>
      </c>
      <c r="D516" s="116">
        <v>4</v>
      </c>
      <c r="E516" s="116" t="str">
        <f t="shared" si="8"/>
        <v>KSHI5_8_4</v>
      </c>
      <c r="F516" s="116" t="s">
        <v>960</v>
      </c>
      <c r="G516" s="120">
        <v>0.70347222222222217</v>
      </c>
      <c r="H516" s="116"/>
      <c r="I516" s="121" t="s">
        <v>497</v>
      </c>
      <c r="J516" s="121" t="s">
        <v>1019</v>
      </c>
      <c r="K516" s="121">
        <v>5</v>
      </c>
    </row>
    <row r="517" spans="1:13" x14ac:dyDescent="0.25">
      <c r="A517" s="116">
        <v>516</v>
      </c>
      <c r="B517" s="115" t="s">
        <v>986</v>
      </c>
      <c r="C517" s="116" t="s">
        <v>1068</v>
      </c>
      <c r="D517" s="116">
        <v>5</v>
      </c>
      <c r="E517" s="116" t="str">
        <f t="shared" si="8"/>
        <v>KSHI5_8_5</v>
      </c>
      <c r="F517" s="116" t="s">
        <v>960</v>
      </c>
      <c r="G517" s="120">
        <v>0.74513888888888891</v>
      </c>
      <c r="H517" s="116"/>
      <c r="I517" s="121" t="s">
        <v>616</v>
      </c>
      <c r="J517" s="121" t="s">
        <v>1019</v>
      </c>
      <c r="K517" s="121">
        <v>36</v>
      </c>
      <c r="M517" s="17">
        <v>1</v>
      </c>
    </row>
    <row r="518" spans="1:13" x14ac:dyDescent="0.25">
      <c r="A518" s="116">
        <v>517</v>
      </c>
      <c r="B518" s="115" t="s">
        <v>986</v>
      </c>
      <c r="C518" s="116" t="s">
        <v>1068</v>
      </c>
      <c r="D518" s="116">
        <v>5</v>
      </c>
      <c r="E518" s="116" t="str">
        <f t="shared" si="8"/>
        <v>KSHI5_8_5</v>
      </c>
      <c r="F518" s="116" t="s">
        <v>960</v>
      </c>
      <c r="G518" s="120">
        <v>0.74513888888888891</v>
      </c>
      <c r="H518" s="116"/>
      <c r="I518" s="121" t="s">
        <v>807</v>
      </c>
      <c r="J518" s="121" t="s">
        <v>1021</v>
      </c>
      <c r="K518" s="121">
        <v>4</v>
      </c>
    </row>
    <row r="519" spans="1:13" x14ac:dyDescent="0.25">
      <c r="A519" s="116">
        <v>518</v>
      </c>
      <c r="B519" s="115" t="s">
        <v>986</v>
      </c>
      <c r="C519" s="116" t="s">
        <v>1069</v>
      </c>
      <c r="D519" s="116">
        <v>1</v>
      </c>
      <c r="E519" s="116" t="str">
        <f t="shared" si="8"/>
        <v>KSHI5_9_1</v>
      </c>
      <c r="F519" s="116" t="s">
        <v>960</v>
      </c>
      <c r="G519" s="120">
        <v>0.32569444444444445</v>
      </c>
      <c r="H519" s="116"/>
      <c r="I519" s="121" t="s">
        <v>822</v>
      </c>
      <c r="J519" s="121" t="s">
        <v>1021</v>
      </c>
      <c r="K519" s="121">
        <v>3</v>
      </c>
      <c r="L519" s="2">
        <v>1</v>
      </c>
      <c r="M519" s="17">
        <v>1</v>
      </c>
    </row>
    <row r="520" spans="1:13" x14ac:dyDescent="0.25">
      <c r="A520" s="116">
        <v>519</v>
      </c>
      <c r="B520" s="115" t="s">
        <v>986</v>
      </c>
      <c r="C520" s="116" t="s">
        <v>1069</v>
      </c>
      <c r="D520" s="116">
        <v>1</v>
      </c>
      <c r="E520" s="116" t="str">
        <f t="shared" si="8"/>
        <v>KSHI5_9_1</v>
      </c>
      <c r="F520" s="116" t="s">
        <v>960</v>
      </c>
      <c r="G520" s="120">
        <v>0.32569444444444445</v>
      </c>
      <c r="H520" s="116"/>
      <c r="I520" s="121" t="s">
        <v>616</v>
      </c>
      <c r="J520" s="121" t="s">
        <v>1019</v>
      </c>
      <c r="K520" s="121">
        <v>16</v>
      </c>
    </row>
    <row r="521" spans="1:13" x14ac:dyDescent="0.25">
      <c r="A521" s="116">
        <v>520</v>
      </c>
      <c r="B521" s="115" t="s">
        <v>986</v>
      </c>
      <c r="C521" s="116" t="s">
        <v>1069</v>
      </c>
      <c r="D521" s="116">
        <v>2</v>
      </c>
      <c r="E521" s="116" t="str">
        <f t="shared" si="8"/>
        <v>KSHI5_9_2</v>
      </c>
      <c r="F521" s="116" t="s">
        <v>960</v>
      </c>
      <c r="G521" s="120">
        <v>0.36736111111111108</v>
      </c>
      <c r="H521" s="116"/>
      <c r="I521" s="121" t="s">
        <v>616</v>
      </c>
      <c r="J521" s="121" t="s">
        <v>1019</v>
      </c>
      <c r="K521" s="121">
        <v>4</v>
      </c>
      <c r="M521" s="17">
        <v>1</v>
      </c>
    </row>
    <row r="522" spans="1:13" x14ac:dyDescent="0.25">
      <c r="A522" s="116">
        <v>521</v>
      </c>
      <c r="B522" s="115" t="s">
        <v>986</v>
      </c>
      <c r="C522" s="116" t="s">
        <v>1069</v>
      </c>
      <c r="D522" s="116">
        <v>3</v>
      </c>
      <c r="E522" s="116" t="str">
        <f t="shared" si="8"/>
        <v>KSHI5_9_3</v>
      </c>
      <c r="F522" s="116" t="s">
        <v>960</v>
      </c>
      <c r="G522" s="120">
        <v>0.40902777777777777</v>
      </c>
      <c r="H522" s="116"/>
      <c r="I522" s="121" t="s">
        <v>616</v>
      </c>
      <c r="J522" s="121" t="s">
        <v>1019</v>
      </c>
      <c r="K522" s="121">
        <v>2</v>
      </c>
      <c r="M522" s="17">
        <v>1</v>
      </c>
    </row>
    <row r="523" spans="1:13" x14ac:dyDescent="0.25">
      <c r="A523" s="116">
        <v>522</v>
      </c>
      <c r="B523" s="115" t="s">
        <v>986</v>
      </c>
      <c r="C523" s="116" t="s">
        <v>1069</v>
      </c>
      <c r="D523" s="116">
        <v>3</v>
      </c>
      <c r="E523" s="116" t="str">
        <f t="shared" si="8"/>
        <v>KSHI5_9_3</v>
      </c>
      <c r="F523" s="116" t="s">
        <v>960</v>
      </c>
      <c r="G523" s="120">
        <v>0.40902777777777777</v>
      </c>
      <c r="H523" s="116"/>
      <c r="I523" s="121" t="s">
        <v>822</v>
      </c>
      <c r="J523" s="121" t="s">
        <v>1019</v>
      </c>
      <c r="K523" s="121">
        <v>3</v>
      </c>
    </row>
    <row r="524" spans="1:13" x14ac:dyDescent="0.25">
      <c r="A524" s="116">
        <v>523</v>
      </c>
      <c r="B524" s="115" t="s">
        <v>986</v>
      </c>
      <c r="C524" s="116" t="s">
        <v>1069</v>
      </c>
      <c r="D524" s="116">
        <v>4</v>
      </c>
      <c r="E524" s="116" t="str">
        <f t="shared" si="8"/>
        <v>KSHI5_9_4</v>
      </c>
      <c r="F524" s="116" t="s">
        <v>960</v>
      </c>
      <c r="G524" s="120">
        <v>0.45069444444444445</v>
      </c>
      <c r="H524" s="116"/>
      <c r="I524" s="121" t="s">
        <v>616</v>
      </c>
      <c r="J524" s="121" t="s">
        <v>1019</v>
      </c>
      <c r="K524" s="121">
        <v>11</v>
      </c>
      <c r="M524" s="17">
        <v>1</v>
      </c>
    </row>
    <row r="525" spans="1:13" x14ac:dyDescent="0.25">
      <c r="A525" s="116">
        <v>524</v>
      </c>
      <c r="B525" s="115" t="s">
        <v>986</v>
      </c>
      <c r="C525" s="116" t="s">
        <v>1069</v>
      </c>
      <c r="D525" s="116">
        <v>4</v>
      </c>
      <c r="E525" s="116" t="str">
        <f t="shared" si="8"/>
        <v>KSHI5_9_4</v>
      </c>
      <c r="F525" s="116" t="s">
        <v>960</v>
      </c>
      <c r="G525" s="120">
        <v>0.45069444444444445</v>
      </c>
      <c r="H525" s="116"/>
      <c r="I525" s="121" t="s">
        <v>807</v>
      </c>
      <c r="J525" s="121" t="s">
        <v>1021</v>
      </c>
      <c r="K525" s="121">
        <v>1</v>
      </c>
    </row>
    <row r="526" spans="1:13" x14ac:dyDescent="0.25">
      <c r="A526" s="116">
        <v>525</v>
      </c>
      <c r="B526" s="115" t="s">
        <v>986</v>
      </c>
      <c r="C526" s="116" t="s">
        <v>1069</v>
      </c>
      <c r="D526" s="116">
        <v>5</v>
      </c>
      <c r="E526" s="116" t="str">
        <f t="shared" si="8"/>
        <v>KSHI5_9_5</v>
      </c>
      <c r="F526" s="116" t="s">
        <v>960</v>
      </c>
      <c r="G526" s="120">
        <v>0.49236111111111108</v>
      </c>
      <c r="H526" s="116"/>
      <c r="I526" s="121" t="s">
        <v>616</v>
      </c>
      <c r="J526" s="121" t="s">
        <v>1019</v>
      </c>
      <c r="K526" s="121">
        <v>4</v>
      </c>
      <c r="M526" s="17">
        <v>1</v>
      </c>
    </row>
    <row r="527" spans="1:13" x14ac:dyDescent="0.25">
      <c r="A527" s="116">
        <v>526</v>
      </c>
      <c r="B527" s="115" t="s">
        <v>986</v>
      </c>
      <c r="C527" s="116" t="s">
        <v>1070</v>
      </c>
      <c r="D527" s="116">
        <v>1</v>
      </c>
      <c r="E527" s="116" t="str">
        <f t="shared" si="8"/>
        <v>KSHI5_10_1</v>
      </c>
      <c r="F527" s="116" t="s">
        <v>960</v>
      </c>
      <c r="G527" s="120">
        <v>0.54236111111111118</v>
      </c>
      <c r="H527" s="116"/>
      <c r="I527" s="121" t="s">
        <v>616</v>
      </c>
      <c r="J527" s="121" t="s">
        <v>1019</v>
      </c>
      <c r="K527" s="121">
        <v>14</v>
      </c>
      <c r="L527" s="2">
        <v>1</v>
      </c>
      <c r="M527" s="17">
        <v>1</v>
      </c>
    </row>
    <row r="528" spans="1:13" x14ac:dyDescent="0.25">
      <c r="A528" s="116">
        <v>527</v>
      </c>
      <c r="B528" s="115" t="s">
        <v>986</v>
      </c>
      <c r="C528" s="116" t="s">
        <v>1070</v>
      </c>
      <c r="D528" s="116">
        <v>2</v>
      </c>
      <c r="E528" s="116" t="str">
        <f t="shared" si="8"/>
        <v>KSHI5_10_2</v>
      </c>
      <c r="F528" s="116" t="s">
        <v>960</v>
      </c>
      <c r="G528" s="120">
        <v>0.58402777777777781</v>
      </c>
      <c r="H528" s="116"/>
      <c r="I528" s="121" t="s">
        <v>616</v>
      </c>
      <c r="J528" s="121" t="s">
        <v>1019</v>
      </c>
      <c r="K528" s="121">
        <v>3</v>
      </c>
      <c r="M528" s="17">
        <v>1</v>
      </c>
    </row>
    <row r="529" spans="1:13" x14ac:dyDescent="0.25">
      <c r="A529" s="116">
        <v>528</v>
      </c>
      <c r="B529" s="115" t="s">
        <v>986</v>
      </c>
      <c r="C529" s="116" t="s">
        <v>1070</v>
      </c>
      <c r="D529" s="116">
        <v>3</v>
      </c>
      <c r="E529" s="116" t="str">
        <f t="shared" si="8"/>
        <v>KSHI5_10_3</v>
      </c>
      <c r="F529" s="116" t="s">
        <v>960</v>
      </c>
      <c r="G529" s="120">
        <v>0.62569444444444444</v>
      </c>
      <c r="H529" s="116"/>
      <c r="I529" s="121" t="s">
        <v>616</v>
      </c>
      <c r="J529" s="121" t="s">
        <v>1019</v>
      </c>
      <c r="K529" s="121">
        <v>16</v>
      </c>
      <c r="M529" s="17">
        <v>1</v>
      </c>
    </row>
    <row r="530" spans="1:13" x14ac:dyDescent="0.25">
      <c r="A530" s="116">
        <v>529</v>
      </c>
      <c r="B530" s="115" t="s">
        <v>986</v>
      </c>
      <c r="C530" s="116" t="s">
        <v>1070</v>
      </c>
      <c r="D530" s="116">
        <v>3</v>
      </c>
      <c r="E530" s="116" t="str">
        <f t="shared" si="8"/>
        <v>KSHI5_10_3</v>
      </c>
      <c r="F530" s="116" t="s">
        <v>960</v>
      </c>
      <c r="G530" s="120">
        <v>0.62569444444444444</v>
      </c>
      <c r="H530" s="116"/>
      <c r="I530" s="121" t="s">
        <v>497</v>
      </c>
      <c r="J530" s="121" t="s">
        <v>1019</v>
      </c>
      <c r="K530" s="121">
        <v>9</v>
      </c>
    </row>
    <row r="531" spans="1:13" x14ac:dyDescent="0.25">
      <c r="A531" s="116">
        <v>530</v>
      </c>
      <c r="B531" s="115" t="s">
        <v>986</v>
      </c>
      <c r="C531" s="116" t="s">
        <v>1070</v>
      </c>
      <c r="D531" s="116">
        <v>4</v>
      </c>
      <c r="E531" s="116" t="str">
        <f t="shared" si="8"/>
        <v>KSHI5_10_4</v>
      </c>
      <c r="F531" s="116" t="s">
        <v>960</v>
      </c>
      <c r="G531" s="120">
        <v>0.66736111111111107</v>
      </c>
      <c r="H531" s="116"/>
      <c r="I531" s="121" t="s">
        <v>616</v>
      </c>
      <c r="J531" s="121" t="s">
        <v>1019</v>
      </c>
      <c r="K531" s="121">
        <v>3</v>
      </c>
      <c r="M531" s="17">
        <v>1</v>
      </c>
    </row>
    <row r="532" spans="1:13" x14ac:dyDescent="0.25">
      <c r="A532" s="116">
        <v>531</v>
      </c>
      <c r="B532" s="115" t="s">
        <v>986</v>
      </c>
      <c r="C532" s="116" t="s">
        <v>1070</v>
      </c>
      <c r="D532" s="116">
        <v>4</v>
      </c>
      <c r="E532" s="116" t="str">
        <f t="shared" si="8"/>
        <v>KSHI5_10_4</v>
      </c>
      <c r="F532" s="116" t="s">
        <v>960</v>
      </c>
      <c r="G532" s="120">
        <v>0.66736111111111107</v>
      </c>
      <c r="H532" s="116"/>
      <c r="I532" s="121" t="s">
        <v>807</v>
      </c>
      <c r="J532" s="121" t="s">
        <v>1019</v>
      </c>
      <c r="K532" s="121">
        <v>1</v>
      </c>
    </row>
    <row r="533" spans="1:13" x14ac:dyDescent="0.25">
      <c r="A533" s="116">
        <v>532</v>
      </c>
      <c r="B533" s="115" t="s">
        <v>986</v>
      </c>
      <c r="C533" s="116" t="s">
        <v>1070</v>
      </c>
      <c r="D533" s="116">
        <v>4</v>
      </c>
      <c r="E533" s="116" t="str">
        <f t="shared" si="8"/>
        <v>KSHI5_10_4</v>
      </c>
      <c r="F533" s="116" t="s">
        <v>960</v>
      </c>
      <c r="G533" s="120">
        <v>0.66736111111111107</v>
      </c>
      <c r="H533" s="116"/>
      <c r="I533" s="121" t="s">
        <v>497</v>
      </c>
      <c r="J533" s="121" t="s">
        <v>1019</v>
      </c>
      <c r="K533" s="121">
        <v>7</v>
      </c>
    </row>
    <row r="534" spans="1:13" x14ac:dyDescent="0.25">
      <c r="A534" s="116">
        <v>533</v>
      </c>
      <c r="B534" s="115" t="s">
        <v>986</v>
      </c>
      <c r="C534" s="116" t="s">
        <v>1070</v>
      </c>
      <c r="D534" s="116">
        <v>4</v>
      </c>
      <c r="E534" s="116" t="str">
        <f t="shared" si="8"/>
        <v>KSHI5_10_4</v>
      </c>
      <c r="F534" s="116" t="s">
        <v>960</v>
      </c>
      <c r="G534" s="120">
        <v>0.66736111111111107</v>
      </c>
      <c r="H534" s="116"/>
      <c r="I534" s="121" t="s">
        <v>1022</v>
      </c>
      <c r="J534" s="121" t="s">
        <v>1019</v>
      </c>
      <c r="K534" s="121">
        <v>27</v>
      </c>
    </row>
    <row r="535" spans="1:13" x14ac:dyDescent="0.25">
      <c r="A535" s="116">
        <v>534</v>
      </c>
      <c r="B535" s="115" t="s">
        <v>987</v>
      </c>
      <c r="C535" s="116" t="s">
        <v>1071</v>
      </c>
      <c r="D535" s="115">
        <v>1</v>
      </c>
      <c r="E535" s="116" t="str">
        <f t="shared" si="8"/>
        <v>KSHI6_1_1</v>
      </c>
      <c r="F535" s="116" t="s">
        <v>960</v>
      </c>
      <c r="G535" s="120">
        <v>0.31388888888888888</v>
      </c>
      <c r="H535" s="116"/>
      <c r="I535" s="121" t="s">
        <v>616</v>
      </c>
      <c r="J535" s="121" t="s">
        <v>1019</v>
      </c>
      <c r="K535" s="121">
        <v>45</v>
      </c>
      <c r="L535" s="2">
        <v>1</v>
      </c>
      <c r="M535" s="17">
        <v>1</v>
      </c>
    </row>
    <row r="536" spans="1:13" x14ac:dyDescent="0.25">
      <c r="A536" s="116">
        <v>535</v>
      </c>
      <c r="B536" s="115" t="s">
        <v>987</v>
      </c>
      <c r="C536" s="116" t="s">
        <v>1071</v>
      </c>
      <c r="D536" s="115">
        <v>1</v>
      </c>
      <c r="E536" s="116" t="str">
        <f t="shared" si="8"/>
        <v>KSHI6_1_1</v>
      </c>
      <c r="F536" s="116" t="s">
        <v>960</v>
      </c>
      <c r="G536" s="120">
        <v>0.31388888888888888</v>
      </c>
      <c r="H536" s="116"/>
      <c r="I536" s="121" t="s">
        <v>807</v>
      </c>
      <c r="J536" s="121" t="s">
        <v>1019</v>
      </c>
      <c r="K536" s="121">
        <v>23</v>
      </c>
    </row>
    <row r="537" spans="1:13" x14ac:dyDescent="0.25">
      <c r="A537" s="116">
        <v>536</v>
      </c>
      <c r="B537" s="115" t="s">
        <v>987</v>
      </c>
      <c r="C537" s="116" t="s">
        <v>1071</v>
      </c>
      <c r="D537" s="115">
        <v>1</v>
      </c>
      <c r="E537" s="116" t="str">
        <f t="shared" si="8"/>
        <v>KSHI6_1_1</v>
      </c>
      <c r="F537" s="116" t="s">
        <v>960</v>
      </c>
      <c r="G537" s="120">
        <v>0.31388888888888888</v>
      </c>
      <c r="H537" s="116"/>
      <c r="I537" s="121" t="s">
        <v>497</v>
      </c>
      <c r="J537" s="121" t="s">
        <v>1019</v>
      </c>
      <c r="K537" s="121">
        <v>14</v>
      </c>
    </row>
    <row r="538" spans="1:13" x14ac:dyDescent="0.25">
      <c r="A538" s="116">
        <v>537</v>
      </c>
      <c r="B538" s="115" t="s">
        <v>987</v>
      </c>
      <c r="C538" s="116" t="s">
        <v>1072</v>
      </c>
      <c r="D538" s="115">
        <v>2</v>
      </c>
      <c r="E538" s="116" t="str">
        <f t="shared" si="8"/>
        <v>KSHI6_2_2</v>
      </c>
      <c r="F538" s="116" t="s">
        <v>960</v>
      </c>
      <c r="G538" s="120">
        <v>0.36805555555555558</v>
      </c>
      <c r="H538" s="116"/>
      <c r="I538" s="121" t="s">
        <v>616</v>
      </c>
      <c r="J538" s="121" t="s">
        <v>1019</v>
      </c>
      <c r="K538" s="121">
        <v>30</v>
      </c>
      <c r="L538" s="2">
        <v>1</v>
      </c>
      <c r="M538" s="17">
        <v>1</v>
      </c>
    </row>
    <row r="539" spans="1:13" x14ac:dyDescent="0.25">
      <c r="A539" s="116">
        <v>538</v>
      </c>
      <c r="B539" s="115" t="s">
        <v>987</v>
      </c>
      <c r="C539" s="116" t="s">
        <v>1072</v>
      </c>
      <c r="D539" s="115">
        <v>2</v>
      </c>
      <c r="E539" s="116" t="str">
        <f t="shared" si="8"/>
        <v>KSHI6_2_2</v>
      </c>
      <c r="F539" s="116" t="s">
        <v>960</v>
      </c>
      <c r="G539" s="120">
        <v>0.36805555555555558</v>
      </c>
      <c r="H539" s="116"/>
      <c r="I539" s="121" t="s">
        <v>807</v>
      </c>
      <c r="J539" s="121" t="s">
        <v>1019</v>
      </c>
      <c r="K539" s="121">
        <v>85</v>
      </c>
    </row>
    <row r="540" spans="1:13" x14ac:dyDescent="0.25">
      <c r="A540" s="116">
        <v>539</v>
      </c>
      <c r="B540" s="115" t="s">
        <v>987</v>
      </c>
      <c r="C540" s="116" t="s">
        <v>1073</v>
      </c>
      <c r="D540" s="115">
        <v>1</v>
      </c>
      <c r="E540" s="116" t="str">
        <f t="shared" si="8"/>
        <v>KSHI6_3_1</v>
      </c>
      <c r="F540" s="116" t="s">
        <v>960</v>
      </c>
      <c r="G540" s="120">
        <v>0.47569444444444442</v>
      </c>
      <c r="H540" s="116"/>
      <c r="I540" s="121" t="s">
        <v>807</v>
      </c>
      <c r="J540" s="121" t="s">
        <v>1019</v>
      </c>
      <c r="K540" s="121">
        <v>25</v>
      </c>
      <c r="L540" s="2">
        <v>1</v>
      </c>
      <c r="M540" s="17">
        <v>1</v>
      </c>
    </row>
    <row r="541" spans="1:13" x14ac:dyDescent="0.25">
      <c r="A541" s="116">
        <v>540</v>
      </c>
      <c r="B541" s="115" t="s">
        <v>987</v>
      </c>
      <c r="C541" s="116" t="s">
        <v>1073</v>
      </c>
      <c r="D541" s="115">
        <v>1</v>
      </c>
      <c r="E541" s="116" t="str">
        <f t="shared" si="8"/>
        <v>KSHI6_3_1</v>
      </c>
      <c r="F541" s="116" t="s">
        <v>960</v>
      </c>
      <c r="G541" s="120">
        <v>0.47569444444444442</v>
      </c>
      <c r="H541" s="116"/>
      <c r="I541" s="121" t="s">
        <v>616</v>
      </c>
      <c r="J541" s="121" t="s">
        <v>1019</v>
      </c>
      <c r="K541" s="121">
        <v>37</v>
      </c>
    </row>
    <row r="542" spans="1:13" x14ac:dyDescent="0.25">
      <c r="A542" s="116">
        <v>541</v>
      </c>
      <c r="B542" s="115" t="s">
        <v>987</v>
      </c>
      <c r="C542" s="116" t="s">
        <v>1074</v>
      </c>
      <c r="D542" s="115">
        <v>1</v>
      </c>
      <c r="E542" s="116" t="str">
        <f t="shared" si="8"/>
        <v>KSHI6_4_1</v>
      </c>
      <c r="F542" s="116" t="s">
        <v>960</v>
      </c>
      <c r="G542" s="120">
        <v>0.47569444444444442</v>
      </c>
      <c r="H542" s="116"/>
      <c r="I542" s="121" t="s">
        <v>616</v>
      </c>
      <c r="J542" s="121" t="s">
        <v>1019</v>
      </c>
      <c r="K542" s="121">
        <v>17</v>
      </c>
      <c r="L542" s="2">
        <v>1</v>
      </c>
      <c r="M542" s="17">
        <v>1</v>
      </c>
    </row>
    <row r="543" spans="1:13" x14ac:dyDescent="0.25">
      <c r="A543" s="116">
        <v>542</v>
      </c>
      <c r="B543" s="115" t="s">
        <v>987</v>
      </c>
      <c r="C543" s="116" t="s">
        <v>1074</v>
      </c>
      <c r="D543" s="115">
        <v>1</v>
      </c>
      <c r="E543" s="116" t="str">
        <f t="shared" si="8"/>
        <v>KSHI6_4_1</v>
      </c>
      <c r="F543" s="116" t="s">
        <v>960</v>
      </c>
      <c r="G543" s="120">
        <v>0.47569444444444442</v>
      </c>
      <c r="H543" s="116"/>
      <c r="I543" s="121" t="s">
        <v>807</v>
      </c>
      <c r="J543" s="121" t="s">
        <v>1019</v>
      </c>
      <c r="K543" s="121">
        <v>11</v>
      </c>
    </row>
    <row r="544" spans="1:13" x14ac:dyDescent="0.25">
      <c r="A544" s="116">
        <v>543</v>
      </c>
      <c r="B544" s="115" t="s">
        <v>987</v>
      </c>
      <c r="C544" s="116" t="s">
        <v>1075</v>
      </c>
      <c r="D544" s="115">
        <v>1</v>
      </c>
      <c r="E544" s="116" t="str">
        <f t="shared" si="8"/>
        <v>KSHI6_5_1</v>
      </c>
      <c r="F544" s="116" t="s">
        <v>960</v>
      </c>
      <c r="G544" s="120">
        <v>0.31944444444444448</v>
      </c>
      <c r="H544" s="116"/>
      <c r="I544" s="121" t="s">
        <v>1022</v>
      </c>
      <c r="J544" s="121" t="s">
        <v>1019</v>
      </c>
      <c r="K544" s="121">
        <v>43</v>
      </c>
      <c r="L544" s="2">
        <v>1</v>
      </c>
      <c r="M544" s="17">
        <v>1</v>
      </c>
    </row>
    <row r="545" spans="1:13" x14ac:dyDescent="0.25">
      <c r="A545" s="116">
        <v>544</v>
      </c>
      <c r="B545" s="115" t="s">
        <v>987</v>
      </c>
      <c r="C545" s="116" t="s">
        <v>1075</v>
      </c>
      <c r="D545" s="115">
        <v>1</v>
      </c>
      <c r="E545" s="116" t="str">
        <f t="shared" si="8"/>
        <v>KSHI6_5_1</v>
      </c>
      <c r="F545" s="116" t="s">
        <v>960</v>
      </c>
      <c r="G545" s="120">
        <v>0.31944444444444448</v>
      </c>
      <c r="H545" s="116"/>
      <c r="I545" s="121" t="s">
        <v>807</v>
      </c>
      <c r="J545" s="121" t="s">
        <v>1019</v>
      </c>
      <c r="K545" s="121">
        <v>27</v>
      </c>
    </row>
    <row r="546" spans="1:13" x14ac:dyDescent="0.25">
      <c r="A546" s="116">
        <v>545</v>
      </c>
      <c r="B546" s="115" t="s">
        <v>987</v>
      </c>
      <c r="C546" s="116" t="s">
        <v>1076</v>
      </c>
      <c r="D546" s="115">
        <v>1</v>
      </c>
      <c r="E546" s="116" t="str">
        <f t="shared" si="8"/>
        <v>KSHI6_6_1</v>
      </c>
      <c r="F546" s="116" t="s">
        <v>960</v>
      </c>
      <c r="G546" s="120">
        <v>0.38819444444444445</v>
      </c>
      <c r="H546" s="116"/>
      <c r="I546" s="121" t="s">
        <v>616</v>
      </c>
      <c r="J546" s="121" t="s">
        <v>1019</v>
      </c>
      <c r="K546" s="121">
        <v>73</v>
      </c>
      <c r="L546" s="2">
        <v>1</v>
      </c>
      <c r="M546" s="17">
        <v>1</v>
      </c>
    </row>
    <row r="547" spans="1:13" x14ac:dyDescent="0.25">
      <c r="A547" s="116">
        <v>546</v>
      </c>
      <c r="B547" s="115" t="s">
        <v>987</v>
      </c>
      <c r="C547" s="116" t="s">
        <v>1076</v>
      </c>
      <c r="D547" s="115">
        <v>1</v>
      </c>
      <c r="E547" s="116" t="str">
        <f t="shared" si="8"/>
        <v>KSHI6_6_1</v>
      </c>
      <c r="F547" s="116" t="s">
        <v>960</v>
      </c>
      <c r="G547" s="120">
        <v>0.38819444444444445</v>
      </c>
      <c r="H547" s="116"/>
      <c r="I547" s="121" t="s">
        <v>1022</v>
      </c>
      <c r="J547" s="121" t="s">
        <v>1019</v>
      </c>
      <c r="K547" s="121">
        <v>21</v>
      </c>
    </row>
    <row r="548" spans="1:13" x14ac:dyDescent="0.25">
      <c r="A548" s="116">
        <v>547</v>
      </c>
      <c r="B548" s="115" t="s">
        <v>987</v>
      </c>
      <c r="C548" s="116" t="s">
        <v>1076</v>
      </c>
      <c r="D548" s="115">
        <v>1</v>
      </c>
      <c r="E548" s="116" t="str">
        <f t="shared" si="8"/>
        <v>KSHI6_6_1</v>
      </c>
      <c r="F548" s="116" t="s">
        <v>960</v>
      </c>
      <c r="G548" s="120">
        <v>0.38819444444444445</v>
      </c>
      <c r="H548" s="116"/>
      <c r="I548" s="121" t="s">
        <v>807</v>
      </c>
      <c r="J548" s="121" t="s">
        <v>1019</v>
      </c>
      <c r="K548" s="121">
        <v>80</v>
      </c>
    </row>
    <row r="549" spans="1:13" x14ac:dyDescent="0.25">
      <c r="A549" s="116">
        <v>548</v>
      </c>
      <c r="B549" s="115" t="s">
        <v>987</v>
      </c>
      <c r="C549" s="116" t="s">
        <v>1077</v>
      </c>
      <c r="D549" s="115">
        <v>1</v>
      </c>
      <c r="E549" s="116" t="str">
        <f t="shared" si="8"/>
        <v>KSHI6_7_1</v>
      </c>
      <c r="F549" s="116" t="s">
        <v>960</v>
      </c>
      <c r="G549" s="120">
        <v>0.51458333333333328</v>
      </c>
      <c r="H549" s="116"/>
      <c r="I549" s="121" t="s">
        <v>807</v>
      </c>
      <c r="J549" s="121" t="s">
        <v>1019</v>
      </c>
      <c r="K549" s="121">
        <v>27</v>
      </c>
      <c r="L549" s="2">
        <v>1</v>
      </c>
      <c r="M549" s="17">
        <v>1</v>
      </c>
    </row>
    <row r="550" spans="1:13" x14ac:dyDescent="0.25">
      <c r="A550" s="116">
        <v>549</v>
      </c>
      <c r="B550" s="115" t="s">
        <v>987</v>
      </c>
      <c r="C550" s="116" t="s">
        <v>1077</v>
      </c>
      <c r="D550" s="115">
        <v>1</v>
      </c>
      <c r="E550" s="116" t="str">
        <f t="shared" si="8"/>
        <v>KSHI6_7_1</v>
      </c>
      <c r="F550" s="116" t="s">
        <v>960</v>
      </c>
      <c r="G550" s="120">
        <v>0.51458333333333328</v>
      </c>
      <c r="H550" s="116"/>
      <c r="I550" s="121" t="s">
        <v>1022</v>
      </c>
      <c r="J550" s="121" t="s">
        <v>1019</v>
      </c>
      <c r="K550" s="121"/>
    </row>
    <row r="551" spans="1:13" x14ac:dyDescent="0.25">
      <c r="A551" s="116">
        <v>550</v>
      </c>
      <c r="B551" s="115" t="s">
        <v>975</v>
      </c>
      <c r="C551" s="116" t="s">
        <v>1078</v>
      </c>
      <c r="D551" s="115">
        <v>1</v>
      </c>
      <c r="E551" s="116" t="str">
        <f t="shared" si="8"/>
        <v>JPAT1_1_1</v>
      </c>
      <c r="F551" s="116" t="s">
        <v>1170</v>
      </c>
      <c r="G551" s="117">
        <v>0.5625</v>
      </c>
      <c r="H551" s="116"/>
      <c r="I551" s="116" t="s">
        <v>807</v>
      </c>
      <c r="J551" s="116" t="s">
        <v>1019</v>
      </c>
      <c r="K551" s="116">
        <v>90</v>
      </c>
      <c r="L551" s="2">
        <v>1</v>
      </c>
      <c r="M551" s="17">
        <v>1</v>
      </c>
    </row>
    <row r="552" spans="1:13" x14ac:dyDescent="0.25">
      <c r="A552" s="116">
        <v>551</v>
      </c>
      <c r="B552" s="115" t="s">
        <v>975</v>
      </c>
      <c r="C552" s="116" t="s">
        <v>1078</v>
      </c>
      <c r="D552" s="115">
        <v>1</v>
      </c>
      <c r="E552" s="116" t="str">
        <f t="shared" si="8"/>
        <v>JPAT1_1_1</v>
      </c>
      <c r="F552" s="116" t="s">
        <v>1170</v>
      </c>
      <c r="G552" s="117">
        <v>0.5625</v>
      </c>
      <c r="H552" s="116"/>
      <c r="I552" s="116" t="s">
        <v>807</v>
      </c>
      <c r="J552" s="116" t="s">
        <v>1021</v>
      </c>
      <c r="K552" s="116">
        <v>30</v>
      </c>
    </row>
    <row r="553" spans="1:13" x14ac:dyDescent="0.25">
      <c r="A553" s="116">
        <v>552</v>
      </c>
      <c r="B553" s="115" t="s">
        <v>975</v>
      </c>
      <c r="C553" s="116" t="s">
        <v>1078</v>
      </c>
      <c r="D553" s="115">
        <v>2</v>
      </c>
      <c r="E553" s="116" t="str">
        <f t="shared" si="8"/>
        <v>JPAT1_1_2</v>
      </c>
      <c r="F553" s="116" t="s">
        <v>1170</v>
      </c>
      <c r="G553" s="117">
        <v>0.60416666666666663</v>
      </c>
      <c r="H553" s="116"/>
      <c r="I553" s="116" t="s">
        <v>807</v>
      </c>
      <c r="J553" s="116" t="s">
        <v>1019</v>
      </c>
      <c r="K553" s="116">
        <v>120</v>
      </c>
      <c r="M553" s="17">
        <v>1</v>
      </c>
    </row>
    <row r="554" spans="1:13" x14ac:dyDescent="0.25">
      <c r="A554" s="116">
        <v>553</v>
      </c>
      <c r="B554" s="115" t="s">
        <v>975</v>
      </c>
      <c r="C554" s="116" t="s">
        <v>1078</v>
      </c>
      <c r="D554" s="115">
        <v>2</v>
      </c>
      <c r="E554" s="116" t="str">
        <f t="shared" si="8"/>
        <v>JPAT1_1_2</v>
      </c>
      <c r="F554" s="116" t="s">
        <v>1170</v>
      </c>
      <c r="G554" s="117">
        <v>0.60416666666666663</v>
      </c>
      <c r="H554" s="116"/>
      <c r="I554" s="116" t="s">
        <v>807</v>
      </c>
      <c r="J554" s="116" t="s">
        <v>1021</v>
      </c>
      <c r="K554" s="116">
        <v>8</v>
      </c>
    </row>
    <row r="555" spans="1:13" x14ac:dyDescent="0.25">
      <c r="A555" s="116">
        <v>554</v>
      </c>
      <c r="B555" s="115" t="s">
        <v>975</v>
      </c>
      <c r="C555" s="116" t="s">
        <v>1078</v>
      </c>
      <c r="D555" s="115">
        <v>3</v>
      </c>
      <c r="E555" s="116" t="str">
        <f t="shared" si="8"/>
        <v>JPAT1_1_3</v>
      </c>
      <c r="F555" s="116" t="s">
        <v>1170</v>
      </c>
      <c r="G555" s="117">
        <v>0.64583333333333337</v>
      </c>
      <c r="H555" s="116"/>
      <c r="I555" s="116" t="s">
        <v>807</v>
      </c>
      <c r="J555" s="116" t="s">
        <v>1019</v>
      </c>
      <c r="K555" s="116">
        <v>80</v>
      </c>
      <c r="M555" s="17">
        <v>1</v>
      </c>
    </row>
    <row r="556" spans="1:13" x14ac:dyDescent="0.25">
      <c r="A556" s="116">
        <v>555</v>
      </c>
      <c r="B556" s="115" t="s">
        <v>975</v>
      </c>
      <c r="C556" s="116" t="s">
        <v>1078</v>
      </c>
      <c r="D556" s="115">
        <v>3</v>
      </c>
      <c r="E556" s="116" t="str">
        <f t="shared" si="8"/>
        <v>JPAT1_1_3</v>
      </c>
      <c r="F556" s="116" t="s">
        <v>1170</v>
      </c>
      <c r="G556" s="117">
        <v>0.64583333333333337</v>
      </c>
      <c r="H556" s="116"/>
      <c r="I556" s="116" t="s">
        <v>807</v>
      </c>
      <c r="J556" s="116" t="s">
        <v>1021</v>
      </c>
      <c r="K556" s="116">
        <v>65</v>
      </c>
    </row>
    <row r="557" spans="1:13" x14ac:dyDescent="0.25">
      <c r="A557" s="116">
        <v>556</v>
      </c>
      <c r="B557" s="115" t="s">
        <v>975</v>
      </c>
      <c r="C557" s="116" t="s">
        <v>1078</v>
      </c>
      <c r="D557" s="115">
        <v>1</v>
      </c>
      <c r="E557" s="116" t="str">
        <f t="shared" si="8"/>
        <v>JPAT1_1_1</v>
      </c>
      <c r="F557" s="116" t="s">
        <v>1170</v>
      </c>
      <c r="G557" s="117">
        <v>0.5625</v>
      </c>
      <c r="H557" s="116"/>
      <c r="I557" s="116" t="s">
        <v>822</v>
      </c>
      <c r="J557" s="116" t="s">
        <v>1019</v>
      </c>
      <c r="K557" s="116">
        <v>15</v>
      </c>
    </row>
    <row r="558" spans="1:13" x14ac:dyDescent="0.25">
      <c r="A558" s="116">
        <v>557</v>
      </c>
      <c r="B558" s="115" t="s">
        <v>975</v>
      </c>
      <c r="C558" s="116" t="s">
        <v>1078</v>
      </c>
      <c r="D558" s="115">
        <v>1</v>
      </c>
      <c r="E558" s="116" t="str">
        <f t="shared" si="8"/>
        <v>JPAT1_1_1</v>
      </c>
      <c r="F558" s="116" t="s">
        <v>1170</v>
      </c>
      <c r="G558" s="117">
        <v>0.5625</v>
      </c>
      <c r="H558" s="116"/>
      <c r="I558" s="116" t="s">
        <v>822</v>
      </c>
      <c r="J558" s="116" t="s">
        <v>1021</v>
      </c>
      <c r="K558" s="116">
        <v>10</v>
      </c>
    </row>
    <row r="559" spans="1:13" x14ac:dyDescent="0.25">
      <c r="A559" s="116">
        <v>558</v>
      </c>
      <c r="B559" s="115" t="s">
        <v>975</v>
      </c>
      <c r="C559" s="116" t="s">
        <v>1078</v>
      </c>
      <c r="D559" s="115">
        <v>2</v>
      </c>
      <c r="E559" s="116" t="str">
        <f t="shared" si="8"/>
        <v>JPAT1_1_2</v>
      </c>
      <c r="F559" s="116" t="s">
        <v>1170</v>
      </c>
      <c r="G559" s="117">
        <v>0.60416666666666663</v>
      </c>
      <c r="H559" s="116"/>
      <c r="I559" s="116" t="s">
        <v>822</v>
      </c>
      <c r="J559" s="116" t="s">
        <v>1019</v>
      </c>
      <c r="K559" s="116">
        <v>2</v>
      </c>
    </row>
    <row r="560" spans="1:13" x14ac:dyDescent="0.25">
      <c r="A560" s="116">
        <v>559</v>
      </c>
      <c r="B560" s="115" t="s">
        <v>975</v>
      </c>
      <c r="C560" s="116" t="s">
        <v>1078</v>
      </c>
      <c r="D560" s="115">
        <v>2</v>
      </c>
      <c r="E560" s="116" t="str">
        <f t="shared" si="8"/>
        <v>JPAT1_1_2</v>
      </c>
      <c r="F560" s="116" t="s">
        <v>1170</v>
      </c>
      <c r="G560" s="117">
        <v>0.60416666666666663</v>
      </c>
      <c r="H560" s="116"/>
      <c r="I560" s="116" t="s">
        <v>822</v>
      </c>
      <c r="J560" s="116" t="s">
        <v>1021</v>
      </c>
      <c r="K560" s="116">
        <v>11</v>
      </c>
    </row>
    <row r="561" spans="1:11" x14ac:dyDescent="0.25">
      <c r="A561" s="116">
        <v>560</v>
      </c>
      <c r="B561" s="115" t="s">
        <v>975</v>
      </c>
      <c r="C561" s="116" t="s">
        <v>1078</v>
      </c>
      <c r="D561" s="115">
        <v>3</v>
      </c>
      <c r="E561" s="116" t="str">
        <f t="shared" si="8"/>
        <v>JPAT1_1_3</v>
      </c>
      <c r="F561" s="116" t="s">
        <v>1170</v>
      </c>
      <c r="G561" s="117">
        <v>0.64583333333333337</v>
      </c>
      <c r="H561" s="116"/>
      <c r="I561" s="116" t="s">
        <v>822</v>
      </c>
      <c r="J561" s="116" t="s">
        <v>1019</v>
      </c>
      <c r="K561" s="116">
        <v>9</v>
      </c>
    </row>
    <row r="562" spans="1:11" x14ac:dyDescent="0.25">
      <c r="A562" s="116">
        <v>561</v>
      </c>
      <c r="B562" s="115" t="s">
        <v>975</v>
      </c>
      <c r="C562" s="116" t="s">
        <v>1078</v>
      </c>
      <c r="D562" s="116">
        <v>3</v>
      </c>
      <c r="E562" s="116" t="str">
        <f t="shared" si="8"/>
        <v>JPAT1_1_3</v>
      </c>
      <c r="F562" s="116" t="s">
        <v>1170</v>
      </c>
      <c r="G562" s="117">
        <v>0.64583333333333337</v>
      </c>
      <c r="H562" s="116"/>
      <c r="I562" s="116" t="s">
        <v>822</v>
      </c>
      <c r="J562" s="116" t="s">
        <v>1021</v>
      </c>
      <c r="K562" s="116">
        <v>13</v>
      </c>
    </row>
    <row r="563" spans="1:11" x14ac:dyDescent="0.25">
      <c r="A563" s="116">
        <v>562</v>
      </c>
      <c r="B563" s="115" t="s">
        <v>975</v>
      </c>
      <c r="C563" s="116" t="s">
        <v>1078</v>
      </c>
      <c r="D563" s="116">
        <v>1</v>
      </c>
      <c r="E563" s="116" t="str">
        <f t="shared" si="8"/>
        <v>JPAT1_1_1</v>
      </c>
      <c r="F563" s="116" t="s">
        <v>1170</v>
      </c>
      <c r="G563" s="117">
        <v>0.5625</v>
      </c>
      <c r="H563" s="116"/>
      <c r="I563" s="116" t="s">
        <v>460</v>
      </c>
      <c r="J563" s="116" t="s">
        <v>1019</v>
      </c>
      <c r="K563" s="116">
        <v>1</v>
      </c>
    </row>
    <row r="564" spans="1:11" x14ac:dyDescent="0.25">
      <c r="A564" s="116">
        <v>563</v>
      </c>
      <c r="B564" s="115" t="s">
        <v>975</v>
      </c>
      <c r="C564" s="116" t="s">
        <v>1078</v>
      </c>
      <c r="D564" s="116">
        <v>2</v>
      </c>
      <c r="E564" s="116" t="str">
        <f t="shared" si="8"/>
        <v>JPAT1_1_2</v>
      </c>
      <c r="F564" s="116" t="s">
        <v>1170</v>
      </c>
      <c r="G564" s="117">
        <v>0.60416666666666663</v>
      </c>
      <c r="H564" s="116"/>
      <c r="I564" s="116" t="s">
        <v>460</v>
      </c>
      <c r="J564" s="116" t="s">
        <v>1019</v>
      </c>
      <c r="K564" s="116">
        <v>1</v>
      </c>
    </row>
    <row r="565" spans="1:11" x14ac:dyDescent="0.25">
      <c r="A565" s="116">
        <v>564</v>
      </c>
      <c r="B565" s="115" t="s">
        <v>975</v>
      </c>
      <c r="C565" s="116" t="s">
        <v>1078</v>
      </c>
      <c r="D565" s="116">
        <v>3</v>
      </c>
      <c r="E565" s="116" t="str">
        <f t="shared" si="8"/>
        <v>JPAT1_1_3</v>
      </c>
      <c r="F565" s="116" t="s">
        <v>1170</v>
      </c>
      <c r="G565" s="117">
        <v>0.64583333333333337</v>
      </c>
      <c r="H565" s="116"/>
      <c r="I565" s="116" t="s">
        <v>460</v>
      </c>
      <c r="J565" s="116" t="s">
        <v>1019</v>
      </c>
      <c r="K565" s="116">
        <v>3</v>
      </c>
    </row>
    <row r="566" spans="1:11" x14ac:dyDescent="0.25">
      <c r="A566" s="116">
        <v>565</v>
      </c>
      <c r="B566" s="115" t="s">
        <v>975</v>
      </c>
      <c r="C566" s="116" t="s">
        <v>1078</v>
      </c>
      <c r="D566" s="116">
        <v>3</v>
      </c>
      <c r="E566" s="116" t="str">
        <f t="shared" si="8"/>
        <v>JPAT1_1_3</v>
      </c>
      <c r="F566" s="116" t="s">
        <v>1170</v>
      </c>
      <c r="G566" s="117">
        <v>0.64583333333333337</v>
      </c>
      <c r="H566" s="116"/>
      <c r="I566" s="116" t="s">
        <v>460</v>
      </c>
      <c r="J566" s="116" t="s">
        <v>1021</v>
      </c>
      <c r="K566" s="116">
        <v>1</v>
      </c>
    </row>
    <row r="567" spans="1:11" x14ac:dyDescent="0.25">
      <c r="A567" s="116">
        <v>566</v>
      </c>
      <c r="B567" s="115" t="s">
        <v>975</v>
      </c>
      <c r="C567" s="116" t="s">
        <v>1078</v>
      </c>
      <c r="D567" s="116">
        <v>1</v>
      </c>
      <c r="E567" s="116" t="str">
        <f t="shared" si="8"/>
        <v>JPAT1_1_1</v>
      </c>
      <c r="F567" s="116" t="s">
        <v>1170</v>
      </c>
      <c r="G567" s="117">
        <v>0.5625</v>
      </c>
      <c r="H567" s="116"/>
      <c r="I567" s="116" t="s">
        <v>200</v>
      </c>
      <c r="J567" s="116" t="s">
        <v>1019</v>
      </c>
      <c r="K567" s="116">
        <v>19</v>
      </c>
    </row>
    <row r="568" spans="1:11" x14ac:dyDescent="0.25">
      <c r="A568" s="116">
        <v>567</v>
      </c>
      <c r="B568" s="115" t="s">
        <v>975</v>
      </c>
      <c r="C568" s="116" t="s">
        <v>1078</v>
      </c>
      <c r="D568" s="116">
        <v>2</v>
      </c>
      <c r="E568" s="116" t="str">
        <f t="shared" si="8"/>
        <v>JPAT1_1_2</v>
      </c>
      <c r="F568" s="116" t="s">
        <v>1170</v>
      </c>
      <c r="G568" s="117">
        <v>0.60416666666666663</v>
      </c>
      <c r="H568" s="116"/>
      <c r="I568" s="116" t="s">
        <v>200</v>
      </c>
      <c r="J568" s="116" t="s">
        <v>1019</v>
      </c>
      <c r="K568" s="116">
        <v>8</v>
      </c>
    </row>
    <row r="569" spans="1:11" x14ac:dyDescent="0.25">
      <c r="A569" s="116">
        <v>568</v>
      </c>
      <c r="B569" s="115" t="s">
        <v>975</v>
      </c>
      <c r="C569" s="116" t="s">
        <v>1078</v>
      </c>
      <c r="D569" s="116">
        <v>3</v>
      </c>
      <c r="E569" s="116" t="str">
        <f t="shared" si="8"/>
        <v>JPAT1_1_3</v>
      </c>
      <c r="F569" s="116" t="s">
        <v>1170</v>
      </c>
      <c r="G569" s="117">
        <v>0.64583333333333337</v>
      </c>
      <c r="H569" s="116"/>
      <c r="I569" s="116" t="s">
        <v>200</v>
      </c>
      <c r="J569" s="116" t="s">
        <v>1019</v>
      </c>
      <c r="K569" s="116">
        <v>10</v>
      </c>
    </row>
    <row r="570" spans="1:11" x14ac:dyDescent="0.25">
      <c r="A570" s="116">
        <v>569</v>
      </c>
      <c r="B570" s="115" t="s">
        <v>975</v>
      </c>
      <c r="C570" s="116" t="s">
        <v>1078</v>
      </c>
      <c r="D570" s="116">
        <v>1</v>
      </c>
      <c r="E570" s="116" t="str">
        <f t="shared" si="8"/>
        <v>JPAT1_1_1</v>
      </c>
      <c r="F570" s="116" t="s">
        <v>1170</v>
      </c>
      <c r="G570" s="117">
        <v>0.5625</v>
      </c>
      <c r="H570" s="116"/>
      <c r="I570" s="116" t="s">
        <v>694</v>
      </c>
      <c r="J570" s="116" t="s">
        <v>1019</v>
      </c>
      <c r="K570" s="116">
        <v>100</v>
      </c>
    </row>
    <row r="571" spans="1:11" x14ac:dyDescent="0.25">
      <c r="A571" s="116">
        <v>570</v>
      </c>
      <c r="B571" s="115" t="s">
        <v>975</v>
      </c>
      <c r="C571" s="116" t="s">
        <v>1078</v>
      </c>
      <c r="D571" s="116">
        <v>2</v>
      </c>
      <c r="E571" s="116" t="str">
        <f t="shared" si="8"/>
        <v>JPAT1_1_2</v>
      </c>
      <c r="F571" s="116" t="s">
        <v>1170</v>
      </c>
      <c r="G571" s="117">
        <v>0.60416666666666663</v>
      </c>
      <c r="H571" s="116"/>
      <c r="I571" s="116" t="s">
        <v>694</v>
      </c>
      <c r="J571" s="116" t="s">
        <v>1019</v>
      </c>
      <c r="K571" s="116">
        <v>10</v>
      </c>
    </row>
    <row r="572" spans="1:11" x14ac:dyDescent="0.25">
      <c r="A572" s="116">
        <v>571</v>
      </c>
      <c r="B572" s="115" t="s">
        <v>975</v>
      </c>
      <c r="C572" s="116" t="s">
        <v>1078</v>
      </c>
      <c r="D572" s="116">
        <v>3</v>
      </c>
      <c r="E572" s="116" t="str">
        <f t="shared" si="8"/>
        <v>JPAT1_1_3</v>
      </c>
      <c r="F572" s="116" t="s">
        <v>1170</v>
      </c>
      <c r="G572" s="117">
        <v>0.64583333333333337</v>
      </c>
      <c r="H572" s="116"/>
      <c r="I572" s="116" t="s">
        <v>694</v>
      </c>
      <c r="J572" s="116" t="s">
        <v>1019</v>
      </c>
      <c r="K572" s="116">
        <v>20</v>
      </c>
    </row>
    <row r="573" spans="1:11" x14ac:dyDescent="0.25">
      <c r="A573" s="116">
        <v>572</v>
      </c>
      <c r="B573" s="115" t="s">
        <v>975</v>
      </c>
      <c r="C573" s="116" t="s">
        <v>1078</v>
      </c>
      <c r="D573" s="116">
        <v>1</v>
      </c>
      <c r="E573" s="116" t="str">
        <f t="shared" si="8"/>
        <v>JPAT1_1_1</v>
      </c>
      <c r="F573" s="116" t="s">
        <v>1170</v>
      </c>
      <c r="G573" s="117">
        <v>0.5625</v>
      </c>
      <c r="H573" s="116"/>
      <c r="I573" s="116" t="s">
        <v>178</v>
      </c>
      <c r="J573" s="116" t="s">
        <v>1019</v>
      </c>
      <c r="K573" s="116">
        <v>10</v>
      </c>
    </row>
    <row r="574" spans="1:11" x14ac:dyDescent="0.25">
      <c r="A574" s="116">
        <v>573</v>
      </c>
      <c r="B574" s="115" t="s">
        <v>975</v>
      </c>
      <c r="C574" s="116" t="s">
        <v>1078</v>
      </c>
      <c r="D574" s="116">
        <v>2</v>
      </c>
      <c r="E574" s="116" t="str">
        <f t="shared" si="8"/>
        <v>JPAT1_1_2</v>
      </c>
      <c r="F574" s="116" t="s">
        <v>1170</v>
      </c>
      <c r="G574" s="117">
        <v>0.60416666666666663</v>
      </c>
      <c r="H574" s="116"/>
      <c r="I574" s="116" t="s">
        <v>178</v>
      </c>
      <c r="J574" s="116" t="s">
        <v>1019</v>
      </c>
      <c r="K574" s="116">
        <v>5</v>
      </c>
    </row>
    <row r="575" spans="1:11" x14ac:dyDescent="0.25">
      <c r="A575" s="116">
        <v>574</v>
      </c>
      <c r="B575" s="115" t="s">
        <v>975</v>
      </c>
      <c r="C575" s="116" t="s">
        <v>1078</v>
      </c>
      <c r="D575" s="116">
        <v>1</v>
      </c>
      <c r="E575" s="116" t="str">
        <f t="shared" si="8"/>
        <v>JPAT1_1_1</v>
      </c>
      <c r="F575" s="116" t="s">
        <v>1170</v>
      </c>
      <c r="G575" s="117">
        <v>0.5625</v>
      </c>
      <c r="H575" s="116"/>
      <c r="I575" s="116" t="s">
        <v>834</v>
      </c>
      <c r="J575" s="116" t="s">
        <v>1021</v>
      </c>
      <c r="K575" s="116">
        <v>4</v>
      </c>
    </row>
    <row r="576" spans="1:11" x14ac:dyDescent="0.25">
      <c r="A576" s="116">
        <v>575</v>
      </c>
      <c r="B576" s="115" t="s">
        <v>975</v>
      </c>
      <c r="C576" s="116" t="s">
        <v>1078</v>
      </c>
      <c r="D576" s="116">
        <v>2</v>
      </c>
      <c r="E576" s="116" t="str">
        <f t="shared" si="8"/>
        <v>JPAT1_1_2</v>
      </c>
      <c r="F576" s="116" t="s">
        <v>1170</v>
      </c>
      <c r="G576" s="117">
        <v>0.60416666666666663</v>
      </c>
      <c r="H576" s="116"/>
      <c r="I576" s="116" t="s">
        <v>834</v>
      </c>
      <c r="J576" s="116" t="s">
        <v>1021</v>
      </c>
      <c r="K576" s="116">
        <v>1</v>
      </c>
    </row>
    <row r="577" spans="1:13" x14ac:dyDescent="0.25">
      <c r="A577" s="116">
        <v>576</v>
      </c>
      <c r="B577" s="115" t="s">
        <v>975</v>
      </c>
      <c r="C577" s="116" t="s">
        <v>1078</v>
      </c>
      <c r="D577" s="116">
        <v>3</v>
      </c>
      <c r="E577" s="116" t="str">
        <f t="shared" si="8"/>
        <v>JPAT1_1_3</v>
      </c>
      <c r="F577" s="116" t="s">
        <v>1170</v>
      </c>
      <c r="G577" s="117">
        <v>0.64583333333333337</v>
      </c>
      <c r="H577" s="116"/>
      <c r="I577" s="116" t="s">
        <v>834</v>
      </c>
      <c r="J577" s="116" t="s">
        <v>1019</v>
      </c>
      <c r="K577" s="116">
        <v>2</v>
      </c>
    </row>
    <row r="578" spans="1:13" x14ac:dyDescent="0.25">
      <c r="A578" s="116">
        <v>577</v>
      </c>
      <c r="B578" s="115" t="s">
        <v>975</v>
      </c>
      <c r="C578" s="116" t="s">
        <v>1078</v>
      </c>
      <c r="D578" s="116">
        <v>1</v>
      </c>
      <c r="E578" s="116" t="str">
        <f t="shared" ref="E578:E641" si="9">CONCATENATE(C578,"_",D578)</f>
        <v>JPAT1_1_1</v>
      </c>
      <c r="F578" s="116" t="s">
        <v>1170</v>
      </c>
      <c r="G578" s="117">
        <v>0.5625</v>
      </c>
      <c r="H578" s="116"/>
      <c r="I578" s="116" t="s">
        <v>616</v>
      </c>
      <c r="J578" s="116" t="s">
        <v>1019</v>
      </c>
      <c r="K578" s="116">
        <v>230</v>
      </c>
    </row>
    <row r="579" spans="1:13" x14ac:dyDescent="0.25">
      <c r="A579" s="116">
        <v>578</v>
      </c>
      <c r="B579" s="115" t="s">
        <v>975</v>
      </c>
      <c r="C579" s="116" t="s">
        <v>1078</v>
      </c>
      <c r="D579" s="116">
        <v>2</v>
      </c>
      <c r="E579" s="116" t="str">
        <f t="shared" si="9"/>
        <v>JPAT1_1_2</v>
      </c>
      <c r="F579" s="116" t="s">
        <v>1170</v>
      </c>
      <c r="G579" s="117">
        <v>0.60416666666666663</v>
      </c>
      <c r="H579" s="116"/>
      <c r="I579" s="116" t="s">
        <v>616</v>
      </c>
      <c r="J579" s="116" t="s">
        <v>1019</v>
      </c>
      <c r="K579" s="116">
        <v>100</v>
      </c>
    </row>
    <row r="580" spans="1:13" x14ac:dyDescent="0.25">
      <c r="A580" s="116">
        <v>579</v>
      </c>
      <c r="B580" s="115" t="s">
        <v>975</v>
      </c>
      <c r="C580" s="116" t="s">
        <v>1078</v>
      </c>
      <c r="D580" s="116">
        <v>3</v>
      </c>
      <c r="E580" s="116" t="str">
        <f t="shared" si="9"/>
        <v>JPAT1_1_3</v>
      </c>
      <c r="F580" s="116" t="s">
        <v>1170</v>
      </c>
      <c r="G580" s="117">
        <v>0.64583333333333337</v>
      </c>
      <c r="H580" s="116"/>
      <c r="I580" s="116" t="s">
        <v>616</v>
      </c>
      <c r="J580" s="116" t="s">
        <v>1019</v>
      </c>
      <c r="K580" s="116">
        <v>150</v>
      </c>
    </row>
    <row r="581" spans="1:13" x14ac:dyDescent="0.25">
      <c r="A581" s="116">
        <v>580</v>
      </c>
      <c r="B581" s="115" t="s">
        <v>975</v>
      </c>
      <c r="C581" s="116" t="s">
        <v>1078</v>
      </c>
      <c r="D581" s="116">
        <v>1</v>
      </c>
      <c r="E581" s="116" t="str">
        <f t="shared" si="9"/>
        <v>JPAT1_1_1</v>
      </c>
      <c r="F581" s="116" t="s">
        <v>1170</v>
      </c>
      <c r="G581" s="117">
        <v>0.5625</v>
      </c>
      <c r="H581" s="116"/>
      <c r="I581" s="116" t="s">
        <v>497</v>
      </c>
      <c r="J581" s="116" t="s">
        <v>1019</v>
      </c>
      <c r="K581" s="116">
        <v>150</v>
      </c>
    </row>
    <row r="582" spans="1:13" x14ac:dyDescent="0.25">
      <c r="A582" s="116">
        <v>581</v>
      </c>
      <c r="B582" s="115" t="s">
        <v>975</v>
      </c>
      <c r="C582" s="116" t="s">
        <v>1078</v>
      </c>
      <c r="D582" s="116">
        <v>3</v>
      </c>
      <c r="E582" s="116" t="str">
        <f t="shared" si="9"/>
        <v>JPAT1_1_3</v>
      </c>
      <c r="F582" s="116" t="s">
        <v>1170</v>
      </c>
      <c r="G582" s="117">
        <v>0.64583333333333337</v>
      </c>
      <c r="H582" s="116"/>
      <c r="I582" s="116" t="s">
        <v>497</v>
      </c>
      <c r="J582" s="116" t="s">
        <v>1019</v>
      </c>
      <c r="K582" s="116">
        <v>80</v>
      </c>
    </row>
    <row r="583" spans="1:13" x14ac:dyDescent="0.25">
      <c r="A583" s="116">
        <v>582</v>
      </c>
      <c r="B583" s="115" t="s">
        <v>975</v>
      </c>
      <c r="C583" s="116" t="s">
        <v>1082</v>
      </c>
      <c r="D583" s="115">
        <v>1</v>
      </c>
      <c r="E583" s="116" t="str">
        <f t="shared" si="9"/>
        <v>JPAT1_2_1</v>
      </c>
      <c r="F583" s="116" t="s">
        <v>1170</v>
      </c>
      <c r="G583" s="117">
        <v>0.72916666666666663</v>
      </c>
      <c r="H583" s="116"/>
      <c r="I583" s="116" t="s">
        <v>807</v>
      </c>
      <c r="J583" s="116" t="s">
        <v>1019</v>
      </c>
      <c r="K583" s="116">
        <v>100</v>
      </c>
      <c r="L583" s="2">
        <v>1</v>
      </c>
      <c r="M583" s="17">
        <v>1</v>
      </c>
    </row>
    <row r="584" spans="1:13" x14ac:dyDescent="0.25">
      <c r="A584" s="116">
        <v>583</v>
      </c>
      <c r="B584" s="115" t="s">
        <v>975</v>
      </c>
      <c r="C584" s="116" t="s">
        <v>1082</v>
      </c>
      <c r="D584" s="115">
        <v>1</v>
      </c>
      <c r="E584" s="116" t="str">
        <f t="shared" si="9"/>
        <v>JPAT1_2_1</v>
      </c>
      <c r="F584" s="116" t="s">
        <v>1170</v>
      </c>
      <c r="G584" s="117">
        <v>0.72916666666666663</v>
      </c>
      <c r="H584" s="116"/>
      <c r="I584" s="116" t="s">
        <v>807</v>
      </c>
      <c r="J584" s="116" t="s">
        <v>1021</v>
      </c>
      <c r="K584" s="116">
        <v>40</v>
      </c>
    </row>
    <row r="585" spans="1:13" x14ac:dyDescent="0.25">
      <c r="A585" s="116">
        <v>584</v>
      </c>
      <c r="B585" s="115" t="s">
        <v>975</v>
      </c>
      <c r="C585" s="116" t="s">
        <v>1082</v>
      </c>
      <c r="D585" s="115">
        <v>1</v>
      </c>
      <c r="E585" s="116" t="str">
        <f t="shared" si="9"/>
        <v>JPAT1_2_1</v>
      </c>
      <c r="F585" s="116" t="s">
        <v>1170</v>
      </c>
      <c r="G585" s="117">
        <v>0.72916666666666663</v>
      </c>
      <c r="H585" s="116"/>
      <c r="I585" s="116" t="s">
        <v>822</v>
      </c>
      <c r="J585" s="116" t="s">
        <v>1019</v>
      </c>
      <c r="K585" s="116">
        <v>14</v>
      </c>
    </row>
    <row r="586" spans="1:13" x14ac:dyDescent="0.25">
      <c r="A586" s="116">
        <v>585</v>
      </c>
      <c r="B586" s="115" t="s">
        <v>975</v>
      </c>
      <c r="C586" s="116" t="s">
        <v>1082</v>
      </c>
      <c r="D586" s="115">
        <v>1</v>
      </c>
      <c r="E586" s="116" t="str">
        <f t="shared" si="9"/>
        <v>JPAT1_2_1</v>
      </c>
      <c r="F586" s="116" t="s">
        <v>1170</v>
      </c>
      <c r="G586" s="117">
        <v>0.72916666666666663</v>
      </c>
      <c r="H586" s="116"/>
      <c r="I586" s="116" t="s">
        <v>822</v>
      </c>
      <c r="J586" s="116" t="s">
        <v>1021</v>
      </c>
      <c r="K586" s="116">
        <v>13</v>
      </c>
    </row>
    <row r="587" spans="1:13" x14ac:dyDescent="0.25">
      <c r="A587" s="116">
        <v>586</v>
      </c>
      <c r="B587" s="115" t="s">
        <v>975</v>
      </c>
      <c r="C587" s="116" t="s">
        <v>1082</v>
      </c>
      <c r="D587" s="115">
        <v>1</v>
      </c>
      <c r="E587" s="116" t="str">
        <f t="shared" si="9"/>
        <v>JPAT1_2_1</v>
      </c>
      <c r="F587" s="116" t="s">
        <v>1170</v>
      </c>
      <c r="G587" s="117">
        <v>0.72916666666666663</v>
      </c>
      <c r="H587" s="116"/>
      <c r="I587" s="116" t="s">
        <v>460</v>
      </c>
      <c r="J587" s="116" t="s">
        <v>1019</v>
      </c>
      <c r="K587" s="116">
        <v>4</v>
      </c>
    </row>
    <row r="588" spans="1:13" x14ac:dyDescent="0.25">
      <c r="A588" s="116">
        <v>587</v>
      </c>
      <c r="B588" s="115" t="s">
        <v>975</v>
      </c>
      <c r="C588" s="116" t="s">
        <v>1082</v>
      </c>
      <c r="D588" s="115">
        <v>1</v>
      </c>
      <c r="E588" s="116" t="str">
        <f t="shared" si="9"/>
        <v>JPAT1_2_1</v>
      </c>
      <c r="F588" s="116" t="s">
        <v>1170</v>
      </c>
      <c r="G588" s="117">
        <v>0.72916666666666663</v>
      </c>
      <c r="H588" s="116"/>
      <c r="I588" s="116" t="s">
        <v>200</v>
      </c>
      <c r="J588" s="116" t="s">
        <v>1019</v>
      </c>
      <c r="K588" s="116">
        <v>230</v>
      </c>
    </row>
    <row r="589" spans="1:13" x14ac:dyDescent="0.25">
      <c r="A589" s="116">
        <v>588</v>
      </c>
      <c r="B589" s="115" t="s">
        <v>975</v>
      </c>
      <c r="C589" s="116" t="s">
        <v>1082</v>
      </c>
      <c r="D589" s="115">
        <v>1</v>
      </c>
      <c r="E589" s="116" t="str">
        <f t="shared" si="9"/>
        <v>JPAT1_2_1</v>
      </c>
      <c r="F589" s="116" t="s">
        <v>1170</v>
      </c>
      <c r="G589" s="117">
        <v>0.72916666666666663</v>
      </c>
      <c r="H589" s="116"/>
      <c r="I589" s="116" t="s">
        <v>694</v>
      </c>
      <c r="J589" s="116" t="s">
        <v>1019</v>
      </c>
      <c r="K589" s="116">
        <v>20</v>
      </c>
    </row>
    <row r="590" spans="1:13" x14ac:dyDescent="0.25">
      <c r="A590" s="116">
        <v>589</v>
      </c>
      <c r="B590" s="115" t="s">
        <v>975</v>
      </c>
      <c r="C590" s="116" t="s">
        <v>1082</v>
      </c>
      <c r="D590" s="115">
        <v>1</v>
      </c>
      <c r="E590" s="116" t="str">
        <f t="shared" si="9"/>
        <v>JPAT1_2_1</v>
      </c>
      <c r="F590" s="116" t="s">
        <v>1170</v>
      </c>
      <c r="G590" s="117">
        <v>0.72916666666666663</v>
      </c>
      <c r="H590" s="116"/>
      <c r="I590" s="116" t="s">
        <v>178</v>
      </c>
      <c r="J590" s="116" t="s">
        <v>1019</v>
      </c>
      <c r="K590" s="116">
        <v>15</v>
      </c>
    </row>
    <row r="591" spans="1:13" x14ac:dyDescent="0.25">
      <c r="A591" s="116">
        <v>590</v>
      </c>
      <c r="B591" s="115" t="s">
        <v>975</v>
      </c>
      <c r="C591" s="116" t="s">
        <v>1082</v>
      </c>
      <c r="D591" s="115">
        <v>1</v>
      </c>
      <c r="E591" s="116" t="str">
        <f t="shared" si="9"/>
        <v>JPAT1_2_1</v>
      </c>
      <c r="F591" s="116" t="s">
        <v>1170</v>
      </c>
      <c r="G591" s="117">
        <v>0.72916666666666663</v>
      </c>
      <c r="H591" s="116"/>
      <c r="I591" s="116" t="s">
        <v>834</v>
      </c>
      <c r="J591" s="116" t="s">
        <v>1018</v>
      </c>
      <c r="K591" s="116">
        <v>12</v>
      </c>
    </row>
    <row r="592" spans="1:13" x14ac:dyDescent="0.25">
      <c r="A592" s="116">
        <v>591</v>
      </c>
      <c r="B592" s="115" t="s">
        <v>975</v>
      </c>
      <c r="C592" s="116" t="s">
        <v>1082</v>
      </c>
      <c r="D592" s="115">
        <v>1</v>
      </c>
      <c r="E592" s="116" t="str">
        <f t="shared" si="9"/>
        <v>JPAT1_2_1</v>
      </c>
      <c r="F592" s="116" t="s">
        <v>1170</v>
      </c>
      <c r="G592" s="117">
        <v>0.72916666666666663</v>
      </c>
      <c r="H592" s="116"/>
      <c r="I592" s="116" t="s">
        <v>834</v>
      </c>
      <c r="J592" s="116" t="s">
        <v>1021</v>
      </c>
      <c r="K592" s="116">
        <v>5</v>
      </c>
    </row>
    <row r="593" spans="1:13" x14ac:dyDescent="0.25">
      <c r="A593" s="116">
        <v>592</v>
      </c>
      <c r="B593" s="115" t="s">
        <v>975</v>
      </c>
      <c r="C593" s="116" t="s">
        <v>1082</v>
      </c>
      <c r="D593" s="115">
        <v>1</v>
      </c>
      <c r="E593" s="116" t="str">
        <f t="shared" si="9"/>
        <v>JPAT1_2_1</v>
      </c>
      <c r="F593" s="116" t="s">
        <v>1170</v>
      </c>
      <c r="G593" s="117">
        <v>0.72916666666666663</v>
      </c>
      <c r="H593" s="116"/>
      <c r="I593" s="116" t="s">
        <v>616</v>
      </c>
      <c r="J593" s="116" t="s">
        <v>1019</v>
      </c>
      <c r="K593" s="116">
        <v>260</v>
      </c>
    </row>
    <row r="594" spans="1:13" x14ac:dyDescent="0.25">
      <c r="A594" s="116">
        <v>593</v>
      </c>
      <c r="B594" s="115" t="s">
        <v>975</v>
      </c>
      <c r="C594" s="116" t="s">
        <v>1082</v>
      </c>
      <c r="D594" s="116">
        <v>1</v>
      </c>
      <c r="E594" s="116" t="str">
        <f t="shared" si="9"/>
        <v>JPAT1_2_1</v>
      </c>
      <c r="F594" s="116" t="s">
        <v>1170</v>
      </c>
      <c r="G594" s="117">
        <v>0.72916666666666663</v>
      </c>
      <c r="H594" s="116"/>
      <c r="I594" s="116" t="s">
        <v>497</v>
      </c>
      <c r="J594" s="116" t="s">
        <v>1019</v>
      </c>
      <c r="K594" s="116">
        <v>500</v>
      </c>
    </row>
    <row r="595" spans="1:13" x14ac:dyDescent="0.25">
      <c r="A595" s="116">
        <v>594</v>
      </c>
      <c r="B595" s="115" t="s">
        <v>975</v>
      </c>
      <c r="C595" s="116" t="s">
        <v>1083</v>
      </c>
      <c r="D595" s="115">
        <v>1</v>
      </c>
      <c r="E595" s="116" t="str">
        <f t="shared" si="9"/>
        <v>JPAT1_3_1</v>
      </c>
      <c r="F595" s="116" t="s">
        <v>1170</v>
      </c>
      <c r="G595" s="117">
        <v>0.30555555555555552</v>
      </c>
      <c r="H595" s="116"/>
      <c r="I595" s="116" t="s">
        <v>807</v>
      </c>
      <c r="J595" s="116" t="s">
        <v>1019</v>
      </c>
      <c r="K595" s="116">
        <v>10</v>
      </c>
      <c r="L595" s="2">
        <v>1</v>
      </c>
      <c r="M595" s="17">
        <v>1</v>
      </c>
    </row>
    <row r="596" spans="1:13" x14ac:dyDescent="0.25">
      <c r="A596" s="116">
        <v>595</v>
      </c>
      <c r="B596" s="115" t="s">
        <v>975</v>
      </c>
      <c r="C596" s="116" t="s">
        <v>1083</v>
      </c>
      <c r="D596" s="115">
        <v>1</v>
      </c>
      <c r="E596" s="116" t="str">
        <f t="shared" si="9"/>
        <v>JPAT1_3_1</v>
      </c>
      <c r="F596" s="116" t="s">
        <v>1170</v>
      </c>
      <c r="G596" s="117">
        <v>0.30555555555555552</v>
      </c>
      <c r="H596" s="116"/>
      <c r="I596" s="116" t="s">
        <v>807</v>
      </c>
      <c r="J596" s="116" t="s">
        <v>1021</v>
      </c>
      <c r="K596" s="116">
        <v>2</v>
      </c>
    </row>
    <row r="597" spans="1:13" x14ac:dyDescent="0.25">
      <c r="A597" s="116">
        <v>596</v>
      </c>
      <c r="B597" s="115" t="s">
        <v>975</v>
      </c>
      <c r="C597" s="116" t="s">
        <v>1083</v>
      </c>
      <c r="D597" s="115">
        <v>2</v>
      </c>
      <c r="E597" s="116" t="str">
        <f t="shared" si="9"/>
        <v>JPAT1_3_2</v>
      </c>
      <c r="F597" s="116" t="s">
        <v>1170</v>
      </c>
      <c r="G597" s="117">
        <v>0.34722222222222227</v>
      </c>
      <c r="H597" s="116"/>
      <c r="I597" s="116" t="s">
        <v>807</v>
      </c>
      <c r="J597" s="116" t="s">
        <v>1019</v>
      </c>
      <c r="K597" s="116">
        <v>15</v>
      </c>
      <c r="M597" s="17">
        <v>1</v>
      </c>
    </row>
    <row r="598" spans="1:13" x14ac:dyDescent="0.25">
      <c r="A598" s="116">
        <v>597</v>
      </c>
      <c r="B598" s="115" t="s">
        <v>975</v>
      </c>
      <c r="C598" s="116" t="s">
        <v>1083</v>
      </c>
      <c r="D598" s="115">
        <v>2</v>
      </c>
      <c r="E598" s="116" t="str">
        <f t="shared" si="9"/>
        <v>JPAT1_3_2</v>
      </c>
      <c r="F598" s="116" t="s">
        <v>1170</v>
      </c>
      <c r="G598" s="117">
        <v>0.34722222222222227</v>
      </c>
      <c r="H598" s="116"/>
      <c r="I598" s="116" t="s">
        <v>807</v>
      </c>
      <c r="J598" s="116" t="s">
        <v>1021</v>
      </c>
      <c r="K598" s="116">
        <v>5</v>
      </c>
    </row>
    <row r="599" spans="1:13" x14ac:dyDescent="0.25">
      <c r="A599" s="116">
        <v>598</v>
      </c>
      <c r="B599" s="115" t="s">
        <v>975</v>
      </c>
      <c r="C599" s="116" t="s">
        <v>1083</v>
      </c>
      <c r="D599" s="115">
        <v>3</v>
      </c>
      <c r="E599" s="116" t="str">
        <f t="shared" si="9"/>
        <v>JPAT1_3_3</v>
      </c>
      <c r="F599" s="116" t="s">
        <v>1170</v>
      </c>
      <c r="G599" s="117">
        <v>0.3888888888888889</v>
      </c>
      <c r="H599" s="116"/>
      <c r="I599" s="116" t="s">
        <v>807</v>
      </c>
      <c r="J599" s="116" t="s">
        <v>1021</v>
      </c>
      <c r="K599" s="116">
        <v>2</v>
      </c>
      <c r="M599" s="17">
        <v>1</v>
      </c>
    </row>
    <row r="600" spans="1:13" x14ac:dyDescent="0.25">
      <c r="A600" s="116">
        <v>599</v>
      </c>
      <c r="B600" s="115" t="s">
        <v>975</v>
      </c>
      <c r="C600" s="116" t="s">
        <v>1083</v>
      </c>
      <c r="D600" s="115">
        <v>4</v>
      </c>
      <c r="E600" s="116" t="str">
        <f t="shared" si="9"/>
        <v>JPAT1_3_4</v>
      </c>
      <c r="F600" s="116" t="s">
        <v>1170</v>
      </c>
      <c r="G600" s="117">
        <v>0.43055555555555558</v>
      </c>
      <c r="H600" s="116"/>
      <c r="I600" s="116" t="s">
        <v>807</v>
      </c>
      <c r="J600" s="116" t="s">
        <v>1019</v>
      </c>
      <c r="K600" s="116">
        <v>5</v>
      </c>
      <c r="M600" s="17">
        <v>1</v>
      </c>
    </row>
    <row r="601" spans="1:13" x14ac:dyDescent="0.25">
      <c r="A601" s="116">
        <v>600</v>
      </c>
      <c r="B601" s="115" t="s">
        <v>975</v>
      </c>
      <c r="C601" s="116" t="s">
        <v>1083</v>
      </c>
      <c r="D601" s="115">
        <v>4</v>
      </c>
      <c r="E601" s="116" t="str">
        <f t="shared" si="9"/>
        <v>JPAT1_3_4</v>
      </c>
      <c r="F601" s="116" t="s">
        <v>1170</v>
      </c>
      <c r="G601" s="117">
        <v>0.43055555555555558</v>
      </c>
      <c r="H601" s="116"/>
      <c r="I601" s="116" t="s">
        <v>807</v>
      </c>
      <c r="J601" s="116" t="s">
        <v>1021</v>
      </c>
      <c r="K601" s="116">
        <v>8</v>
      </c>
    </row>
    <row r="602" spans="1:13" x14ac:dyDescent="0.25">
      <c r="A602" s="116">
        <v>601</v>
      </c>
      <c r="B602" s="115" t="s">
        <v>975</v>
      </c>
      <c r="C602" s="116" t="s">
        <v>1083</v>
      </c>
      <c r="D602" s="115">
        <v>5</v>
      </c>
      <c r="E602" s="116" t="str">
        <f t="shared" si="9"/>
        <v>JPAT1_3_5</v>
      </c>
      <c r="F602" s="116" t="s">
        <v>1170</v>
      </c>
      <c r="G602" s="117">
        <v>0.47222222222222227</v>
      </c>
      <c r="H602" s="116"/>
      <c r="I602" s="116" t="s">
        <v>807</v>
      </c>
      <c r="J602" s="116" t="s">
        <v>1019</v>
      </c>
      <c r="K602" s="116">
        <v>11</v>
      </c>
      <c r="M602" s="17">
        <v>1</v>
      </c>
    </row>
    <row r="603" spans="1:13" x14ac:dyDescent="0.25">
      <c r="A603" s="116">
        <v>602</v>
      </c>
      <c r="B603" s="115" t="s">
        <v>975</v>
      </c>
      <c r="C603" s="116" t="s">
        <v>1083</v>
      </c>
      <c r="D603" s="115">
        <v>5</v>
      </c>
      <c r="E603" s="116" t="str">
        <f t="shared" si="9"/>
        <v>JPAT1_3_5</v>
      </c>
      <c r="F603" s="116" t="s">
        <v>1170</v>
      </c>
      <c r="G603" s="117">
        <v>0.47222222222222227</v>
      </c>
      <c r="H603" s="116"/>
      <c r="I603" s="116" t="s">
        <v>807</v>
      </c>
      <c r="J603" s="116" t="s">
        <v>1021</v>
      </c>
      <c r="K603" s="116">
        <v>3</v>
      </c>
    </row>
    <row r="604" spans="1:13" x14ac:dyDescent="0.25">
      <c r="A604" s="116">
        <v>603</v>
      </c>
      <c r="B604" s="115" t="s">
        <v>975</v>
      </c>
      <c r="C604" s="116" t="s">
        <v>1083</v>
      </c>
      <c r="D604" s="115">
        <v>1</v>
      </c>
      <c r="E604" s="116" t="str">
        <f t="shared" si="9"/>
        <v>JPAT1_3_1</v>
      </c>
      <c r="F604" s="116" t="s">
        <v>1170</v>
      </c>
      <c r="G604" s="117">
        <v>0.30555555555555552</v>
      </c>
      <c r="H604" s="116"/>
      <c r="I604" s="116" t="s">
        <v>822</v>
      </c>
      <c r="J604" s="116" t="s">
        <v>1021</v>
      </c>
      <c r="K604" s="116">
        <v>2</v>
      </c>
      <c r="M604" s="17">
        <v>1</v>
      </c>
    </row>
    <row r="605" spans="1:13" x14ac:dyDescent="0.25">
      <c r="A605" s="116">
        <v>604</v>
      </c>
      <c r="B605" s="115" t="s">
        <v>975</v>
      </c>
      <c r="C605" s="116" t="s">
        <v>1083</v>
      </c>
      <c r="D605" s="115">
        <v>2</v>
      </c>
      <c r="E605" s="116" t="str">
        <f t="shared" si="9"/>
        <v>JPAT1_3_2</v>
      </c>
      <c r="F605" s="116" t="s">
        <v>1170</v>
      </c>
      <c r="G605" s="117">
        <v>0.34722222222222227</v>
      </c>
      <c r="H605" s="116"/>
      <c r="I605" s="116" t="s">
        <v>822</v>
      </c>
      <c r="J605" s="116" t="s">
        <v>1019</v>
      </c>
      <c r="K605" s="116">
        <v>1</v>
      </c>
      <c r="M605" s="17">
        <v>1</v>
      </c>
    </row>
    <row r="606" spans="1:13" x14ac:dyDescent="0.25">
      <c r="A606" s="116">
        <v>605</v>
      </c>
      <c r="B606" s="115" t="s">
        <v>975</v>
      </c>
      <c r="C606" s="116" t="s">
        <v>1083</v>
      </c>
      <c r="D606" s="116">
        <v>5</v>
      </c>
      <c r="E606" s="116" t="str">
        <f t="shared" si="9"/>
        <v>JPAT1_3_5</v>
      </c>
      <c r="F606" s="116" t="s">
        <v>1170</v>
      </c>
      <c r="G606" s="117">
        <v>0.47222222222222227</v>
      </c>
      <c r="H606" s="116"/>
      <c r="I606" s="116" t="s">
        <v>822</v>
      </c>
      <c r="J606" s="116" t="s">
        <v>1019</v>
      </c>
      <c r="K606" s="116">
        <v>1</v>
      </c>
    </row>
    <row r="607" spans="1:13" x14ac:dyDescent="0.25">
      <c r="A607" s="116">
        <v>606</v>
      </c>
      <c r="B607" s="115" t="s">
        <v>975</v>
      </c>
      <c r="C607" s="116" t="s">
        <v>1083</v>
      </c>
      <c r="D607" s="116">
        <v>1</v>
      </c>
      <c r="E607" s="116" t="str">
        <f t="shared" si="9"/>
        <v>JPAT1_3_1</v>
      </c>
      <c r="F607" s="116" t="s">
        <v>1170</v>
      </c>
      <c r="G607" s="117">
        <v>0.30555555555555552</v>
      </c>
      <c r="H607" s="116"/>
      <c r="I607" s="116" t="s">
        <v>460</v>
      </c>
      <c r="J607" s="116" t="s">
        <v>1019</v>
      </c>
      <c r="K607" s="116">
        <v>14</v>
      </c>
    </row>
    <row r="608" spans="1:13" x14ac:dyDescent="0.25">
      <c r="A608" s="116">
        <v>607</v>
      </c>
      <c r="B608" s="115" t="s">
        <v>975</v>
      </c>
      <c r="C608" s="116" t="s">
        <v>1083</v>
      </c>
      <c r="D608" s="116">
        <v>2</v>
      </c>
      <c r="E608" s="116" t="str">
        <f t="shared" si="9"/>
        <v>JPAT1_3_2</v>
      </c>
      <c r="F608" s="116" t="s">
        <v>1170</v>
      </c>
      <c r="G608" s="117">
        <v>0.34722222222222227</v>
      </c>
      <c r="H608" s="116"/>
      <c r="I608" s="116" t="s">
        <v>460</v>
      </c>
      <c r="J608" s="116" t="s">
        <v>1019</v>
      </c>
      <c r="K608" s="116">
        <v>5</v>
      </c>
    </row>
    <row r="609" spans="1:11" x14ac:dyDescent="0.25">
      <c r="A609" s="116">
        <v>608</v>
      </c>
      <c r="B609" s="115" t="s">
        <v>975</v>
      </c>
      <c r="C609" s="116" t="s">
        <v>1083</v>
      </c>
      <c r="D609" s="116">
        <v>4</v>
      </c>
      <c r="E609" s="116" t="str">
        <f t="shared" si="9"/>
        <v>JPAT1_3_4</v>
      </c>
      <c r="F609" s="116" t="s">
        <v>1170</v>
      </c>
      <c r="G609" s="117">
        <v>0.43055555555555558</v>
      </c>
      <c r="H609" s="116"/>
      <c r="I609" s="116" t="s">
        <v>460</v>
      </c>
      <c r="J609" s="116" t="s">
        <v>1019</v>
      </c>
      <c r="K609" s="116">
        <v>2</v>
      </c>
    </row>
    <row r="610" spans="1:11" x14ac:dyDescent="0.25">
      <c r="A610" s="116">
        <v>609</v>
      </c>
      <c r="B610" s="115" t="s">
        <v>975</v>
      </c>
      <c r="C610" s="116" t="s">
        <v>1083</v>
      </c>
      <c r="D610" s="116">
        <v>2</v>
      </c>
      <c r="E610" s="116" t="str">
        <f t="shared" si="9"/>
        <v>JPAT1_3_2</v>
      </c>
      <c r="F610" s="116" t="s">
        <v>1170</v>
      </c>
      <c r="G610" s="117">
        <v>0.34722222222222227</v>
      </c>
      <c r="H610" s="116"/>
      <c r="I610" s="116" t="s">
        <v>700</v>
      </c>
      <c r="J610" s="116" t="s">
        <v>1019</v>
      </c>
      <c r="K610" s="116">
        <v>1</v>
      </c>
    </row>
    <row r="611" spans="1:11" x14ac:dyDescent="0.25">
      <c r="A611" s="116">
        <v>610</v>
      </c>
      <c r="B611" s="115" t="s">
        <v>975</v>
      </c>
      <c r="C611" s="116" t="s">
        <v>1083</v>
      </c>
      <c r="D611" s="116">
        <v>1</v>
      </c>
      <c r="E611" s="116" t="str">
        <f t="shared" si="9"/>
        <v>JPAT1_3_1</v>
      </c>
      <c r="F611" s="116" t="s">
        <v>1170</v>
      </c>
      <c r="G611" s="117">
        <v>0.30555555555555552</v>
      </c>
      <c r="H611" s="116"/>
      <c r="I611" s="116" t="s">
        <v>200</v>
      </c>
      <c r="J611" s="116" t="s">
        <v>1019</v>
      </c>
      <c r="K611" s="116">
        <v>17</v>
      </c>
    </row>
    <row r="612" spans="1:11" x14ac:dyDescent="0.25">
      <c r="A612" s="116">
        <v>611</v>
      </c>
      <c r="B612" s="115" t="s">
        <v>975</v>
      </c>
      <c r="C612" s="116" t="s">
        <v>1083</v>
      </c>
      <c r="D612" s="116">
        <v>2</v>
      </c>
      <c r="E612" s="116" t="str">
        <f t="shared" si="9"/>
        <v>JPAT1_3_2</v>
      </c>
      <c r="F612" s="116" t="s">
        <v>1170</v>
      </c>
      <c r="G612" s="117">
        <v>0.34722222222222227</v>
      </c>
      <c r="H612" s="116"/>
      <c r="I612" s="116" t="s">
        <v>200</v>
      </c>
      <c r="J612" s="116" t="s">
        <v>1019</v>
      </c>
      <c r="K612" s="116">
        <v>2</v>
      </c>
    </row>
    <row r="613" spans="1:11" x14ac:dyDescent="0.25">
      <c r="A613" s="116">
        <v>612</v>
      </c>
      <c r="B613" s="115" t="s">
        <v>975</v>
      </c>
      <c r="C613" s="116" t="s">
        <v>1083</v>
      </c>
      <c r="D613" s="116">
        <v>4</v>
      </c>
      <c r="E613" s="116" t="str">
        <f t="shared" si="9"/>
        <v>JPAT1_3_4</v>
      </c>
      <c r="F613" s="116" t="s">
        <v>1170</v>
      </c>
      <c r="G613" s="117">
        <v>0.43055555555555558</v>
      </c>
      <c r="H613" s="116"/>
      <c r="I613" s="116" t="s">
        <v>200</v>
      </c>
      <c r="J613" s="116" t="s">
        <v>1019</v>
      </c>
      <c r="K613" s="116">
        <v>1</v>
      </c>
    </row>
    <row r="614" spans="1:11" x14ac:dyDescent="0.25">
      <c r="A614" s="116">
        <v>613</v>
      </c>
      <c r="B614" s="115" t="s">
        <v>975</v>
      </c>
      <c r="C614" s="116" t="s">
        <v>1083</v>
      </c>
      <c r="D614" s="116">
        <v>2</v>
      </c>
      <c r="E614" s="116" t="str">
        <f t="shared" si="9"/>
        <v>JPAT1_3_2</v>
      </c>
      <c r="F614" s="116" t="s">
        <v>1170</v>
      </c>
      <c r="G614" s="117">
        <v>0.34722222222222227</v>
      </c>
      <c r="H614" s="116"/>
      <c r="I614" s="116" t="s">
        <v>694</v>
      </c>
      <c r="J614" s="116" t="s">
        <v>1019</v>
      </c>
      <c r="K614" s="116">
        <v>3</v>
      </c>
    </row>
    <row r="615" spans="1:11" x14ac:dyDescent="0.25">
      <c r="A615" s="116">
        <v>614</v>
      </c>
      <c r="B615" s="115" t="s">
        <v>975</v>
      </c>
      <c r="C615" s="116" t="s">
        <v>1083</v>
      </c>
      <c r="D615" s="116">
        <v>4</v>
      </c>
      <c r="E615" s="116" t="str">
        <f t="shared" si="9"/>
        <v>JPAT1_3_4</v>
      </c>
      <c r="F615" s="116" t="s">
        <v>1170</v>
      </c>
      <c r="G615" s="117">
        <v>0.43055555555555558</v>
      </c>
      <c r="H615" s="116"/>
      <c r="I615" s="116" t="s">
        <v>694</v>
      </c>
      <c r="J615" s="116" t="s">
        <v>1019</v>
      </c>
      <c r="K615" s="116">
        <v>1</v>
      </c>
    </row>
    <row r="616" spans="1:11" x14ac:dyDescent="0.25">
      <c r="A616" s="116">
        <v>615</v>
      </c>
      <c r="B616" s="115" t="s">
        <v>975</v>
      </c>
      <c r="C616" s="116" t="s">
        <v>1083</v>
      </c>
      <c r="D616" s="116">
        <v>4</v>
      </c>
      <c r="E616" s="116" t="str">
        <f t="shared" si="9"/>
        <v>JPAT1_3_4</v>
      </c>
      <c r="F616" s="116" t="s">
        <v>1170</v>
      </c>
      <c r="G616" s="117">
        <v>0.43055555555555558</v>
      </c>
      <c r="H616" s="116"/>
      <c r="I616" s="116" t="s">
        <v>178</v>
      </c>
      <c r="J616" s="116" t="s">
        <v>1019</v>
      </c>
      <c r="K616" s="116">
        <v>1</v>
      </c>
    </row>
    <row r="617" spans="1:11" x14ac:dyDescent="0.25">
      <c r="A617" s="116">
        <v>616</v>
      </c>
      <c r="B617" s="115" t="s">
        <v>975</v>
      </c>
      <c r="C617" s="116" t="s">
        <v>1083</v>
      </c>
      <c r="D617" s="116">
        <v>1</v>
      </c>
      <c r="E617" s="116" t="str">
        <f t="shared" si="9"/>
        <v>JPAT1_3_1</v>
      </c>
      <c r="F617" s="116" t="s">
        <v>1170</v>
      </c>
      <c r="G617" s="117">
        <v>0.30555555555555552</v>
      </c>
      <c r="H617" s="116"/>
      <c r="I617" s="116" t="s">
        <v>616</v>
      </c>
      <c r="J617" s="116" t="s">
        <v>1019</v>
      </c>
      <c r="K617" s="116">
        <v>440</v>
      </c>
    </row>
    <row r="618" spans="1:11" x14ac:dyDescent="0.25">
      <c r="A618" s="116">
        <v>617</v>
      </c>
      <c r="B618" s="115" t="s">
        <v>975</v>
      </c>
      <c r="C618" s="116" t="s">
        <v>1083</v>
      </c>
      <c r="D618" s="116">
        <v>2</v>
      </c>
      <c r="E618" s="116" t="str">
        <f t="shared" si="9"/>
        <v>JPAT1_3_2</v>
      </c>
      <c r="F618" s="116" t="s">
        <v>1170</v>
      </c>
      <c r="G618" s="117">
        <v>0.34722222222222227</v>
      </c>
      <c r="H618" s="116"/>
      <c r="I618" s="116" t="s">
        <v>616</v>
      </c>
      <c r="J618" s="116" t="s">
        <v>1019</v>
      </c>
      <c r="K618" s="116">
        <v>270</v>
      </c>
    </row>
    <row r="619" spans="1:11" x14ac:dyDescent="0.25">
      <c r="A619" s="116">
        <v>618</v>
      </c>
      <c r="B619" s="115" t="s">
        <v>975</v>
      </c>
      <c r="C619" s="116" t="s">
        <v>1083</v>
      </c>
      <c r="D619" s="116">
        <v>3</v>
      </c>
      <c r="E619" s="116" t="str">
        <f t="shared" si="9"/>
        <v>JPAT1_3_3</v>
      </c>
      <c r="F619" s="116" t="s">
        <v>1170</v>
      </c>
      <c r="G619" s="117">
        <v>0.3888888888888889</v>
      </c>
      <c r="H619" s="116"/>
      <c r="I619" s="116" t="s">
        <v>616</v>
      </c>
      <c r="J619" s="116" t="s">
        <v>1019</v>
      </c>
      <c r="K619" s="116">
        <v>16</v>
      </c>
    </row>
    <row r="620" spans="1:11" x14ac:dyDescent="0.25">
      <c r="A620" s="116">
        <v>619</v>
      </c>
      <c r="B620" s="115" t="s">
        <v>975</v>
      </c>
      <c r="C620" s="116" t="s">
        <v>1083</v>
      </c>
      <c r="D620" s="116">
        <v>4</v>
      </c>
      <c r="E620" s="116" t="str">
        <f t="shared" si="9"/>
        <v>JPAT1_3_4</v>
      </c>
      <c r="F620" s="116" t="s">
        <v>1170</v>
      </c>
      <c r="G620" s="117">
        <v>0.43055555555555558</v>
      </c>
      <c r="H620" s="116"/>
      <c r="I620" s="116" t="s">
        <v>616</v>
      </c>
      <c r="J620" s="116" t="s">
        <v>1019</v>
      </c>
      <c r="K620" s="116">
        <v>18</v>
      </c>
    </row>
    <row r="621" spans="1:11" x14ac:dyDescent="0.25">
      <c r="A621" s="116">
        <v>620</v>
      </c>
      <c r="B621" s="115" t="s">
        <v>975</v>
      </c>
      <c r="C621" s="116" t="s">
        <v>1083</v>
      </c>
      <c r="D621" s="116">
        <v>5</v>
      </c>
      <c r="E621" s="116" t="str">
        <f t="shared" si="9"/>
        <v>JPAT1_3_5</v>
      </c>
      <c r="F621" s="116" t="s">
        <v>1170</v>
      </c>
      <c r="G621" s="117">
        <v>0.47222222222222227</v>
      </c>
      <c r="H621" s="116"/>
      <c r="I621" s="116" t="s">
        <v>616</v>
      </c>
      <c r="J621" s="116" t="s">
        <v>1019</v>
      </c>
      <c r="K621" s="116">
        <v>52</v>
      </c>
    </row>
    <row r="622" spans="1:11" x14ac:dyDescent="0.25">
      <c r="A622" s="116">
        <v>621</v>
      </c>
      <c r="B622" s="115" t="s">
        <v>975</v>
      </c>
      <c r="C622" s="116" t="s">
        <v>1083</v>
      </c>
      <c r="D622" s="116">
        <v>1</v>
      </c>
      <c r="E622" s="116" t="str">
        <f t="shared" si="9"/>
        <v>JPAT1_3_1</v>
      </c>
      <c r="F622" s="116" t="s">
        <v>1170</v>
      </c>
      <c r="G622" s="117">
        <v>0.30555555555555552</v>
      </c>
      <c r="H622" s="116"/>
      <c r="I622" s="116" t="s">
        <v>497</v>
      </c>
      <c r="J622" s="116" t="s">
        <v>1019</v>
      </c>
      <c r="K622" s="116">
        <v>200</v>
      </c>
    </row>
    <row r="623" spans="1:11" x14ac:dyDescent="0.25">
      <c r="A623" s="116">
        <v>622</v>
      </c>
      <c r="B623" s="115" t="s">
        <v>975</v>
      </c>
      <c r="C623" s="116" t="s">
        <v>1083</v>
      </c>
      <c r="D623" s="116">
        <v>2</v>
      </c>
      <c r="E623" s="116" t="str">
        <f t="shared" si="9"/>
        <v>JPAT1_3_2</v>
      </c>
      <c r="F623" s="116" t="s">
        <v>1170</v>
      </c>
      <c r="G623" s="117">
        <v>0.34722222222222227</v>
      </c>
      <c r="H623" s="116"/>
      <c r="I623" s="116" t="s">
        <v>497</v>
      </c>
      <c r="J623" s="116" t="s">
        <v>1019</v>
      </c>
      <c r="K623" s="116">
        <v>500</v>
      </c>
    </row>
    <row r="624" spans="1:11" x14ac:dyDescent="0.25">
      <c r="A624" s="116">
        <v>623</v>
      </c>
      <c r="B624" s="115" t="s">
        <v>975</v>
      </c>
      <c r="C624" s="116" t="s">
        <v>1083</v>
      </c>
      <c r="D624" s="116">
        <v>3</v>
      </c>
      <c r="E624" s="116" t="str">
        <f t="shared" si="9"/>
        <v>JPAT1_3_3</v>
      </c>
      <c r="F624" s="116" t="s">
        <v>1170</v>
      </c>
      <c r="G624" s="117">
        <v>0.3888888888888889</v>
      </c>
      <c r="H624" s="116"/>
      <c r="I624" s="116" t="s">
        <v>497</v>
      </c>
      <c r="J624" s="116" t="s">
        <v>1019</v>
      </c>
      <c r="K624" s="116">
        <v>54</v>
      </c>
    </row>
    <row r="625" spans="1:13" x14ac:dyDescent="0.25">
      <c r="A625" s="116">
        <v>624</v>
      </c>
      <c r="B625" s="115" t="s">
        <v>975</v>
      </c>
      <c r="C625" s="116" t="s">
        <v>1083</v>
      </c>
      <c r="D625" s="116">
        <v>4</v>
      </c>
      <c r="E625" s="116" t="str">
        <f t="shared" si="9"/>
        <v>JPAT1_3_4</v>
      </c>
      <c r="F625" s="116" t="s">
        <v>1170</v>
      </c>
      <c r="G625" s="117">
        <v>0.43055555555555558</v>
      </c>
      <c r="H625" s="116"/>
      <c r="I625" s="116" t="s">
        <v>497</v>
      </c>
      <c r="J625" s="116" t="s">
        <v>1019</v>
      </c>
      <c r="K625" s="116">
        <v>4</v>
      </c>
    </row>
    <row r="626" spans="1:13" x14ac:dyDescent="0.25">
      <c r="A626" s="116">
        <v>625</v>
      </c>
      <c r="B626" s="115" t="s">
        <v>975</v>
      </c>
      <c r="C626" s="116" t="s">
        <v>1084</v>
      </c>
      <c r="D626" s="115">
        <v>1</v>
      </c>
      <c r="E626" s="116" t="str">
        <f t="shared" si="9"/>
        <v>JPAT1_4_1</v>
      </c>
      <c r="F626" s="116" t="s">
        <v>1170</v>
      </c>
      <c r="G626" s="117">
        <v>0.54861111111111105</v>
      </c>
      <c r="H626" s="116"/>
      <c r="I626" s="116" t="s">
        <v>807</v>
      </c>
      <c r="J626" s="116" t="s">
        <v>1019</v>
      </c>
      <c r="K626" s="116">
        <v>22</v>
      </c>
      <c r="L626" s="2">
        <v>1</v>
      </c>
      <c r="M626" s="17">
        <v>1</v>
      </c>
    </row>
    <row r="627" spans="1:13" x14ac:dyDescent="0.25">
      <c r="A627" s="116">
        <v>626</v>
      </c>
      <c r="B627" s="115" t="s">
        <v>975</v>
      </c>
      <c r="C627" s="116" t="s">
        <v>1084</v>
      </c>
      <c r="D627" s="115">
        <v>1</v>
      </c>
      <c r="E627" s="116" t="str">
        <f t="shared" si="9"/>
        <v>JPAT1_4_1</v>
      </c>
      <c r="F627" s="116" t="s">
        <v>1170</v>
      </c>
      <c r="G627" s="117">
        <v>0.54861111111111105</v>
      </c>
      <c r="H627" s="116"/>
      <c r="I627" s="116" t="s">
        <v>807</v>
      </c>
      <c r="J627" s="116" t="s">
        <v>1021</v>
      </c>
      <c r="K627" s="116">
        <v>4</v>
      </c>
    </row>
    <row r="628" spans="1:13" x14ac:dyDescent="0.25">
      <c r="A628" s="116">
        <v>627</v>
      </c>
      <c r="B628" s="115" t="s">
        <v>975</v>
      </c>
      <c r="C628" s="116" t="s">
        <v>1084</v>
      </c>
      <c r="D628" s="115">
        <v>1</v>
      </c>
      <c r="E628" s="116" t="str">
        <f t="shared" si="9"/>
        <v>JPAT1_4_1</v>
      </c>
      <c r="F628" s="116" t="s">
        <v>1170</v>
      </c>
      <c r="G628" s="117">
        <v>0.54861111111111105</v>
      </c>
      <c r="H628" s="116"/>
      <c r="I628" s="116" t="s">
        <v>460</v>
      </c>
      <c r="J628" s="116" t="s">
        <v>1019</v>
      </c>
      <c r="K628" s="116">
        <v>17</v>
      </c>
    </row>
    <row r="629" spans="1:13" x14ac:dyDescent="0.25">
      <c r="A629" s="116">
        <v>628</v>
      </c>
      <c r="B629" s="115" t="s">
        <v>975</v>
      </c>
      <c r="C629" s="116" t="s">
        <v>1084</v>
      </c>
      <c r="D629" s="115">
        <v>1</v>
      </c>
      <c r="E629" s="116" t="str">
        <f t="shared" si="9"/>
        <v>JPAT1_4_1</v>
      </c>
      <c r="F629" s="116" t="s">
        <v>1170</v>
      </c>
      <c r="G629" s="117">
        <v>0.54861111111111105</v>
      </c>
      <c r="H629" s="116"/>
      <c r="I629" s="116" t="s">
        <v>694</v>
      </c>
      <c r="J629" s="116" t="s">
        <v>1019</v>
      </c>
      <c r="K629" s="116">
        <v>2</v>
      </c>
    </row>
    <row r="630" spans="1:13" x14ac:dyDescent="0.25">
      <c r="A630" s="116">
        <v>629</v>
      </c>
      <c r="B630" s="115" t="s">
        <v>975</v>
      </c>
      <c r="C630" s="116" t="s">
        <v>1084</v>
      </c>
      <c r="D630" s="115">
        <v>1</v>
      </c>
      <c r="E630" s="116" t="str">
        <f t="shared" si="9"/>
        <v>JPAT1_4_1</v>
      </c>
      <c r="F630" s="116" t="s">
        <v>1170</v>
      </c>
      <c r="G630" s="117">
        <v>0.54861111111111105</v>
      </c>
      <c r="H630" s="116"/>
      <c r="I630" s="116" t="s">
        <v>616</v>
      </c>
      <c r="J630" s="116" t="s">
        <v>1019</v>
      </c>
      <c r="K630" s="116">
        <v>212</v>
      </c>
    </row>
    <row r="631" spans="1:13" x14ac:dyDescent="0.25">
      <c r="A631" s="116">
        <v>630</v>
      </c>
      <c r="B631" s="115" t="s">
        <v>975</v>
      </c>
      <c r="C631" s="116" t="s">
        <v>1084</v>
      </c>
      <c r="D631" s="115">
        <v>1</v>
      </c>
      <c r="E631" s="116" t="str">
        <f t="shared" si="9"/>
        <v>JPAT1_4_1</v>
      </c>
      <c r="F631" s="116" t="s">
        <v>1170</v>
      </c>
      <c r="G631" s="117">
        <v>0.54861111111111105</v>
      </c>
      <c r="H631" s="116"/>
      <c r="I631" s="116" t="s">
        <v>497</v>
      </c>
      <c r="J631" s="116" t="s">
        <v>1019</v>
      </c>
      <c r="K631" s="116">
        <v>150</v>
      </c>
    </row>
    <row r="632" spans="1:13" x14ac:dyDescent="0.25">
      <c r="A632" s="116">
        <v>631</v>
      </c>
      <c r="B632" s="115" t="s">
        <v>975</v>
      </c>
      <c r="C632" s="116" t="s">
        <v>1086</v>
      </c>
      <c r="D632" s="115">
        <v>1</v>
      </c>
      <c r="E632" s="116" t="str">
        <f t="shared" si="9"/>
        <v>JPAT1_6_1</v>
      </c>
      <c r="F632" s="116" t="s">
        <v>1170</v>
      </c>
      <c r="G632" s="117">
        <v>0.4513888888888889</v>
      </c>
      <c r="H632" s="116"/>
      <c r="I632" s="116" t="s">
        <v>807</v>
      </c>
      <c r="J632" s="116" t="s">
        <v>1019</v>
      </c>
      <c r="K632" s="116">
        <v>49</v>
      </c>
      <c r="L632" s="2">
        <v>1</v>
      </c>
      <c r="M632" s="17">
        <v>1</v>
      </c>
    </row>
    <row r="633" spans="1:13" x14ac:dyDescent="0.25">
      <c r="A633" s="116">
        <v>632</v>
      </c>
      <c r="B633" s="115" t="s">
        <v>975</v>
      </c>
      <c r="C633" s="116" t="s">
        <v>1086</v>
      </c>
      <c r="D633" s="115">
        <v>1</v>
      </c>
      <c r="E633" s="116" t="str">
        <f t="shared" si="9"/>
        <v>JPAT1_6_1</v>
      </c>
      <c r="F633" s="116" t="s">
        <v>1170</v>
      </c>
      <c r="G633" s="117">
        <v>0.4513888888888889</v>
      </c>
      <c r="H633" s="116"/>
      <c r="I633" s="116" t="s">
        <v>807</v>
      </c>
      <c r="J633" s="116" t="s">
        <v>1021</v>
      </c>
      <c r="K633" s="116">
        <v>5</v>
      </c>
    </row>
    <row r="634" spans="1:13" x14ac:dyDescent="0.25">
      <c r="A634" s="116">
        <v>633</v>
      </c>
      <c r="B634" s="115" t="s">
        <v>975</v>
      </c>
      <c r="C634" s="116" t="s">
        <v>1086</v>
      </c>
      <c r="D634" s="115">
        <v>2</v>
      </c>
      <c r="E634" s="116" t="str">
        <f t="shared" si="9"/>
        <v>JPAT1_6_2</v>
      </c>
      <c r="F634" s="116" t="s">
        <v>1170</v>
      </c>
      <c r="G634" s="117">
        <v>0.49305555555555558</v>
      </c>
      <c r="H634" s="116"/>
      <c r="I634" s="116" t="s">
        <v>807</v>
      </c>
      <c r="J634" s="116" t="s">
        <v>1019</v>
      </c>
      <c r="K634" s="116">
        <v>36</v>
      </c>
      <c r="M634" s="17">
        <v>1</v>
      </c>
    </row>
    <row r="635" spans="1:13" x14ac:dyDescent="0.25">
      <c r="A635" s="116">
        <v>634</v>
      </c>
      <c r="B635" s="115" t="s">
        <v>975</v>
      </c>
      <c r="C635" s="116" t="s">
        <v>1086</v>
      </c>
      <c r="D635" s="115">
        <v>2</v>
      </c>
      <c r="E635" s="116" t="str">
        <f t="shared" si="9"/>
        <v>JPAT1_6_2</v>
      </c>
      <c r="F635" s="116" t="s">
        <v>1170</v>
      </c>
      <c r="G635" s="117">
        <v>0.49305555555555558</v>
      </c>
      <c r="H635" s="116"/>
      <c r="I635" s="116" t="s">
        <v>807</v>
      </c>
      <c r="J635" s="116" t="s">
        <v>1021</v>
      </c>
      <c r="K635" s="116">
        <v>2</v>
      </c>
    </row>
    <row r="636" spans="1:13" x14ac:dyDescent="0.25">
      <c r="A636" s="116">
        <v>635</v>
      </c>
      <c r="B636" s="115" t="s">
        <v>975</v>
      </c>
      <c r="C636" s="116" t="s">
        <v>1086</v>
      </c>
      <c r="D636" s="115">
        <v>3</v>
      </c>
      <c r="E636" s="116" t="str">
        <f t="shared" si="9"/>
        <v>JPAT1_6_3</v>
      </c>
      <c r="F636" s="116" t="s">
        <v>1170</v>
      </c>
      <c r="G636" s="117">
        <v>0.53472222222222221</v>
      </c>
      <c r="H636" s="116"/>
      <c r="I636" s="116" t="s">
        <v>807</v>
      </c>
      <c r="J636" s="116" t="s">
        <v>1021</v>
      </c>
      <c r="K636" s="116">
        <v>2</v>
      </c>
      <c r="M636" s="17">
        <v>1</v>
      </c>
    </row>
    <row r="637" spans="1:13" x14ac:dyDescent="0.25">
      <c r="A637" s="116">
        <v>636</v>
      </c>
      <c r="B637" s="115" t="s">
        <v>975</v>
      </c>
      <c r="C637" s="116" t="s">
        <v>1086</v>
      </c>
      <c r="D637" s="115">
        <v>3</v>
      </c>
      <c r="E637" s="116" t="str">
        <f t="shared" si="9"/>
        <v>JPAT1_6_3</v>
      </c>
      <c r="F637" s="116" t="s">
        <v>1170</v>
      </c>
      <c r="G637" s="117">
        <v>0.53472222222222221</v>
      </c>
      <c r="H637" s="116"/>
      <c r="I637" s="116" t="s">
        <v>807</v>
      </c>
      <c r="J637" s="116" t="s">
        <v>1019</v>
      </c>
      <c r="K637" s="116">
        <v>12</v>
      </c>
    </row>
    <row r="638" spans="1:13" x14ac:dyDescent="0.25">
      <c r="A638" s="116">
        <v>637</v>
      </c>
      <c r="B638" s="115" t="s">
        <v>975</v>
      </c>
      <c r="C638" s="116" t="s">
        <v>1086</v>
      </c>
      <c r="D638" s="115">
        <v>4</v>
      </c>
      <c r="E638" s="116" t="str">
        <f t="shared" si="9"/>
        <v>JPAT1_6_4</v>
      </c>
      <c r="F638" s="116" t="s">
        <v>1170</v>
      </c>
      <c r="G638" s="117">
        <v>0.57638888888888895</v>
      </c>
      <c r="H638" s="116"/>
      <c r="I638" s="116" t="s">
        <v>807</v>
      </c>
      <c r="J638" s="116" t="s">
        <v>1019</v>
      </c>
      <c r="K638" s="116">
        <v>13</v>
      </c>
      <c r="M638" s="17">
        <v>1</v>
      </c>
    </row>
    <row r="639" spans="1:13" x14ac:dyDescent="0.25">
      <c r="A639" s="116">
        <v>638</v>
      </c>
      <c r="B639" s="115" t="s">
        <v>975</v>
      </c>
      <c r="C639" s="116" t="s">
        <v>1086</v>
      </c>
      <c r="D639" s="115">
        <v>4</v>
      </c>
      <c r="E639" s="116" t="str">
        <f t="shared" si="9"/>
        <v>JPAT1_6_4</v>
      </c>
      <c r="F639" s="116" t="s">
        <v>1170</v>
      </c>
      <c r="G639" s="117">
        <v>0.57638888888888895</v>
      </c>
      <c r="H639" s="116"/>
      <c r="I639" s="116" t="s">
        <v>807</v>
      </c>
      <c r="J639" s="116" t="s">
        <v>1021</v>
      </c>
      <c r="K639" s="116">
        <v>1</v>
      </c>
    </row>
    <row r="640" spans="1:13" x14ac:dyDescent="0.25">
      <c r="A640" s="116">
        <v>639</v>
      </c>
      <c r="B640" s="115" t="s">
        <v>975</v>
      </c>
      <c r="C640" s="116" t="s">
        <v>1086</v>
      </c>
      <c r="D640" s="115">
        <v>5</v>
      </c>
      <c r="E640" s="116" t="str">
        <f t="shared" si="9"/>
        <v>JPAT1_6_5</v>
      </c>
      <c r="F640" s="116" t="s">
        <v>1170</v>
      </c>
      <c r="G640" s="117">
        <v>0.61805555555555558</v>
      </c>
      <c r="H640" s="116"/>
      <c r="I640" s="116" t="s">
        <v>807</v>
      </c>
      <c r="J640" s="116" t="s">
        <v>1019</v>
      </c>
      <c r="K640" s="116">
        <v>19</v>
      </c>
      <c r="M640" s="17">
        <v>1</v>
      </c>
    </row>
    <row r="641" spans="1:11" x14ac:dyDescent="0.25">
      <c r="A641" s="116">
        <v>640</v>
      </c>
      <c r="B641" s="115" t="s">
        <v>975</v>
      </c>
      <c r="C641" s="116" t="s">
        <v>1086</v>
      </c>
      <c r="D641" s="115">
        <v>5</v>
      </c>
      <c r="E641" s="116" t="str">
        <f t="shared" si="9"/>
        <v>JPAT1_6_5</v>
      </c>
      <c r="F641" s="116" t="s">
        <v>1170</v>
      </c>
      <c r="G641" s="117">
        <v>0.61805555555555558</v>
      </c>
      <c r="H641" s="116"/>
      <c r="I641" s="116" t="s">
        <v>807</v>
      </c>
      <c r="J641" s="116" t="s">
        <v>1021</v>
      </c>
      <c r="K641" s="116">
        <v>2</v>
      </c>
    </row>
    <row r="642" spans="1:11" x14ac:dyDescent="0.25">
      <c r="A642" s="116">
        <v>641</v>
      </c>
      <c r="B642" s="115" t="s">
        <v>975</v>
      </c>
      <c r="C642" s="116" t="s">
        <v>1086</v>
      </c>
      <c r="D642" s="115">
        <v>1</v>
      </c>
      <c r="E642" s="116" t="str">
        <f t="shared" ref="E642:E705" si="10">CONCATENATE(C642,"_",D642)</f>
        <v>JPAT1_6_1</v>
      </c>
      <c r="F642" s="116" t="s">
        <v>1170</v>
      </c>
      <c r="G642" s="117">
        <v>0.4513888888888889</v>
      </c>
      <c r="H642" s="116"/>
      <c r="I642" s="116" t="s">
        <v>822</v>
      </c>
      <c r="J642" s="116" t="s">
        <v>1021</v>
      </c>
      <c r="K642" s="116">
        <v>2</v>
      </c>
    </row>
    <row r="643" spans="1:11" x14ac:dyDescent="0.25">
      <c r="A643" s="116">
        <v>642</v>
      </c>
      <c r="B643" s="115" t="s">
        <v>975</v>
      </c>
      <c r="C643" s="116" t="s">
        <v>1086</v>
      </c>
      <c r="D643" s="116">
        <v>2</v>
      </c>
      <c r="E643" s="116" t="str">
        <f t="shared" si="10"/>
        <v>JPAT1_6_2</v>
      </c>
      <c r="F643" s="116" t="s">
        <v>1170</v>
      </c>
      <c r="G643" s="117">
        <v>0.49305555555555558</v>
      </c>
      <c r="H643" s="116"/>
      <c r="I643" s="116" t="s">
        <v>822</v>
      </c>
      <c r="J643" s="116" t="s">
        <v>1021</v>
      </c>
      <c r="K643" s="116">
        <v>1</v>
      </c>
    </row>
    <row r="644" spans="1:11" x14ac:dyDescent="0.25">
      <c r="A644" s="116">
        <v>643</v>
      </c>
      <c r="B644" s="115" t="s">
        <v>975</v>
      </c>
      <c r="C644" s="116" t="s">
        <v>1086</v>
      </c>
      <c r="D644" s="116">
        <v>3</v>
      </c>
      <c r="E644" s="116" t="str">
        <f t="shared" si="10"/>
        <v>JPAT1_6_3</v>
      </c>
      <c r="F644" s="116" t="s">
        <v>1170</v>
      </c>
      <c r="G644" s="117">
        <v>0.53472222222222221</v>
      </c>
      <c r="H644" s="116"/>
      <c r="I644" s="116" t="s">
        <v>822</v>
      </c>
      <c r="J644" s="116" t="s">
        <v>1021</v>
      </c>
      <c r="K644" s="116">
        <v>1</v>
      </c>
    </row>
    <row r="645" spans="1:11" x14ac:dyDescent="0.25">
      <c r="A645" s="116">
        <v>644</v>
      </c>
      <c r="B645" s="115" t="s">
        <v>975</v>
      </c>
      <c r="C645" s="116" t="s">
        <v>1086</v>
      </c>
      <c r="D645" s="116">
        <v>5</v>
      </c>
      <c r="E645" s="116" t="str">
        <f t="shared" si="10"/>
        <v>JPAT1_6_5</v>
      </c>
      <c r="F645" s="116" t="s">
        <v>1170</v>
      </c>
      <c r="G645" s="117">
        <v>0.61805555555555558</v>
      </c>
      <c r="H645" s="116"/>
      <c r="I645" s="116" t="s">
        <v>822</v>
      </c>
      <c r="J645" s="116" t="s">
        <v>1021</v>
      </c>
      <c r="K645" s="116">
        <v>2</v>
      </c>
    </row>
    <row r="646" spans="1:11" x14ac:dyDescent="0.25">
      <c r="A646" s="116">
        <v>645</v>
      </c>
      <c r="B646" s="115" t="s">
        <v>975</v>
      </c>
      <c r="C646" s="116" t="s">
        <v>1086</v>
      </c>
      <c r="D646" s="116">
        <v>1</v>
      </c>
      <c r="E646" s="116" t="str">
        <f t="shared" si="10"/>
        <v>JPAT1_6_1</v>
      </c>
      <c r="F646" s="116" t="s">
        <v>1170</v>
      </c>
      <c r="G646" s="117">
        <v>0.4513888888888889</v>
      </c>
      <c r="H646" s="116"/>
      <c r="I646" s="116" t="s">
        <v>460</v>
      </c>
      <c r="J646" s="116" t="s">
        <v>1019</v>
      </c>
      <c r="K646" s="116">
        <v>3</v>
      </c>
    </row>
    <row r="647" spans="1:11" x14ac:dyDescent="0.25">
      <c r="A647" s="116">
        <v>646</v>
      </c>
      <c r="B647" s="115" t="s">
        <v>975</v>
      </c>
      <c r="C647" s="116" t="s">
        <v>1086</v>
      </c>
      <c r="D647" s="116">
        <v>2</v>
      </c>
      <c r="E647" s="116" t="str">
        <f t="shared" si="10"/>
        <v>JPAT1_6_2</v>
      </c>
      <c r="F647" s="116" t="s">
        <v>1170</v>
      </c>
      <c r="G647" s="117">
        <v>0.49305555555555558</v>
      </c>
      <c r="H647" s="116"/>
      <c r="I647" s="116" t="s">
        <v>460</v>
      </c>
      <c r="J647" s="116" t="s">
        <v>1019</v>
      </c>
      <c r="K647" s="116">
        <v>2</v>
      </c>
    </row>
    <row r="648" spans="1:11" x14ac:dyDescent="0.25">
      <c r="A648" s="116">
        <v>647</v>
      </c>
      <c r="B648" s="115" t="s">
        <v>975</v>
      </c>
      <c r="C648" s="116" t="s">
        <v>1086</v>
      </c>
      <c r="D648" s="116">
        <v>3</v>
      </c>
      <c r="E648" s="116" t="str">
        <f t="shared" si="10"/>
        <v>JPAT1_6_3</v>
      </c>
      <c r="F648" s="116" t="s">
        <v>1170</v>
      </c>
      <c r="G648" s="117">
        <v>0.53472222222222221</v>
      </c>
      <c r="H648" s="116"/>
      <c r="I648" s="116" t="s">
        <v>460</v>
      </c>
      <c r="J648" s="116" t="s">
        <v>1019</v>
      </c>
      <c r="K648" s="116">
        <v>3</v>
      </c>
    </row>
    <row r="649" spans="1:11" x14ac:dyDescent="0.25">
      <c r="A649" s="116">
        <v>648</v>
      </c>
      <c r="B649" s="115" t="s">
        <v>975</v>
      </c>
      <c r="C649" s="116" t="s">
        <v>1086</v>
      </c>
      <c r="D649" s="116">
        <v>5</v>
      </c>
      <c r="E649" s="116" t="str">
        <f t="shared" si="10"/>
        <v>JPAT1_6_5</v>
      </c>
      <c r="F649" s="116" t="s">
        <v>1170</v>
      </c>
      <c r="G649" s="117">
        <v>0.61805555555555558</v>
      </c>
      <c r="H649" s="116"/>
      <c r="I649" s="116" t="s">
        <v>460</v>
      </c>
      <c r="J649" s="116" t="s">
        <v>1019</v>
      </c>
      <c r="K649" s="116">
        <v>2</v>
      </c>
    </row>
    <row r="650" spans="1:11" x14ac:dyDescent="0.25">
      <c r="A650" s="116">
        <v>649</v>
      </c>
      <c r="B650" s="115" t="s">
        <v>975</v>
      </c>
      <c r="C650" s="116" t="s">
        <v>1086</v>
      </c>
      <c r="D650" s="116">
        <v>1</v>
      </c>
      <c r="E650" s="116" t="str">
        <f t="shared" si="10"/>
        <v>JPAT1_6_1</v>
      </c>
      <c r="F650" s="116" t="s">
        <v>1170</v>
      </c>
      <c r="G650" s="117">
        <v>0.4513888888888889</v>
      </c>
      <c r="H650" s="116"/>
      <c r="I650" s="116" t="s">
        <v>346</v>
      </c>
      <c r="J650" s="116" t="s">
        <v>1021</v>
      </c>
      <c r="K650" s="116">
        <v>1</v>
      </c>
    </row>
    <row r="651" spans="1:11" x14ac:dyDescent="0.25">
      <c r="A651" s="116">
        <v>650</v>
      </c>
      <c r="B651" s="115" t="s">
        <v>975</v>
      </c>
      <c r="C651" s="116" t="s">
        <v>1086</v>
      </c>
      <c r="D651" s="116">
        <v>1</v>
      </c>
      <c r="E651" s="116" t="str">
        <f t="shared" si="10"/>
        <v>JPAT1_6_1</v>
      </c>
      <c r="F651" s="116" t="s">
        <v>1170</v>
      </c>
      <c r="G651" s="117">
        <v>0.4513888888888889</v>
      </c>
      <c r="H651" s="116"/>
      <c r="I651" s="116" t="s">
        <v>200</v>
      </c>
      <c r="J651" s="116" t="s">
        <v>1019</v>
      </c>
      <c r="K651" s="116">
        <v>5</v>
      </c>
    </row>
    <row r="652" spans="1:11" x14ac:dyDescent="0.25">
      <c r="A652" s="116">
        <v>651</v>
      </c>
      <c r="B652" s="115" t="s">
        <v>975</v>
      </c>
      <c r="C652" s="116" t="s">
        <v>1086</v>
      </c>
      <c r="D652" s="116">
        <v>2</v>
      </c>
      <c r="E652" s="116" t="str">
        <f t="shared" si="10"/>
        <v>JPAT1_6_2</v>
      </c>
      <c r="F652" s="116" t="s">
        <v>1170</v>
      </c>
      <c r="G652" s="117">
        <v>0.49305555555555558</v>
      </c>
      <c r="H652" s="116"/>
      <c r="I652" s="116" t="s">
        <v>200</v>
      </c>
      <c r="J652" s="116" t="s">
        <v>1019</v>
      </c>
      <c r="K652" s="116">
        <v>7</v>
      </c>
    </row>
    <row r="653" spans="1:11" x14ac:dyDescent="0.25">
      <c r="A653" s="116">
        <v>652</v>
      </c>
      <c r="B653" s="115" t="s">
        <v>975</v>
      </c>
      <c r="C653" s="116" t="s">
        <v>1086</v>
      </c>
      <c r="D653" s="116">
        <v>3</v>
      </c>
      <c r="E653" s="116" t="str">
        <f t="shared" si="10"/>
        <v>JPAT1_6_3</v>
      </c>
      <c r="F653" s="116" t="s">
        <v>1170</v>
      </c>
      <c r="G653" s="117">
        <v>0.53472222222222221</v>
      </c>
      <c r="H653" s="116"/>
      <c r="I653" s="116" t="s">
        <v>200</v>
      </c>
      <c r="J653" s="116" t="s">
        <v>1019</v>
      </c>
      <c r="K653" s="116">
        <v>1</v>
      </c>
    </row>
    <row r="654" spans="1:11" x14ac:dyDescent="0.25">
      <c r="A654" s="116">
        <v>653</v>
      </c>
      <c r="B654" s="115" t="s">
        <v>975</v>
      </c>
      <c r="C654" s="116" t="s">
        <v>1086</v>
      </c>
      <c r="D654" s="116">
        <v>4</v>
      </c>
      <c r="E654" s="116" t="str">
        <f t="shared" si="10"/>
        <v>JPAT1_6_4</v>
      </c>
      <c r="F654" s="116" t="s">
        <v>1170</v>
      </c>
      <c r="G654" s="117">
        <v>0.57638888888888895</v>
      </c>
      <c r="H654" s="116"/>
      <c r="I654" s="116" t="s">
        <v>200</v>
      </c>
      <c r="J654" s="116" t="s">
        <v>1019</v>
      </c>
      <c r="K654" s="116">
        <v>5</v>
      </c>
    </row>
    <row r="655" spans="1:11" x14ac:dyDescent="0.25">
      <c r="A655" s="116">
        <v>654</v>
      </c>
      <c r="B655" s="115" t="s">
        <v>975</v>
      </c>
      <c r="C655" s="116" t="s">
        <v>1086</v>
      </c>
      <c r="D655" s="116">
        <v>5</v>
      </c>
      <c r="E655" s="116" t="str">
        <f t="shared" si="10"/>
        <v>JPAT1_6_5</v>
      </c>
      <c r="F655" s="116" t="s">
        <v>1170</v>
      </c>
      <c r="G655" s="117">
        <v>0.61805555555555558</v>
      </c>
      <c r="H655" s="116"/>
      <c r="I655" s="116" t="s">
        <v>200</v>
      </c>
      <c r="J655" s="116" t="s">
        <v>1019</v>
      </c>
      <c r="K655" s="116">
        <v>1</v>
      </c>
    </row>
    <row r="656" spans="1:11" x14ac:dyDescent="0.25">
      <c r="A656" s="116">
        <v>655</v>
      </c>
      <c r="B656" s="115" t="s">
        <v>975</v>
      </c>
      <c r="C656" s="116" t="s">
        <v>1086</v>
      </c>
      <c r="D656" s="116">
        <v>4</v>
      </c>
      <c r="E656" s="116" t="str">
        <f t="shared" si="10"/>
        <v>JPAT1_6_4</v>
      </c>
      <c r="F656" s="116" t="s">
        <v>1170</v>
      </c>
      <c r="G656" s="117">
        <v>0.57638888888888895</v>
      </c>
      <c r="H656" s="116"/>
      <c r="I656" s="116" t="s">
        <v>694</v>
      </c>
      <c r="J656" s="116" t="s">
        <v>1019</v>
      </c>
      <c r="K656" s="116">
        <v>2</v>
      </c>
    </row>
    <row r="657" spans="1:13" x14ac:dyDescent="0.25">
      <c r="A657" s="116">
        <v>656</v>
      </c>
      <c r="B657" s="115" t="s">
        <v>975</v>
      </c>
      <c r="C657" s="116" t="s">
        <v>1086</v>
      </c>
      <c r="D657" s="116">
        <v>3</v>
      </c>
      <c r="E657" s="116" t="str">
        <f t="shared" si="10"/>
        <v>JPAT1_6_3</v>
      </c>
      <c r="F657" s="116" t="s">
        <v>1170</v>
      </c>
      <c r="G657" s="117">
        <v>0.53472222222222221</v>
      </c>
      <c r="H657" s="116"/>
      <c r="I657" s="116" t="s">
        <v>178</v>
      </c>
      <c r="J657" s="116" t="s">
        <v>1019</v>
      </c>
      <c r="K657" s="116">
        <v>1</v>
      </c>
    </row>
    <row r="658" spans="1:13" x14ac:dyDescent="0.25">
      <c r="A658" s="116">
        <v>657</v>
      </c>
      <c r="B658" s="115" t="s">
        <v>975</v>
      </c>
      <c r="C658" s="116" t="s">
        <v>1086</v>
      </c>
      <c r="D658" s="116">
        <v>5</v>
      </c>
      <c r="E658" s="116" t="str">
        <f t="shared" si="10"/>
        <v>JPAT1_6_5</v>
      </c>
      <c r="F658" s="116" t="s">
        <v>1170</v>
      </c>
      <c r="G658" s="117">
        <v>0.61805555555555558</v>
      </c>
      <c r="H658" s="116"/>
      <c r="I658" s="116" t="s">
        <v>178</v>
      </c>
      <c r="J658" s="116" t="s">
        <v>1019</v>
      </c>
      <c r="K658" s="116">
        <v>1</v>
      </c>
    </row>
    <row r="659" spans="1:13" x14ac:dyDescent="0.25">
      <c r="A659" s="116">
        <v>658</v>
      </c>
      <c r="B659" s="115" t="s">
        <v>975</v>
      </c>
      <c r="C659" s="116" t="s">
        <v>1086</v>
      </c>
      <c r="D659" s="116">
        <v>1</v>
      </c>
      <c r="E659" s="116" t="str">
        <f t="shared" si="10"/>
        <v>JPAT1_6_1</v>
      </c>
      <c r="F659" s="116" t="s">
        <v>1170</v>
      </c>
      <c r="G659" s="117">
        <v>0.4513888888888889</v>
      </c>
      <c r="H659" s="116"/>
      <c r="I659" s="116" t="s">
        <v>616</v>
      </c>
      <c r="J659" s="116" t="s">
        <v>1019</v>
      </c>
      <c r="K659" s="116">
        <v>280</v>
      </c>
    </row>
    <row r="660" spans="1:13" x14ac:dyDescent="0.25">
      <c r="A660" s="116">
        <v>659</v>
      </c>
      <c r="B660" s="115" t="s">
        <v>975</v>
      </c>
      <c r="C660" s="116" t="s">
        <v>1086</v>
      </c>
      <c r="D660" s="116">
        <v>2</v>
      </c>
      <c r="E660" s="116" t="str">
        <f t="shared" si="10"/>
        <v>JPAT1_6_2</v>
      </c>
      <c r="F660" s="116" t="s">
        <v>1170</v>
      </c>
      <c r="G660" s="117">
        <v>0.49305555555555558</v>
      </c>
      <c r="H660" s="116"/>
      <c r="I660" s="116" t="s">
        <v>616</v>
      </c>
      <c r="J660" s="116" t="s">
        <v>1019</v>
      </c>
      <c r="K660" s="116">
        <v>170</v>
      </c>
    </row>
    <row r="661" spans="1:13" x14ac:dyDescent="0.25">
      <c r="A661" s="116">
        <v>660</v>
      </c>
      <c r="B661" s="115" t="s">
        <v>975</v>
      </c>
      <c r="C661" s="116" t="s">
        <v>1086</v>
      </c>
      <c r="D661" s="116">
        <v>3</v>
      </c>
      <c r="E661" s="116" t="str">
        <f t="shared" si="10"/>
        <v>JPAT1_6_3</v>
      </c>
      <c r="F661" s="116" t="s">
        <v>1170</v>
      </c>
      <c r="G661" s="117">
        <v>0.53472222222222221</v>
      </c>
      <c r="H661" s="116"/>
      <c r="I661" s="116" t="s">
        <v>616</v>
      </c>
      <c r="J661" s="116" t="s">
        <v>1019</v>
      </c>
      <c r="K661" s="116">
        <v>40</v>
      </c>
    </row>
    <row r="662" spans="1:13" x14ac:dyDescent="0.25">
      <c r="A662" s="116">
        <v>661</v>
      </c>
      <c r="B662" s="115" t="s">
        <v>975</v>
      </c>
      <c r="C662" s="116" t="s">
        <v>1086</v>
      </c>
      <c r="D662" s="116">
        <v>4</v>
      </c>
      <c r="E662" s="116" t="str">
        <f t="shared" si="10"/>
        <v>JPAT1_6_4</v>
      </c>
      <c r="F662" s="116" t="s">
        <v>1170</v>
      </c>
      <c r="G662" s="117">
        <v>0.57638888888888895</v>
      </c>
      <c r="H662" s="116"/>
      <c r="I662" s="116" t="s">
        <v>616</v>
      </c>
      <c r="J662" s="116" t="s">
        <v>1019</v>
      </c>
      <c r="K662" s="116">
        <v>105</v>
      </c>
    </row>
    <row r="663" spans="1:13" x14ac:dyDescent="0.25">
      <c r="A663" s="116">
        <v>662</v>
      </c>
      <c r="B663" s="115" t="s">
        <v>975</v>
      </c>
      <c r="C663" s="116" t="s">
        <v>1086</v>
      </c>
      <c r="D663" s="116">
        <v>5</v>
      </c>
      <c r="E663" s="116" t="str">
        <f t="shared" si="10"/>
        <v>JPAT1_6_5</v>
      </c>
      <c r="F663" s="116" t="s">
        <v>1170</v>
      </c>
      <c r="G663" s="117">
        <v>0.61805555555555558</v>
      </c>
      <c r="H663" s="116"/>
      <c r="I663" s="116" t="s">
        <v>616</v>
      </c>
      <c r="J663" s="116" t="s">
        <v>1019</v>
      </c>
      <c r="K663" s="116">
        <v>75</v>
      </c>
    </row>
    <row r="664" spans="1:13" x14ac:dyDescent="0.25">
      <c r="A664" s="116">
        <v>663</v>
      </c>
      <c r="B664" s="115" t="s">
        <v>975</v>
      </c>
      <c r="C664" s="116" t="s">
        <v>1086</v>
      </c>
      <c r="D664" s="116">
        <v>2</v>
      </c>
      <c r="E664" s="116" t="str">
        <f t="shared" si="10"/>
        <v>JPAT1_6_2</v>
      </c>
      <c r="F664" s="116" t="s">
        <v>1170</v>
      </c>
      <c r="G664" s="117">
        <v>0.49305555555555558</v>
      </c>
      <c r="H664" s="116"/>
      <c r="I664" s="116" t="s">
        <v>497</v>
      </c>
      <c r="J664" s="116" t="s">
        <v>1019</v>
      </c>
      <c r="K664" s="116">
        <v>2</v>
      </c>
    </row>
    <row r="665" spans="1:13" x14ac:dyDescent="0.25">
      <c r="A665" s="116">
        <v>664</v>
      </c>
      <c r="B665" s="115" t="s">
        <v>975</v>
      </c>
      <c r="C665" s="116" t="s">
        <v>1086</v>
      </c>
      <c r="D665" s="116">
        <v>3</v>
      </c>
      <c r="E665" s="116" t="str">
        <f t="shared" si="10"/>
        <v>JPAT1_6_3</v>
      </c>
      <c r="F665" s="116" t="s">
        <v>1170</v>
      </c>
      <c r="G665" s="117">
        <v>0.53472222222222221</v>
      </c>
      <c r="H665" s="116"/>
      <c r="I665" s="116" t="s">
        <v>497</v>
      </c>
      <c r="J665" s="116" t="s">
        <v>1019</v>
      </c>
      <c r="K665" s="116">
        <v>2</v>
      </c>
    </row>
    <row r="666" spans="1:13" x14ac:dyDescent="0.25">
      <c r="A666" s="116">
        <v>665</v>
      </c>
      <c r="B666" s="115" t="s">
        <v>975</v>
      </c>
      <c r="C666" s="116" t="s">
        <v>1086</v>
      </c>
      <c r="D666" s="116">
        <v>4</v>
      </c>
      <c r="E666" s="116" t="str">
        <f t="shared" si="10"/>
        <v>JPAT1_6_4</v>
      </c>
      <c r="F666" s="116" t="s">
        <v>1170</v>
      </c>
      <c r="G666" s="117">
        <v>0.57638888888888895</v>
      </c>
      <c r="H666" s="116"/>
      <c r="I666" s="116" t="s">
        <v>497</v>
      </c>
      <c r="J666" s="116" t="s">
        <v>1019</v>
      </c>
      <c r="K666" s="116">
        <v>11</v>
      </c>
    </row>
    <row r="667" spans="1:13" x14ac:dyDescent="0.25">
      <c r="A667" s="116">
        <v>666</v>
      </c>
      <c r="B667" s="115" t="s">
        <v>975</v>
      </c>
      <c r="C667" s="116" t="s">
        <v>1086</v>
      </c>
      <c r="D667" s="116">
        <v>5</v>
      </c>
      <c r="E667" s="116" t="str">
        <f t="shared" si="10"/>
        <v>JPAT1_6_5</v>
      </c>
      <c r="F667" s="116" t="s">
        <v>1170</v>
      </c>
      <c r="G667" s="117">
        <v>0.61805555555555558</v>
      </c>
      <c r="H667" s="116"/>
      <c r="I667" s="116" t="s">
        <v>497</v>
      </c>
      <c r="J667" s="116" t="s">
        <v>1019</v>
      </c>
      <c r="K667" s="116">
        <v>2</v>
      </c>
    </row>
    <row r="668" spans="1:13" x14ac:dyDescent="0.25">
      <c r="A668" s="116">
        <v>667</v>
      </c>
      <c r="B668" s="115" t="s">
        <v>975</v>
      </c>
      <c r="C668" s="116" t="s">
        <v>1087</v>
      </c>
      <c r="D668" s="115">
        <v>5</v>
      </c>
      <c r="E668" s="116" t="str">
        <f t="shared" si="10"/>
        <v>JPAT1_7_5</v>
      </c>
      <c r="F668" s="116" t="s">
        <v>1170</v>
      </c>
      <c r="G668" s="117">
        <v>0.61805555555555558</v>
      </c>
      <c r="H668" s="116"/>
      <c r="I668" s="116" t="s">
        <v>807</v>
      </c>
      <c r="J668" s="116" t="s">
        <v>1019</v>
      </c>
      <c r="K668" s="116">
        <v>18</v>
      </c>
      <c r="L668" s="2">
        <v>1</v>
      </c>
      <c r="M668" s="17">
        <v>1</v>
      </c>
    </row>
    <row r="669" spans="1:13" x14ac:dyDescent="0.25">
      <c r="A669" s="116">
        <v>668</v>
      </c>
      <c r="B669" s="115" t="s">
        <v>975</v>
      </c>
      <c r="C669" s="116" t="s">
        <v>1087</v>
      </c>
      <c r="D669" s="115">
        <v>5</v>
      </c>
      <c r="E669" s="116" t="str">
        <f t="shared" si="10"/>
        <v>JPAT1_7_5</v>
      </c>
      <c r="F669" s="116" t="s">
        <v>1170</v>
      </c>
      <c r="G669" s="117">
        <v>0.61805555555555558</v>
      </c>
      <c r="H669" s="116"/>
      <c r="I669" s="116" t="s">
        <v>460</v>
      </c>
      <c r="J669" s="116" t="s">
        <v>1019</v>
      </c>
      <c r="K669" s="116">
        <v>7</v>
      </c>
    </row>
    <row r="670" spans="1:13" x14ac:dyDescent="0.25">
      <c r="A670" s="116">
        <v>669</v>
      </c>
      <c r="B670" s="115" t="s">
        <v>975</v>
      </c>
      <c r="C670" s="116" t="s">
        <v>1087</v>
      </c>
      <c r="D670" s="115">
        <v>5</v>
      </c>
      <c r="E670" s="116" t="str">
        <f t="shared" si="10"/>
        <v>JPAT1_7_5</v>
      </c>
      <c r="F670" s="116" t="s">
        <v>1170</v>
      </c>
      <c r="G670" s="117">
        <v>0.61805555555555558</v>
      </c>
      <c r="H670" s="116"/>
      <c r="I670" s="116" t="s">
        <v>616</v>
      </c>
      <c r="J670" s="116" t="s">
        <v>1019</v>
      </c>
      <c r="K670" s="116">
        <v>30</v>
      </c>
    </row>
    <row r="671" spans="1:13" x14ac:dyDescent="0.25">
      <c r="A671" s="116">
        <v>670</v>
      </c>
      <c r="B671" s="115" t="s">
        <v>975</v>
      </c>
      <c r="C671" s="116" t="s">
        <v>1088</v>
      </c>
      <c r="D671" s="115">
        <v>1</v>
      </c>
      <c r="E671" s="116" t="str">
        <f t="shared" si="10"/>
        <v>JPAT1_8_1</v>
      </c>
      <c r="F671" s="116" t="s">
        <v>1170</v>
      </c>
      <c r="G671" s="117">
        <v>0.30902777777777779</v>
      </c>
      <c r="H671" s="116"/>
      <c r="I671" s="116" t="s">
        <v>807</v>
      </c>
      <c r="J671" s="116" t="s">
        <v>1019</v>
      </c>
      <c r="K671" s="116">
        <v>95</v>
      </c>
      <c r="L671" s="2">
        <v>1</v>
      </c>
      <c r="M671" s="17">
        <v>1</v>
      </c>
    </row>
    <row r="672" spans="1:13" x14ac:dyDescent="0.25">
      <c r="A672" s="116">
        <v>671</v>
      </c>
      <c r="B672" s="115" t="s">
        <v>975</v>
      </c>
      <c r="C672" s="116" t="s">
        <v>1088</v>
      </c>
      <c r="D672" s="115">
        <v>1</v>
      </c>
      <c r="E672" s="116" t="str">
        <f t="shared" si="10"/>
        <v>JPAT1_8_1</v>
      </c>
      <c r="F672" s="116" t="s">
        <v>1170</v>
      </c>
      <c r="G672" s="117">
        <v>0.30902777777777779</v>
      </c>
      <c r="H672" s="116"/>
      <c r="I672" s="116" t="s">
        <v>807</v>
      </c>
      <c r="J672" s="116" t="s">
        <v>1021</v>
      </c>
      <c r="K672" s="116">
        <v>3</v>
      </c>
    </row>
    <row r="673" spans="1:13" x14ac:dyDescent="0.25">
      <c r="A673" s="116">
        <v>672</v>
      </c>
      <c r="B673" s="115" t="s">
        <v>975</v>
      </c>
      <c r="C673" s="116" t="s">
        <v>1088</v>
      </c>
      <c r="D673" s="115">
        <v>2</v>
      </c>
      <c r="E673" s="116" t="str">
        <f t="shared" si="10"/>
        <v>JPAT1_8_2</v>
      </c>
      <c r="F673" s="116" t="s">
        <v>1170</v>
      </c>
      <c r="G673" s="117">
        <v>0.35069444444444442</v>
      </c>
      <c r="H673" s="116"/>
      <c r="I673" s="116" t="s">
        <v>807</v>
      </c>
      <c r="J673" s="116" t="s">
        <v>1019</v>
      </c>
      <c r="K673" s="116">
        <v>29</v>
      </c>
      <c r="M673" s="17">
        <v>1</v>
      </c>
    </row>
    <row r="674" spans="1:13" x14ac:dyDescent="0.25">
      <c r="A674" s="116">
        <v>673</v>
      </c>
      <c r="B674" s="115" t="s">
        <v>975</v>
      </c>
      <c r="C674" s="116" t="s">
        <v>1088</v>
      </c>
      <c r="D674" s="115">
        <v>2</v>
      </c>
      <c r="E674" s="116" t="str">
        <f t="shared" si="10"/>
        <v>JPAT1_8_2</v>
      </c>
      <c r="F674" s="116" t="s">
        <v>1170</v>
      </c>
      <c r="G674" s="117">
        <v>0.35069444444444442</v>
      </c>
      <c r="H674" s="116"/>
      <c r="I674" s="116" t="s">
        <v>807</v>
      </c>
      <c r="J674" s="116" t="s">
        <v>1021</v>
      </c>
      <c r="K674" s="116">
        <v>1</v>
      </c>
    </row>
    <row r="675" spans="1:13" x14ac:dyDescent="0.25">
      <c r="A675" s="116">
        <v>674</v>
      </c>
      <c r="B675" s="115" t="s">
        <v>975</v>
      </c>
      <c r="C675" s="116" t="s">
        <v>1088</v>
      </c>
      <c r="D675" s="115">
        <v>1</v>
      </c>
      <c r="E675" s="116" t="str">
        <f t="shared" si="10"/>
        <v>JPAT1_8_1</v>
      </c>
      <c r="F675" s="116" t="s">
        <v>1170</v>
      </c>
      <c r="G675" s="117">
        <v>0.30902777777777779</v>
      </c>
      <c r="H675" s="116"/>
      <c r="I675" s="116" t="s">
        <v>822</v>
      </c>
      <c r="J675" s="116" t="s">
        <v>1019</v>
      </c>
      <c r="K675" s="116">
        <v>1</v>
      </c>
    </row>
    <row r="676" spans="1:13" x14ac:dyDescent="0.25">
      <c r="A676" s="116">
        <v>675</v>
      </c>
      <c r="B676" s="115" t="s">
        <v>975</v>
      </c>
      <c r="C676" s="116" t="s">
        <v>1088</v>
      </c>
      <c r="D676" s="115">
        <v>1</v>
      </c>
      <c r="E676" s="116" t="str">
        <f t="shared" si="10"/>
        <v>JPAT1_8_1</v>
      </c>
      <c r="F676" s="116" t="s">
        <v>1170</v>
      </c>
      <c r="G676" s="117">
        <v>0.30902777777777779</v>
      </c>
      <c r="H676" s="116"/>
      <c r="I676" s="116" t="s">
        <v>822</v>
      </c>
      <c r="J676" s="116" t="s">
        <v>1021</v>
      </c>
      <c r="K676" s="116">
        <v>2</v>
      </c>
    </row>
    <row r="677" spans="1:13" x14ac:dyDescent="0.25">
      <c r="A677" s="116">
        <v>676</v>
      </c>
      <c r="B677" s="115" t="s">
        <v>975</v>
      </c>
      <c r="C677" s="116" t="s">
        <v>1088</v>
      </c>
      <c r="D677" s="115">
        <v>1</v>
      </c>
      <c r="E677" s="116" t="str">
        <f t="shared" si="10"/>
        <v>JPAT1_8_1</v>
      </c>
      <c r="F677" s="116" t="s">
        <v>1170</v>
      </c>
      <c r="G677" s="117">
        <v>0.30902777777777779</v>
      </c>
      <c r="H677" s="116"/>
      <c r="I677" s="116" t="s">
        <v>460</v>
      </c>
      <c r="J677" s="116" t="s">
        <v>1019</v>
      </c>
      <c r="K677" s="116">
        <v>5</v>
      </c>
    </row>
    <row r="678" spans="1:13" x14ac:dyDescent="0.25">
      <c r="A678" s="116">
        <v>677</v>
      </c>
      <c r="B678" s="115" t="s">
        <v>975</v>
      </c>
      <c r="C678" s="116" t="s">
        <v>1088</v>
      </c>
      <c r="D678" s="115">
        <v>2</v>
      </c>
      <c r="E678" s="116" t="str">
        <f t="shared" si="10"/>
        <v>JPAT1_8_2</v>
      </c>
      <c r="F678" s="116" t="s">
        <v>1170</v>
      </c>
      <c r="G678" s="117">
        <v>0.35069444444444442</v>
      </c>
      <c r="H678" s="116"/>
      <c r="I678" s="116" t="s">
        <v>460</v>
      </c>
      <c r="J678" s="116" t="s">
        <v>1019</v>
      </c>
      <c r="K678" s="116">
        <v>1</v>
      </c>
    </row>
    <row r="679" spans="1:13" x14ac:dyDescent="0.25">
      <c r="A679" s="116">
        <v>678</v>
      </c>
      <c r="B679" s="115" t="s">
        <v>975</v>
      </c>
      <c r="C679" s="116" t="s">
        <v>1088</v>
      </c>
      <c r="D679" s="115">
        <v>1</v>
      </c>
      <c r="E679" s="116" t="str">
        <f t="shared" si="10"/>
        <v>JPAT1_8_1</v>
      </c>
      <c r="F679" s="116" t="s">
        <v>1170</v>
      </c>
      <c r="G679" s="117">
        <v>0.30902777777777779</v>
      </c>
      <c r="H679" s="116"/>
      <c r="I679" s="116" t="s">
        <v>200</v>
      </c>
      <c r="J679" s="116" t="s">
        <v>1019</v>
      </c>
      <c r="K679" s="116">
        <v>5</v>
      </c>
    </row>
    <row r="680" spans="1:13" x14ac:dyDescent="0.25">
      <c r="A680" s="116">
        <v>679</v>
      </c>
      <c r="B680" s="115" t="s">
        <v>975</v>
      </c>
      <c r="C680" s="116" t="s">
        <v>1088</v>
      </c>
      <c r="D680" s="115">
        <v>2</v>
      </c>
      <c r="E680" s="116" t="str">
        <f t="shared" si="10"/>
        <v>JPAT1_8_2</v>
      </c>
      <c r="F680" s="116" t="s">
        <v>1170</v>
      </c>
      <c r="G680" s="117">
        <v>0.35069444444444442</v>
      </c>
      <c r="H680" s="116"/>
      <c r="I680" s="116" t="s">
        <v>200</v>
      </c>
      <c r="J680" s="116" t="s">
        <v>1019</v>
      </c>
      <c r="K680" s="116">
        <v>1</v>
      </c>
    </row>
    <row r="681" spans="1:13" x14ac:dyDescent="0.25">
      <c r="A681" s="116">
        <v>680</v>
      </c>
      <c r="B681" s="115" t="s">
        <v>975</v>
      </c>
      <c r="C681" s="116" t="s">
        <v>1088</v>
      </c>
      <c r="D681" s="115">
        <v>1</v>
      </c>
      <c r="E681" s="116" t="str">
        <f t="shared" si="10"/>
        <v>JPAT1_8_1</v>
      </c>
      <c r="F681" s="116" t="s">
        <v>1170</v>
      </c>
      <c r="G681" s="117">
        <v>0.30902777777777779</v>
      </c>
      <c r="H681" s="116"/>
      <c r="I681" s="116" t="s">
        <v>694</v>
      </c>
      <c r="J681" s="116" t="s">
        <v>1019</v>
      </c>
      <c r="K681" s="116">
        <v>7</v>
      </c>
    </row>
    <row r="682" spans="1:13" x14ac:dyDescent="0.25">
      <c r="A682" s="116">
        <v>681</v>
      </c>
      <c r="B682" s="115" t="s">
        <v>975</v>
      </c>
      <c r="C682" s="116" t="s">
        <v>1088</v>
      </c>
      <c r="D682" s="116">
        <v>2</v>
      </c>
      <c r="E682" s="116" t="str">
        <f t="shared" si="10"/>
        <v>JPAT1_8_2</v>
      </c>
      <c r="F682" s="116" t="s">
        <v>1170</v>
      </c>
      <c r="G682" s="117">
        <v>0.35069444444444442</v>
      </c>
      <c r="H682" s="116"/>
      <c r="I682" s="116" t="s">
        <v>178</v>
      </c>
      <c r="J682" s="116" t="s">
        <v>1019</v>
      </c>
      <c r="K682" s="116">
        <v>4</v>
      </c>
    </row>
    <row r="683" spans="1:13" x14ac:dyDescent="0.25">
      <c r="A683" s="116">
        <v>682</v>
      </c>
      <c r="B683" s="115" t="s">
        <v>975</v>
      </c>
      <c r="C683" s="116" t="s">
        <v>1088</v>
      </c>
      <c r="D683" s="116">
        <v>1</v>
      </c>
      <c r="E683" s="116" t="str">
        <f t="shared" si="10"/>
        <v>JPAT1_8_1</v>
      </c>
      <c r="F683" s="116" t="s">
        <v>1170</v>
      </c>
      <c r="G683" s="117">
        <v>0.30902777777777779</v>
      </c>
      <c r="H683" s="116"/>
      <c r="I683" s="116" t="s">
        <v>616</v>
      </c>
      <c r="J683" s="116" t="s">
        <v>1019</v>
      </c>
      <c r="K683" s="116">
        <v>480</v>
      </c>
    </row>
    <row r="684" spans="1:13" x14ac:dyDescent="0.25">
      <c r="A684" s="116">
        <v>683</v>
      </c>
      <c r="B684" s="115" t="s">
        <v>975</v>
      </c>
      <c r="C684" s="116" t="s">
        <v>1088</v>
      </c>
      <c r="D684" s="116">
        <v>2</v>
      </c>
      <c r="E684" s="116" t="str">
        <f t="shared" si="10"/>
        <v>JPAT1_8_2</v>
      </c>
      <c r="F684" s="116" t="s">
        <v>1170</v>
      </c>
      <c r="G684" s="117">
        <v>0.35069444444444442</v>
      </c>
      <c r="H684" s="116"/>
      <c r="I684" s="116" t="s">
        <v>616</v>
      </c>
      <c r="J684" s="116" t="s">
        <v>1019</v>
      </c>
      <c r="K684" s="116">
        <v>155</v>
      </c>
    </row>
    <row r="685" spans="1:13" x14ac:dyDescent="0.25">
      <c r="A685" s="116">
        <v>684</v>
      </c>
      <c r="B685" s="115" t="s">
        <v>975</v>
      </c>
      <c r="C685" s="116" t="s">
        <v>1088</v>
      </c>
      <c r="D685" s="116">
        <v>1</v>
      </c>
      <c r="E685" s="116" t="str">
        <f t="shared" si="10"/>
        <v>JPAT1_8_1</v>
      </c>
      <c r="F685" s="116" t="s">
        <v>1170</v>
      </c>
      <c r="G685" s="117">
        <v>0.30902777777777779</v>
      </c>
      <c r="H685" s="116"/>
      <c r="I685" s="116" t="s">
        <v>497</v>
      </c>
      <c r="J685" s="116" t="s">
        <v>1019</v>
      </c>
      <c r="K685" s="116">
        <v>200</v>
      </c>
    </row>
    <row r="686" spans="1:13" x14ac:dyDescent="0.25">
      <c r="A686" s="116">
        <v>685</v>
      </c>
      <c r="B686" s="115" t="s">
        <v>975</v>
      </c>
      <c r="C686" s="116" t="s">
        <v>1089</v>
      </c>
      <c r="D686" s="115">
        <v>1</v>
      </c>
      <c r="E686" s="116" t="str">
        <f t="shared" si="10"/>
        <v>JPAT1_9_1</v>
      </c>
      <c r="F686" s="116" t="s">
        <v>1170</v>
      </c>
      <c r="G686" s="117">
        <v>0.44444444444444442</v>
      </c>
      <c r="H686" s="116"/>
      <c r="I686" s="116" t="s">
        <v>807</v>
      </c>
      <c r="J686" s="116" t="s">
        <v>1019</v>
      </c>
      <c r="K686" s="116">
        <v>60</v>
      </c>
      <c r="L686" s="2">
        <v>1</v>
      </c>
      <c r="M686" s="17">
        <v>1</v>
      </c>
    </row>
    <row r="687" spans="1:13" x14ac:dyDescent="0.25">
      <c r="A687" s="116">
        <v>686</v>
      </c>
      <c r="B687" s="115" t="s">
        <v>975</v>
      </c>
      <c r="C687" s="116" t="s">
        <v>1089</v>
      </c>
      <c r="D687" s="115">
        <v>1</v>
      </c>
      <c r="E687" s="116" t="str">
        <f t="shared" si="10"/>
        <v>JPAT1_9_1</v>
      </c>
      <c r="F687" s="116" t="s">
        <v>1170</v>
      </c>
      <c r="G687" s="117">
        <v>0.44444444444444442</v>
      </c>
      <c r="H687" s="116"/>
      <c r="I687" s="116" t="s">
        <v>807</v>
      </c>
      <c r="J687" s="116" t="s">
        <v>1021</v>
      </c>
      <c r="K687" s="116">
        <v>5</v>
      </c>
    </row>
    <row r="688" spans="1:13" x14ac:dyDescent="0.25">
      <c r="A688" s="116">
        <v>687</v>
      </c>
      <c r="B688" s="115" t="s">
        <v>975</v>
      </c>
      <c r="C688" s="116" t="s">
        <v>1089</v>
      </c>
      <c r="D688" s="115">
        <v>2</v>
      </c>
      <c r="E688" s="116" t="str">
        <f t="shared" si="10"/>
        <v>JPAT1_9_2</v>
      </c>
      <c r="F688" s="116" t="s">
        <v>1170</v>
      </c>
      <c r="G688" s="117">
        <v>0.4861111111111111</v>
      </c>
      <c r="H688" s="116"/>
      <c r="I688" s="116" t="s">
        <v>807</v>
      </c>
      <c r="J688" s="116" t="s">
        <v>1019</v>
      </c>
      <c r="K688" s="116">
        <v>25</v>
      </c>
      <c r="M688" s="17">
        <v>1</v>
      </c>
    </row>
    <row r="689" spans="1:13" x14ac:dyDescent="0.25">
      <c r="A689" s="116">
        <v>688</v>
      </c>
      <c r="B689" s="115" t="s">
        <v>975</v>
      </c>
      <c r="C689" s="116" t="s">
        <v>1089</v>
      </c>
      <c r="D689" s="115">
        <v>2</v>
      </c>
      <c r="E689" s="116" t="str">
        <f t="shared" si="10"/>
        <v>JPAT1_9_2</v>
      </c>
      <c r="F689" s="116" t="s">
        <v>1170</v>
      </c>
      <c r="G689" s="117">
        <v>0.4861111111111111</v>
      </c>
      <c r="H689" s="116"/>
      <c r="I689" s="116" t="s">
        <v>807</v>
      </c>
      <c r="J689" s="116" t="s">
        <v>1021</v>
      </c>
      <c r="K689" s="116">
        <v>3</v>
      </c>
    </row>
    <row r="690" spans="1:13" x14ac:dyDescent="0.25">
      <c r="A690" s="116">
        <v>689</v>
      </c>
      <c r="B690" s="115" t="s">
        <v>975</v>
      </c>
      <c r="C690" s="116" t="s">
        <v>1089</v>
      </c>
      <c r="D690" s="115">
        <v>1</v>
      </c>
      <c r="E690" s="116" t="str">
        <f t="shared" si="10"/>
        <v>JPAT1_9_1</v>
      </c>
      <c r="F690" s="116" t="s">
        <v>1170</v>
      </c>
      <c r="G690" s="117">
        <v>0.44444444444444442</v>
      </c>
      <c r="H690" s="116"/>
      <c r="I690" s="116" t="s">
        <v>822</v>
      </c>
      <c r="J690" s="116" t="s">
        <v>1019</v>
      </c>
      <c r="K690" s="116">
        <v>1</v>
      </c>
    </row>
    <row r="691" spans="1:13" x14ac:dyDescent="0.25">
      <c r="A691" s="116">
        <v>690</v>
      </c>
      <c r="B691" s="115" t="s">
        <v>975</v>
      </c>
      <c r="C691" s="116" t="s">
        <v>1089</v>
      </c>
      <c r="D691" s="115">
        <v>1</v>
      </c>
      <c r="E691" s="116" t="str">
        <f t="shared" si="10"/>
        <v>JPAT1_9_1</v>
      </c>
      <c r="F691" s="116" t="s">
        <v>1170</v>
      </c>
      <c r="G691" s="117">
        <v>0.44444444444444442</v>
      </c>
      <c r="H691" s="116"/>
      <c r="I691" s="116" t="s">
        <v>460</v>
      </c>
      <c r="J691" s="116" t="s">
        <v>1019</v>
      </c>
      <c r="K691" s="116">
        <v>5</v>
      </c>
    </row>
    <row r="692" spans="1:13" x14ac:dyDescent="0.25">
      <c r="A692" s="116">
        <v>691</v>
      </c>
      <c r="B692" s="115" t="s">
        <v>975</v>
      </c>
      <c r="C692" s="116" t="s">
        <v>1089</v>
      </c>
      <c r="D692" s="115">
        <v>2</v>
      </c>
      <c r="E692" s="116" t="str">
        <f t="shared" si="10"/>
        <v>JPAT1_9_2</v>
      </c>
      <c r="F692" s="116" t="s">
        <v>1170</v>
      </c>
      <c r="G692" s="117">
        <v>0.4861111111111111</v>
      </c>
      <c r="H692" s="116"/>
      <c r="I692" s="116" t="s">
        <v>460</v>
      </c>
      <c r="J692" s="116" t="s">
        <v>1019</v>
      </c>
      <c r="K692" s="116">
        <v>1</v>
      </c>
    </row>
    <row r="693" spans="1:13" x14ac:dyDescent="0.25">
      <c r="A693" s="116">
        <v>692</v>
      </c>
      <c r="B693" s="115" t="s">
        <v>975</v>
      </c>
      <c r="C693" s="116" t="s">
        <v>1089</v>
      </c>
      <c r="D693" s="115">
        <v>1</v>
      </c>
      <c r="E693" s="116" t="str">
        <f t="shared" si="10"/>
        <v>JPAT1_9_1</v>
      </c>
      <c r="F693" s="116" t="s">
        <v>1170</v>
      </c>
      <c r="G693" s="117">
        <v>0.44444444444444442</v>
      </c>
      <c r="H693" s="116"/>
      <c r="I693" s="116" t="s">
        <v>200</v>
      </c>
      <c r="J693" s="116" t="s">
        <v>1019</v>
      </c>
      <c r="K693" s="116">
        <v>2</v>
      </c>
    </row>
    <row r="694" spans="1:13" ht="13.9" customHeight="1" x14ac:dyDescent="0.25">
      <c r="A694" s="116">
        <v>693</v>
      </c>
      <c r="B694" s="115" t="s">
        <v>975</v>
      </c>
      <c r="C694" s="116" t="s">
        <v>1089</v>
      </c>
      <c r="D694" s="115">
        <v>2</v>
      </c>
      <c r="E694" s="116" t="str">
        <f t="shared" si="10"/>
        <v>JPAT1_9_2</v>
      </c>
      <c r="F694" s="116" t="s">
        <v>1170</v>
      </c>
      <c r="G694" s="117">
        <v>0.4861111111111111</v>
      </c>
      <c r="H694" s="116"/>
      <c r="I694" s="116" t="s">
        <v>200</v>
      </c>
      <c r="J694" s="116" t="s">
        <v>1019</v>
      </c>
      <c r="K694" s="116">
        <v>2</v>
      </c>
    </row>
    <row r="695" spans="1:13" x14ac:dyDescent="0.25">
      <c r="A695" s="116">
        <v>694</v>
      </c>
      <c r="B695" s="115" t="s">
        <v>975</v>
      </c>
      <c r="C695" s="116" t="s">
        <v>1089</v>
      </c>
      <c r="D695" s="115">
        <v>1</v>
      </c>
      <c r="E695" s="116" t="str">
        <f t="shared" si="10"/>
        <v>JPAT1_9_1</v>
      </c>
      <c r="F695" s="116" t="s">
        <v>1170</v>
      </c>
      <c r="G695" s="117">
        <v>0.44444444444444442</v>
      </c>
      <c r="H695" s="116"/>
      <c r="I695" s="116" t="s">
        <v>178</v>
      </c>
      <c r="J695" s="116" t="s">
        <v>1019</v>
      </c>
      <c r="K695" s="116">
        <v>1</v>
      </c>
    </row>
    <row r="696" spans="1:13" x14ac:dyDescent="0.25">
      <c r="A696" s="116">
        <v>695</v>
      </c>
      <c r="B696" s="115" t="s">
        <v>975</v>
      </c>
      <c r="C696" s="116" t="s">
        <v>1089</v>
      </c>
      <c r="D696" s="115">
        <v>2</v>
      </c>
      <c r="E696" s="116" t="str">
        <f t="shared" si="10"/>
        <v>JPAT1_9_2</v>
      </c>
      <c r="F696" s="116" t="s">
        <v>1170</v>
      </c>
      <c r="G696" s="117">
        <v>0.4861111111111111</v>
      </c>
      <c r="H696" s="116"/>
      <c r="I696" s="116" t="s">
        <v>178</v>
      </c>
      <c r="J696" s="116" t="s">
        <v>1019</v>
      </c>
      <c r="K696" s="116">
        <v>1</v>
      </c>
    </row>
    <row r="697" spans="1:13" x14ac:dyDescent="0.25">
      <c r="A697" s="116">
        <v>696</v>
      </c>
      <c r="B697" s="115" t="s">
        <v>975</v>
      </c>
      <c r="C697" s="116" t="s">
        <v>1089</v>
      </c>
      <c r="D697" s="116">
        <v>1</v>
      </c>
      <c r="E697" s="116" t="str">
        <f t="shared" si="10"/>
        <v>JPAT1_9_1</v>
      </c>
      <c r="F697" s="116" t="s">
        <v>1170</v>
      </c>
      <c r="G697" s="117">
        <v>0.44444444444444442</v>
      </c>
      <c r="H697" s="116"/>
      <c r="I697" s="116" t="s">
        <v>616</v>
      </c>
      <c r="J697" s="116" t="s">
        <v>1019</v>
      </c>
      <c r="K697" s="116">
        <v>520</v>
      </c>
    </row>
    <row r="698" spans="1:13" x14ac:dyDescent="0.25">
      <c r="A698" s="116">
        <v>697</v>
      </c>
      <c r="B698" s="115" t="s">
        <v>975</v>
      </c>
      <c r="C698" s="116" t="s">
        <v>1089</v>
      </c>
      <c r="D698" s="116">
        <v>2</v>
      </c>
      <c r="E698" s="116" t="str">
        <f t="shared" si="10"/>
        <v>JPAT1_9_2</v>
      </c>
      <c r="F698" s="116" t="s">
        <v>1170</v>
      </c>
      <c r="G698" s="117">
        <v>0.4861111111111111</v>
      </c>
      <c r="H698" s="116"/>
      <c r="I698" s="116" t="s">
        <v>616</v>
      </c>
      <c r="J698" s="116" t="s">
        <v>1019</v>
      </c>
      <c r="K698" s="116">
        <v>60</v>
      </c>
    </row>
    <row r="699" spans="1:13" x14ac:dyDescent="0.25">
      <c r="A699" s="116">
        <v>698</v>
      </c>
      <c r="B699" s="115" t="s">
        <v>975</v>
      </c>
      <c r="C699" s="116" t="s">
        <v>1090</v>
      </c>
      <c r="D699" s="115">
        <v>1</v>
      </c>
      <c r="E699" s="116" t="str">
        <f t="shared" si="10"/>
        <v>JPAT1_10_1</v>
      </c>
      <c r="F699" s="116" t="s">
        <v>1170</v>
      </c>
      <c r="G699" s="117">
        <v>0.66666666666666663</v>
      </c>
      <c r="H699" s="116"/>
      <c r="I699" s="116" t="s">
        <v>807</v>
      </c>
      <c r="J699" s="116" t="s">
        <v>1019</v>
      </c>
      <c r="K699" s="116">
        <v>180</v>
      </c>
      <c r="L699" s="2">
        <v>1</v>
      </c>
      <c r="M699" s="17">
        <v>1</v>
      </c>
    </row>
    <row r="700" spans="1:13" x14ac:dyDescent="0.25">
      <c r="A700" s="116">
        <v>699</v>
      </c>
      <c r="B700" s="115" t="s">
        <v>975</v>
      </c>
      <c r="C700" s="116" t="s">
        <v>1090</v>
      </c>
      <c r="D700" s="115">
        <v>1</v>
      </c>
      <c r="E700" s="116" t="str">
        <f t="shared" si="10"/>
        <v>JPAT1_10_1</v>
      </c>
      <c r="F700" s="116" t="s">
        <v>1170</v>
      </c>
      <c r="G700" s="117">
        <v>0.66666666666666663</v>
      </c>
      <c r="H700" s="116"/>
      <c r="I700" s="116" t="s">
        <v>807</v>
      </c>
      <c r="J700" s="116" t="s">
        <v>1021</v>
      </c>
      <c r="K700" s="116">
        <v>2</v>
      </c>
    </row>
    <row r="701" spans="1:13" x14ac:dyDescent="0.25">
      <c r="A701" s="116">
        <v>700</v>
      </c>
      <c r="B701" s="115" t="s">
        <v>975</v>
      </c>
      <c r="C701" s="116" t="s">
        <v>1090</v>
      </c>
      <c r="D701" s="115">
        <v>2</v>
      </c>
      <c r="E701" s="116" t="str">
        <f t="shared" si="10"/>
        <v>JPAT1_10_2</v>
      </c>
      <c r="F701" s="116" t="s">
        <v>1170</v>
      </c>
      <c r="G701" s="117">
        <v>0.70833333333333337</v>
      </c>
      <c r="H701" s="116"/>
      <c r="I701" s="116" t="s">
        <v>807</v>
      </c>
      <c r="J701" s="116" t="s">
        <v>1019</v>
      </c>
      <c r="K701" s="116">
        <v>22</v>
      </c>
      <c r="M701" s="17">
        <v>1</v>
      </c>
    </row>
    <row r="702" spans="1:13" x14ac:dyDescent="0.25">
      <c r="A702" s="116">
        <v>701</v>
      </c>
      <c r="B702" s="115" t="s">
        <v>975</v>
      </c>
      <c r="C702" s="116" t="s">
        <v>1090</v>
      </c>
      <c r="D702" s="115">
        <v>2</v>
      </c>
      <c r="E702" s="116" t="str">
        <f t="shared" si="10"/>
        <v>JPAT1_10_2</v>
      </c>
      <c r="F702" s="116" t="s">
        <v>1170</v>
      </c>
      <c r="G702" s="117">
        <v>0.70833333333333337</v>
      </c>
      <c r="H702" s="116"/>
      <c r="I702" s="116" t="s">
        <v>807</v>
      </c>
      <c r="J702" s="116" t="s">
        <v>1021</v>
      </c>
      <c r="K702" s="116">
        <v>3</v>
      </c>
    </row>
    <row r="703" spans="1:13" x14ac:dyDescent="0.25">
      <c r="A703" s="116">
        <v>702</v>
      </c>
      <c r="B703" s="115" t="s">
        <v>975</v>
      </c>
      <c r="C703" s="116" t="s">
        <v>1090</v>
      </c>
      <c r="D703" s="115">
        <v>2</v>
      </c>
      <c r="E703" s="116" t="str">
        <f t="shared" si="10"/>
        <v>JPAT1_10_2</v>
      </c>
      <c r="F703" s="116" t="s">
        <v>1170</v>
      </c>
      <c r="G703" s="117">
        <v>0.70833333333333337</v>
      </c>
      <c r="H703" s="116"/>
      <c r="I703" s="116" t="s">
        <v>822</v>
      </c>
      <c r="J703" s="116" t="s">
        <v>1021</v>
      </c>
      <c r="K703" s="116">
        <v>1</v>
      </c>
    </row>
    <row r="704" spans="1:13" x14ac:dyDescent="0.25">
      <c r="A704" s="116">
        <v>703</v>
      </c>
      <c r="B704" s="115" t="s">
        <v>975</v>
      </c>
      <c r="C704" s="116" t="s">
        <v>1090</v>
      </c>
      <c r="D704" s="115">
        <v>1</v>
      </c>
      <c r="E704" s="116" t="str">
        <f t="shared" si="10"/>
        <v>JPAT1_10_1</v>
      </c>
      <c r="F704" s="116" t="s">
        <v>1170</v>
      </c>
      <c r="G704" s="117">
        <v>0.66666666666666663</v>
      </c>
      <c r="H704" s="116"/>
      <c r="I704" s="116" t="s">
        <v>460</v>
      </c>
      <c r="J704" s="116" t="s">
        <v>1019</v>
      </c>
      <c r="K704" s="116">
        <v>3</v>
      </c>
    </row>
    <row r="705" spans="1:13" x14ac:dyDescent="0.25">
      <c r="A705" s="116">
        <v>704</v>
      </c>
      <c r="B705" s="115" t="s">
        <v>975</v>
      </c>
      <c r="C705" s="116" t="s">
        <v>1090</v>
      </c>
      <c r="D705" s="115">
        <v>2</v>
      </c>
      <c r="E705" s="116" t="str">
        <f t="shared" si="10"/>
        <v>JPAT1_10_2</v>
      </c>
      <c r="F705" s="116" t="s">
        <v>1170</v>
      </c>
      <c r="G705" s="117">
        <v>0.70833333333333337</v>
      </c>
      <c r="H705" s="116"/>
      <c r="I705" s="116" t="s">
        <v>700</v>
      </c>
      <c r="J705" s="116" t="s">
        <v>1019</v>
      </c>
      <c r="K705" s="116">
        <v>1</v>
      </c>
    </row>
    <row r="706" spans="1:13" x14ac:dyDescent="0.25">
      <c r="A706" s="116">
        <v>705</v>
      </c>
      <c r="B706" s="115" t="s">
        <v>975</v>
      </c>
      <c r="C706" s="116" t="s">
        <v>1090</v>
      </c>
      <c r="D706" s="115">
        <v>1</v>
      </c>
      <c r="E706" s="116" t="str">
        <f t="shared" ref="E706:E769" si="11">CONCATENATE(C706,"_",D706)</f>
        <v>JPAT1_10_1</v>
      </c>
      <c r="F706" s="116" t="s">
        <v>1170</v>
      </c>
      <c r="G706" s="117">
        <v>0.66666666666666663</v>
      </c>
      <c r="H706" s="116"/>
      <c r="I706" s="116" t="s">
        <v>200</v>
      </c>
      <c r="J706" s="116" t="s">
        <v>1019</v>
      </c>
      <c r="K706" s="116">
        <v>1</v>
      </c>
    </row>
    <row r="707" spans="1:13" x14ac:dyDescent="0.25">
      <c r="A707" s="116">
        <v>706</v>
      </c>
      <c r="B707" s="115" t="s">
        <v>975</v>
      </c>
      <c r="C707" s="116" t="s">
        <v>1090</v>
      </c>
      <c r="D707" s="115">
        <v>2</v>
      </c>
      <c r="E707" s="116" t="str">
        <f t="shared" si="11"/>
        <v>JPAT1_10_2</v>
      </c>
      <c r="F707" s="116" t="s">
        <v>1170</v>
      </c>
      <c r="G707" s="117">
        <v>0.70833333333333337</v>
      </c>
      <c r="H707" s="116"/>
      <c r="I707" s="116" t="s">
        <v>200</v>
      </c>
      <c r="J707" s="116" t="s">
        <v>1019</v>
      </c>
      <c r="K707" s="116">
        <v>8</v>
      </c>
    </row>
    <row r="708" spans="1:13" x14ac:dyDescent="0.25">
      <c r="A708" s="116">
        <v>707</v>
      </c>
      <c r="B708" s="115" t="s">
        <v>975</v>
      </c>
      <c r="C708" s="116" t="s">
        <v>1090</v>
      </c>
      <c r="D708" s="115">
        <v>1</v>
      </c>
      <c r="E708" s="116" t="str">
        <f t="shared" si="11"/>
        <v>JPAT1_10_1</v>
      </c>
      <c r="F708" s="116" t="s">
        <v>1170</v>
      </c>
      <c r="G708" s="117">
        <v>0.66666666666666663</v>
      </c>
      <c r="H708" s="116"/>
      <c r="I708" s="116" t="s">
        <v>694</v>
      </c>
      <c r="J708" s="116" t="s">
        <v>1019</v>
      </c>
      <c r="K708" s="116">
        <v>3</v>
      </c>
    </row>
    <row r="709" spans="1:13" x14ac:dyDescent="0.25">
      <c r="A709" s="116">
        <v>708</v>
      </c>
      <c r="B709" s="115" t="s">
        <v>975</v>
      </c>
      <c r="C709" s="116" t="s">
        <v>1090</v>
      </c>
      <c r="D709" s="115">
        <v>2</v>
      </c>
      <c r="E709" s="116" t="str">
        <f t="shared" si="11"/>
        <v>JPAT1_10_2</v>
      </c>
      <c r="F709" s="116" t="s">
        <v>1170</v>
      </c>
      <c r="G709" s="117">
        <v>0.70833333333333337</v>
      </c>
      <c r="H709" s="116"/>
      <c r="I709" s="116" t="s">
        <v>694</v>
      </c>
      <c r="J709" s="116" t="s">
        <v>1019</v>
      </c>
      <c r="K709" s="116">
        <v>1</v>
      </c>
    </row>
    <row r="710" spans="1:13" x14ac:dyDescent="0.25">
      <c r="A710" s="116">
        <v>709</v>
      </c>
      <c r="B710" s="115" t="s">
        <v>975</v>
      </c>
      <c r="C710" s="116" t="s">
        <v>1090</v>
      </c>
      <c r="D710" s="116">
        <v>1</v>
      </c>
      <c r="E710" s="116" t="str">
        <f t="shared" si="11"/>
        <v>JPAT1_10_1</v>
      </c>
      <c r="F710" s="116" t="s">
        <v>1170</v>
      </c>
      <c r="G710" s="117">
        <v>0.66666666666666663</v>
      </c>
      <c r="H710" s="116"/>
      <c r="I710" s="116" t="s">
        <v>178</v>
      </c>
      <c r="J710" s="116" t="s">
        <v>1019</v>
      </c>
      <c r="K710" s="116">
        <v>2</v>
      </c>
    </row>
    <row r="711" spans="1:13" x14ac:dyDescent="0.25">
      <c r="A711" s="116">
        <v>710</v>
      </c>
      <c r="B711" s="115" t="s">
        <v>975</v>
      </c>
      <c r="C711" s="116" t="s">
        <v>1090</v>
      </c>
      <c r="D711" s="116">
        <v>2</v>
      </c>
      <c r="E711" s="116" t="str">
        <f t="shared" si="11"/>
        <v>JPAT1_10_2</v>
      </c>
      <c r="F711" s="116" t="s">
        <v>1170</v>
      </c>
      <c r="G711" s="117">
        <v>0.70833333333333337</v>
      </c>
      <c r="H711" s="116"/>
      <c r="I711" s="116" t="s">
        <v>178</v>
      </c>
      <c r="J711" s="116" t="s">
        <v>1019</v>
      </c>
      <c r="K711" s="116">
        <v>1</v>
      </c>
    </row>
    <row r="712" spans="1:13" x14ac:dyDescent="0.25">
      <c r="A712" s="116">
        <v>711</v>
      </c>
      <c r="B712" s="115" t="s">
        <v>975</v>
      </c>
      <c r="C712" s="116" t="s">
        <v>1090</v>
      </c>
      <c r="D712" s="116">
        <v>1</v>
      </c>
      <c r="E712" s="116" t="str">
        <f t="shared" si="11"/>
        <v>JPAT1_10_1</v>
      </c>
      <c r="F712" s="116" t="s">
        <v>1170</v>
      </c>
      <c r="G712" s="117">
        <v>0.66666666666666663</v>
      </c>
      <c r="H712" s="116"/>
      <c r="I712" s="116" t="s">
        <v>616</v>
      </c>
      <c r="J712" s="116" t="s">
        <v>1019</v>
      </c>
      <c r="K712" s="116">
        <v>300</v>
      </c>
    </row>
    <row r="713" spans="1:13" x14ac:dyDescent="0.25">
      <c r="A713" s="116">
        <v>712</v>
      </c>
      <c r="B713" s="115" t="s">
        <v>975</v>
      </c>
      <c r="C713" s="116" t="s">
        <v>1090</v>
      </c>
      <c r="D713" s="116">
        <v>2</v>
      </c>
      <c r="E713" s="116" t="str">
        <f t="shared" si="11"/>
        <v>JPAT1_10_2</v>
      </c>
      <c r="F713" s="116" t="s">
        <v>1170</v>
      </c>
      <c r="G713" s="117">
        <v>0.70833333333333337</v>
      </c>
      <c r="H713" s="116"/>
      <c r="I713" s="116" t="s">
        <v>616</v>
      </c>
      <c r="J713" s="116" t="s">
        <v>1019</v>
      </c>
      <c r="K713" s="116">
        <v>60</v>
      </c>
    </row>
    <row r="714" spans="1:13" x14ac:dyDescent="0.25">
      <c r="A714" s="116">
        <v>713</v>
      </c>
      <c r="B714" s="115" t="s">
        <v>975</v>
      </c>
      <c r="C714" s="116" t="s">
        <v>1090</v>
      </c>
      <c r="D714" s="116">
        <v>2</v>
      </c>
      <c r="E714" s="116" t="str">
        <f t="shared" si="11"/>
        <v>JPAT1_10_2</v>
      </c>
      <c r="F714" s="116" t="s">
        <v>1170</v>
      </c>
      <c r="G714" s="117">
        <v>0.70833333333333337</v>
      </c>
      <c r="H714" s="116"/>
      <c r="I714" s="116" t="s">
        <v>497</v>
      </c>
      <c r="J714" s="116" t="s">
        <v>1019</v>
      </c>
      <c r="K714" s="116">
        <v>4</v>
      </c>
    </row>
    <row r="715" spans="1:13" x14ac:dyDescent="0.25">
      <c r="A715" s="116">
        <v>714</v>
      </c>
      <c r="B715" s="115" t="s">
        <v>975</v>
      </c>
      <c r="C715" s="116" t="s">
        <v>1091</v>
      </c>
      <c r="D715" s="115">
        <v>1</v>
      </c>
      <c r="E715" s="116" t="str">
        <f t="shared" si="11"/>
        <v>JPAT1_11_1</v>
      </c>
      <c r="F715" s="116" t="s">
        <v>1170</v>
      </c>
      <c r="G715" s="117">
        <v>0.30208333333333331</v>
      </c>
      <c r="H715" s="116"/>
      <c r="I715" s="116" t="s">
        <v>807</v>
      </c>
      <c r="J715" s="116" t="s">
        <v>1019</v>
      </c>
      <c r="K715" s="116">
        <v>8</v>
      </c>
      <c r="L715" s="2">
        <v>1</v>
      </c>
      <c r="M715" s="17">
        <v>1</v>
      </c>
    </row>
    <row r="716" spans="1:13" x14ac:dyDescent="0.25">
      <c r="A716" s="116">
        <v>715</v>
      </c>
      <c r="B716" s="115" t="s">
        <v>975</v>
      </c>
      <c r="C716" s="116" t="s">
        <v>1091</v>
      </c>
      <c r="D716" s="115">
        <v>1</v>
      </c>
      <c r="E716" s="116" t="str">
        <f t="shared" si="11"/>
        <v>JPAT1_11_1</v>
      </c>
      <c r="F716" s="116" t="s">
        <v>1170</v>
      </c>
      <c r="G716" s="117">
        <v>0.30208333333333331</v>
      </c>
      <c r="H716" s="116"/>
      <c r="I716" s="116" t="s">
        <v>460</v>
      </c>
      <c r="J716" s="116" t="s">
        <v>1019</v>
      </c>
      <c r="K716" s="116">
        <v>1</v>
      </c>
    </row>
    <row r="717" spans="1:13" x14ac:dyDescent="0.25">
      <c r="A717" s="116">
        <v>716</v>
      </c>
      <c r="B717" s="115" t="s">
        <v>975</v>
      </c>
      <c r="C717" s="116" t="s">
        <v>1091</v>
      </c>
      <c r="D717" s="115">
        <v>1</v>
      </c>
      <c r="E717" s="116" t="str">
        <f t="shared" si="11"/>
        <v>JPAT1_11_1</v>
      </c>
      <c r="F717" s="116" t="s">
        <v>1170</v>
      </c>
      <c r="G717" s="117">
        <v>0.30208333333333331</v>
      </c>
      <c r="H717" s="116"/>
      <c r="I717" s="116" t="s">
        <v>200</v>
      </c>
      <c r="J717" s="116" t="s">
        <v>1019</v>
      </c>
      <c r="K717" s="116">
        <v>4</v>
      </c>
    </row>
    <row r="718" spans="1:13" x14ac:dyDescent="0.25">
      <c r="A718" s="116">
        <v>717</v>
      </c>
      <c r="B718" s="115" t="s">
        <v>975</v>
      </c>
      <c r="C718" s="116" t="s">
        <v>1091</v>
      </c>
      <c r="D718" s="115">
        <v>1</v>
      </c>
      <c r="E718" s="116" t="str">
        <f t="shared" si="11"/>
        <v>JPAT1_11_1</v>
      </c>
      <c r="F718" s="116" t="s">
        <v>1170</v>
      </c>
      <c r="G718" s="117">
        <v>0.30208333333333331</v>
      </c>
      <c r="H718" s="116"/>
      <c r="I718" s="116" t="s">
        <v>616</v>
      </c>
      <c r="J718" s="116" t="s">
        <v>1019</v>
      </c>
      <c r="K718" s="116">
        <v>250</v>
      </c>
    </row>
    <row r="719" spans="1:13" x14ac:dyDescent="0.25">
      <c r="A719" s="116">
        <v>718</v>
      </c>
      <c r="B719" s="115" t="s">
        <v>975</v>
      </c>
      <c r="C719" s="116" t="s">
        <v>1091</v>
      </c>
      <c r="D719" s="115">
        <v>1</v>
      </c>
      <c r="E719" s="116" t="str">
        <f t="shared" si="11"/>
        <v>JPAT1_11_1</v>
      </c>
      <c r="F719" s="116" t="s">
        <v>1170</v>
      </c>
      <c r="G719" s="117">
        <v>0.30208333333333331</v>
      </c>
      <c r="H719" s="116"/>
      <c r="I719" s="116" t="s">
        <v>497</v>
      </c>
      <c r="J719" s="116" t="s">
        <v>1019</v>
      </c>
      <c r="K719" s="116">
        <v>10</v>
      </c>
    </row>
    <row r="720" spans="1:13" x14ac:dyDescent="0.25">
      <c r="A720" s="116">
        <v>719</v>
      </c>
      <c r="B720" s="115" t="s">
        <v>975</v>
      </c>
      <c r="C720" s="116" t="s">
        <v>1092</v>
      </c>
      <c r="D720" s="115">
        <v>1</v>
      </c>
      <c r="E720" s="116" t="str">
        <f t="shared" si="11"/>
        <v>JPAT1_12_1</v>
      </c>
      <c r="F720" s="116" t="s">
        <v>1170</v>
      </c>
      <c r="G720" s="117">
        <v>0.63888888888888895</v>
      </c>
      <c r="H720" s="116"/>
      <c r="I720" s="116" t="s">
        <v>807</v>
      </c>
      <c r="J720" s="116" t="s">
        <v>1019</v>
      </c>
      <c r="K720" s="116">
        <v>50</v>
      </c>
      <c r="L720" s="2">
        <v>1</v>
      </c>
      <c r="M720" s="17">
        <v>1</v>
      </c>
    </row>
    <row r="721" spans="1:13" x14ac:dyDescent="0.25">
      <c r="A721" s="116">
        <v>720</v>
      </c>
      <c r="B721" s="115" t="s">
        <v>975</v>
      </c>
      <c r="C721" s="116" t="s">
        <v>1092</v>
      </c>
      <c r="D721" s="115">
        <v>1</v>
      </c>
      <c r="E721" s="116" t="str">
        <f t="shared" si="11"/>
        <v>JPAT1_12_1</v>
      </c>
      <c r="F721" s="116" t="s">
        <v>1170</v>
      </c>
      <c r="G721" s="117">
        <v>0.63888888888888895</v>
      </c>
      <c r="H721" s="116"/>
      <c r="I721" s="116" t="s">
        <v>807</v>
      </c>
      <c r="J721" s="116" t="s">
        <v>1021</v>
      </c>
      <c r="K721" s="116">
        <v>5</v>
      </c>
    </row>
    <row r="722" spans="1:13" x14ac:dyDescent="0.25">
      <c r="A722" s="116">
        <v>721</v>
      </c>
      <c r="B722" s="115" t="s">
        <v>975</v>
      </c>
      <c r="C722" s="116" t="s">
        <v>1092</v>
      </c>
      <c r="D722" s="115">
        <v>2</v>
      </c>
      <c r="E722" s="116" t="str">
        <f t="shared" si="11"/>
        <v>JPAT1_12_2</v>
      </c>
      <c r="F722" s="116" t="s">
        <v>1170</v>
      </c>
      <c r="G722" s="117">
        <v>0.68055555555555547</v>
      </c>
      <c r="H722" s="116"/>
      <c r="I722" s="116" t="s">
        <v>807</v>
      </c>
      <c r="J722" s="116" t="s">
        <v>1019</v>
      </c>
      <c r="K722" s="116">
        <v>45</v>
      </c>
      <c r="M722" s="17">
        <v>1</v>
      </c>
    </row>
    <row r="723" spans="1:13" x14ac:dyDescent="0.25">
      <c r="A723" s="116">
        <v>722</v>
      </c>
      <c r="B723" s="115" t="s">
        <v>975</v>
      </c>
      <c r="C723" s="116" t="s">
        <v>1092</v>
      </c>
      <c r="D723" s="115">
        <v>3</v>
      </c>
      <c r="E723" s="116" t="str">
        <f t="shared" si="11"/>
        <v>JPAT1_12_3</v>
      </c>
      <c r="F723" s="116" t="s">
        <v>1170</v>
      </c>
      <c r="G723" s="117">
        <v>0.72222222222222221</v>
      </c>
      <c r="H723" s="116"/>
      <c r="I723" s="116" t="s">
        <v>807</v>
      </c>
      <c r="J723" s="116" t="s">
        <v>1019</v>
      </c>
      <c r="K723" s="116">
        <v>28</v>
      </c>
      <c r="M723" s="17">
        <v>1</v>
      </c>
    </row>
    <row r="724" spans="1:13" x14ac:dyDescent="0.25">
      <c r="A724" s="116">
        <v>723</v>
      </c>
      <c r="B724" s="115" t="s">
        <v>975</v>
      </c>
      <c r="C724" s="116" t="s">
        <v>1092</v>
      </c>
      <c r="D724" s="115">
        <v>1</v>
      </c>
      <c r="E724" s="116" t="str">
        <f t="shared" si="11"/>
        <v>JPAT1_12_1</v>
      </c>
      <c r="F724" s="116" t="s">
        <v>1170</v>
      </c>
      <c r="G724" s="117">
        <v>0.63888888888888895</v>
      </c>
      <c r="H724" s="116"/>
      <c r="I724" s="116" t="s">
        <v>822</v>
      </c>
      <c r="J724" s="116" t="s">
        <v>1019</v>
      </c>
      <c r="K724" s="116">
        <v>5</v>
      </c>
    </row>
    <row r="725" spans="1:13" x14ac:dyDescent="0.25">
      <c r="A725" s="116">
        <v>724</v>
      </c>
      <c r="B725" s="115" t="s">
        <v>975</v>
      </c>
      <c r="C725" s="116" t="s">
        <v>1092</v>
      </c>
      <c r="D725" s="115">
        <v>1</v>
      </c>
      <c r="E725" s="116" t="str">
        <f t="shared" si="11"/>
        <v>JPAT1_12_1</v>
      </c>
      <c r="F725" s="116" t="s">
        <v>1170</v>
      </c>
      <c r="G725" s="117">
        <v>0.63888888888888895</v>
      </c>
      <c r="H725" s="116"/>
      <c r="I725" s="116" t="s">
        <v>822</v>
      </c>
      <c r="J725" s="116" t="s">
        <v>1021</v>
      </c>
      <c r="K725" s="116">
        <v>3</v>
      </c>
    </row>
    <row r="726" spans="1:13" x14ac:dyDescent="0.25">
      <c r="A726" s="116">
        <v>725</v>
      </c>
      <c r="B726" s="115" t="s">
        <v>975</v>
      </c>
      <c r="C726" s="116" t="s">
        <v>1092</v>
      </c>
      <c r="D726" s="115">
        <v>2</v>
      </c>
      <c r="E726" s="116" t="str">
        <f t="shared" si="11"/>
        <v>JPAT1_12_2</v>
      </c>
      <c r="F726" s="116" t="s">
        <v>1170</v>
      </c>
      <c r="G726" s="117">
        <v>0.68055555555555547</v>
      </c>
      <c r="H726" s="116"/>
      <c r="I726" s="116" t="s">
        <v>822</v>
      </c>
      <c r="J726" s="116" t="s">
        <v>1019</v>
      </c>
      <c r="K726" s="116">
        <v>3</v>
      </c>
    </row>
    <row r="727" spans="1:13" x14ac:dyDescent="0.25">
      <c r="A727" s="116">
        <v>726</v>
      </c>
      <c r="B727" s="115" t="s">
        <v>975</v>
      </c>
      <c r="C727" s="116" t="s">
        <v>1092</v>
      </c>
      <c r="D727" s="115">
        <v>3</v>
      </c>
      <c r="E727" s="116" t="str">
        <f t="shared" si="11"/>
        <v>JPAT1_12_3</v>
      </c>
      <c r="F727" s="116" t="s">
        <v>1170</v>
      </c>
      <c r="G727" s="117">
        <v>0.72222222222222221</v>
      </c>
      <c r="H727" s="116"/>
      <c r="I727" s="116" t="s">
        <v>822</v>
      </c>
      <c r="J727" s="116" t="s">
        <v>1019</v>
      </c>
      <c r="K727" s="116">
        <v>1</v>
      </c>
    </row>
    <row r="728" spans="1:13" x14ac:dyDescent="0.25">
      <c r="A728" s="116">
        <v>727</v>
      </c>
      <c r="B728" s="115" t="s">
        <v>975</v>
      </c>
      <c r="C728" s="116" t="s">
        <v>1092</v>
      </c>
      <c r="D728" s="115">
        <v>1</v>
      </c>
      <c r="E728" s="116" t="str">
        <f t="shared" si="11"/>
        <v>JPAT1_12_1</v>
      </c>
      <c r="F728" s="116" t="s">
        <v>1170</v>
      </c>
      <c r="G728" s="117">
        <v>0.63888888888888895</v>
      </c>
      <c r="H728" s="116"/>
      <c r="I728" s="116" t="s">
        <v>460</v>
      </c>
      <c r="J728" s="116" t="s">
        <v>1019</v>
      </c>
      <c r="K728" s="116">
        <v>1</v>
      </c>
    </row>
    <row r="729" spans="1:13" x14ac:dyDescent="0.25">
      <c r="A729" s="116">
        <v>728</v>
      </c>
      <c r="B729" s="115" t="s">
        <v>975</v>
      </c>
      <c r="C729" s="116" t="s">
        <v>1092</v>
      </c>
      <c r="D729" s="115">
        <v>1</v>
      </c>
      <c r="E729" s="116" t="str">
        <f t="shared" si="11"/>
        <v>JPAT1_12_1</v>
      </c>
      <c r="F729" s="116" t="s">
        <v>1170</v>
      </c>
      <c r="G729" s="117">
        <v>0.63888888888888895</v>
      </c>
      <c r="H729" s="116"/>
      <c r="I729" s="116" t="s">
        <v>200</v>
      </c>
      <c r="J729" s="116" t="s">
        <v>1019</v>
      </c>
      <c r="K729" s="116">
        <v>5</v>
      </c>
    </row>
    <row r="730" spans="1:13" x14ac:dyDescent="0.25">
      <c r="A730" s="116">
        <v>729</v>
      </c>
      <c r="B730" s="115" t="s">
        <v>975</v>
      </c>
      <c r="C730" s="116" t="s">
        <v>1092</v>
      </c>
      <c r="D730" s="115">
        <v>2</v>
      </c>
      <c r="E730" s="116" t="str">
        <f t="shared" si="11"/>
        <v>JPAT1_12_2</v>
      </c>
      <c r="F730" s="116" t="s">
        <v>1170</v>
      </c>
      <c r="G730" s="117">
        <v>0.68055555555555547</v>
      </c>
      <c r="H730" s="116"/>
      <c r="I730" s="116" t="s">
        <v>200</v>
      </c>
      <c r="J730" s="116" t="s">
        <v>1019</v>
      </c>
      <c r="K730" s="116">
        <v>10</v>
      </c>
    </row>
    <row r="731" spans="1:13" x14ac:dyDescent="0.25">
      <c r="A731" s="116">
        <v>730</v>
      </c>
      <c r="B731" s="115" t="s">
        <v>975</v>
      </c>
      <c r="C731" s="116" t="s">
        <v>1092</v>
      </c>
      <c r="D731" s="116">
        <v>3</v>
      </c>
      <c r="E731" s="116" t="str">
        <f t="shared" si="11"/>
        <v>JPAT1_12_3</v>
      </c>
      <c r="F731" s="116" t="s">
        <v>1170</v>
      </c>
      <c r="G731" s="117">
        <v>0.72222222222222221</v>
      </c>
      <c r="H731" s="116"/>
      <c r="I731" s="116" t="s">
        <v>200</v>
      </c>
      <c r="J731" s="116" t="s">
        <v>1019</v>
      </c>
      <c r="K731" s="116">
        <v>1</v>
      </c>
    </row>
    <row r="732" spans="1:13" x14ac:dyDescent="0.25">
      <c r="A732" s="116">
        <v>731</v>
      </c>
      <c r="B732" s="115" t="s">
        <v>975</v>
      </c>
      <c r="C732" s="116" t="s">
        <v>1092</v>
      </c>
      <c r="D732" s="116">
        <v>2</v>
      </c>
      <c r="E732" s="116" t="str">
        <f t="shared" si="11"/>
        <v>JPAT1_12_2</v>
      </c>
      <c r="F732" s="116" t="s">
        <v>1170</v>
      </c>
      <c r="G732" s="117">
        <v>0.68055555555555547</v>
      </c>
      <c r="H732" s="116"/>
      <c r="I732" s="116" t="s">
        <v>694</v>
      </c>
      <c r="J732" s="116" t="s">
        <v>1019</v>
      </c>
      <c r="K732" s="116">
        <v>2</v>
      </c>
    </row>
    <row r="733" spans="1:13" x14ac:dyDescent="0.25">
      <c r="A733" s="116">
        <v>732</v>
      </c>
      <c r="B733" s="115" t="s">
        <v>975</v>
      </c>
      <c r="C733" s="116" t="s">
        <v>1092</v>
      </c>
      <c r="D733" s="116">
        <v>1</v>
      </c>
      <c r="E733" s="116" t="str">
        <f t="shared" si="11"/>
        <v>JPAT1_12_1</v>
      </c>
      <c r="F733" s="116" t="s">
        <v>1170</v>
      </c>
      <c r="G733" s="117">
        <v>0.63888888888888895</v>
      </c>
      <c r="H733" s="116"/>
      <c r="I733" s="116" t="s">
        <v>178</v>
      </c>
      <c r="J733" s="116" t="s">
        <v>1019</v>
      </c>
      <c r="K733" s="116">
        <v>1</v>
      </c>
    </row>
    <row r="734" spans="1:13" x14ac:dyDescent="0.25">
      <c r="A734" s="116">
        <v>733</v>
      </c>
      <c r="B734" s="115" t="s">
        <v>975</v>
      </c>
      <c r="C734" s="116" t="s">
        <v>1092</v>
      </c>
      <c r="D734" s="116">
        <v>3</v>
      </c>
      <c r="E734" s="116" t="str">
        <f t="shared" si="11"/>
        <v>JPAT1_12_3</v>
      </c>
      <c r="F734" s="116" t="s">
        <v>1170</v>
      </c>
      <c r="G734" s="117">
        <v>0.72222222222222221</v>
      </c>
      <c r="H734" s="116"/>
      <c r="I734" s="116" t="s">
        <v>228</v>
      </c>
      <c r="J734" s="116" t="s">
        <v>1019</v>
      </c>
      <c r="K734" s="116">
        <v>1</v>
      </c>
    </row>
    <row r="735" spans="1:13" x14ac:dyDescent="0.25">
      <c r="A735" s="116">
        <v>734</v>
      </c>
      <c r="B735" s="115" t="s">
        <v>975</v>
      </c>
      <c r="C735" s="116" t="s">
        <v>1092</v>
      </c>
      <c r="D735" s="116">
        <v>1</v>
      </c>
      <c r="E735" s="116" t="str">
        <f t="shared" si="11"/>
        <v>JPAT1_12_1</v>
      </c>
      <c r="F735" s="116" t="s">
        <v>1170</v>
      </c>
      <c r="G735" s="117">
        <v>0.63888888888888895</v>
      </c>
      <c r="H735" s="116"/>
      <c r="I735" s="116" t="s">
        <v>616</v>
      </c>
      <c r="J735" s="116" t="s">
        <v>1019</v>
      </c>
      <c r="K735" s="116">
        <v>400</v>
      </c>
    </row>
    <row r="736" spans="1:13" x14ac:dyDescent="0.25">
      <c r="A736" s="116">
        <v>735</v>
      </c>
      <c r="B736" s="115" t="s">
        <v>975</v>
      </c>
      <c r="C736" s="116" t="s">
        <v>1092</v>
      </c>
      <c r="D736" s="116">
        <v>2</v>
      </c>
      <c r="E736" s="116" t="str">
        <f t="shared" si="11"/>
        <v>JPAT1_12_2</v>
      </c>
      <c r="F736" s="116" t="s">
        <v>1170</v>
      </c>
      <c r="G736" s="117">
        <v>0.68055555555555547</v>
      </c>
      <c r="H736" s="116"/>
      <c r="I736" s="116" t="s">
        <v>616</v>
      </c>
      <c r="J736" s="116" t="s">
        <v>1019</v>
      </c>
      <c r="K736" s="116">
        <v>300</v>
      </c>
    </row>
    <row r="737" spans="1:13" x14ac:dyDescent="0.25">
      <c r="A737" s="116">
        <v>736</v>
      </c>
      <c r="B737" s="115" t="s">
        <v>975</v>
      </c>
      <c r="C737" s="116" t="s">
        <v>1092</v>
      </c>
      <c r="D737" s="116">
        <v>3</v>
      </c>
      <c r="E737" s="116" t="str">
        <f t="shared" si="11"/>
        <v>JPAT1_12_3</v>
      </c>
      <c r="F737" s="116" t="s">
        <v>1170</v>
      </c>
      <c r="G737" s="117">
        <v>0.72222222222222221</v>
      </c>
      <c r="H737" s="116"/>
      <c r="I737" s="116" t="s">
        <v>616</v>
      </c>
      <c r="J737" s="116" t="s">
        <v>1019</v>
      </c>
      <c r="K737" s="116">
        <v>275</v>
      </c>
    </row>
    <row r="738" spans="1:13" x14ac:dyDescent="0.25">
      <c r="A738" s="116">
        <v>737</v>
      </c>
      <c r="B738" s="115" t="s">
        <v>975</v>
      </c>
      <c r="C738" s="116" t="s">
        <v>1093</v>
      </c>
      <c r="D738" s="115">
        <v>1</v>
      </c>
      <c r="E738" s="116" t="str">
        <f t="shared" si="11"/>
        <v>JPAT1_13_1</v>
      </c>
      <c r="F738" s="116" t="s">
        <v>1170</v>
      </c>
      <c r="G738" s="117">
        <v>0.46180555555555558</v>
      </c>
      <c r="H738" s="116"/>
      <c r="I738" s="116" t="s">
        <v>807</v>
      </c>
      <c r="J738" s="116" t="s">
        <v>1019</v>
      </c>
      <c r="K738" s="116">
        <v>200</v>
      </c>
      <c r="L738" s="2">
        <v>1</v>
      </c>
      <c r="M738" s="17">
        <v>1</v>
      </c>
    </row>
    <row r="739" spans="1:13" x14ac:dyDescent="0.25">
      <c r="A739" s="116">
        <v>738</v>
      </c>
      <c r="B739" s="115" t="s">
        <v>975</v>
      </c>
      <c r="C739" s="116" t="s">
        <v>1093</v>
      </c>
      <c r="D739" s="115">
        <v>1</v>
      </c>
      <c r="E739" s="116" t="str">
        <f t="shared" si="11"/>
        <v>JPAT1_13_1</v>
      </c>
      <c r="F739" s="116" t="s">
        <v>1170</v>
      </c>
      <c r="G739" s="117">
        <v>0.46180555555555558</v>
      </c>
      <c r="H739" s="116"/>
      <c r="I739" s="116" t="s">
        <v>807</v>
      </c>
      <c r="J739" s="116" t="s">
        <v>1021</v>
      </c>
      <c r="K739" s="116">
        <v>4</v>
      </c>
    </row>
    <row r="740" spans="1:13" x14ac:dyDescent="0.25">
      <c r="A740" s="116">
        <v>739</v>
      </c>
      <c r="B740" s="115" t="s">
        <v>975</v>
      </c>
      <c r="C740" s="116" t="s">
        <v>1093</v>
      </c>
      <c r="D740" s="115">
        <v>2</v>
      </c>
      <c r="E740" s="116" t="str">
        <f t="shared" si="11"/>
        <v>JPAT1_13_2</v>
      </c>
      <c r="F740" s="116" t="s">
        <v>1170</v>
      </c>
      <c r="G740" s="117">
        <v>0.50347222222222221</v>
      </c>
      <c r="H740" s="116"/>
      <c r="I740" s="116" t="s">
        <v>807</v>
      </c>
      <c r="J740" s="116" t="s">
        <v>1019</v>
      </c>
      <c r="K740" s="116">
        <v>25</v>
      </c>
      <c r="M740" s="17">
        <v>1</v>
      </c>
    </row>
    <row r="741" spans="1:13" x14ac:dyDescent="0.25">
      <c r="A741" s="116">
        <v>740</v>
      </c>
      <c r="B741" s="115" t="s">
        <v>975</v>
      </c>
      <c r="C741" s="116" t="s">
        <v>1093</v>
      </c>
      <c r="D741" s="115">
        <v>3</v>
      </c>
      <c r="E741" s="116" t="str">
        <f t="shared" si="11"/>
        <v>JPAT1_13_3</v>
      </c>
      <c r="F741" s="116" t="s">
        <v>1170</v>
      </c>
      <c r="G741" s="117">
        <v>0.54513888888888895</v>
      </c>
      <c r="H741" s="116"/>
      <c r="I741" s="116" t="s">
        <v>807</v>
      </c>
      <c r="J741" s="116" t="s">
        <v>1019</v>
      </c>
      <c r="K741" s="116">
        <v>15</v>
      </c>
      <c r="M741" s="17">
        <v>1</v>
      </c>
    </row>
    <row r="742" spans="1:13" x14ac:dyDescent="0.25">
      <c r="A742" s="116">
        <v>741</v>
      </c>
      <c r="B742" s="115" t="s">
        <v>975</v>
      </c>
      <c r="C742" s="116" t="s">
        <v>1093</v>
      </c>
      <c r="D742" s="115">
        <v>1</v>
      </c>
      <c r="E742" s="116" t="str">
        <f t="shared" si="11"/>
        <v>JPAT1_13_1</v>
      </c>
      <c r="F742" s="116" t="s">
        <v>1170</v>
      </c>
      <c r="G742" s="117">
        <v>0.46180555555555558</v>
      </c>
      <c r="H742" s="116"/>
      <c r="I742" s="116" t="s">
        <v>822</v>
      </c>
      <c r="J742" s="116" t="s">
        <v>1019</v>
      </c>
      <c r="K742" s="116">
        <v>20</v>
      </c>
    </row>
    <row r="743" spans="1:13" x14ac:dyDescent="0.25">
      <c r="A743" s="116">
        <v>742</v>
      </c>
      <c r="B743" s="115" t="s">
        <v>975</v>
      </c>
      <c r="C743" s="116" t="s">
        <v>1093</v>
      </c>
      <c r="D743" s="115">
        <v>1</v>
      </c>
      <c r="E743" s="116" t="str">
        <f t="shared" si="11"/>
        <v>JPAT1_13_1</v>
      </c>
      <c r="F743" s="116" t="s">
        <v>1170</v>
      </c>
      <c r="G743" s="117">
        <v>0.46180555555555558</v>
      </c>
      <c r="H743" s="116"/>
      <c r="I743" s="116" t="s">
        <v>822</v>
      </c>
      <c r="J743" s="116" t="s">
        <v>1019</v>
      </c>
      <c r="K743" s="116">
        <v>5</v>
      </c>
    </row>
    <row r="744" spans="1:13" x14ac:dyDescent="0.25">
      <c r="A744" s="116">
        <v>743</v>
      </c>
      <c r="B744" s="115" t="s">
        <v>975</v>
      </c>
      <c r="C744" s="116" t="s">
        <v>1093</v>
      </c>
      <c r="D744" s="115">
        <v>1</v>
      </c>
      <c r="E744" s="116" t="str">
        <f t="shared" si="11"/>
        <v>JPAT1_13_1</v>
      </c>
      <c r="F744" s="116" t="s">
        <v>1170</v>
      </c>
      <c r="G744" s="117">
        <v>0.46180555555555558</v>
      </c>
      <c r="H744" s="116"/>
      <c r="I744" s="116" t="s">
        <v>822</v>
      </c>
      <c r="J744" s="116" t="s">
        <v>1019</v>
      </c>
      <c r="K744" s="116">
        <v>5</v>
      </c>
    </row>
    <row r="745" spans="1:13" x14ac:dyDescent="0.25">
      <c r="A745" s="116">
        <v>744</v>
      </c>
      <c r="B745" s="115" t="s">
        <v>975</v>
      </c>
      <c r="C745" s="116" t="s">
        <v>1093</v>
      </c>
      <c r="D745" s="115">
        <v>2</v>
      </c>
      <c r="E745" s="116" t="str">
        <f t="shared" si="11"/>
        <v>JPAT1_13_2</v>
      </c>
      <c r="F745" s="116" t="s">
        <v>1170</v>
      </c>
      <c r="G745" s="117">
        <v>0.50347222222222221</v>
      </c>
      <c r="H745" s="116"/>
      <c r="I745" s="116" t="s">
        <v>822</v>
      </c>
      <c r="J745" s="116" t="s">
        <v>1021</v>
      </c>
      <c r="K745" s="116">
        <v>2</v>
      </c>
    </row>
    <row r="746" spans="1:13" x14ac:dyDescent="0.25">
      <c r="A746" s="116">
        <v>745</v>
      </c>
      <c r="B746" s="115" t="s">
        <v>975</v>
      </c>
      <c r="C746" s="116" t="s">
        <v>1093</v>
      </c>
      <c r="D746" s="115">
        <v>1</v>
      </c>
      <c r="E746" s="116" t="str">
        <f t="shared" si="11"/>
        <v>JPAT1_13_1</v>
      </c>
      <c r="F746" s="116" t="s">
        <v>1170</v>
      </c>
      <c r="G746" s="117">
        <v>0.46180555555555558</v>
      </c>
      <c r="H746" s="116"/>
      <c r="I746" s="116" t="s">
        <v>200</v>
      </c>
      <c r="J746" s="116" t="s">
        <v>1019</v>
      </c>
      <c r="K746" s="116">
        <v>40</v>
      </c>
    </row>
    <row r="747" spans="1:13" x14ac:dyDescent="0.25">
      <c r="A747" s="116">
        <v>746</v>
      </c>
      <c r="B747" s="115" t="s">
        <v>975</v>
      </c>
      <c r="C747" s="116" t="s">
        <v>1093</v>
      </c>
      <c r="D747" s="115">
        <v>2</v>
      </c>
      <c r="E747" s="116" t="str">
        <f t="shared" si="11"/>
        <v>JPAT1_13_2</v>
      </c>
      <c r="F747" s="116" t="s">
        <v>1170</v>
      </c>
      <c r="G747" s="117">
        <v>0.50347222222222221</v>
      </c>
      <c r="H747" s="116"/>
      <c r="I747" s="116" t="s">
        <v>200</v>
      </c>
      <c r="J747" s="116" t="s">
        <v>1019</v>
      </c>
      <c r="K747" s="116">
        <v>3</v>
      </c>
    </row>
    <row r="748" spans="1:13" x14ac:dyDescent="0.25">
      <c r="A748" s="116">
        <v>747</v>
      </c>
      <c r="B748" s="115" t="s">
        <v>975</v>
      </c>
      <c r="C748" s="116" t="s">
        <v>1093</v>
      </c>
      <c r="D748" s="115">
        <v>1</v>
      </c>
      <c r="E748" s="116" t="str">
        <f t="shared" si="11"/>
        <v>JPAT1_13_1</v>
      </c>
      <c r="F748" s="116" t="s">
        <v>1170</v>
      </c>
      <c r="G748" s="117">
        <v>0.46180555555555558</v>
      </c>
      <c r="H748" s="116"/>
      <c r="I748" s="116" t="s">
        <v>694</v>
      </c>
      <c r="J748" s="116" t="s">
        <v>1019</v>
      </c>
      <c r="K748" s="116">
        <v>5</v>
      </c>
    </row>
    <row r="749" spans="1:13" x14ac:dyDescent="0.25">
      <c r="A749" s="116">
        <v>748</v>
      </c>
      <c r="B749" s="115" t="s">
        <v>975</v>
      </c>
      <c r="C749" s="116" t="s">
        <v>1093</v>
      </c>
      <c r="D749" s="116">
        <v>1</v>
      </c>
      <c r="E749" s="116" t="str">
        <f t="shared" si="11"/>
        <v>JPAT1_13_1</v>
      </c>
      <c r="F749" s="116" t="s">
        <v>1170</v>
      </c>
      <c r="G749" s="117">
        <v>0.46180555555555558</v>
      </c>
      <c r="H749" s="116"/>
      <c r="I749" s="116" t="s">
        <v>178</v>
      </c>
      <c r="J749" s="116" t="s">
        <v>1019</v>
      </c>
      <c r="K749" s="116">
        <v>3</v>
      </c>
    </row>
    <row r="750" spans="1:13" x14ac:dyDescent="0.25">
      <c r="A750" s="116">
        <v>749</v>
      </c>
      <c r="B750" s="115" t="s">
        <v>975</v>
      </c>
      <c r="C750" s="116" t="s">
        <v>1093</v>
      </c>
      <c r="D750" s="116">
        <v>2</v>
      </c>
      <c r="E750" s="116" t="str">
        <f t="shared" si="11"/>
        <v>JPAT1_13_2</v>
      </c>
      <c r="F750" s="116" t="s">
        <v>1170</v>
      </c>
      <c r="G750" s="117">
        <v>0.50347222222222221</v>
      </c>
      <c r="H750" s="116"/>
      <c r="I750" s="116" t="s">
        <v>178</v>
      </c>
      <c r="J750" s="116" t="s">
        <v>1019</v>
      </c>
      <c r="K750" s="116">
        <v>2</v>
      </c>
    </row>
    <row r="751" spans="1:13" x14ac:dyDescent="0.25">
      <c r="A751" s="116">
        <v>750</v>
      </c>
      <c r="B751" s="115" t="s">
        <v>975</v>
      </c>
      <c r="C751" s="116" t="s">
        <v>1093</v>
      </c>
      <c r="D751" s="116">
        <v>1</v>
      </c>
      <c r="E751" s="116" t="str">
        <f t="shared" si="11"/>
        <v>JPAT1_13_1</v>
      </c>
      <c r="F751" s="116" t="s">
        <v>1170</v>
      </c>
      <c r="G751" s="117">
        <v>0.46180555555555558</v>
      </c>
      <c r="H751" s="116"/>
      <c r="I751" s="116" t="s">
        <v>228</v>
      </c>
      <c r="J751" s="116" t="s">
        <v>1019</v>
      </c>
      <c r="K751" s="116">
        <v>1</v>
      </c>
    </row>
    <row r="752" spans="1:13" x14ac:dyDescent="0.25">
      <c r="A752" s="116">
        <v>751</v>
      </c>
      <c r="B752" s="115" t="s">
        <v>975</v>
      </c>
      <c r="C752" s="116" t="s">
        <v>1093</v>
      </c>
      <c r="D752" s="116">
        <v>1</v>
      </c>
      <c r="E752" s="116" t="str">
        <f t="shared" si="11"/>
        <v>JPAT1_13_1</v>
      </c>
      <c r="F752" s="116" t="s">
        <v>1170</v>
      </c>
      <c r="G752" s="117">
        <v>0.46180555555555558</v>
      </c>
      <c r="H752" s="116"/>
      <c r="I752" s="116" t="s">
        <v>834</v>
      </c>
      <c r="J752" s="116" t="s">
        <v>1019</v>
      </c>
      <c r="K752" s="116">
        <v>6</v>
      </c>
    </row>
    <row r="753" spans="1:13" x14ac:dyDescent="0.25">
      <c r="A753" s="116">
        <v>752</v>
      </c>
      <c r="B753" s="115" t="s">
        <v>975</v>
      </c>
      <c r="C753" s="116" t="s">
        <v>1093</v>
      </c>
      <c r="D753" s="116">
        <v>1</v>
      </c>
      <c r="E753" s="116" t="str">
        <f t="shared" si="11"/>
        <v>JPAT1_13_1</v>
      </c>
      <c r="F753" s="116" t="s">
        <v>1170</v>
      </c>
      <c r="G753" s="117">
        <v>0.46180555555555558</v>
      </c>
      <c r="H753" s="116"/>
      <c r="I753" s="116" t="s">
        <v>834</v>
      </c>
      <c r="J753" s="116" t="s">
        <v>1021</v>
      </c>
      <c r="K753" s="116">
        <v>1</v>
      </c>
    </row>
    <row r="754" spans="1:13" x14ac:dyDescent="0.25">
      <c r="A754" s="116">
        <v>753</v>
      </c>
      <c r="B754" s="115" t="s">
        <v>975</v>
      </c>
      <c r="C754" s="116" t="s">
        <v>1093</v>
      </c>
      <c r="D754" s="116">
        <v>1</v>
      </c>
      <c r="E754" s="116" t="str">
        <f t="shared" si="11"/>
        <v>JPAT1_13_1</v>
      </c>
      <c r="F754" s="116" t="s">
        <v>1170</v>
      </c>
      <c r="G754" s="117">
        <v>0.46180555555555558</v>
      </c>
      <c r="H754" s="116"/>
      <c r="I754" s="116" t="s">
        <v>616</v>
      </c>
      <c r="J754" s="116" t="s">
        <v>1019</v>
      </c>
      <c r="K754" s="116">
        <v>370</v>
      </c>
    </row>
    <row r="755" spans="1:13" x14ac:dyDescent="0.25">
      <c r="A755" s="116">
        <v>754</v>
      </c>
      <c r="B755" s="115" t="s">
        <v>975</v>
      </c>
      <c r="C755" s="116" t="s">
        <v>1093</v>
      </c>
      <c r="D755" s="116">
        <v>2</v>
      </c>
      <c r="E755" s="116" t="str">
        <f t="shared" si="11"/>
        <v>JPAT1_13_2</v>
      </c>
      <c r="F755" s="116" t="s">
        <v>1170</v>
      </c>
      <c r="G755" s="117">
        <v>0.50347222222222221</v>
      </c>
      <c r="H755" s="116"/>
      <c r="I755" s="116" t="s">
        <v>616</v>
      </c>
      <c r="J755" s="116" t="s">
        <v>1019</v>
      </c>
      <c r="K755" s="116">
        <v>210</v>
      </c>
    </row>
    <row r="756" spans="1:13" x14ac:dyDescent="0.25">
      <c r="A756" s="116">
        <v>755</v>
      </c>
      <c r="B756" s="115" t="s">
        <v>975</v>
      </c>
      <c r="C756" s="116" t="s">
        <v>1093</v>
      </c>
      <c r="D756" s="116">
        <v>3</v>
      </c>
      <c r="E756" s="116" t="str">
        <f t="shared" si="11"/>
        <v>JPAT1_13_3</v>
      </c>
      <c r="F756" s="116" t="s">
        <v>1170</v>
      </c>
      <c r="G756" s="117">
        <v>0.54513888888888895</v>
      </c>
      <c r="H756" s="116"/>
      <c r="I756" s="116" t="s">
        <v>616</v>
      </c>
      <c r="J756" s="116" t="s">
        <v>1019</v>
      </c>
      <c r="K756" s="116">
        <v>80</v>
      </c>
    </row>
    <row r="757" spans="1:13" x14ac:dyDescent="0.25">
      <c r="A757" s="116">
        <v>756</v>
      </c>
      <c r="B757" s="115" t="s">
        <v>977</v>
      </c>
      <c r="C757" s="116" t="s">
        <v>1108</v>
      </c>
      <c r="D757" s="115">
        <v>1</v>
      </c>
      <c r="E757" s="116" t="str">
        <f t="shared" si="11"/>
        <v>JPAT3_1_1</v>
      </c>
      <c r="F757" s="116" t="s">
        <v>1170</v>
      </c>
      <c r="G757" s="117">
        <v>0.55555555555555558</v>
      </c>
      <c r="H757" s="116"/>
      <c r="I757" s="116" t="s">
        <v>807</v>
      </c>
      <c r="J757" s="116" t="s">
        <v>1019</v>
      </c>
      <c r="K757" s="116">
        <v>32</v>
      </c>
      <c r="L757" s="2">
        <v>1</v>
      </c>
      <c r="M757" s="17">
        <v>1</v>
      </c>
    </row>
    <row r="758" spans="1:13" x14ac:dyDescent="0.25">
      <c r="A758" s="116">
        <v>757</v>
      </c>
      <c r="B758" s="115" t="s">
        <v>977</v>
      </c>
      <c r="C758" s="116" t="s">
        <v>1108</v>
      </c>
      <c r="D758" s="115">
        <v>1</v>
      </c>
      <c r="E758" s="116" t="str">
        <f t="shared" si="11"/>
        <v>JPAT3_1_1</v>
      </c>
      <c r="F758" s="116" t="s">
        <v>1170</v>
      </c>
      <c r="G758" s="117">
        <v>0.55555555555555558</v>
      </c>
      <c r="H758" s="116"/>
      <c r="I758" s="116" t="s">
        <v>807</v>
      </c>
      <c r="J758" s="116" t="s">
        <v>1021</v>
      </c>
      <c r="K758" s="116">
        <v>9</v>
      </c>
    </row>
    <row r="759" spans="1:13" x14ac:dyDescent="0.25">
      <c r="A759" s="116">
        <v>758</v>
      </c>
      <c r="B759" s="115" t="s">
        <v>977</v>
      </c>
      <c r="C759" s="116" t="s">
        <v>1108</v>
      </c>
      <c r="D759" s="115">
        <v>2</v>
      </c>
      <c r="E759" s="116" t="str">
        <f t="shared" si="11"/>
        <v>JPAT3_1_2</v>
      </c>
      <c r="F759" s="116" t="s">
        <v>1170</v>
      </c>
      <c r="G759" s="117">
        <v>0.59722222222222221</v>
      </c>
      <c r="H759" s="116"/>
      <c r="I759" s="116" t="s">
        <v>807</v>
      </c>
      <c r="J759" s="116" t="s">
        <v>1019</v>
      </c>
      <c r="K759" s="116">
        <v>25</v>
      </c>
      <c r="M759" s="17">
        <v>1</v>
      </c>
    </row>
    <row r="760" spans="1:13" x14ac:dyDescent="0.25">
      <c r="A760" s="116">
        <v>759</v>
      </c>
      <c r="B760" s="115" t="s">
        <v>977</v>
      </c>
      <c r="C760" s="116" t="s">
        <v>1108</v>
      </c>
      <c r="D760" s="115">
        <v>2</v>
      </c>
      <c r="E760" s="116" t="str">
        <f t="shared" si="11"/>
        <v>JPAT3_1_2</v>
      </c>
      <c r="F760" s="116" t="s">
        <v>1170</v>
      </c>
      <c r="G760" s="117">
        <v>0.59722222222222221</v>
      </c>
      <c r="H760" s="116"/>
      <c r="I760" s="116" t="s">
        <v>807</v>
      </c>
      <c r="J760" s="116" t="s">
        <v>1021</v>
      </c>
      <c r="K760" s="116">
        <v>12</v>
      </c>
    </row>
    <row r="761" spans="1:13" x14ac:dyDescent="0.25">
      <c r="A761" s="116">
        <v>760</v>
      </c>
      <c r="B761" s="115" t="s">
        <v>977</v>
      </c>
      <c r="C761" s="116" t="s">
        <v>1108</v>
      </c>
      <c r="D761" s="115">
        <v>3</v>
      </c>
      <c r="E761" s="116" t="str">
        <f t="shared" si="11"/>
        <v>JPAT3_1_3</v>
      </c>
      <c r="F761" s="116" t="s">
        <v>1170</v>
      </c>
      <c r="G761" s="117">
        <v>0.63888888888888895</v>
      </c>
      <c r="H761" s="116"/>
      <c r="I761" s="116" t="s">
        <v>807</v>
      </c>
      <c r="J761" s="116" t="s">
        <v>1019</v>
      </c>
      <c r="K761" s="116">
        <v>2</v>
      </c>
      <c r="M761" s="17">
        <v>1</v>
      </c>
    </row>
    <row r="762" spans="1:13" x14ac:dyDescent="0.25">
      <c r="A762" s="116">
        <v>761</v>
      </c>
      <c r="B762" s="115" t="s">
        <v>977</v>
      </c>
      <c r="C762" s="116" t="s">
        <v>1108</v>
      </c>
      <c r="D762" s="115">
        <v>3</v>
      </c>
      <c r="E762" s="116" t="str">
        <f t="shared" si="11"/>
        <v>JPAT3_1_3</v>
      </c>
      <c r="F762" s="116" t="s">
        <v>1170</v>
      </c>
      <c r="G762" s="117">
        <v>0.63888888888888895</v>
      </c>
      <c r="H762" s="116"/>
      <c r="I762" s="116" t="s">
        <v>807</v>
      </c>
      <c r="J762" s="116" t="s">
        <v>1021</v>
      </c>
      <c r="K762" s="116">
        <v>7</v>
      </c>
    </row>
    <row r="763" spans="1:13" x14ac:dyDescent="0.25">
      <c r="A763" s="116">
        <v>762</v>
      </c>
      <c r="B763" s="115" t="s">
        <v>977</v>
      </c>
      <c r="C763" s="116" t="s">
        <v>1108</v>
      </c>
      <c r="D763" s="115">
        <v>3</v>
      </c>
      <c r="E763" s="116" t="str">
        <f t="shared" si="11"/>
        <v>JPAT3_1_3</v>
      </c>
      <c r="F763" s="116" t="s">
        <v>1170</v>
      </c>
      <c r="G763" s="117">
        <v>0.63888888888888895</v>
      </c>
      <c r="H763" s="116"/>
      <c r="I763" s="116" t="s">
        <v>807</v>
      </c>
      <c r="J763" s="116" t="s">
        <v>963</v>
      </c>
      <c r="K763" s="116">
        <v>50</v>
      </c>
    </row>
    <row r="764" spans="1:13" x14ac:dyDescent="0.25">
      <c r="A764" s="116">
        <v>763</v>
      </c>
      <c r="B764" s="115" t="s">
        <v>977</v>
      </c>
      <c r="C764" s="116" t="s">
        <v>1108</v>
      </c>
      <c r="D764" s="115">
        <v>1</v>
      </c>
      <c r="E764" s="116" t="str">
        <f t="shared" si="11"/>
        <v>JPAT3_1_1</v>
      </c>
      <c r="F764" s="116" t="s">
        <v>1170</v>
      </c>
      <c r="G764" s="117">
        <v>0.55555555555555558</v>
      </c>
      <c r="H764" s="116"/>
      <c r="I764" s="116" t="s">
        <v>1171</v>
      </c>
      <c r="J764" s="116" t="s">
        <v>1021</v>
      </c>
      <c r="K764" s="116">
        <v>2</v>
      </c>
    </row>
    <row r="765" spans="1:13" x14ac:dyDescent="0.25">
      <c r="A765" s="116">
        <v>764</v>
      </c>
      <c r="B765" s="115" t="s">
        <v>977</v>
      </c>
      <c r="C765" s="116" t="s">
        <v>1108</v>
      </c>
      <c r="D765" s="115">
        <v>2</v>
      </c>
      <c r="E765" s="116" t="str">
        <f t="shared" si="11"/>
        <v>JPAT3_1_2</v>
      </c>
      <c r="F765" s="116" t="s">
        <v>1170</v>
      </c>
      <c r="G765" s="117">
        <v>0.59722222222222221</v>
      </c>
      <c r="H765" s="116"/>
      <c r="I765" s="116" t="s">
        <v>1171</v>
      </c>
      <c r="J765" s="116" t="s">
        <v>1021</v>
      </c>
      <c r="K765" s="116">
        <v>1</v>
      </c>
    </row>
    <row r="766" spans="1:13" x14ac:dyDescent="0.25">
      <c r="A766" s="116">
        <v>765</v>
      </c>
      <c r="B766" s="115" t="s">
        <v>977</v>
      </c>
      <c r="C766" s="116" t="s">
        <v>1108</v>
      </c>
      <c r="D766" s="115">
        <v>3</v>
      </c>
      <c r="E766" s="116" t="str">
        <f t="shared" si="11"/>
        <v>JPAT3_1_3</v>
      </c>
      <c r="F766" s="116" t="s">
        <v>1170</v>
      </c>
      <c r="G766" s="117">
        <v>0.63888888888888895</v>
      </c>
      <c r="H766" s="116"/>
      <c r="I766" s="116" t="s">
        <v>1171</v>
      </c>
      <c r="J766" s="116" t="s">
        <v>1021</v>
      </c>
      <c r="K766" s="116">
        <v>14</v>
      </c>
    </row>
    <row r="767" spans="1:13" x14ac:dyDescent="0.25">
      <c r="A767" s="116">
        <v>766</v>
      </c>
      <c r="B767" s="115" t="s">
        <v>977</v>
      </c>
      <c r="C767" s="116" t="s">
        <v>1108</v>
      </c>
      <c r="D767" s="115">
        <v>1</v>
      </c>
      <c r="E767" s="116" t="str">
        <f t="shared" si="11"/>
        <v>JPAT3_1_1</v>
      </c>
      <c r="F767" s="116" t="s">
        <v>1170</v>
      </c>
      <c r="G767" s="117">
        <v>0.55555555555555558</v>
      </c>
      <c r="H767" s="116"/>
      <c r="I767" s="116" t="s">
        <v>154</v>
      </c>
      <c r="J767" s="116" t="s">
        <v>963</v>
      </c>
      <c r="K767" s="116">
        <v>2</v>
      </c>
    </row>
    <row r="768" spans="1:13" x14ac:dyDescent="0.25">
      <c r="A768" s="116">
        <v>767</v>
      </c>
      <c r="B768" s="115" t="s">
        <v>977</v>
      </c>
      <c r="C768" s="116" t="s">
        <v>1108</v>
      </c>
      <c r="D768" s="116">
        <v>2</v>
      </c>
      <c r="E768" s="116" t="str">
        <f t="shared" si="11"/>
        <v>JPAT3_1_2</v>
      </c>
      <c r="F768" s="116" t="s">
        <v>1170</v>
      </c>
      <c r="G768" s="117">
        <v>0.59722222222222221</v>
      </c>
      <c r="H768" s="116"/>
      <c r="I768" s="116" t="s">
        <v>154</v>
      </c>
      <c r="J768" s="116" t="s">
        <v>963</v>
      </c>
      <c r="K768" s="116">
        <v>3</v>
      </c>
    </row>
    <row r="769" spans="1:11" x14ac:dyDescent="0.25">
      <c r="A769" s="116">
        <v>768</v>
      </c>
      <c r="B769" s="115" t="s">
        <v>977</v>
      </c>
      <c r="C769" s="116" t="s">
        <v>1108</v>
      </c>
      <c r="D769" s="116">
        <v>3</v>
      </c>
      <c r="E769" s="116" t="str">
        <f t="shared" si="11"/>
        <v>JPAT3_1_3</v>
      </c>
      <c r="F769" s="116" t="s">
        <v>1170</v>
      </c>
      <c r="G769" s="117">
        <v>0.63888888888888895</v>
      </c>
      <c r="H769" s="116"/>
      <c r="I769" s="116" t="s">
        <v>154</v>
      </c>
      <c r="J769" s="116" t="s">
        <v>963</v>
      </c>
      <c r="K769" s="116">
        <v>1</v>
      </c>
    </row>
    <row r="770" spans="1:11" x14ac:dyDescent="0.25">
      <c r="A770" s="116">
        <v>769</v>
      </c>
      <c r="B770" s="115" t="s">
        <v>977</v>
      </c>
      <c r="C770" s="116" t="s">
        <v>1108</v>
      </c>
      <c r="D770" s="116">
        <v>1</v>
      </c>
      <c r="E770" s="116" t="str">
        <f t="shared" ref="E770:E833" si="12">CONCATENATE(C770,"_",D770)</f>
        <v>JPAT3_1_1</v>
      </c>
      <c r="F770" s="116" t="s">
        <v>1170</v>
      </c>
      <c r="G770" s="117">
        <v>0.55555555555555558</v>
      </c>
      <c r="H770" s="116"/>
      <c r="I770" s="116" t="s">
        <v>460</v>
      </c>
      <c r="J770" s="116" t="s">
        <v>1019</v>
      </c>
      <c r="K770" s="116">
        <v>1</v>
      </c>
    </row>
    <row r="771" spans="1:11" x14ac:dyDescent="0.25">
      <c r="A771" s="116">
        <v>770</v>
      </c>
      <c r="B771" s="115" t="s">
        <v>977</v>
      </c>
      <c r="C771" s="116" t="s">
        <v>1108</v>
      </c>
      <c r="D771" s="116">
        <v>3</v>
      </c>
      <c r="E771" s="116" t="str">
        <f t="shared" si="12"/>
        <v>JPAT3_1_3</v>
      </c>
      <c r="F771" s="116" t="s">
        <v>1170</v>
      </c>
      <c r="G771" s="117">
        <v>0.63888888888888895</v>
      </c>
      <c r="H771" s="116"/>
      <c r="I771" s="116" t="s">
        <v>394</v>
      </c>
      <c r="J771" s="116" t="s">
        <v>963</v>
      </c>
      <c r="K771" s="116">
        <v>1</v>
      </c>
    </row>
    <row r="772" spans="1:11" x14ac:dyDescent="0.25">
      <c r="A772" s="116">
        <v>771</v>
      </c>
      <c r="B772" s="115" t="s">
        <v>977</v>
      </c>
      <c r="C772" s="116" t="s">
        <v>1108</v>
      </c>
      <c r="D772" s="116">
        <v>1</v>
      </c>
      <c r="E772" s="116" t="str">
        <f t="shared" si="12"/>
        <v>JPAT3_1_1</v>
      </c>
      <c r="F772" s="116" t="s">
        <v>1170</v>
      </c>
      <c r="G772" s="117">
        <v>0.55555555555555558</v>
      </c>
      <c r="H772" s="116"/>
      <c r="I772" s="116" t="s">
        <v>755</v>
      </c>
      <c r="J772" s="116" t="s">
        <v>963</v>
      </c>
      <c r="K772" s="116">
        <v>1</v>
      </c>
    </row>
    <row r="773" spans="1:11" x14ac:dyDescent="0.25">
      <c r="A773" s="116">
        <v>772</v>
      </c>
      <c r="B773" s="115" t="s">
        <v>977</v>
      </c>
      <c r="C773" s="116" t="s">
        <v>1108</v>
      </c>
      <c r="D773" s="116">
        <v>3</v>
      </c>
      <c r="E773" s="116" t="str">
        <f t="shared" si="12"/>
        <v>JPAT3_1_3</v>
      </c>
      <c r="F773" s="116" t="s">
        <v>1170</v>
      </c>
      <c r="G773" s="117">
        <v>0.63888888888888895</v>
      </c>
      <c r="H773" s="116"/>
      <c r="I773" s="116" t="s">
        <v>755</v>
      </c>
      <c r="J773" s="116" t="s">
        <v>963</v>
      </c>
      <c r="K773" s="116">
        <v>5</v>
      </c>
    </row>
    <row r="774" spans="1:11" x14ac:dyDescent="0.25">
      <c r="A774" s="116">
        <v>773</v>
      </c>
      <c r="B774" s="115" t="s">
        <v>977</v>
      </c>
      <c r="C774" s="116" t="s">
        <v>1108</v>
      </c>
      <c r="D774" s="116">
        <v>1</v>
      </c>
      <c r="E774" s="116" t="str">
        <f t="shared" si="12"/>
        <v>JPAT3_1_1</v>
      </c>
      <c r="F774" s="116" t="s">
        <v>1170</v>
      </c>
      <c r="G774" s="117">
        <v>0.55555555555555558</v>
      </c>
      <c r="H774" s="116"/>
      <c r="I774" s="116" t="s">
        <v>804</v>
      </c>
      <c r="J774" s="116" t="s">
        <v>1019</v>
      </c>
      <c r="K774" s="116">
        <v>5</v>
      </c>
    </row>
    <row r="775" spans="1:11" x14ac:dyDescent="0.25">
      <c r="A775" s="116">
        <v>774</v>
      </c>
      <c r="B775" s="115" t="s">
        <v>977</v>
      </c>
      <c r="C775" s="116" t="s">
        <v>1108</v>
      </c>
      <c r="D775" s="115">
        <v>1</v>
      </c>
      <c r="E775" s="116" t="str">
        <f t="shared" si="12"/>
        <v>JPAT3_1_1</v>
      </c>
      <c r="F775" s="116" t="s">
        <v>1170</v>
      </c>
      <c r="G775" s="117">
        <v>0.55555555555555558</v>
      </c>
      <c r="H775" s="116"/>
      <c r="I775" s="116" t="s">
        <v>804</v>
      </c>
      <c r="J775" s="116" t="s">
        <v>1021</v>
      </c>
      <c r="K775" s="116">
        <v>26</v>
      </c>
    </row>
    <row r="776" spans="1:11" x14ac:dyDescent="0.25">
      <c r="A776" s="116">
        <v>775</v>
      </c>
      <c r="B776" s="115" t="s">
        <v>977</v>
      </c>
      <c r="C776" s="116" t="s">
        <v>1108</v>
      </c>
      <c r="D776" s="115">
        <v>2</v>
      </c>
      <c r="E776" s="116" t="str">
        <f t="shared" si="12"/>
        <v>JPAT3_1_2</v>
      </c>
      <c r="F776" s="116" t="s">
        <v>1170</v>
      </c>
      <c r="G776" s="117">
        <v>0.59722222222222221</v>
      </c>
      <c r="H776" s="116"/>
      <c r="I776" s="116" t="s">
        <v>804</v>
      </c>
      <c r="J776" s="116" t="s">
        <v>1021</v>
      </c>
      <c r="K776" s="116">
        <v>8</v>
      </c>
    </row>
    <row r="777" spans="1:11" x14ac:dyDescent="0.25">
      <c r="A777" s="116">
        <v>776</v>
      </c>
      <c r="B777" s="115" t="s">
        <v>977</v>
      </c>
      <c r="C777" s="116" t="s">
        <v>1108</v>
      </c>
      <c r="D777" s="115">
        <v>2</v>
      </c>
      <c r="E777" s="116" t="str">
        <f t="shared" si="12"/>
        <v>JPAT3_1_2</v>
      </c>
      <c r="F777" s="116" t="s">
        <v>1170</v>
      </c>
      <c r="G777" s="117">
        <v>0.59722222222222221</v>
      </c>
      <c r="H777" s="116"/>
      <c r="I777" s="116" t="s">
        <v>804</v>
      </c>
      <c r="J777" s="116" t="s">
        <v>963</v>
      </c>
      <c r="K777" s="116">
        <v>32</v>
      </c>
    </row>
    <row r="778" spans="1:11" x14ac:dyDescent="0.25">
      <c r="A778" s="116">
        <v>777</v>
      </c>
      <c r="B778" s="115" t="s">
        <v>977</v>
      </c>
      <c r="C778" s="116" t="s">
        <v>1108</v>
      </c>
      <c r="D778" s="115">
        <v>2</v>
      </c>
      <c r="E778" s="116" t="str">
        <f t="shared" si="12"/>
        <v>JPAT3_1_2</v>
      </c>
      <c r="F778" s="116" t="s">
        <v>1170</v>
      </c>
      <c r="G778" s="117">
        <v>0.59722222222222221</v>
      </c>
      <c r="H778" s="116"/>
      <c r="I778" s="116" t="s">
        <v>804</v>
      </c>
      <c r="J778" s="116" t="s">
        <v>1019</v>
      </c>
      <c r="K778" s="116">
        <v>2</v>
      </c>
    </row>
    <row r="779" spans="1:11" x14ac:dyDescent="0.25">
      <c r="A779" s="116">
        <v>778</v>
      </c>
      <c r="B779" s="115" t="s">
        <v>977</v>
      </c>
      <c r="C779" s="116" t="s">
        <v>1108</v>
      </c>
      <c r="D779" s="115">
        <v>3</v>
      </c>
      <c r="E779" s="116" t="str">
        <f t="shared" si="12"/>
        <v>JPAT3_1_3</v>
      </c>
      <c r="F779" s="116" t="s">
        <v>1170</v>
      </c>
      <c r="G779" s="117">
        <v>0.63888888888888895</v>
      </c>
      <c r="H779" s="116"/>
      <c r="I779" s="116" t="s">
        <v>804</v>
      </c>
      <c r="J779" s="116" t="s">
        <v>1019</v>
      </c>
      <c r="K779" s="116">
        <v>2</v>
      </c>
    </row>
    <row r="780" spans="1:11" x14ac:dyDescent="0.25">
      <c r="A780" s="116">
        <v>779</v>
      </c>
      <c r="B780" s="115" t="s">
        <v>977</v>
      </c>
      <c r="C780" s="116" t="s">
        <v>1108</v>
      </c>
      <c r="D780" s="115">
        <v>3</v>
      </c>
      <c r="E780" s="116" t="str">
        <f t="shared" si="12"/>
        <v>JPAT3_1_3</v>
      </c>
      <c r="F780" s="116" t="s">
        <v>1170</v>
      </c>
      <c r="G780" s="117">
        <v>0.63888888888888895</v>
      </c>
      <c r="H780" s="116"/>
      <c r="I780" s="116" t="s">
        <v>804</v>
      </c>
      <c r="J780" s="116" t="s">
        <v>1021</v>
      </c>
      <c r="K780" s="116">
        <v>8</v>
      </c>
    </row>
    <row r="781" spans="1:11" x14ac:dyDescent="0.25">
      <c r="A781" s="116">
        <v>780</v>
      </c>
      <c r="B781" s="115" t="s">
        <v>977</v>
      </c>
      <c r="C781" s="116" t="s">
        <v>1108</v>
      </c>
      <c r="D781" s="115">
        <v>3</v>
      </c>
      <c r="E781" s="116" t="str">
        <f t="shared" si="12"/>
        <v>JPAT3_1_3</v>
      </c>
      <c r="F781" s="116" t="s">
        <v>1170</v>
      </c>
      <c r="G781" s="117">
        <v>0.63888888888888895</v>
      </c>
      <c r="H781" s="116"/>
      <c r="I781" s="116" t="s">
        <v>804</v>
      </c>
      <c r="J781" s="116" t="s">
        <v>963</v>
      </c>
      <c r="K781" s="116">
        <v>50</v>
      </c>
    </row>
    <row r="782" spans="1:11" x14ac:dyDescent="0.25">
      <c r="A782" s="116">
        <v>781</v>
      </c>
      <c r="B782" s="115" t="s">
        <v>977</v>
      </c>
      <c r="C782" s="116" t="s">
        <v>1108</v>
      </c>
      <c r="D782" s="115">
        <v>1</v>
      </c>
      <c r="E782" s="116" t="str">
        <f t="shared" si="12"/>
        <v>JPAT3_1_1</v>
      </c>
      <c r="F782" s="116" t="s">
        <v>1170</v>
      </c>
      <c r="G782" s="117">
        <v>0.55555555555555558</v>
      </c>
      <c r="H782" s="116"/>
      <c r="I782" s="116" t="s">
        <v>178</v>
      </c>
      <c r="J782" s="116" t="s">
        <v>963</v>
      </c>
      <c r="K782" s="116">
        <v>1</v>
      </c>
    </row>
    <row r="783" spans="1:11" x14ac:dyDescent="0.25">
      <c r="A783" s="116">
        <v>782</v>
      </c>
      <c r="B783" s="115" t="s">
        <v>977</v>
      </c>
      <c r="C783" s="116" t="s">
        <v>1108</v>
      </c>
      <c r="D783" s="115">
        <v>2</v>
      </c>
      <c r="E783" s="116" t="str">
        <f t="shared" si="12"/>
        <v>JPAT3_1_2</v>
      </c>
      <c r="F783" s="116" t="s">
        <v>1170</v>
      </c>
      <c r="G783" s="117">
        <v>0.59722222222222221</v>
      </c>
      <c r="H783" s="116"/>
      <c r="I783" s="116" t="s">
        <v>178</v>
      </c>
      <c r="J783" s="116" t="s">
        <v>963</v>
      </c>
      <c r="K783" s="116">
        <v>1</v>
      </c>
    </row>
    <row r="784" spans="1:11" x14ac:dyDescent="0.25">
      <c r="A784" s="116">
        <v>783</v>
      </c>
      <c r="B784" s="115" t="s">
        <v>977</v>
      </c>
      <c r="C784" s="116" t="s">
        <v>1108</v>
      </c>
      <c r="D784" s="115">
        <v>1</v>
      </c>
      <c r="E784" s="116" t="str">
        <f t="shared" si="12"/>
        <v>JPAT3_1_1</v>
      </c>
      <c r="F784" s="116" t="s">
        <v>1170</v>
      </c>
      <c r="G784" s="117">
        <v>0.55555555555555558</v>
      </c>
      <c r="H784" s="116"/>
      <c r="I784" s="116" t="s">
        <v>1179</v>
      </c>
      <c r="J784" s="116" t="s">
        <v>963</v>
      </c>
      <c r="K784" s="116">
        <v>26</v>
      </c>
    </row>
    <row r="785" spans="1:13" x14ac:dyDescent="0.25">
      <c r="A785" s="116">
        <v>784</v>
      </c>
      <c r="B785" s="115" t="s">
        <v>977</v>
      </c>
      <c r="C785" s="116" t="s">
        <v>1108</v>
      </c>
      <c r="D785" s="115">
        <v>2</v>
      </c>
      <c r="E785" s="116" t="str">
        <f t="shared" si="12"/>
        <v>JPAT3_1_2</v>
      </c>
      <c r="F785" s="116" t="s">
        <v>1170</v>
      </c>
      <c r="G785" s="117">
        <v>0.59722222222222221</v>
      </c>
      <c r="H785" s="116"/>
      <c r="I785" s="116" t="s">
        <v>1179</v>
      </c>
      <c r="J785" s="116" t="s">
        <v>963</v>
      </c>
      <c r="K785" s="116">
        <v>85</v>
      </c>
    </row>
    <row r="786" spans="1:13" x14ac:dyDescent="0.25">
      <c r="A786" s="116">
        <v>785</v>
      </c>
      <c r="B786" s="115" t="s">
        <v>977</v>
      </c>
      <c r="C786" s="116" t="s">
        <v>1108</v>
      </c>
      <c r="D786" s="116">
        <v>3</v>
      </c>
      <c r="E786" s="116" t="str">
        <f t="shared" si="12"/>
        <v>JPAT3_1_3</v>
      </c>
      <c r="F786" s="116" t="s">
        <v>1170</v>
      </c>
      <c r="G786" s="117">
        <v>0.63888888888888895</v>
      </c>
      <c r="H786" s="116"/>
      <c r="I786" s="116" t="s">
        <v>1179</v>
      </c>
      <c r="J786" s="116" t="s">
        <v>963</v>
      </c>
      <c r="K786" s="116">
        <v>130</v>
      </c>
    </row>
    <row r="787" spans="1:13" x14ac:dyDescent="0.25">
      <c r="A787" s="116">
        <v>786</v>
      </c>
      <c r="B787" s="115" t="s">
        <v>977</v>
      </c>
      <c r="C787" s="116" t="s">
        <v>1108</v>
      </c>
      <c r="D787" s="116">
        <v>1</v>
      </c>
      <c r="E787" s="116" t="str">
        <f t="shared" si="12"/>
        <v>JPAT3_1_1</v>
      </c>
      <c r="F787" s="116" t="s">
        <v>1170</v>
      </c>
      <c r="G787" s="117">
        <v>0.55555555555555558</v>
      </c>
      <c r="H787" s="116"/>
      <c r="I787" s="116" t="s">
        <v>616</v>
      </c>
      <c r="J787" s="116" t="s">
        <v>963</v>
      </c>
      <c r="K787" s="116">
        <v>79</v>
      </c>
    </row>
    <row r="788" spans="1:13" x14ac:dyDescent="0.25">
      <c r="A788" s="116">
        <v>787</v>
      </c>
      <c r="B788" s="115" t="s">
        <v>977</v>
      </c>
      <c r="C788" s="116" t="s">
        <v>1108</v>
      </c>
      <c r="D788" s="116">
        <v>2</v>
      </c>
      <c r="E788" s="116" t="str">
        <f t="shared" si="12"/>
        <v>JPAT3_1_2</v>
      </c>
      <c r="F788" s="116" t="s">
        <v>1170</v>
      </c>
      <c r="G788" s="117">
        <v>0.59722222222222221</v>
      </c>
      <c r="H788" s="116"/>
      <c r="I788" s="116" t="s">
        <v>616</v>
      </c>
      <c r="J788" s="116" t="s">
        <v>963</v>
      </c>
      <c r="K788" s="116">
        <v>54</v>
      </c>
    </row>
    <row r="789" spans="1:13" x14ac:dyDescent="0.25">
      <c r="A789" s="116">
        <v>788</v>
      </c>
      <c r="B789" s="115" t="s">
        <v>977</v>
      </c>
      <c r="C789" s="116" t="s">
        <v>1108</v>
      </c>
      <c r="D789" s="116">
        <v>3</v>
      </c>
      <c r="E789" s="116" t="str">
        <f t="shared" si="12"/>
        <v>JPAT3_1_3</v>
      </c>
      <c r="F789" s="116" t="s">
        <v>1170</v>
      </c>
      <c r="G789" s="117">
        <v>0.63888888888888895</v>
      </c>
      <c r="H789" s="116"/>
      <c r="I789" s="116" t="s">
        <v>616</v>
      </c>
      <c r="J789" s="116" t="s">
        <v>963</v>
      </c>
      <c r="K789" s="116">
        <v>100</v>
      </c>
    </row>
    <row r="790" spans="1:13" x14ac:dyDescent="0.25">
      <c r="A790" s="116">
        <v>789</v>
      </c>
      <c r="B790" s="115" t="s">
        <v>977</v>
      </c>
      <c r="C790" s="116" t="s">
        <v>1109</v>
      </c>
      <c r="D790" s="115">
        <v>1</v>
      </c>
      <c r="E790" s="116" t="str">
        <f t="shared" si="12"/>
        <v>JPAT3_2_1</v>
      </c>
      <c r="F790" s="116" t="s">
        <v>1170</v>
      </c>
      <c r="G790" s="117">
        <v>0.4861111111111111</v>
      </c>
      <c r="H790" s="116"/>
      <c r="I790" s="116" t="s">
        <v>807</v>
      </c>
      <c r="J790" s="116" t="s">
        <v>1019</v>
      </c>
      <c r="K790" s="116">
        <v>26</v>
      </c>
      <c r="L790" s="2">
        <v>1</v>
      </c>
      <c r="M790" s="17">
        <v>1</v>
      </c>
    </row>
    <row r="791" spans="1:13" x14ac:dyDescent="0.25">
      <c r="A791" s="116">
        <v>790</v>
      </c>
      <c r="B791" s="115" t="s">
        <v>977</v>
      </c>
      <c r="C791" s="116" t="s">
        <v>1109</v>
      </c>
      <c r="D791" s="115">
        <v>1</v>
      </c>
      <c r="E791" s="116" t="str">
        <f t="shared" si="12"/>
        <v>JPAT3_2_1</v>
      </c>
      <c r="F791" s="116" t="s">
        <v>1170</v>
      </c>
      <c r="G791" s="117">
        <v>0.4861111111111111</v>
      </c>
      <c r="H791" s="116"/>
      <c r="I791" s="116" t="s">
        <v>807</v>
      </c>
      <c r="J791" s="116" t="s">
        <v>1021</v>
      </c>
      <c r="K791" s="116">
        <v>6</v>
      </c>
    </row>
    <row r="792" spans="1:13" x14ac:dyDescent="0.25">
      <c r="A792" s="116">
        <v>791</v>
      </c>
      <c r="B792" s="115" t="s">
        <v>977</v>
      </c>
      <c r="C792" s="116" t="s">
        <v>1109</v>
      </c>
      <c r="D792" s="115">
        <v>2</v>
      </c>
      <c r="E792" s="116" t="str">
        <f t="shared" si="12"/>
        <v>JPAT3_2_2</v>
      </c>
      <c r="F792" s="116" t="s">
        <v>1170</v>
      </c>
      <c r="G792" s="117">
        <v>0.52777777777777779</v>
      </c>
      <c r="H792" s="116"/>
      <c r="I792" s="116" t="s">
        <v>807</v>
      </c>
      <c r="J792" s="116" t="s">
        <v>1019</v>
      </c>
      <c r="K792" s="116">
        <v>14</v>
      </c>
      <c r="M792" s="17">
        <v>1</v>
      </c>
    </row>
    <row r="793" spans="1:13" x14ac:dyDescent="0.25">
      <c r="A793" s="116">
        <v>792</v>
      </c>
      <c r="B793" s="115" t="s">
        <v>977</v>
      </c>
      <c r="C793" s="116" t="s">
        <v>1109</v>
      </c>
      <c r="D793" s="115">
        <v>2</v>
      </c>
      <c r="E793" s="116" t="str">
        <f t="shared" si="12"/>
        <v>JPAT3_2_2</v>
      </c>
      <c r="F793" s="116" t="s">
        <v>1170</v>
      </c>
      <c r="G793" s="117">
        <v>0.52777777777777779</v>
      </c>
      <c r="H793" s="116"/>
      <c r="I793" s="116" t="s">
        <v>807</v>
      </c>
      <c r="J793" s="116" t="s">
        <v>1021</v>
      </c>
      <c r="K793" s="116">
        <v>5</v>
      </c>
    </row>
    <row r="794" spans="1:13" x14ac:dyDescent="0.25">
      <c r="A794" s="116">
        <v>793</v>
      </c>
      <c r="B794" s="115" t="s">
        <v>977</v>
      </c>
      <c r="C794" s="116" t="s">
        <v>1109</v>
      </c>
      <c r="D794" s="115">
        <v>3</v>
      </c>
      <c r="E794" s="116" t="str">
        <f t="shared" si="12"/>
        <v>JPAT3_2_3</v>
      </c>
      <c r="F794" s="116" t="s">
        <v>1170</v>
      </c>
      <c r="G794" s="117">
        <v>0.56944444444444442</v>
      </c>
      <c r="H794" s="116"/>
      <c r="I794" s="116" t="s">
        <v>807</v>
      </c>
      <c r="J794" s="116" t="s">
        <v>1019</v>
      </c>
      <c r="K794" s="116">
        <v>14</v>
      </c>
      <c r="M794" s="17">
        <v>1</v>
      </c>
    </row>
    <row r="795" spans="1:13" x14ac:dyDescent="0.25">
      <c r="A795" s="116">
        <v>794</v>
      </c>
      <c r="B795" s="115" t="s">
        <v>977</v>
      </c>
      <c r="C795" s="116" t="s">
        <v>1109</v>
      </c>
      <c r="D795" s="115">
        <v>3</v>
      </c>
      <c r="E795" s="116" t="str">
        <f t="shared" si="12"/>
        <v>JPAT3_2_3</v>
      </c>
      <c r="F795" s="116" t="s">
        <v>1170</v>
      </c>
      <c r="G795" s="117">
        <v>0.56944444444444442</v>
      </c>
      <c r="H795" s="116"/>
      <c r="I795" s="116" t="s">
        <v>807</v>
      </c>
      <c r="J795" s="116" t="s">
        <v>1021</v>
      </c>
      <c r="K795" s="116">
        <v>2</v>
      </c>
    </row>
    <row r="796" spans="1:13" x14ac:dyDescent="0.25">
      <c r="A796" s="116">
        <v>795</v>
      </c>
      <c r="B796" s="115" t="s">
        <v>977</v>
      </c>
      <c r="C796" s="116" t="s">
        <v>1109</v>
      </c>
      <c r="D796" s="115">
        <v>1</v>
      </c>
      <c r="E796" s="116" t="str">
        <f t="shared" si="12"/>
        <v>JPAT3_2_1</v>
      </c>
      <c r="F796" s="116" t="s">
        <v>1170</v>
      </c>
      <c r="G796" s="117">
        <v>0.4861111111111111</v>
      </c>
      <c r="H796" s="116"/>
      <c r="I796" s="116" t="s">
        <v>1171</v>
      </c>
      <c r="J796" s="116" t="s">
        <v>1021</v>
      </c>
      <c r="K796" s="116">
        <v>7</v>
      </c>
    </row>
    <row r="797" spans="1:13" x14ac:dyDescent="0.25">
      <c r="A797" s="116">
        <v>796</v>
      </c>
      <c r="B797" s="115" t="s">
        <v>977</v>
      </c>
      <c r="C797" s="116" t="s">
        <v>1109</v>
      </c>
      <c r="D797" s="115">
        <v>2</v>
      </c>
      <c r="E797" s="116" t="str">
        <f t="shared" si="12"/>
        <v>JPAT3_2_2</v>
      </c>
      <c r="F797" s="116" t="s">
        <v>1170</v>
      </c>
      <c r="G797" s="117">
        <v>0.52777777777777779</v>
      </c>
      <c r="H797" s="116"/>
      <c r="I797" s="116" t="s">
        <v>1171</v>
      </c>
      <c r="J797" s="116" t="s">
        <v>1019</v>
      </c>
      <c r="K797" s="116">
        <v>6</v>
      </c>
    </row>
    <row r="798" spans="1:13" x14ac:dyDescent="0.25">
      <c r="A798" s="116">
        <v>797</v>
      </c>
      <c r="B798" s="115" t="s">
        <v>977</v>
      </c>
      <c r="C798" s="116" t="s">
        <v>1109</v>
      </c>
      <c r="D798" s="115">
        <v>3</v>
      </c>
      <c r="E798" s="116" t="str">
        <f t="shared" si="12"/>
        <v>JPAT3_2_3</v>
      </c>
      <c r="F798" s="116" t="s">
        <v>1170</v>
      </c>
      <c r="G798" s="117">
        <v>0.56944444444444442</v>
      </c>
      <c r="H798" s="116"/>
      <c r="I798" s="116" t="s">
        <v>1171</v>
      </c>
      <c r="J798" s="116" t="s">
        <v>1021</v>
      </c>
      <c r="K798" s="116">
        <v>3</v>
      </c>
    </row>
    <row r="799" spans="1:13" x14ac:dyDescent="0.25">
      <c r="A799" s="116">
        <v>798</v>
      </c>
      <c r="B799" s="115" t="s">
        <v>977</v>
      </c>
      <c r="C799" s="116" t="s">
        <v>1109</v>
      </c>
      <c r="D799" s="115">
        <v>3</v>
      </c>
      <c r="E799" s="116" t="str">
        <f t="shared" si="12"/>
        <v>JPAT3_2_3</v>
      </c>
      <c r="F799" s="116" t="s">
        <v>1170</v>
      </c>
      <c r="G799" s="117">
        <v>0.56944444444444442</v>
      </c>
      <c r="H799" s="116"/>
      <c r="I799" s="116" t="s">
        <v>154</v>
      </c>
      <c r="J799" s="116" t="s">
        <v>963</v>
      </c>
      <c r="K799" s="116">
        <v>11</v>
      </c>
    </row>
    <row r="800" spans="1:13" x14ac:dyDescent="0.25">
      <c r="A800" s="116">
        <v>799</v>
      </c>
      <c r="B800" s="115" t="s">
        <v>977</v>
      </c>
      <c r="C800" s="116" t="s">
        <v>1109</v>
      </c>
      <c r="D800" s="115">
        <v>3</v>
      </c>
      <c r="E800" s="116" t="str">
        <f t="shared" si="12"/>
        <v>JPAT3_2_3</v>
      </c>
      <c r="F800" s="116" t="s">
        <v>1170</v>
      </c>
      <c r="G800" s="117">
        <v>0.56944444444444442</v>
      </c>
      <c r="H800" s="116"/>
      <c r="I800" s="116" t="s">
        <v>691</v>
      </c>
      <c r="J800" s="116" t="s">
        <v>963</v>
      </c>
      <c r="K800" s="116">
        <v>2</v>
      </c>
    </row>
    <row r="801" spans="1:13" x14ac:dyDescent="0.25">
      <c r="A801" s="116">
        <v>800</v>
      </c>
      <c r="B801" s="115" t="s">
        <v>977</v>
      </c>
      <c r="C801" s="116" t="s">
        <v>1109</v>
      </c>
      <c r="D801" s="116">
        <v>2</v>
      </c>
      <c r="E801" s="116" t="str">
        <f t="shared" si="12"/>
        <v>JPAT3_2_2</v>
      </c>
      <c r="F801" s="116" t="s">
        <v>1170</v>
      </c>
      <c r="G801" s="117">
        <v>0.52777777777777779</v>
      </c>
      <c r="H801" s="116"/>
      <c r="I801" s="116" t="s">
        <v>755</v>
      </c>
      <c r="J801" s="116" t="s">
        <v>963</v>
      </c>
      <c r="K801" s="116">
        <v>1</v>
      </c>
    </row>
    <row r="802" spans="1:13" x14ac:dyDescent="0.25">
      <c r="A802" s="116">
        <v>801</v>
      </c>
      <c r="B802" s="115" t="s">
        <v>977</v>
      </c>
      <c r="C802" s="116" t="s">
        <v>1109</v>
      </c>
      <c r="D802" s="116">
        <v>1</v>
      </c>
      <c r="E802" s="116" t="str">
        <f t="shared" si="12"/>
        <v>JPAT3_2_1</v>
      </c>
      <c r="F802" s="116" t="s">
        <v>1170</v>
      </c>
      <c r="G802" s="117">
        <v>0.4861111111111111</v>
      </c>
      <c r="H802" s="116"/>
      <c r="I802" s="116" t="s">
        <v>804</v>
      </c>
      <c r="J802" s="116" t="s">
        <v>1019</v>
      </c>
      <c r="K802" s="116">
        <v>2</v>
      </c>
    </row>
    <row r="803" spans="1:13" x14ac:dyDescent="0.25">
      <c r="A803" s="116">
        <v>802</v>
      </c>
      <c r="B803" s="115" t="s">
        <v>977</v>
      </c>
      <c r="C803" s="116" t="s">
        <v>1109</v>
      </c>
      <c r="D803" s="116">
        <v>1</v>
      </c>
      <c r="E803" s="116" t="str">
        <f t="shared" si="12"/>
        <v>JPAT3_2_1</v>
      </c>
      <c r="F803" s="116" t="s">
        <v>1170</v>
      </c>
      <c r="G803" s="117">
        <v>0.4861111111111111</v>
      </c>
      <c r="H803" s="116"/>
      <c r="I803" s="116" t="s">
        <v>804</v>
      </c>
      <c r="J803" s="116" t="s">
        <v>1021</v>
      </c>
      <c r="K803" s="116">
        <v>2</v>
      </c>
    </row>
    <row r="804" spans="1:13" x14ac:dyDescent="0.25">
      <c r="A804" s="116">
        <v>803</v>
      </c>
      <c r="B804" s="115" t="s">
        <v>977</v>
      </c>
      <c r="C804" s="116" t="s">
        <v>1109</v>
      </c>
      <c r="D804" s="116">
        <v>1</v>
      </c>
      <c r="E804" s="116" t="str">
        <f t="shared" si="12"/>
        <v>JPAT3_2_1</v>
      </c>
      <c r="F804" s="116" t="s">
        <v>1170</v>
      </c>
      <c r="G804" s="117">
        <v>0.4861111111111111</v>
      </c>
      <c r="H804" s="116"/>
      <c r="I804" s="116" t="s">
        <v>804</v>
      </c>
      <c r="J804" s="116" t="s">
        <v>963</v>
      </c>
      <c r="K804" s="116">
        <v>25</v>
      </c>
    </row>
    <row r="805" spans="1:13" x14ac:dyDescent="0.25">
      <c r="A805" s="116">
        <v>804</v>
      </c>
      <c r="B805" s="115" t="s">
        <v>977</v>
      </c>
      <c r="C805" s="116" t="s">
        <v>1109</v>
      </c>
      <c r="D805" s="116">
        <v>2</v>
      </c>
      <c r="E805" s="116" t="str">
        <f t="shared" si="12"/>
        <v>JPAT3_2_2</v>
      </c>
      <c r="F805" s="116" t="s">
        <v>1170</v>
      </c>
      <c r="G805" s="117">
        <v>0.52777777777777779</v>
      </c>
      <c r="H805" s="116"/>
      <c r="I805" s="116" t="s">
        <v>804</v>
      </c>
      <c r="J805" s="116" t="s">
        <v>1021</v>
      </c>
      <c r="K805" s="116">
        <v>21</v>
      </c>
    </row>
    <row r="806" spans="1:13" x14ac:dyDescent="0.25">
      <c r="A806" s="116">
        <v>805</v>
      </c>
      <c r="B806" s="115" t="s">
        <v>977</v>
      </c>
      <c r="C806" s="116" t="s">
        <v>1109</v>
      </c>
      <c r="D806" s="116">
        <v>2</v>
      </c>
      <c r="E806" s="116" t="str">
        <f t="shared" si="12"/>
        <v>JPAT3_2_2</v>
      </c>
      <c r="F806" s="116" t="s">
        <v>1170</v>
      </c>
      <c r="G806" s="117">
        <v>0.52777777777777779</v>
      </c>
      <c r="H806" s="116"/>
      <c r="I806" s="116" t="s">
        <v>804</v>
      </c>
      <c r="J806" s="116" t="s">
        <v>1019</v>
      </c>
      <c r="K806" s="116">
        <v>5</v>
      </c>
    </row>
    <row r="807" spans="1:13" x14ac:dyDescent="0.25">
      <c r="A807" s="116">
        <v>806</v>
      </c>
      <c r="B807" s="115" t="s">
        <v>977</v>
      </c>
      <c r="C807" s="116" t="s">
        <v>1109</v>
      </c>
      <c r="D807" s="116">
        <v>3</v>
      </c>
      <c r="E807" s="116" t="str">
        <f t="shared" si="12"/>
        <v>JPAT3_2_3</v>
      </c>
      <c r="F807" s="116" t="s">
        <v>1170</v>
      </c>
      <c r="G807" s="117">
        <v>0.56944444444444442</v>
      </c>
      <c r="H807" s="116"/>
      <c r="I807" s="116" t="s">
        <v>804</v>
      </c>
      <c r="J807" s="116" t="s">
        <v>1021</v>
      </c>
      <c r="K807" s="116">
        <v>17</v>
      </c>
    </row>
    <row r="808" spans="1:13" x14ac:dyDescent="0.25">
      <c r="A808" s="116">
        <v>807</v>
      </c>
      <c r="B808" s="115" t="s">
        <v>977</v>
      </c>
      <c r="C808" s="116" t="s">
        <v>1109</v>
      </c>
      <c r="D808" s="115">
        <v>1</v>
      </c>
      <c r="E808" s="116" t="str">
        <f t="shared" si="12"/>
        <v>JPAT3_2_1</v>
      </c>
      <c r="F808" s="116" t="s">
        <v>1170</v>
      </c>
      <c r="G808" s="117">
        <v>0.4861111111111111</v>
      </c>
      <c r="H808" s="116"/>
      <c r="I808" s="116" t="s">
        <v>1179</v>
      </c>
      <c r="J808" s="116" t="s">
        <v>963</v>
      </c>
      <c r="K808" s="116">
        <v>30</v>
      </c>
    </row>
    <row r="809" spans="1:13" x14ac:dyDescent="0.25">
      <c r="A809" s="116">
        <v>808</v>
      </c>
      <c r="B809" s="115" t="s">
        <v>977</v>
      </c>
      <c r="C809" s="116" t="s">
        <v>1109</v>
      </c>
      <c r="D809" s="115">
        <v>2</v>
      </c>
      <c r="E809" s="116" t="str">
        <f t="shared" si="12"/>
        <v>JPAT3_2_2</v>
      </c>
      <c r="F809" s="116" t="s">
        <v>1170</v>
      </c>
      <c r="G809" s="117">
        <v>0.52777777777777779</v>
      </c>
      <c r="H809" s="116"/>
      <c r="I809" s="116" t="s">
        <v>1179</v>
      </c>
      <c r="J809" s="116" t="s">
        <v>963</v>
      </c>
      <c r="K809" s="116">
        <v>24</v>
      </c>
    </row>
    <row r="810" spans="1:13" x14ac:dyDescent="0.25">
      <c r="A810" s="116">
        <v>809</v>
      </c>
      <c r="B810" s="115" t="s">
        <v>977</v>
      </c>
      <c r="C810" s="116" t="s">
        <v>1109</v>
      </c>
      <c r="D810" s="115">
        <v>3</v>
      </c>
      <c r="E810" s="116" t="str">
        <f t="shared" si="12"/>
        <v>JPAT3_2_3</v>
      </c>
      <c r="F810" s="116" t="s">
        <v>1170</v>
      </c>
      <c r="G810" s="117">
        <v>0.56944444444444442</v>
      </c>
      <c r="H810" s="116"/>
      <c r="I810" s="116" t="s">
        <v>1179</v>
      </c>
      <c r="J810" s="116" t="s">
        <v>963</v>
      </c>
      <c r="K810" s="116">
        <v>30</v>
      </c>
    </row>
    <row r="811" spans="1:13" x14ac:dyDescent="0.25">
      <c r="A811" s="116">
        <v>810</v>
      </c>
      <c r="B811" s="115" t="s">
        <v>977</v>
      </c>
      <c r="C811" s="116" t="s">
        <v>1109</v>
      </c>
      <c r="D811" s="115">
        <v>1</v>
      </c>
      <c r="E811" s="116" t="str">
        <f t="shared" si="12"/>
        <v>JPAT3_2_1</v>
      </c>
      <c r="F811" s="116" t="s">
        <v>1170</v>
      </c>
      <c r="G811" s="117">
        <v>0.4861111111111111</v>
      </c>
      <c r="H811" s="116"/>
      <c r="I811" s="116" t="s">
        <v>616</v>
      </c>
      <c r="J811" s="116" t="s">
        <v>963</v>
      </c>
      <c r="K811" s="116">
        <v>30</v>
      </c>
    </row>
    <row r="812" spans="1:13" x14ac:dyDescent="0.25">
      <c r="A812" s="116">
        <v>811</v>
      </c>
      <c r="B812" s="115" t="s">
        <v>977</v>
      </c>
      <c r="C812" s="116" t="s">
        <v>1109</v>
      </c>
      <c r="D812" s="115">
        <v>2</v>
      </c>
      <c r="E812" s="116" t="str">
        <f t="shared" si="12"/>
        <v>JPAT3_2_2</v>
      </c>
      <c r="F812" s="116" t="s">
        <v>1170</v>
      </c>
      <c r="G812" s="117">
        <v>0.52777777777777779</v>
      </c>
      <c r="H812" s="116"/>
      <c r="I812" s="116" t="s">
        <v>616</v>
      </c>
      <c r="J812" s="116" t="s">
        <v>963</v>
      </c>
      <c r="K812" s="116">
        <v>40</v>
      </c>
    </row>
    <row r="813" spans="1:13" x14ac:dyDescent="0.25">
      <c r="A813" s="116">
        <v>812</v>
      </c>
      <c r="B813" s="115" t="s">
        <v>977</v>
      </c>
      <c r="C813" s="116" t="s">
        <v>1109</v>
      </c>
      <c r="D813" s="115">
        <v>3</v>
      </c>
      <c r="E813" s="116" t="str">
        <f t="shared" si="12"/>
        <v>JPAT3_2_3</v>
      </c>
      <c r="F813" s="116" t="s">
        <v>1170</v>
      </c>
      <c r="G813" s="117">
        <v>0.56944444444444442</v>
      </c>
      <c r="H813" s="116"/>
      <c r="I813" s="116" t="s">
        <v>616</v>
      </c>
      <c r="J813" s="116" t="s">
        <v>963</v>
      </c>
      <c r="K813" s="116">
        <v>20</v>
      </c>
    </row>
    <row r="814" spans="1:13" x14ac:dyDescent="0.25">
      <c r="A814" s="116">
        <v>813</v>
      </c>
      <c r="B814" s="115" t="s">
        <v>977</v>
      </c>
      <c r="C814" s="116" t="s">
        <v>1109</v>
      </c>
      <c r="D814" s="115">
        <v>2</v>
      </c>
      <c r="E814" s="116" t="str">
        <f t="shared" si="12"/>
        <v>JPAT3_2_2</v>
      </c>
      <c r="F814" s="116" t="s">
        <v>1170</v>
      </c>
      <c r="G814" s="117">
        <v>0.52777777777777779</v>
      </c>
      <c r="H814" s="116"/>
      <c r="I814" s="116" t="s">
        <v>497</v>
      </c>
      <c r="J814" s="116" t="s">
        <v>963</v>
      </c>
      <c r="K814" s="116">
        <v>80</v>
      </c>
    </row>
    <row r="815" spans="1:13" x14ac:dyDescent="0.25">
      <c r="A815" s="116">
        <v>814</v>
      </c>
      <c r="B815" s="115" t="s">
        <v>977</v>
      </c>
      <c r="C815" s="116" t="s">
        <v>1109</v>
      </c>
      <c r="D815" s="115">
        <v>3</v>
      </c>
      <c r="E815" s="116" t="str">
        <f t="shared" si="12"/>
        <v>JPAT3_2_3</v>
      </c>
      <c r="F815" s="116" t="s">
        <v>1170</v>
      </c>
      <c r="G815" s="117">
        <v>0.56944444444444442</v>
      </c>
      <c r="H815" s="116"/>
      <c r="I815" s="116" t="s">
        <v>497</v>
      </c>
      <c r="J815" s="116" t="s">
        <v>963</v>
      </c>
      <c r="K815" s="116">
        <v>100</v>
      </c>
    </row>
    <row r="816" spans="1:13" x14ac:dyDescent="0.25">
      <c r="A816" s="116">
        <v>815</v>
      </c>
      <c r="B816" s="115" t="s">
        <v>977</v>
      </c>
      <c r="C816" s="116" t="s">
        <v>1110</v>
      </c>
      <c r="D816" s="115">
        <v>1</v>
      </c>
      <c r="E816" s="116" t="str">
        <f t="shared" si="12"/>
        <v>JPAT3_3_1</v>
      </c>
      <c r="F816" s="116" t="s">
        <v>1170</v>
      </c>
      <c r="G816" s="117">
        <v>0.64930555555555558</v>
      </c>
      <c r="H816" s="116"/>
      <c r="I816" s="116" t="s">
        <v>807</v>
      </c>
      <c r="J816" s="116" t="s">
        <v>1019</v>
      </c>
      <c r="K816" s="116">
        <v>17</v>
      </c>
      <c r="L816" s="2">
        <v>1</v>
      </c>
      <c r="M816" s="17">
        <v>1</v>
      </c>
    </row>
    <row r="817" spans="1:13" x14ac:dyDescent="0.25">
      <c r="A817" s="116">
        <v>816</v>
      </c>
      <c r="B817" s="115" t="s">
        <v>977</v>
      </c>
      <c r="C817" s="116" t="s">
        <v>1110</v>
      </c>
      <c r="D817" s="115">
        <v>1</v>
      </c>
      <c r="E817" s="116" t="str">
        <f t="shared" si="12"/>
        <v>JPAT3_3_1</v>
      </c>
      <c r="F817" s="116" t="s">
        <v>1170</v>
      </c>
      <c r="G817" s="117">
        <v>0.64930555555555558</v>
      </c>
      <c r="H817" s="116"/>
      <c r="I817" s="116" t="s">
        <v>807</v>
      </c>
      <c r="J817" s="116" t="s">
        <v>1021</v>
      </c>
      <c r="K817" s="116">
        <v>3</v>
      </c>
    </row>
    <row r="818" spans="1:13" x14ac:dyDescent="0.25">
      <c r="A818" s="116">
        <v>817</v>
      </c>
      <c r="B818" s="115" t="s">
        <v>977</v>
      </c>
      <c r="C818" s="116" t="s">
        <v>1110</v>
      </c>
      <c r="D818" s="115">
        <v>2</v>
      </c>
      <c r="E818" s="116" t="str">
        <f t="shared" si="12"/>
        <v>JPAT3_3_2</v>
      </c>
      <c r="F818" s="116" t="s">
        <v>1170</v>
      </c>
      <c r="G818" s="117">
        <v>0.69097222222222221</v>
      </c>
      <c r="H818" s="116"/>
      <c r="I818" s="116" t="s">
        <v>807</v>
      </c>
      <c r="J818" s="116" t="s">
        <v>1019</v>
      </c>
      <c r="K818" s="116">
        <v>13</v>
      </c>
      <c r="M818" s="17">
        <v>1</v>
      </c>
    </row>
    <row r="819" spans="1:13" x14ac:dyDescent="0.25">
      <c r="A819" s="116">
        <v>818</v>
      </c>
      <c r="B819" s="115" t="s">
        <v>977</v>
      </c>
      <c r="C819" s="116" t="s">
        <v>1110</v>
      </c>
      <c r="D819" s="115">
        <v>2</v>
      </c>
      <c r="E819" s="116" t="str">
        <f t="shared" si="12"/>
        <v>JPAT3_3_2</v>
      </c>
      <c r="F819" s="116" t="s">
        <v>1170</v>
      </c>
      <c r="G819" s="117">
        <v>0.69097222222222221</v>
      </c>
      <c r="H819" s="116"/>
      <c r="I819" s="116" t="s">
        <v>807</v>
      </c>
      <c r="J819" s="116" t="s">
        <v>1021</v>
      </c>
      <c r="K819" s="116">
        <v>3</v>
      </c>
    </row>
    <row r="820" spans="1:13" x14ac:dyDescent="0.25">
      <c r="A820" s="116">
        <v>819</v>
      </c>
      <c r="B820" s="115" t="s">
        <v>977</v>
      </c>
      <c r="C820" s="116" t="s">
        <v>1110</v>
      </c>
      <c r="D820" s="115">
        <v>3</v>
      </c>
      <c r="E820" s="116" t="str">
        <f t="shared" si="12"/>
        <v>JPAT3_3_3</v>
      </c>
      <c r="F820" s="116" t="s">
        <v>1170</v>
      </c>
      <c r="G820" s="117">
        <v>0.73263888888888884</v>
      </c>
      <c r="H820" s="116"/>
      <c r="I820" s="116" t="s">
        <v>807</v>
      </c>
      <c r="J820" s="116" t="s">
        <v>1021</v>
      </c>
      <c r="K820" s="116">
        <v>1</v>
      </c>
      <c r="M820" s="17">
        <v>1</v>
      </c>
    </row>
    <row r="821" spans="1:13" x14ac:dyDescent="0.25">
      <c r="A821" s="116">
        <v>820</v>
      </c>
      <c r="B821" s="115" t="s">
        <v>977</v>
      </c>
      <c r="C821" s="116" t="s">
        <v>1110</v>
      </c>
      <c r="D821" s="115">
        <v>3</v>
      </c>
      <c r="E821" s="116" t="str">
        <f t="shared" si="12"/>
        <v>JPAT3_3_3</v>
      </c>
      <c r="F821" s="116" t="s">
        <v>1170</v>
      </c>
      <c r="G821" s="117">
        <v>0.73263888888888884</v>
      </c>
      <c r="H821" s="116"/>
      <c r="I821" s="116" t="s">
        <v>807</v>
      </c>
      <c r="J821" s="116" t="s">
        <v>1019</v>
      </c>
      <c r="K821" s="116">
        <v>1</v>
      </c>
    </row>
    <row r="822" spans="1:13" x14ac:dyDescent="0.25">
      <c r="A822" s="116">
        <v>821</v>
      </c>
      <c r="B822" s="115" t="s">
        <v>977</v>
      </c>
      <c r="C822" s="116" t="s">
        <v>1110</v>
      </c>
      <c r="D822" s="115">
        <v>1</v>
      </c>
      <c r="E822" s="116" t="str">
        <f t="shared" si="12"/>
        <v>JPAT3_3_1</v>
      </c>
      <c r="F822" s="116" t="s">
        <v>1170</v>
      </c>
      <c r="G822" s="117">
        <v>0.64930555555555558</v>
      </c>
      <c r="H822" s="116"/>
      <c r="I822" s="116" t="s">
        <v>1171</v>
      </c>
      <c r="J822" s="116" t="s">
        <v>1019</v>
      </c>
      <c r="K822" s="116">
        <v>1</v>
      </c>
    </row>
    <row r="823" spans="1:13" x14ac:dyDescent="0.25">
      <c r="A823" s="116">
        <v>822</v>
      </c>
      <c r="B823" s="115" t="s">
        <v>977</v>
      </c>
      <c r="C823" s="116" t="s">
        <v>1110</v>
      </c>
      <c r="D823" s="115">
        <v>1</v>
      </c>
      <c r="E823" s="116" t="str">
        <f t="shared" si="12"/>
        <v>JPAT3_3_1</v>
      </c>
      <c r="F823" s="116" t="s">
        <v>1170</v>
      </c>
      <c r="G823" s="117">
        <v>0.64930555555555558</v>
      </c>
      <c r="H823" s="116"/>
      <c r="I823" s="116" t="s">
        <v>1171</v>
      </c>
      <c r="J823" s="116" t="s">
        <v>1021</v>
      </c>
      <c r="K823" s="116">
        <v>4</v>
      </c>
    </row>
    <row r="824" spans="1:13" x14ac:dyDescent="0.25">
      <c r="A824" s="116">
        <v>823</v>
      </c>
      <c r="B824" s="115" t="s">
        <v>977</v>
      </c>
      <c r="C824" s="116" t="s">
        <v>1110</v>
      </c>
      <c r="D824" s="115">
        <v>2</v>
      </c>
      <c r="E824" s="116" t="str">
        <f t="shared" si="12"/>
        <v>JPAT3_3_2</v>
      </c>
      <c r="F824" s="116" t="s">
        <v>1170</v>
      </c>
      <c r="G824" s="117">
        <v>0.69097222222222221</v>
      </c>
      <c r="H824" s="116"/>
      <c r="I824" s="116" t="s">
        <v>1171</v>
      </c>
      <c r="J824" s="116" t="s">
        <v>1021</v>
      </c>
      <c r="K824" s="116">
        <v>2</v>
      </c>
    </row>
    <row r="825" spans="1:13" x14ac:dyDescent="0.25">
      <c r="A825" s="116">
        <v>824</v>
      </c>
      <c r="B825" s="115" t="s">
        <v>977</v>
      </c>
      <c r="C825" s="116" t="s">
        <v>1110</v>
      </c>
      <c r="D825" s="115">
        <v>2</v>
      </c>
      <c r="E825" s="116" t="str">
        <f t="shared" si="12"/>
        <v>JPAT3_3_2</v>
      </c>
      <c r="F825" s="116" t="s">
        <v>1170</v>
      </c>
      <c r="G825" s="117">
        <v>0.69097222222222221</v>
      </c>
      <c r="H825" s="116"/>
      <c r="I825" s="116" t="s">
        <v>154</v>
      </c>
      <c r="J825" s="116" t="s">
        <v>963</v>
      </c>
      <c r="K825" s="116">
        <v>1</v>
      </c>
    </row>
    <row r="826" spans="1:13" x14ac:dyDescent="0.25">
      <c r="A826" s="116">
        <v>825</v>
      </c>
      <c r="B826" s="115" t="s">
        <v>977</v>
      </c>
      <c r="C826" s="116" t="s">
        <v>1110</v>
      </c>
      <c r="D826" s="115">
        <v>3</v>
      </c>
      <c r="E826" s="116" t="str">
        <f t="shared" si="12"/>
        <v>JPAT3_3_3</v>
      </c>
      <c r="F826" s="116" t="s">
        <v>1170</v>
      </c>
      <c r="G826" s="117">
        <v>0.73263888888888884</v>
      </c>
      <c r="H826" s="116"/>
      <c r="I826" s="116" t="s">
        <v>154</v>
      </c>
      <c r="J826" s="116" t="s">
        <v>963</v>
      </c>
      <c r="K826" s="116">
        <v>3</v>
      </c>
    </row>
    <row r="827" spans="1:13" x14ac:dyDescent="0.25">
      <c r="A827" s="116">
        <v>826</v>
      </c>
      <c r="B827" s="115" t="s">
        <v>977</v>
      </c>
      <c r="C827" s="116" t="s">
        <v>1110</v>
      </c>
      <c r="D827" s="116">
        <v>1</v>
      </c>
      <c r="E827" s="116" t="str">
        <f t="shared" si="12"/>
        <v>JPAT3_3_1</v>
      </c>
      <c r="F827" s="116" t="s">
        <v>1170</v>
      </c>
      <c r="G827" s="117">
        <v>0.64930555555555558</v>
      </c>
      <c r="H827" s="116"/>
      <c r="I827" s="116" t="s">
        <v>460</v>
      </c>
      <c r="J827" s="116" t="s">
        <v>1019</v>
      </c>
      <c r="K827" s="116">
        <v>3</v>
      </c>
    </row>
    <row r="828" spans="1:13" x14ac:dyDescent="0.25">
      <c r="A828" s="116">
        <v>827</v>
      </c>
      <c r="B828" s="115" t="s">
        <v>977</v>
      </c>
      <c r="C828" s="116" t="s">
        <v>1110</v>
      </c>
      <c r="D828" s="116">
        <v>3</v>
      </c>
      <c r="E828" s="116" t="str">
        <f t="shared" si="12"/>
        <v>JPAT3_3_3</v>
      </c>
      <c r="F828" s="116" t="s">
        <v>1170</v>
      </c>
      <c r="G828" s="117">
        <v>0.73263888888888884</v>
      </c>
      <c r="H828" s="116"/>
      <c r="I828" s="116" t="s">
        <v>460</v>
      </c>
      <c r="J828" s="116" t="s">
        <v>1019</v>
      </c>
      <c r="K828" s="116">
        <v>3</v>
      </c>
    </row>
    <row r="829" spans="1:13" x14ac:dyDescent="0.25">
      <c r="A829" s="116">
        <v>828</v>
      </c>
      <c r="B829" s="115" t="s">
        <v>977</v>
      </c>
      <c r="C829" s="116" t="s">
        <v>1110</v>
      </c>
      <c r="D829" s="116">
        <v>2</v>
      </c>
      <c r="E829" s="116" t="str">
        <f t="shared" si="12"/>
        <v>JPAT3_3_2</v>
      </c>
      <c r="F829" s="116" t="s">
        <v>1170</v>
      </c>
      <c r="G829" s="117">
        <v>0.69097222222222221</v>
      </c>
      <c r="H829" s="116"/>
      <c r="I829" s="116" t="s">
        <v>691</v>
      </c>
      <c r="J829" s="116" t="s">
        <v>963</v>
      </c>
      <c r="K829" s="116">
        <v>1</v>
      </c>
    </row>
    <row r="830" spans="1:13" x14ac:dyDescent="0.25">
      <c r="A830" s="116">
        <v>829</v>
      </c>
      <c r="B830" s="115" t="s">
        <v>977</v>
      </c>
      <c r="C830" s="116" t="s">
        <v>1110</v>
      </c>
      <c r="D830" s="116">
        <v>1</v>
      </c>
      <c r="E830" s="116" t="str">
        <f t="shared" si="12"/>
        <v>JPAT3_3_1</v>
      </c>
      <c r="F830" s="116" t="s">
        <v>1170</v>
      </c>
      <c r="G830" s="117">
        <v>0.64930555555555558</v>
      </c>
      <c r="H830" s="116"/>
      <c r="I830" s="116" t="s">
        <v>804</v>
      </c>
      <c r="J830" s="116" t="s">
        <v>1021</v>
      </c>
      <c r="K830" s="116">
        <v>13</v>
      </c>
    </row>
    <row r="831" spans="1:13" x14ac:dyDescent="0.25">
      <c r="A831" s="116">
        <v>830</v>
      </c>
      <c r="B831" s="115" t="s">
        <v>977</v>
      </c>
      <c r="C831" s="116" t="s">
        <v>1110</v>
      </c>
      <c r="D831" s="116">
        <v>2</v>
      </c>
      <c r="E831" s="116" t="str">
        <f t="shared" si="12"/>
        <v>JPAT3_3_2</v>
      </c>
      <c r="F831" s="116" t="s">
        <v>1170</v>
      </c>
      <c r="G831" s="117">
        <v>0.69097222222222221</v>
      </c>
      <c r="H831" s="116"/>
      <c r="I831" s="116" t="s">
        <v>804</v>
      </c>
      <c r="J831" s="116" t="s">
        <v>1021</v>
      </c>
      <c r="K831" s="116">
        <v>15</v>
      </c>
    </row>
    <row r="832" spans="1:13" x14ac:dyDescent="0.25">
      <c r="A832" s="116">
        <v>831</v>
      </c>
      <c r="B832" s="115" t="s">
        <v>977</v>
      </c>
      <c r="C832" s="116" t="s">
        <v>1110</v>
      </c>
      <c r="D832" s="116">
        <v>3</v>
      </c>
      <c r="E832" s="116" t="str">
        <f t="shared" si="12"/>
        <v>JPAT3_3_3</v>
      </c>
      <c r="F832" s="116" t="s">
        <v>1170</v>
      </c>
      <c r="G832" s="117">
        <v>0.73263888888888884</v>
      </c>
      <c r="H832" s="116"/>
      <c r="I832" s="116" t="s">
        <v>804</v>
      </c>
      <c r="J832" s="116" t="s">
        <v>1021</v>
      </c>
      <c r="K832" s="116">
        <v>3</v>
      </c>
    </row>
    <row r="833" spans="1:13" x14ac:dyDescent="0.25">
      <c r="A833" s="116">
        <v>832</v>
      </c>
      <c r="B833" s="115" t="s">
        <v>977</v>
      </c>
      <c r="C833" s="116" t="s">
        <v>1110</v>
      </c>
      <c r="D833" s="116">
        <v>3</v>
      </c>
      <c r="E833" s="116" t="str">
        <f t="shared" si="12"/>
        <v>JPAT3_3_3</v>
      </c>
      <c r="F833" s="116" t="s">
        <v>1170</v>
      </c>
      <c r="G833" s="117">
        <v>0.73263888888888884</v>
      </c>
      <c r="H833" s="116"/>
      <c r="I833" s="116" t="s">
        <v>178</v>
      </c>
      <c r="J833" s="116" t="s">
        <v>963</v>
      </c>
      <c r="K833" s="116">
        <v>2</v>
      </c>
    </row>
    <row r="834" spans="1:13" x14ac:dyDescent="0.25">
      <c r="A834" s="116">
        <v>833</v>
      </c>
      <c r="B834" s="115" t="s">
        <v>977</v>
      </c>
      <c r="C834" s="116" t="s">
        <v>1110</v>
      </c>
      <c r="D834" s="115">
        <v>1</v>
      </c>
      <c r="E834" s="116" t="str">
        <f t="shared" ref="E834:E897" si="13">CONCATENATE(C834,"_",D834)</f>
        <v>JPAT3_3_1</v>
      </c>
      <c r="F834" s="116" t="s">
        <v>1170</v>
      </c>
      <c r="G834" s="117">
        <v>0.64930555555555558</v>
      </c>
      <c r="H834" s="116"/>
      <c r="I834" s="116" t="s">
        <v>1179</v>
      </c>
      <c r="J834" s="116" t="s">
        <v>963</v>
      </c>
      <c r="K834" s="116">
        <v>40</v>
      </c>
    </row>
    <row r="835" spans="1:13" x14ac:dyDescent="0.25">
      <c r="A835" s="116">
        <v>834</v>
      </c>
      <c r="B835" s="115" t="s">
        <v>977</v>
      </c>
      <c r="C835" s="116" t="s">
        <v>1110</v>
      </c>
      <c r="D835" s="115">
        <v>2</v>
      </c>
      <c r="E835" s="116" t="str">
        <f t="shared" si="13"/>
        <v>JPAT3_3_2</v>
      </c>
      <c r="F835" s="116" t="s">
        <v>1170</v>
      </c>
      <c r="G835" s="117">
        <v>0.69097222222222221</v>
      </c>
      <c r="H835" s="116"/>
      <c r="I835" s="116" t="s">
        <v>1179</v>
      </c>
      <c r="J835" s="116" t="s">
        <v>963</v>
      </c>
      <c r="K835" s="116">
        <v>25</v>
      </c>
    </row>
    <row r="836" spans="1:13" x14ac:dyDescent="0.25">
      <c r="A836" s="116">
        <v>835</v>
      </c>
      <c r="B836" s="115" t="s">
        <v>977</v>
      </c>
      <c r="C836" s="116" t="s">
        <v>1110</v>
      </c>
      <c r="D836" s="115">
        <v>3</v>
      </c>
      <c r="E836" s="116" t="str">
        <f t="shared" si="13"/>
        <v>JPAT3_3_3</v>
      </c>
      <c r="F836" s="116" t="s">
        <v>1170</v>
      </c>
      <c r="G836" s="117">
        <v>0.73263888888888884</v>
      </c>
      <c r="H836" s="116"/>
      <c r="I836" s="116" t="s">
        <v>1179</v>
      </c>
      <c r="J836" s="116" t="s">
        <v>963</v>
      </c>
      <c r="K836" s="116">
        <v>11</v>
      </c>
    </row>
    <row r="837" spans="1:13" x14ac:dyDescent="0.25">
      <c r="A837" s="116">
        <v>836</v>
      </c>
      <c r="B837" s="115" t="s">
        <v>977</v>
      </c>
      <c r="C837" s="116" t="s">
        <v>1110</v>
      </c>
      <c r="D837" s="115">
        <v>2</v>
      </c>
      <c r="E837" s="116" t="str">
        <f t="shared" si="13"/>
        <v>JPAT3_3_2</v>
      </c>
      <c r="F837" s="116" t="s">
        <v>1170</v>
      </c>
      <c r="G837" s="117">
        <v>0.69097222222222221</v>
      </c>
      <c r="H837" s="116"/>
      <c r="I837" s="116" t="s">
        <v>616</v>
      </c>
      <c r="J837" s="116" t="s">
        <v>963</v>
      </c>
      <c r="K837" s="116">
        <v>7</v>
      </c>
    </row>
    <row r="838" spans="1:13" x14ac:dyDescent="0.25">
      <c r="A838" s="116">
        <v>837</v>
      </c>
      <c r="B838" s="115" t="s">
        <v>977</v>
      </c>
      <c r="C838" s="116" t="s">
        <v>1110</v>
      </c>
      <c r="D838" s="115">
        <v>3</v>
      </c>
      <c r="E838" s="116" t="str">
        <f t="shared" si="13"/>
        <v>JPAT3_3_3</v>
      </c>
      <c r="F838" s="116" t="s">
        <v>1170</v>
      </c>
      <c r="G838" s="117">
        <v>0.73263888888888884</v>
      </c>
      <c r="H838" s="116"/>
      <c r="I838" s="116" t="s">
        <v>616</v>
      </c>
      <c r="J838" s="116" t="s">
        <v>963</v>
      </c>
      <c r="K838" s="116">
        <v>2</v>
      </c>
    </row>
    <row r="839" spans="1:13" x14ac:dyDescent="0.25">
      <c r="A839" s="116">
        <v>838</v>
      </c>
      <c r="B839" s="115" t="s">
        <v>977</v>
      </c>
      <c r="C839" s="116" t="s">
        <v>1111</v>
      </c>
      <c r="D839" s="115">
        <v>1</v>
      </c>
      <c r="E839" s="116" t="str">
        <f t="shared" si="13"/>
        <v>JPAT3_4_1</v>
      </c>
      <c r="F839" s="116" t="s">
        <v>1170</v>
      </c>
      <c r="G839" s="117">
        <v>0.34722222222222227</v>
      </c>
      <c r="H839" s="116"/>
      <c r="I839" s="116" t="s">
        <v>807</v>
      </c>
      <c r="J839" s="116" t="s">
        <v>1019</v>
      </c>
      <c r="K839" s="116">
        <v>10</v>
      </c>
      <c r="L839" s="2">
        <v>1</v>
      </c>
      <c r="M839" s="17">
        <v>1</v>
      </c>
    </row>
    <row r="840" spans="1:13" x14ac:dyDescent="0.25">
      <c r="A840" s="116">
        <v>839</v>
      </c>
      <c r="B840" s="115" t="s">
        <v>977</v>
      </c>
      <c r="C840" s="116" t="s">
        <v>1111</v>
      </c>
      <c r="D840" s="115">
        <v>1</v>
      </c>
      <c r="E840" s="116" t="str">
        <f t="shared" si="13"/>
        <v>JPAT3_4_1</v>
      </c>
      <c r="F840" s="116" t="s">
        <v>1170</v>
      </c>
      <c r="G840" s="117">
        <v>0.34722222222222227</v>
      </c>
      <c r="H840" s="116"/>
      <c r="I840" s="116" t="s">
        <v>807</v>
      </c>
      <c r="J840" s="116" t="s">
        <v>1021</v>
      </c>
      <c r="K840" s="116">
        <v>8</v>
      </c>
    </row>
    <row r="841" spans="1:13" x14ac:dyDescent="0.25">
      <c r="A841" s="116">
        <v>840</v>
      </c>
      <c r="B841" s="115" t="s">
        <v>977</v>
      </c>
      <c r="C841" s="116" t="s">
        <v>1111</v>
      </c>
      <c r="D841" s="115">
        <v>2</v>
      </c>
      <c r="E841" s="116" t="str">
        <f t="shared" si="13"/>
        <v>JPAT3_4_2</v>
      </c>
      <c r="F841" s="116" t="s">
        <v>1170</v>
      </c>
      <c r="G841" s="117">
        <v>0.3888888888888889</v>
      </c>
      <c r="H841" s="116"/>
      <c r="I841" s="116" t="s">
        <v>807</v>
      </c>
      <c r="J841" s="116" t="s">
        <v>1021</v>
      </c>
      <c r="K841" s="116">
        <v>3</v>
      </c>
      <c r="M841" s="17">
        <v>1</v>
      </c>
    </row>
    <row r="842" spans="1:13" x14ac:dyDescent="0.25">
      <c r="A842" s="116">
        <v>841</v>
      </c>
      <c r="B842" s="115" t="s">
        <v>977</v>
      </c>
      <c r="C842" s="116" t="s">
        <v>1111</v>
      </c>
      <c r="D842" s="115">
        <v>3</v>
      </c>
      <c r="E842" s="116" t="str">
        <f t="shared" si="13"/>
        <v>JPAT3_4_3</v>
      </c>
      <c r="F842" s="116" t="s">
        <v>1170</v>
      </c>
      <c r="G842" s="117">
        <v>0.43055555555555558</v>
      </c>
      <c r="H842" s="116"/>
      <c r="I842" s="116" t="s">
        <v>807</v>
      </c>
      <c r="J842" s="116" t="s">
        <v>1021</v>
      </c>
      <c r="K842" s="116">
        <v>2</v>
      </c>
      <c r="M842" s="17">
        <v>1</v>
      </c>
    </row>
    <row r="843" spans="1:13" x14ac:dyDescent="0.25">
      <c r="A843" s="116">
        <v>842</v>
      </c>
      <c r="B843" s="115" t="s">
        <v>977</v>
      </c>
      <c r="C843" s="116" t="s">
        <v>1111</v>
      </c>
      <c r="D843" s="115">
        <v>1</v>
      </c>
      <c r="E843" s="116" t="str">
        <f t="shared" si="13"/>
        <v>JPAT3_4_1</v>
      </c>
      <c r="F843" s="116" t="s">
        <v>1170</v>
      </c>
      <c r="G843" s="117">
        <v>0.34722222222222227</v>
      </c>
      <c r="H843" s="116"/>
      <c r="I843" s="116" t="s">
        <v>1171</v>
      </c>
      <c r="J843" s="116" t="s">
        <v>1021</v>
      </c>
      <c r="K843" s="116">
        <v>4</v>
      </c>
    </row>
    <row r="844" spans="1:13" x14ac:dyDescent="0.25">
      <c r="A844" s="116">
        <v>843</v>
      </c>
      <c r="B844" s="115" t="s">
        <v>977</v>
      </c>
      <c r="C844" s="116" t="s">
        <v>1111</v>
      </c>
      <c r="D844" s="115">
        <v>2</v>
      </c>
      <c r="E844" s="116" t="str">
        <f t="shared" si="13"/>
        <v>JPAT3_4_2</v>
      </c>
      <c r="F844" s="116" t="s">
        <v>1170</v>
      </c>
      <c r="G844" s="117">
        <v>0.3888888888888889</v>
      </c>
      <c r="H844" s="116"/>
      <c r="I844" s="116" t="s">
        <v>1171</v>
      </c>
      <c r="J844" s="116" t="s">
        <v>1021</v>
      </c>
      <c r="K844" s="116">
        <v>1</v>
      </c>
    </row>
    <row r="845" spans="1:13" x14ac:dyDescent="0.25">
      <c r="A845" s="116">
        <v>844</v>
      </c>
      <c r="B845" s="115" t="s">
        <v>977</v>
      </c>
      <c r="C845" s="116" t="s">
        <v>1111</v>
      </c>
      <c r="D845" s="115">
        <v>3</v>
      </c>
      <c r="E845" s="116" t="str">
        <f t="shared" si="13"/>
        <v>JPAT3_4_3</v>
      </c>
      <c r="F845" s="116" t="s">
        <v>1170</v>
      </c>
      <c r="G845" s="117">
        <v>0.43055555555555558</v>
      </c>
      <c r="H845" s="116"/>
      <c r="I845" s="116" t="s">
        <v>1171</v>
      </c>
      <c r="J845" s="116" t="s">
        <v>1021</v>
      </c>
      <c r="K845" s="116">
        <v>2</v>
      </c>
    </row>
    <row r="846" spans="1:13" x14ac:dyDescent="0.25">
      <c r="A846" s="116">
        <v>845</v>
      </c>
      <c r="B846" s="115" t="s">
        <v>977</v>
      </c>
      <c r="C846" s="116" t="s">
        <v>1111</v>
      </c>
      <c r="D846" s="115">
        <v>1</v>
      </c>
      <c r="E846" s="116" t="str">
        <f t="shared" si="13"/>
        <v>JPAT3_4_1</v>
      </c>
      <c r="F846" s="116" t="s">
        <v>1170</v>
      </c>
      <c r="G846" s="117">
        <v>0.34722222222222227</v>
      </c>
      <c r="H846" s="116"/>
      <c r="I846" s="116" t="s">
        <v>154</v>
      </c>
      <c r="J846" s="116" t="s">
        <v>963</v>
      </c>
      <c r="K846" s="116">
        <v>1</v>
      </c>
    </row>
    <row r="847" spans="1:13" x14ac:dyDescent="0.25">
      <c r="A847" s="116">
        <v>846</v>
      </c>
      <c r="B847" s="115" t="s">
        <v>977</v>
      </c>
      <c r="C847" s="116" t="s">
        <v>1111</v>
      </c>
      <c r="D847" s="115">
        <v>2</v>
      </c>
      <c r="E847" s="116" t="str">
        <f t="shared" si="13"/>
        <v>JPAT3_4_2</v>
      </c>
      <c r="F847" s="116" t="s">
        <v>1170</v>
      </c>
      <c r="G847" s="117">
        <v>0.3888888888888889</v>
      </c>
      <c r="H847" s="116"/>
      <c r="I847" s="116" t="s">
        <v>154</v>
      </c>
      <c r="J847" s="116" t="s">
        <v>963</v>
      </c>
      <c r="K847" s="116">
        <v>1</v>
      </c>
    </row>
    <row r="848" spans="1:13" x14ac:dyDescent="0.25">
      <c r="A848" s="116">
        <v>847</v>
      </c>
      <c r="B848" s="115" t="s">
        <v>977</v>
      </c>
      <c r="C848" s="116" t="s">
        <v>1111</v>
      </c>
      <c r="D848" s="115">
        <v>1</v>
      </c>
      <c r="E848" s="116" t="str">
        <f t="shared" si="13"/>
        <v>JPAT3_4_1</v>
      </c>
      <c r="F848" s="116" t="s">
        <v>1170</v>
      </c>
      <c r="G848" s="117">
        <v>0.34722222222222227</v>
      </c>
      <c r="H848" s="116"/>
      <c r="I848" s="116" t="s">
        <v>804</v>
      </c>
      <c r="J848" s="116" t="s">
        <v>1021</v>
      </c>
      <c r="K848" s="116">
        <v>7</v>
      </c>
    </row>
    <row r="849" spans="1:13" x14ac:dyDescent="0.25">
      <c r="A849" s="116">
        <v>848</v>
      </c>
      <c r="B849" s="115" t="s">
        <v>977</v>
      </c>
      <c r="C849" s="116" t="s">
        <v>1111</v>
      </c>
      <c r="D849" s="115">
        <v>2</v>
      </c>
      <c r="E849" s="116" t="str">
        <f t="shared" si="13"/>
        <v>JPAT3_4_2</v>
      </c>
      <c r="F849" s="116" t="s">
        <v>1170</v>
      </c>
      <c r="G849" s="117">
        <v>0.3888888888888889</v>
      </c>
      <c r="H849" s="116"/>
      <c r="I849" s="116" t="s">
        <v>804</v>
      </c>
      <c r="J849" s="116" t="s">
        <v>1021</v>
      </c>
      <c r="K849" s="116">
        <v>2</v>
      </c>
    </row>
    <row r="850" spans="1:13" x14ac:dyDescent="0.25">
      <c r="A850" s="116">
        <v>849</v>
      </c>
      <c r="B850" s="115" t="s">
        <v>977</v>
      </c>
      <c r="C850" s="116" t="s">
        <v>1111</v>
      </c>
      <c r="D850" s="116">
        <v>3</v>
      </c>
      <c r="E850" s="116" t="str">
        <f t="shared" si="13"/>
        <v>JPAT3_4_3</v>
      </c>
      <c r="F850" s="116" t="s">
        <v>1170</v>
      </c>
      <c r="G850" s="117">
        <v>0.43055555555555558</v>
      </c>
      <c r="H850" s="116"/>
      <c r="I850" s="116" t="s">
        <v>804</v>
      </c>
      <c r="J850" s="116" t="s">
        <v>1021</v>
      </c>
      <c r="K850" s="116">
        <v>1</v>
      </c>
    </row>
    <row r="851" spans="1:13" x14ac:dyDescent="0.25">
      <c r="A851" s="116">
        <v>850</v>
      </c>
      <c r="B851" s="115" t="s">
        <v>977</v>
      </c>
      <c r="C851" s="116" t="s">
        <v>1111</v>
      </c>
      <c r="D851" s="116">
        <v>1</v>
      </c>
      <c r="E851" s="116" t="str">
        <f t="shared" si="13"/>
        <v>JPAT3_4_1</v>
      </c>
      <c r="F851" s="116" t="s">
        <v>1170</v>
      </c>
      <c r="G851" s="117">
        <v>0.34722222222222227</v>
      </c>
      <c r="H851" s="116"/>
      <c r="I851" s="116" t="s">
        <v>1180</v>
      </c>
      <c r="J851" s="116" t="s">
        <v>963</v>
      </c>
      <c r="K851" s="116">
        <v>60</v>
      </c>
    </row>
    <row r="852" spans="1:13" x14ac:dyDescent="0.25">
      <c r="A852" s="116">
        <v>851</v>
      </c>
      <c r="B852" s="115" t="s">
        <v>977</v>
      </c>
      <c r="C852" s="116" t="s">
        <v>1111</v>
      </c>
      <c r="D852" s="116">
        <v>2</v>
      </c>
      <c r="E852" s="116" t="str">
        <f t="shared" si="13"/>
        <v>JPAT3_4_2</v>
      </c>
      <c r="F852" s="116" t="s">
        <v>1170</v>
      </c>
      <c r="G852" s="117">
        <v>0.3888888888888889</v>
      </c>
      <c r="H852" s="116"/>
      <c r="I852" s="116" t="s">
        <v>1179</v>
      </c>
      <c r="J852" s="116" t="s">
        <v>963</v>
      </c>
      <c r="K852" s="116">
        <v>4</v>
      </c>
    </row>
    <row r="853" spans="1:13" x14ac:dyDescent="0.25">
      <c r="A853" s="116">
        <v>852</v>
      </c>
      <c r="B853" s="115" t="s">
        <v>977</v>
      </c>
      <c r="C853" s="116" t="s">
        <v>1111</v>
      </c>
      <c r="D853" s="116">
        <v>3</v>
      </c>
      <c r="E853" s="116" t="str">
        <f t="shared" si="13"/>
        <v>JPAT3_4_3</v>
      </c>
      <c r="F853" s="116" t="s">
        <v>1170</v>
      </c>
      <c r="G853" s="117">
        <v>0.43055555555555558</v>
      </c>
      <c r="H853" s="116"/>
      <c r="I853" s="116" t="s">
        <v>1179</v>
      </c>
      <c r="J853" s="116" t="s">
        <v>963</v>
      </c>
      <c r="K853" s="116">
        <v>3</v>
      </c>
    </row>
    <row r="854" spans="1:13" x14ac:dyDescent="0.25">
      <c r="A854" s="116">
        <v>853</v>
      </c>
      <c r="B854" s="115" t="s">
        <v>977</v>
      </c>
      <c r="C854" s="116" t="s">
        <v>1111</v>
      </c>
      <c r="D854" s="116">
        <v>1</v>
      </c>
      <c r="E854" s="116" t="str">
        <f t="shared" si="13"/>
        <v>JPAT3_4_1</v>
      </c>
      <c r="F854" s="116" t="s">
        <v>1170</v>
      </c>
      <c r="G854" s="117">
        <v>0.34722222222222227</v>
      </c>
      <c r="H854" s="116"/>
      <c r="I854" s="116" t="s">
        <v>1179</v>
      </c>
      <c r="J854" s="116" t="s">
        <v>963</v>
      </c>
      <c r="K854" s="116">
        <v>35</v>
      </c>
    </row>
    <row r="855" spans="1:13" x14ac:dyDescent="0.25">
      <c r="A855" s="116">
        <v>854</v>
      </c>
      <c r="B855" s="115" t="s">
        <v>977</v>
      </c>
      <c r="C855" s="116" t="s">
        <v>1111</v>
      </c>
      <c r="D855" s="116">
        <v>1</v>
      </c>
      <c r="E855" s="116" t="str">
        <f t="shared" si="13"/>
        <v>JPAT3_4_1</v>
      </c>
      <c r="F855" s="116" t="s">
        <v>1170</v>
      </c>
      <c r="G855" s="117">
        <v>0.34722222222222227</v>
      </c>
      <c r="H855" s="116"/>
      <c r="I855" s="116" t="s">
        <v>616</v>
      </c>
      <c r="J855" s="116" t="s">
        <v>963</v>
      </c>
      <c r="K855" s="116">
        <v>2</v>
      </c>
    </row>
    <row r="856" spans="1:13" x14ac:dyDescent="0.25">
      <c r="A856" s="116">
        <v>855</v>
      </c>
      <c r="B856" s="115" t="s">
        <v>977</v>
      </c>
      <c r="C856" s="116" t="s">
        <v>1111</v>
      </c>
      <c r="D856" s="116">
        <v>2</v>
      </c>
      <c r="E856" s="116" t="str">
        <f t="shared" si="13"/>
        <v>JPAT3_4_2</v>
      </c>
      <c r="F856" s="116" t="s">
        <v>1170</v>
      </c>
      <c r="G856" s="117">
        <v>0.3888888888888889</v>
      </c>
      <c r="H856" s="116"/>
      <c r="I856" s="116" t="s">
        <v>616</v>
      </c>
      <c r="J856" s="116" t="s">
        <v>963</v>
      </c>
      <c r="K856" s="116">
        <v>2</v>
      </c>
    </row>
    <row r="857" spans="1:13" x14ac:dyDescent="0.25">
      <c r="A857" s="116">
        <v>856</v>
      </c>
      <c r="B857" s="115" t="s">
        <v>977</v>
      </c>
      <c r="C857" s="116" t="s">
        <v>1111</v>
      </c>
      <c r="D857" s="115">
        <v>3</v>
      </c>
      <c r="E857" s="116" t="str">
        <f t="shared" si="13"/>
        <v>JPAT3_4_3</v>
      </c>
      <c r="F857" s="116" t="s">
        <v>1170</v>
      </c>
      <c r="G857" s="117">
        <v>0.43055555555555558</v>
      </c>
      <c r="H857" s="116"/>
      <c r="I857" s="116" t="s">
        <v>616</v>
      </c>
      <c r="J857" s="116" t="s">
        <v>963</v>
      </c>
      <c r="K857" s="116">
        <v>4</v>
      </c>
    </row>
    <row r="858" spans="1:13" x14ac:dyDescent="0.25">
      <c r="A858" s="116">
        <v>857</v>
      </c>
      <c r="B858" s="115" t="s">
        <v>977</v>
      </c>
      <c r="C858" s="116" t="s">
        <v>1111</v>
      </c>
      <c r="D858" s="115">
        <v>1</v>
      </c>
      <c r="E858" s="116" t="str">
        <f t="shared" si="13"/>
        <v>JPAT3_4_1</v>
      </c>
      <c r="F858" s="116" t="s">
        <v>1170</v>
      </c>
      <c r="G858" s="117">
        <v>0.34722222222222227</v>
      </c>
      <c r="H858" s="116"/>
      <c r="I858" s="116" t="s">
        <v>497</v>
      </c>
      <c r="J858" s="116" t="s">
        <v>963</v>
      </c>
      <c r="K858" s="116">
        <v>210</v>
      </c>
    </row>
    <row r="859" spans="1:13" x14ac:dyDescent="0.25">
      <c r="A859" s="116">
        <v>858</v>
      </c>
      <c r="B859" s="115" t="s">
        <v>977</v>
      </c>
      <c r="C859" s="116" t="s">
        <v>1111</v>
      </c>
      <c r="D859" s="115">
        <v>2</v>
      </c>
      <c r="E859" s="116" t="str">
        <f t="shared" si="13"/>
        <v>JPAT3_4_2</v>
      </c>
      <c r="F859" s="116" t="s">
        <v>1170</v>
      </c>
      <c r="G859" s="117">
        <v>0.3888888888888889</v>
      </c>
      <c r="H859" s="116"/>
      <c r="I859" s="116" t="s">
        <v>497</v>
      </c>
      <c r="J859" s="116" t="s">
        <v>963</v>
      </c>
      <c r="K859" s="116">
        <v>14</v>
      </c>
    </row>
    <row r="860" spans="1:13" x14ac:dyDescent="0.25">
      <c r="A860" s="116">
        <v>859</v>
      </c>
      <c r="B860" s="115" t="s">
        <v>977</v>
      </c>
      <c r="C860" s="116" t="s">
        <v>1111</v>
      </c>
      <c r="D860" s="115">
        <v>3</v>
      </c>
      <c r="E860" s="116" t="str">
        <f t="shared" si="13"/>
        <v>JPAT3_4_3</v>
      </c>
      <c r="F860" s="116" t="s">
        <v>1170</v>
      </c>
      <c r="G860" s="117">
        <v>0.43055555555555558</v>
      </c>
      <c r="H860" s="116"/>
      <c r="I860" s="116" t="s">
        <v>497</v>
      </c>
      <c r="J860" s="116" t="s">
        <v>963</v>
      </c>
      <c r="K860" s="116">
        <v>3</v>
      </c>
    </row>
    <row r="861" spans="1:13" x14ac:dyDescent="0.25">
      <c r="A861" s="116">
        <v>860</v>
      </c>
      <c r="B861" s="115" t="s">
        <v>977</v>
      </c>
      <c r="C861" s="116" t="s">
        <v>1112</v>
      </c>
      <c r="D861" s="115">
        <v>1</v>
      </c>
      <c r="E861" s="116" t="str">
        <f t="shared" si="13"/>
        <v>JPAT3_5_1</v>
      </c>
      <c r="F861" s="116" t="s">
        <v>1170</v>
      </c>
      <c r="G861" s="117">
        <v>0.57986111111111105</v>
      </c>
      <c r="H861" s="116"/>
      <c r="I861" s="116" t="s">
        <v>807</v>
      </c>
      <c r="J861" s="116" t="s">
        <v>1021</v>
      </c>
      <c r="K861" s="116">
        <v>2</v>
      </c>
      <c r="L861" s="2">
        <v>1</v>
      </c>
      <c r="M861" s="17">
        <v>1</v>
      </c>
    </row>
    <row r="862" spans="1:13" x14ac:dyDescent="0.25">
      <c r="A862" s="116">
        <v>861</v>
      </c>
      <c r="B862" s="115" t="s">
        <v>977</v>
      </c>
      <c r="C862" s="116" t="s">
        <v>1112</v>
      </c>
      <c r="D862" s="115">
        <v>1</v>
      </c>
      <c r="E862" s="116" t="str">
        <f t="shared" si="13"/>
        <v>JPAT3_5_1</v>
      </c>
      <c r="F862" s="116" t="s">
        <v>1170</v>
      </c>
      <c r="G862" s="117">
        <v>0.57986111111111105</v>
      </c>
      <c r="H862" s="116"/>
      <c r="I862" s="116" t="s">
        <v>807</v>
      </c>
      <c r="J862" s="116" t="s">
        <v>1019</v>
      </c>
      <c r="K862" s="116">
        <v>6</v>
      </c>
    </row>
    <row r="863" spans="1:13" x14ac:dyDescent="0.25">
      <c r="A863" s="116">
        <v>862</v>
      </c>
      <c r="B863" s="115" t="s">
        <v>977</v>
      </c>
      <c r="C863" s="116" t="s">
        <v>1112</v>
      </c>
      <c r="D863" s="115">
        <v>1</v>
      </c>
      <c r="E863" s="116" t="str">
        <f t="shared" si="13"/>
        <v>JPAT3_5_1</v>
      </c>
      <c r="F863" s="116" t="s">
        <v>1170</v>
      </c>
      <c r="G863" s="117">
        <v>0.57986111111111105</v>
      </c>
      <c r="H863" s="116"/>
      <c r="I863" s="116" t="s">
        <v>804</v>
      </c>
      <c r="J863" s="116" t="s">
        <v>1021</v>
      </c>
      <c r="K863" s="116">
        <v>9</v>
      </c>
    </row>
    <row r="864" spans="1:13" x14ac:dyDescent="0.25">
      <c r="A864" s="116">
        <v>863</v>
      </c>
      <c r="B864" s="115" t="s">
        <v>977</v>
      </c>
      <c r="C864" s="116" t="s">
        <v>1112</v>
      </c>
      <c r="D864" s="115">
        <v>1</v>
      </c>
      <c r="E864" s="116" t="str">
        <f t="shared" si="13"/>
        <v>JPAT3_5_1</v>
      </c>
      <c r="F864" s="116" t="s">
        <v>1170</v>
      </c>
      <c r="G864" s="117">
        <v>0.57986111111111105</v>
      </c>
      <c r="H864" s="116"/>
      <c r="I864" s="116" t="s">
        <v>1179</v>
      </c>
      <c r="J864" s="116" t="s">
        <v>963</v>
      </c>
      <c r="K864" s="116">
        <v>3</v>
      </c>
    </row>
    <row r="865" spans="1:13" x14ac:dyDescent="0.25">
      <c r="A865" s="116">
        <v>864</v>
      </c>
      <c r="B865" s="115" t="s">
        <v>977</v>
      </c>
      <c r="C865" s="116" t="s">
        <v>1112</v>
      </c>
      <c r="D865" s="115">
        <v>1</v>
      </c>
      <c r="E865" s="116" t="str">
        <f t="shared" si="13"/>
        <v>JPAT3_5_1</v>
      </c>
      <c r="F865" s="116" t="s">
        <v>1170</v>
      </c>
      <c r="G865" s="117">
        <v>0.57986111111111105</v>
      </c>
      <c r="H865" s="116"/>
      <c r="I865" s="116" t="s">
        <v>616</v>
      </c>
      <c r="J865" s="116" t="s">
        <v>963</v>
      </c>
      <c r="K865" s="116">
        <v>27</v>
      </c>
    </row>
    <row r="866" spans="1:13" x14ac:dyDescent="0.25">
      <c r="A866" s="116">
        <v>865</v>
      </c>
      <c r="B866" s="115" t="s">
        <v>977</v>
      </c>
      <c r="C866" s="116" t="s">
        <v>1112</v>
      </c>
      <c r="D866" s="115">
        <v>1</v>
      </c>
      <c r="E866" s="116" t="str">
        <f t="shared" si="13"/>
        <v>JPAT3_5_1</v>
      </c>
      <c r="F866" s="116" t="s">
        <v>1170</v>
      </c>
      <c r="G866" s="117">
        <v>0.57986111111111105</v>
      </c>
      <c r="H866" s="116"/>
      <c r="I866" s="116" t="s">
        <v>497</v>
      </c>
      <c r="J866" s="116" t="s">
        <v>963</v>
      </c>
      <c r="K866" s="116">
        <v>100</v>
      </c>
    </row>
    <row r="867" spans="1:13" x14ac:dyDescent="0.25">
      <c r="A867" s="116">
        <v>866</v>
      </c>
      <c r="B867" s="115" t="s">
        <v>977</v>
      </c>
      <c r="C867" s="116" t="s">
        <v>1113</v>
      </c>
      <c r="D867" s="115">
        <v>1</v>
      </c>
      <c r="E867" s="116" t="str">
        <f t="shared" si="13"/>
        <v>JPAT3_6_1</v>
      </c>
      <c r="F867" s="116" t="s">
        <v>1170</v>
      </c>
      <c r="G867" s="117">
        <v>0.62847222222222221</v>
      </c>
      <c r="H867" s="116"/>
      <c r="I867" s="116" t="s">
        <v>807</v>
      </c>
      <c r="J867" s="116" t="s">
        <v>1021</v>
      </c>
      <c r="K867" s="116">
        <v>3</v>
      </c>
      <c r="L867" s="2">
        <v>1</v>
      </c>
      <c r="M867" s="17">
        <v>1</v>
      </c>
    </row>
    <row r="868" spans="1:13" x14ac:dyDescent="0.25">
      <c r="A868" s="116">
        <v>867</v>
      </c>
      <c r="B868" s="115" t="s">
        <v>977</v>
      </c>
      <c r="C868" s="116" t="s">
        <v>1113</v>
      </c>
      <c r="D868" s="115">
        <v>2</v>
      </c>
      <c r="E868" s="116" t="str">
        <f t="shared" si="13"/>
        <v>JPAT3_6_2</v>
      </c>
      <c r="F868" s="116" t="s">
        <v>1170</v>
      </c>
      <c r="G868" s="117">
        <v>0.67013888888888884</v>
      </c>
      <c r="H868" s="116"/>
      <c r="I868" s="116" t="s">
        <v>807</v>
      </c>
      <c r="J868" s="116" t="s">
        <v>1019</v>
      </c>
      <c r="K868" s="116">
        <v>5</v>
      </c>
      <c r="M868" s="17">
        <v>1</v>
      </c>
    </row>
    <row r="869" spans="1:13" x14ac:dyDescent="0.25">
      <c r="A869" s="116">
        <v>868</v>
      </c>
      <c r="B869" s="115" t="s">
        <v>977</v>
      </c>
      <c r="C869" s="116" t="s">
        <v>1113</v>
      </c>
      <c r="D869" s="115">
        <v>3</v>
      </c>
      <c r="E869" s="116" t="str">
        <f t="shared" si="13"/>
        <v>JPAT3_6_3</v>
      </c>
      <c r="F869" s="116" t="s">
        <v>1170</v>
      </c>
      <c r="G869" s="117">
        <v>0.71180555555555547</v>
      </c>
      <c r="H869" s="116"/>
      <c r="I869" s="116" t="s">
        <v>807</v>
      </c>
      <c r="J869" s="116" t="s">
        <v>1019</v>
      </c>
      <c r="K869" s="116">
        <v>1</v>
      </c>
      <c r="M869" s="17">
        <v>1</v>
      </c>
    </row>
    <row r="870" spans="1:13" x14ac:dyDescent="0.25">
      <c r="A870" s="116">
        <v>869</v>
      </c>
      <c r="B870" s="115" t="s">
        <v>977</v>
      </c>
      <c r="C870" s="116" t="s">
        <v>1113</v>
      </c>
      <c r="D870" s="115">
        <v>3</v>
      </c>
      <c r="E870" s="116" t="str">
        <f t="shared" si="13"/>
        <v>JPAT3_6_3</v>
      </c>
      <c r="F870" s="116" t="s">
        <v>1170</v>
      </c>
      <c r="G870" s="117">
        <v>0.71180555555555547</v>
      </c>
      <c r="H870" s="116"/>
      <c r="I870" s="116" t="s">
        <v>807</v>
      </c>
      <c r="J870" s="116" t="s">
        <v>1021</v>
      </c>
      <c r="K870" s="116">
        <v>1</v>
      </c>
    </row>
    <row r="871" spans="1:13" x14ac:dyDescent="0.25">
      <c r="A871" s="116">
        <v>870</v>
      </c>
      <c r="B871" s="115" t="s">
        <v>977</v>
      </c>
      <c r="C871" s="116" t="s">
        <v>1113</v>
      </c>
      <c r="D871" s="115">
        <v>2</v>
      </c>
      <c r="E871" s="116" t="str">
        <f t="shared" si="13"/>
        <v>JPAT3_6_2</v>
      </c>
      <c r="F871" s="116" t="s">
        <v>1170</v>
      </c>
      <c r="G871" s="117">
        <v>0.67013888888888884</v>
      </c>
      <c r="H871" s="116"/>
      <c r="I871" s="116" t="s">
        <v>154</v>
      </c>
      <c r="J871" s="116" t="s">
        <v>963</v>
      </c>
      <c r="K871" s="116">
        <v>1</v>
      </c>
    </row>
    <row r="872" spans="1:13" x14ac:dyDescent="0.25">
      <c r="A872" s="116">
        <v>871</v>
      </c>
      <c r="B872" s="115" t="s">
        <v>977</v>
      </c>
      <c r="C872" s="116" t="s">
        <v>1113</v>
      </c>
      <c r="D872" s="115">
        <v>1</v>
      </c>
      <c r="E872" s="116" t="str">
        <f t="shared" si="13"/>
        <v>JPAT3_6_1</v>
      </c>
      <c r="F872" s="116" t="s">
        <v>1170</v>
      </c>
      <c r="G872" s="117">
        <v>0.62847222222222221</v>
      </c>
      <c r="H872" s="116"/>
      <c r="I872" s="116" t="s">
        <v>804</v>
      </c>
      <c r="J872" s="116" t="s">
        <v>1021</v>
      </c>
      <c r="K872" s="116">
        <v>1</v>
      </c>
    </row>
    <row r="873" spans="1:13" x14ac:dyDescent="0.25">
      <c r="A873" s="116">
        <v>872</v>
      </c>
      <c r="B873" s="115" t="s">
        <v>977</v>
      </c>
      <c r="C873" s="116" t="s">
        <v>1113</v>
      </c>
      <c r="D873" s="115">
        <v>1</v>
      </c>
      <c r="E873" s="116" t="str">
        <f t="shared" si="13"/>
        <v>JPAT3_6_1</v>
      </c>
      <c r="F873" s="116" t="s">
        <v>1170</v>
      </c>
      <c r="G873" s="117">
        <v>0.62847222222222221</v>
      </c>
      <c r="H873" s="116"/>
      <c r="I873" s="116" t="s">
        <v>804</v>
      </c>
      <c r="J873" s="116" t="s">
        <v>1019</v>
      </c>
      <c r="K873" s="116">
        <v>1</v>
      </c>
    </row>
    <row r="874" spans="1:13" x14ac:dyDescent="0.25">
      <c r="A874" s="116">
        <v>873</v>
      </c>
      <c r="B874" s="115" t="s">
        <v>977</v>
      </c>
      <c r="C874" s="116" t="s">
        <v>1113</v>
      </c>
      <c r="D874" s="115">
        <v>2</v>
      </c>
      <c r="E874" s="116" t="str">
        <f t="shared" si="13"/>
        <v>JPAT3_6_2</v>
      </c>
      <c r="F874" s="116" t="s">
        <v>1170</v>
      </c>
      <c r="G874" s="117">
        <v>0.67013888888888884</v>
      </c>
      <c r="H874" s="116"/>
      <c r="I874" s="116" t="s">
        <v>804</v>
      </c>
      <c r="J874" s="116" t="s">
        <v>963</v>
      </c>
      <c r="K874" s="116">
        <v>5</v>
      </c>
    </row>
    <row r="875" spans="1:13" x14ac:dyDescent="0.25">
      <c r="A875" s="116">
        <v>874</v>
      </c>
      <c r="B875" s="115" t="s">
        <v>977</v>
      </c>
      <c r="C875" s="116" t="s">
        <v>1113</v>
      </c>
      <c r="D875" s="115">
        <v>3</v>
      </c>
      <c r="E875" s="116" t="str">
        <f t="shared" si="13"/>
        <v>JPAT3_6_3</v>
      </c>
      <c r="F875" s="116" t="s">
        <v>1170</v>
      </c>
      <c r="G875" s="117">
        <v>0.71180555555555547</v>
      </c>
      <c r="H875" s="116"/>
      <c r="I875" s="116" t="s">
        <v>804</v>
      </c>
      <c r="J875" s="116" t="s">
        <v>963</v>
      </c>
      <c r="K875" s="116">
        <v>10</v>
      </c>
    </row>
    <row r="876" spans="1:13" x14ac:dyDescent="0.25">
      <c r="A876" s="116">
        <v>875</v>
      </c>
      <c r="B876" s="115" t="s">
        <v>977</v>
      </c>
      <c r="C876" s="116" t="s">
        <v>1113</v>
      </c>
      <c r="D876" s="115">
        <v>3</v>
      </c>
      <c r="E876" s="116" t="str">
        <f t="shared" si="13"/>
        <v>JPAT3_6_3</v>
      </c>
      <c r="F876" s="116" t="s">
        <v>1170</v>
      </c>
      <c r="G876" s="117">
        <v>0.71180555555555547</v>
      </c>
      <c r="H876" s="116"/>
      <c r="I876" s="116" t="s">
        <v>804</v>
      </c>
      <c r="J876" s="116" t="s">
        <v>1019</v>
      </c>
      <c r="K876" s="116">
        <v>2</v>
      </c>
    </row>
    <row r="877" spans="1:13" x14ac:dyDescent="0.25">
      <c r="A877" s="116">
        <v>876</v>
      </c>
      <c r="B877" s="115" t="s">
        <v>977</v>
      </c>
      <c r="C877" s="116" t="s">
        <v>1113</v>
      </c>
      <c r="D877" s="115">
        <v>3</v>
      </c>
      <c r="E877" s="116" t="str">
        <f t="shared" si="13"/>
        <v>JPAT3_6_3</v>
      </c>
      <c r="F877" s="116" t="s">
        <v>1170</v>
      </c>
      <c r="G877" s="117">
        <v>0.71180555555555547</v>
      </c>
      <c r="H877" s="116"/>
      <c r="I877" s="116" t="s">
        <v>804</v>
      </c>
      <c r="J877" s="116" t="s">
        <v>1021</v>
      </c>
      <c r="K877" s="116">
        <v>1</v>
      </c>
    </row>
    <row r="878" spans="1:13" x14ac:dyDescent="0.25">
      <c r="A878" s="116">
        <v>877</v>
      </c>
      <c r="B878" s="115" t="s">
        <v>977</v>
      </c>
      <c r="C878" s="116" t="s">
        <v>1113</v>
      </c>
      <c r="D878" s="116">
        <v>1</v>
      </c>
      <c r="E878" s="116" t="str">
        <f t="shared" si="13"/>
        <v>JPAT3_6_1</v>
      </c>
      <c r="F878" s="116" t="s">
        <v>1170</v>
      </c>
      <c r="G878" s="117">
        <v>0.62847222222222221</v>
      </c>
      <c r="H878" s="116"/>
      <c r="I878" s="116" t="s">
        <v>178</v>
      </c>
      <c r="J878" s="116" t="s">
        <v>963</v>
      </c>
      <c r="K878" s="116">
        <v>5</v>
      </c>
    </row>
    <row r="879" spans="1:13" x14ac:dyDescent="0.25">
      <c r="A879" s="116">
        <v>878</v>
      </c>
      <c r="B879" s="115" t="s">
        <v>977</v>
      </c>
      <c r="C879" s="116" t="s">
        <v>1113</v>
      </c>
      <c r="D879" s="116">
        <v>1</v>
      </c>
      <c r="E879" s="116" t="str">
        <f t="shared" si="13"/>
        <v>JPAT3_6_1</v>
      </c>
      <c r="F879" s="116" t="s">
        <v>1170</v>
      </c>
      <c r="G879" s="117">
        <v>0.62847222222222221</v>
      </c>
      <c r="H879" s="116"/>
      <c r="I879" s="116" t="s">
        <v>1179</v>
      </c>
      <c r="J879" s="116" t="s">
        <v>963</v>
      </c>
      <c r="K879" s="116">
        <v>20</v>
      </c>
    </row>
    <row r="880" spans="1:13" x14ac:dyDescent="0.25">
      <c r="A880" s="116">
        <v>879</v>
      </c>
      <c r="B880" s="115" t="s">
        <v>977</v>
      </c>
      <c r="C880" s="116" t="s">
        <v>1113</v>
      </c>
      <c r="D880" s="116">
        <v>2</v>
      </c>
      <c r="E880" s="116" t="str">
        <f t="shared" si="13"/>
        <v>JPAT3_6_2</v>
      </c>
      <c r="F880" s="116" t="s">
        <v>1170</v>
      </c>
      <c r="G880" s="117">
        <v>0.67013888888888884</v>
      </c>
      <c r="H880" s="116"/>
      <c r="I880" s="116" t="s">
        <v>1179</v>
      </c>
      <c r="J880" s="116" t="s">
        <v>963</v>
      </c>
      <c r="K880" s="116">
        <v>26</v>
      </c>
    </row>
    <row r="881" spans="1:13" x14ac:dyDescent="0.25">
      <c r="A881" s="116">
        <v>880</v>
      </c>
      <c r="B881" s="115" t="s">
        <v>977</v>
      </c>
      <c r="C881" s="116" t="s">
        <v>1113</v>
      </c>
      <c r="D881" s="116">
        <v>3</v>
      </c>
      <c r="E881" s="116" t="str">
        <f t="shared" si="13"/>
        <v>JPAT3_6_3</v>
      </c>
      <c r="F881" s="116" t="s">
        <v>1170</v>
      </c>
      <c r="G881" s="117">
        <v>0.71180555555555547</v>
      </c>
      <c r="H881" s="116"/>
      <c r="I881" s="116" t="s">
        <v>1179</v>
      </c>
      <c r="J881" s="116" t="s">
        <v>963</v>
      </c>
      <c r="K881" s="116">
        <v>40</v>
      </c>
    </row>
    <row r="882" spans="1:13" x14ac:dyDescent="0.25">
      <c r="A882" s="116">
        <v>881</v>
      </c>
      <c r="B882" s="115" t="s">
        <v>977</v>
      </c>
      <c r="C882" s="116" t="s">
        <v>1113</v>
      </c>
      <c r="D882" s="116">
        <v>1</v>
      </c>
      <c r="E882" s="116" t="str">
        <f t="shared" si="13"/>
        <v>JPAT3_6_1</v>
      </c>
      <c r="F882" s="116" t="s">
        <v>1170</v>
      </c>
      <c r="G882" s="117">
        <v>0.62847222222222221</v>
      </c>
      <c r="H882" s="116"/>
      <c r="I882" s="116" t="s">
        <v>616</v>
      </c>
      <c r="J882" s="116" t="s">
        <v>963</v>
      </c>
      <c r="K882" s="116">
        <v>10</v>
      </c>
    </row>
    <row r="883" spans="1:13" x14ac:dyDescent="0.25">
      <c r="A883" s="116">
        <v>882</v>
      </c>
      <c r="B883" s="115" t="s">
        <v>977</v>
      </c>
      <c r="C883" s="116" t="s">
        <v>1113</v>
      </c>
      <c r="D883" s="116">
        <v>2</v>
      </c>
      <c r="E883" s="116" t="str">
        <f t="shared" si="13"/>
        <v>JPAT3_6_2</v>
      </c>
      <c r="F883" s="116" t="s">
        <v>1170</v>
      </c>
      <c r="G883" s="117">
        <v>0.67013888888888884</v>
      </c>
      <c r="H883" s="116"/>
      <c r="I883" s="116" t="s">
        <v>616</v>
      </c>
      <c r="J883" s="116" t="s">
        <v>963</v>
      </c>
      <c r="K883" s="116">
        <v>10</v>
      </c>
    </row>
    <row r="884" spans="1:13" x14ac:dyDescent="0.25">
      <c r="A884" s="116">
        <v>883</v>
      </c>
      <c r="B884" s="115" t="s">
        <v>977</v>
      </c>
      <c r="C884" s="116" t="s">
        <v>1113</v>
      </c>
      <c r="D884" s="116">
        <v>3</v>
      </c>
      <c r="E884" s="116" t="str">
        <f t="shared" si="13"/>
        <v>JPAT3_6_3</v>
      </c>
      <c r="F884" s="116" t="s">
        <v>1170</v>
      </c>
      <c r="G884" s="117">
        <v>0.71180555555555547</v>
      </c>
      <c r="H884" s="116"/>
      <c r="I884" s="116" t="s">
        <v>616</v>
      </c>
      <c r="J884" s="116" t="s">
        <v>963</v>
      </c>
      <c r="K884" s="116">
        <v>15</v>
      </c>
    </row>
    <row r="885" spans="1:13" x14ac:dyDescent="0.25">
      <c r="A885" s="116">
        <v>884</v>
      </c>
      <c r="B885" s="115" t="s">
        <v>977</v>
      </c>
      <c r="C885" s="116" t="s">
        <v>1113</v>
      </c>
      <c r="D885" s="115">
        <v>1</v>
      </c>
      <c r="E885" s="116" t="str">
        <f t="shared" si="13"/>
        <v>JPAT3_6_1</v>
      </c>
      <c r="F885" s="116" t="s">
        <v>1170</v>
      </c>
      <c r="G885" s="117">
        <v>0.62847222222222221</v>
      </c>
      <c r="H885" s="116"/>
      <c r="I885" s="116" t="s">
        <v>807</v>
      </c>
      <c r="J885" s="116" t="s">
        <v>1019</v>
      </c>
      <c r="K885" s="116">
        <v>8</v>
      </c>
    </row>
    <row r="886" spans="1:13" x14ac:dyDescent="0.25">
      <c r="A886" s="116">
        <v>885</v>
      </c>
      <c r="B886" s="115" t="s">
        <v>977</v>
      </c>
      <c r="C886" s="116" t="s">
        <v>1114</v>
      </c>
      <c r="D886" s="115">
        <v>2</v>
      </c>
      <c r="E886" s="116" t="str">
        <f t="shared" si="13"/>
        <v>JPAT3_7_2</v>
      </c>
      <c r="F886" s="112" t="s">
        <v>1170</v>
      </c>
      <c r="G886" s="114">
        <v>0.375</v>
      </c>
      <c r="H886" s="116"/>
      <c r="I886" s="112" t="s">
        <v>752</v>
      </c>
      <c r="J886" s="112" t="s">
        <v>963</v>
      </c>
      <c r="K886" s="112">
        <v>2</v>
      </c>
      <c r="L886" s="2">
        <v>1</v>
      </c>
      <c r="M886" s="17">
        <v>1</v>
      </c>
    </row>
    <row r="887" spans="1:13" x14ac:dyDescent="0.25">
      <c r="A887" s="116">
        <v>886</v>
      </c>
      <c r="B887" s="115" t="s">
        <v>977</v>
      </c>
      <c r="C887" s="116" t="s">
        <v>1114</v>
      </c>
      <c r="D887" s="115">
        <v>1</v>
      </c>
      <c r="E887" s="116" t="str">
        <f t="shared" si="13"/>
        <v>JPAT3_7_1</v>
      </c>
      <c r="F887" s="116" t="s">
        <v>1170</v>
      </c>
      <c r="G887" s="117">
        <v>0.33333333333333331</v>
      </c>
      <c r="H887" s="116"/>
      <c r="I887" s="116" t="s">
        <v>807</v>
      </c>
      <c r="J887" s="116" t="s">
        <v>1019</v>
      </c>
      <c r="K887" s="116">
        <v>1</v>
      </c>
      <c r="M887" s="17">
        <v>1</v>
      </c>
    </row>
    <row r="888" spans="1:13" x14ac:dyDescent="0.25">
      <c r="A888" s="116">
        <v>887</v>
      </c>
      <c r="B888" s="115" t="s">
        <v>977</v>
      </c>
      <c r="C888" s="116" t="s">
        <v>1114</v>
      </c>
      <c r="D888" s="115">
        <v>1</v>
      </c>
      <c r="E888" s="116" t="str">
        <f t="shared" si="13"/>
        <v>JPAT3_7_1</v>
      </c>
      <c r="F888" s="116" t="s">
        <v>1170</v>
      </c>
      <c r="G888" s="117">
        <v>0.33333333333333331</v>
      </c>
      <c r="H888" s="116"/>
      <c r="I888" s="116" t="s">
        <v>807</v>
      </c>
      <c r="J888" s="116" t="s">
        <v>1021</v>
      </c>
      <c r="K888" s="116">
        <v>1</v>
      </c>
    </row>
    <row r="889" spans="1:13" x14ac:dyDescent="0.25">
      <c r="A889" s="116">
        <v>888</v>
      </c>
      <c r="B889" s="115" t="s">
        <v>977</v>
      </c>
      <c r="C889" s="116" t="s">
        <v>1114</v>
      </c>
      <c r="D889" s="115">
        <v>2</v>
      </c>
      <c r="E889" s="116" t="str">
        <f t="shared" si="13"/>
        <v>JPAT3_7_2</v>
      </c>
      <c r="F889" s="116" t="s">
        <v>1170</v>
      </c>
      <c r="G889" s="117">
        <v>0.375</v>
      </c>
      <c r="H889" s="116"/>
      <c r="I889" s="116" t="s">
        <v>807</v>
      </c>
      <c r="J889" s="116" t="s">
        <v>963</v>
      </c>
      <c r="K889" s="116">
        <v>2</v>
      </c>
    </row>
    <row r="890" spans="1:13" x14ac:dyDescent="0.25">
      <c r="A890" s="116">
        <v>889</v>
      </c>
      <c r="B890" s="115" t="s">
        <v>977</v>
      </c>
      <c r="C890" s="116" t="s">
        <v>1114</v>
      </c>
      <c r="D890" s="115">
        <v>1</v>
      </c>
      <c r="E890" s="116" t="str">
        <f t="shared" si="13"/>
        <v>JPAT3_7_1</v>
      </c>
      <c r="F890" s="116" t="s">
        <v>1170</v>
      </c>
      <c r="G890" s="117">
        <v>0.33333333333333331</v>
      </c>
      <c r="H890" s="116"/>
      <c r="I890" s="116" t="s">
        <v>1171</v>
      </c>
      <c r="J890" s="116" t="s">
        <v>1021</v>
      </c>
      <c r="K890" s="116">
        <v>1</v>
      </c>
    </row>
    <row r="891" spans="1:13" x14ac:dyDescent="0.25">
      <c r="A891" s="116">
        <v>890</v>
      </c>
      <c r="B891" s="115" t="s">
        <v>977</v>
      </c>
      <c r="C891" s="116" t="s">
        <v>1114</v>
      </c>
      <c r="D891" s="115">
        <v>2</v>
      </c>
      <c r="E891" s="116" t="str">
        <f t="shared" si="13"/>
        <v>JPAT3_7_2</v>
      </c>
      <c r="F891" s="116" t="s">
        <v>1170</v>
      </c>
      <c r="G891" s="117">
        <v>0.375</v>
      </c>
      <c r="H891" s="116"/>
      <c r="I891" s="116" t="s">
        <v>1171</v>
      </c>
      <c r="J891" s="116" t="s">
        <v>1021</v>
      </c>
      <c r="K891" s="116">
        <v>1</v>
      </c>
    </row>
    <row r="892" spans="1:13" x14ac:dyDescent="0.25">
      <c r="A892" s="116">
        <v>891</v>
      </c>
      <c r="B892" s="115" t="s">
        <v>977</v>
      </c>
      <c r="C892" s="116" t="s">
        <v>1114</v>
      </c>
      <c r="D892" s="115">
        <v>2</v>
      </c>
      <c r="E892" s="116" t="str">
        <f t="shared" si="13"/>
        <v>JPAT3_7_2</v>
      </c>
      <c r="F892" s="116" t="s">
        <v>1170</v>
      </c>
      <c r="G892" s="117">
        <v>0.375</v>
      </c>
      <c r="H892" s="116"/>
      <c r="I892" s="116" t="s">
        <v>154</v>
      </c>
      <c r="J892" s="116" t="s">
        <v>963</v>
      </c>
      <c r="K892" s="116">
        <v>1</v>
      </c>
    </row>
    <row r="893" spans="1:13" x14ac:dyDescent="0.25">
      <c r="A893" s="116">
        <v>892</v>
      </c>
      <c r="B893" s="115" t="s">
        <v>977</v>
      </c>
      <c r="C893" s="116" t="s">
        <v>1114</v>
      </c>
      <c r="D893" s="115">
        <v>1</v>
      </c>
      <c r="E893" s="116" t="str">
        <f t="shared" si="13"/>
        <v>JPAT3_7_1</v>
      </c>
      <c r="F893" s="116" t="s">
        <v>1170</v>
      </c>
      <c r="G893" s="117">
        <v>0.33333333333333331</v>
      </c>
      <c r="H893" s="116"/>
      <c r="I893" s="116" t="s">
        <v>460</v>
      </c>
      <c r="J893" s="116" t="s">
        <v>1019</v>
      </c>
      <c r="K893" s="116">
        <v>1</v>
      </c>
    </row>
    <row r="894" spans="1:13" x14ac:dyDescent="0.25">
      <c r="A894" s="116">
        <v>893</v>
      </c>
      <c r="B894" s="115" t="s">
        <v>977</v>
      </c>
      <c r="C894" s="116" t="s">
        <v>1114</v>
      </c>
      <c r="D894" s="115">
        <v>2</v>
      </c>
      <c r="E894" s="116" t="str">
        <f t="shared" si="13"/>
        <v>JPAT3_7_2</v>
      </c>
      <c r="F894" s="116" t="s">
        <v>1170</v>
      </c>
      <c r="G894" s="117">
        <v>0.375</v>
      </c>
      <c r="H894" s="116"/>
      <c r="I894" s="116" t="s">
        <v>460</v>
      </c>
      <c r="J894" s="116" t="s">
        <v>1019</v>
      </c>
      <c r="K894" s="116">
        <v>1</v>
      </c>
    </row>
    <row r="895" spans="1:13" x14ac:dyDescent="0.25">
      <c r="A895" s="116">
        <v>894</v>
      </c>
      <c r="B895" s="115" t="s">
        <v>977</v>
      </c>
      <c r="C895" s="116" t="s">
        <v>1114</v>
      </c>
      <c r="D895" s="115">
        <v>2</v>
      </c>
      <c r="E895" s="116" t="str">
        <f t="shared" si="13"/>
        <v>JPAT3_7_2</v>
      </c>
      <c r="F895" s="116" t="s">
        <v>1170</v>
      </c>
      <c r="G895" s="117">
        <v>0.375</v>
      </c>
      <c r="H895" s="116"/>
      <c r="I895" s="116" t="s">
        <v>746</v>
      </c>
      <c r="J895" s="116" t="s">
        <v>963</v>
      </c>
      <c r="K895" s="116">
        <v>1</v>
      </c>
    </row>
    <row r="896" spans="1:13" x14ac:dyDescent="0.25">
      <c r="A896" s="116">
        <v>895</v>
      </c>
      <c r="B896" s="115" t="s">
        <v>977</v>
      </c>
      <c r="C896" s="116" t="s">
        <v>1114</v>
      </c>
      <c r="D896" s="115">
        <v>1</v>
      </c>
      <c r="E896" s="116" t="str">
        <f t="shared" si="13"/>
        <v>JPAT3_7_1</v>
      </c>
      <c r="F896" s="116" t="s">
        <v>1170</v>
      </c>
      <c r="G896" s="117">
        <v>0.33333333333333331</v>
      </c>
      <c r="H896" s="116"/>
      <c r="I896" s="116" t="s">
        <v>804</v>
      </c>
      <c r="J896" s="116" t="s">
        <v>1021</v>
      </c>
      <c r="K896" s="116">
        <v>1</v>
      </c>
    </row>
    <row r="897" spans="1:13" x14ac:dyDescent="0.25">
      <c r="A897" s="116">
        <v>896</v>
      </c>
      <c r="B897" s="115" t="s">
        <v>977</v>
      </c>
      <c r="C897" s="116" t="s">
        <v>1114</v>
      </c>
      <c r="D897" s="116">
        <v>2</v>
      </c>
      <c r="E897" s="116" t="str">
        <f t="shared" si="13"/>
        <v>JPAT3_7_2</v>
      </c>
      <c r="F897" s="116" t="s">
        <v>1170</v>
      </c>
      <c r="G897" s="117">
        <v>0.375</v>
      </c>
      <c r="H897" s="116"/>
      <c r="I897" s="116" t="s">
        <v>804</v>
      </c>
      <c r="J897" s="116" t="s">
        <v>1021</v>
      </c>
      <c r="K897" s="116">
        <v>2</v>
      </c>
    </row>
    <row r="898" spans="1:13" x14ac:dyDescent="0.25">
      <c r="A898" s="116">
        <v>897</v>
      </c>
      <c r="B898" s="115" t="s">
        <v>977</v>
      </c>
      <c r="C898" s="116" t="s">
        <v>1114</v>
      </c>
      <c r="D898" s="116">
        <v>1</v>
      </c>
      <c r="E898" s="116" t="str">
        <f t="shared" ref="E898:E961" si="14">CONCATENATE(C898,"_",D898)</f>
        <v>JPAT3_7_1</v>
      </c>
      <c r="F898" s="116" t="s">
        <v>1170</v>
      </c>
      <c r="G898" s="117">
        <v>0.33333333333333331</v>
      </c>
      <c r="H898" s="116"/>
      <c r="I898" s="116" t="s">
        <v>1179</v>
      </c>
      <c r="J898" s="116" t="s">
        <v>963</v>
      </c>
      <c r="K898" s="116">
        <v>20</v>
      </c>
    </row>
    <row r="899" spans="1:13" x14ac:dyDescent="0.25">
      <c r="A899" s="116">
        <v>898</v>
      </c>
      <c r="B899" s="115" t="s">
        <v>977</v>
      </c>
      <c r="C899" s="116" t="s">
        <v>1114</v>
      </c>
      <c r="D899" s="116">
        <v>2</v>
      </c>
      <c r="E899" s="116" t="str">
        <f t="shared" si="14"/>
        <v>JPAT3_7_2</v>
      </c>
      <c r="F899" s="116" t="s">
        <v>1170</v>
      </c>
      <c r="G899" s="117">
        <v>0.375</v>
      </c>
      <c r="H899" s="116"/>
      <c r="I899" s="116" t="s">
        <v>1179</v>
      </c>
      <c r="J899" s="116" t="s">
        <v>963</v>
      </c>
      <c r="K899" s="116">
        <v>1</v>
      </c>
    </row>
    <row r="900" spans="1:13" x14ac:dyDescent="0.25">
      <c r="A900" s="116">
        <v>899</v>
      </c>
      <c r="B900" s="115" t="s">
        <v>977</v>
      </c>
      <c r="C900" s="116" t="s">
        <v>1114</v>
      </c>
      <c r="D900" s="116">
        <v>1</v>
      </c>
      <c r="E900" s="116" t="str">
        <f t="shared" si="14"/>
        <v>JPAT3_7_1</v>
      </c>
      <c r="F900" s="116" t="s">
        <v>1170</v>
      </c>
      <c r="G900" s="117">
        <v>0.33333333333333331</v>
      </c>
      <c r="H900" s="116"/>
      <c r="I900" s="116" t="s">
        <v>616</v>
      </c>
      <c r="J900" s="116" t="s">
        <v>963</v>
      </c>
      <c r="K900" s="116">
        <v>11</v>
      </c>
    </row>
    <row r="901" spans="1:13" x14ac:dyDescent="0.25">
      <c r="A901" s="116">
        <v>900</v>
      </c>
      <c r="B901" s="115" t="s">
        <v>977</v>
      </c>
      <c r="C901" s="116" t="s">
        <v>1114</v>
      </c>
      <c r="D901" s="116">
        <v>2</v>
      </c>
      <c r="E901" s="116" t="str">
        <f t="shared" si="14"/>
        <v>JPAT3_7_2</v>
      </c>
      <c r="F901" s="116" t="s">
        <v>1170</v>
      </c>
      <c r="G901" s="117">
        <v>0.375</v>
      </c>
      <c r="H901" s="116"/>
      <c r="I901" s="116" t="s">
        <v>616</v>
      </c>
      <c r="J901" s="116" t="s">
        <v>963</v>
      </c>
      <c r="K901" s="116">
        <v>3</v>
      </c>
    </row>
    <row r="902" spans="1:13" x14ac:dyDescent="0.25">
      <c r="A902" s="116">
        <v>901</v>
      </c>
      <c r="B902" s="115" t="s">
        <v>977</v>
      </c>
      <c r="C902" s="116" t="s">
        <v>1114</v>
      </c>
      <c r="D902" s="116">
        <v>1</v>
      </c>
      <c r="E902" s="116" t="str">
        <f t="shared" si="14"/>
        <v>JPAT3_7_1</v>
      </c>
      <c r="F902" s="116" t="s">
        <v>1170</v>
      </c>
      <c r="G902" s="117">
        <v>0.33333333333333331</v>
      </c>
      <c r="H902" s="116"/>
      <c r="I902" s="116" t="s">
        <v>497</v>
      </c>
      <c r="J902" s="116" t="s">
        <v>963</v>
      </c>
      <c r="K902" s="116">
        <v>102</v>
      </c>
    </row>
    <row r="903" spans="1:13" x14ac:dyDescent="0.25">
      <c r="A903" s="116">
        <v>902</v>
      </c>
      <c r="B903" s="115" t="s">
        <v>977</v>
      </c>
      <c r="C903" s="116" t="s">
        <v>1114</v>
      </c>
      <c r="D903" s="116">
        <v>2</v>
      </c>
      <c r="E903" s="116" t="str">
        <f t="shared" si="14"/>
        <v>JPAT3_7_2</v>
      </c>
      <c r="F903" s="116" t="s">
        <v>1170</v>
      </c>
      <c r="G903" s="117">
        <v>0.375</v>
      </c>
      <c r="H903" s="116"/>
      <c r="I903" s="116" t="s">
        <v>497</v>
      </c>
      <c r="J903" s="116" t="s">
        <v>963</v>
      </c>
      <c r="K903" s="116">
        <v>101</v>
      </c>
    </row>
    <row r="904" spans="1:13" x14ac:dyDescent="0.25">
      <c r="A904" s="116">
        <v>903</v>
      </c>
      <c r="B904" s="115" t="s">
        <v>978</v>
      </c>
      <c r="C904" s="116" t="s">
        <v>1115</v>
      </c>
      <c r="D904" s="115">
        <v>1</v>
      </c>
      <c r="E904" s="116" t="str">
        <f t="shared" si="14"/>
        <v>JPAT4_1_1</v>
      </c>
      <c r="F904" s="116" t="s">
        <v>1170</v>
      </c>
      <c r="G904" s="117">
        <v>0.4465277777777778</v>
      </c>
      <c r="H904" s="116"/>
      <c r="I904" s="116" t="s">
        <v>807</v>
      </c>
      <c r="J904" s="116" t="s">
        <v>1019</v>
      </c>
      <c r="K904" s="116">
        <v>1</v>
      </c>
      <c r="L904" s="2">
        <v>1</v>
      </c>
      <c r="M904" s="17">
        <v>1</v>
      </c>
    </row>
    <row r="905" spans="1:13" x14ac:dyDescent="0.25">
      <c r="A905" s="116">
        <v>905</v>
      </c>
      <c r="B905" s="115" t="s">
        <v>978</v>
      </c>
      <c r="C905" s="116" t="s">
        <v>1115</v>
      </c>
      <c r="D905" s="115">
        <v>1</v>
      </c>
      <c r="E905" s="116" t="str">
        <f t="shared" si="14"/>
        <v>JPAT4_1_1</v>
      </c>
      <c r="F905" s="116" t="s">
        <v>1170</v>
      </c>
      <c r="G905" s="117">
        <v>0.4465277777777778</v>
      </c>
      <c r="H905" s="116"/>
      <c r="I905" s="116" t="s">
        <v>460</v>
      </c>
      <c r="J905" s="116" t="s">
        <v>963</v>
      </c>
      <c r="K905" s="116">
        <v>1</v>
      </c>
    </row>
    <row r="906" spans="1:13" x14ac:dyDescent="0.25">
      <c r="A906" s="116">
        <v>906</v>
      </c>
      <c r="B906" s="115" t="s">
        <v>978</v>
      </c>
      <c r="C906" s="116" t="s">
        <v>1115</v>
      </c>
      <c r="D906" s="115">
        <v>1</v>
      </c>
      <c r="E906" s="116" t="str">
        <f t="shared" si="14"/>
        <v>JPAT4_1_1</v>
      </c>
      <c r="F906" s="116" t="s">
        <v>1170</v>
      </c>
      <c r="G906" s="117">
        <v>0.4465277777777778</v>
      </c>
      <c r="H906" s="116"/>
      <c r="I906" s="116" t="s">
        <v>460</v>
      </c>
      <c r="J906" s="116" t="s">
        <v>1019</v>
      </c>
      <c r="K906" s="116">
        <v>10</v>
      </c>
    </row>
    <row r="907" spans="1:13" x14ac:dyDescent="0.25">
      <c r="A907" s="116">
        <v>907</v>
      </c>
      <c r="B907" s="115" t="s">
        <v>978</v>
      </c>
      <c r="C907" s="116" t="s">
        <v>1115</v>
      </c>
      <c r="D907" s="115">
        <v>1</v>
      </c>
      <c r="E907" s="116" t="str">
        <f t="shared" si="14"/>
        <v>JPAT4_1_1</v>
      </c>
      <c r="F907" s="116" t="s">
        <v>1170</v>
      </c>
      <c r="G907" s="117">
        <v>0.4465277777777778</v>
      </c>
      <c r="H907" s="116"/>
      <c r="I907" s="116" t="s">
        <v>460</v>
      </c>
      <c r="J907" s="116" t="s">
        <v>1021</v>
      </c>
      <c r="K907" s="116">
        <v>1</v>
      </c>
    </row>
    <row r="908" spans="1:13" x14ac:dyDescent="0.25">
      <c r="A908" s="116">
        <v>908</v>
      </c>
      <c r="B908" s="115" t="s">
        <v>978</v>
      </c>
      <c r="C908" s="116" t="s">
        <v>1115</v>
      </c>
      <c r="D908" s="115">
        <v>1</v>
      </c>
      <c r="E908" s="116" t="str">
        <f t="shared" si="14"/>
        <v>JPAT4_1_1</v>
      </c>
      <c r="F908" s="116" t="s">
        <v>1170</v>
      </c>
      <c r="G908" s="117">
        <v>0.4465277777777778</v>
      </c>
      <c r="H908" s="116"/>
      <c r="I908" s="116" t="s">
        <v>804</v>
      </c>
      <c r="J908" s="116" t="s">
        <v>1021</v>
      </c>
      <c r="K908" s="116">
        <v>2</v>
      </c>
    </row>
    <row r="909" spans="1:13" x14ac:dyDescent="0.25">
      <c r="A909" s="116">
        <v>909</v>
      </c>
      <c r="B909" s="115" t="s">
        <v>978</v>
      </c>
      <c r="C909" s="116" t="s">
        <v>1115</v>
      </c>
      <c r="D909" s="115">
        <v>1</v>
      </c>
      <c r="E909" s="116" t="str">
        <f t="shared" si="14"/>
        <v>JPAT4_1_1</v>
      </c>
      <c r="F909" s="116" t="s">
        <v>1170</v>
      </c>
      <c r="G909" s="117">
        <v>0.4465277777777778</v>
      </c>
      <c r="H909" s="116"/>
      <c r="I909" s="116" t="s">
        <v>694</v>
      </c>
      <c r="J909" s="116" t="s">
        <v>963</v>
      </c>
      <c r="K909" s="116">
        <v>5</v>
      </c>
    </row>
    <row r="910" spans="1:13" x14ac:dyDescent="0.25">
      <c r="A910" s="116">
        <v>910</v>
      </c>
      <c r="B910" s="115" t="s">
        <v>978</v>
      </c>
      <c r="C910" s="116" t="s">
        <v>1115</v>
      </c>
      <c r="D910" s="115">
        <v>1</v>
      </c>
      <c r="E910" s="116" t="str">
        <f t="shared" si="14"/>
        <v>JPAT4_1_1</v>
      </c>
      <c r="F910" s="116" t="s">
        <v>1170</v>
      </c>
      <c r="G910" s="117">
        <v>0.4465277777777778</v>
      </c>
      <c r="H910" s="116"/>
      <c r="I910" s="116" t="s">
        <v>178</v>
      </c>
      <c r="J910" s="116" t="s">
        <v>963</v>
      </c>
      <c r="K910" s="116">
        <v>1</v>
      </c>
    </row>
    <row r="911" spans="1:13" x14ac:dyDescent="0.25">
      <c r="A911" s="116">
        <v>911</v>
      </c>
      <c r="B911" s="115" t="s">
        <v>978</v>
      </c>
      <c r="C911" s="116" t="s">
        <v>1115</v>
      </c>
      <c r="D911" s="115">
        <v>1</v>
      </c>
      <c r="E911" s="116" t="str">
        <f t="shared" si="14"/>
        <v>JPAT4_1_1</v>
      </c>
      <c r="F911" s="116" t="s">
        <v>1170</v>
      </c>
      <c r="G911" s="117">
        <v>0.4465277777777778</v>
      </c>
      <c r="H911" s="116"/>
      <c r="I911" s="116" t="s">
        <v>616</v>
      </c>
      <c r="J911" s="116" t="s">
        <v>963</v>
      </c>
      <c r="K911" s="116">
        <v>370</v>
      </c>
    </row>
    <row r="912" spans="1:13" x14ac:dyDescent="0.25">
      <c r="A912" s="116">
        <v>912</v>
      </c>
      <c r="B912" s="115" t="s">
        <v>978</v>
      </c>
      <c r="C912" s="116" t="s">
        <v>1116</v>
      </c>
      <c r="D912" s="115">
        <v>1</v>
      </c>
      <c r="E912" s="116" t="str">
        <f t="shared" si="14"/>
        <v>JPAT4_2_1</v>
      </c>
      <c r="F912" s="116" t="s">
        <v>1170</v>
      </c>
      <c r="G912" s="117">
        <v>0.48819444444444443</v>
      </c>
      <c r="H912" s="116"/>
      <c r="I912" s="116" t="s">
        <v>616</v>
      </c>
      <c r="J912" s="116" t="s">
        <v>963</v>
      </c>
      <c r="K912" s="116">
        <v>5</v>
      </c>
      <c r="L912" s="2">
        <v>1</v>
      </c>
      <c r="M912" s="17">
        <v>1</v>
      </c>
    </row>
    <row r="913" spans="1:13" x14ac:dyDescent="0.25">
      <c r="A913" s="116">
        <v>913</v>
      </c>
      <c r="B913" s="115" t="s">
        <v>978</v>
      </c>
      <c r="C913" s="116" t="s">
        <v>1116</v>
      </c>
      <c r="D913" s="115">
        <v>1</v>
      </c>
      <c r="E913" s="116" t="str">
        <f t="shared" si="14"/>
        <v>JPAT4_2_1</v>
      </c>
      <c r="F913" s="116" t="s">
        <v>1170</v>
      </c>
      <c r="G913" s="117">
        <v>0.48819444444444443</v>
      </c>
      <c r="H913" s="116"/>
      <c r="I913" s="116" t="s">
        <v>807</v>
      </c>
      <c r="J913" s="116" t="s">
        <v>1021</v>
      </c>
      <c r="K913" s="116">
        <v>1</v>
      </c>
    </row>
    <row r="914" spans="1:13" x14ac:dyDescent="0.25">
      <c r="A914" s="116">
        <v>914</v>
      </c>
      <c r="B914" s="115" t="s">
        <v>978</v>
      </c>
      <c r="C914" s="116" t="s">
        <v>1116</v>
      </c>
      <c r="D914" s="115">
        <v>1</v>
      </c>
      <c r="E914" s="116" t="str">
        <f t="shared" si="14"/>
        <v>JPAT4_2_1</v>
      </c>
      <c r="F914" s="116" t="s">
        <v>1170</v>
      </c>
      <c r="G914" s="117">
        <v>0.48819444444444443</v>
      </c>
      <c r="H914" s="116"/>
      <c r="I914" s="116" t="s">
        <v>822</v>
      </c>
      <c r="J914" s="116" t="s">
        <v>1021</v>
      </c>
      <c r="K914" s="116">
        <v>2</v>
      </c>
    </row>
    <row r="915" spans="1:13" x14ac:dyDescent="0.25">
      <c r="A915" s="116">
        <v>915</v>
      </c>
      <c r="B915" s="115" t="s">
        <v>978</v>
      </c>
      <c r="C915" s="116" t="s">
        <v>1116</v>
      </c>
      <c r="D915" s="115">
        <v>1</v>
      </c>
      <c r="E915" s="116" t="str">
        <f t="shared" si="14"/>
        <v>JPAT4_2_1</v>
      </c>
      <c r="F915" s="116" t="s">
        <v>1170</v>
      </c>
      <c r="G915" s="117">
        <v>0.48819444444444443</v>
      </c>
      <c r="H915" s="116"/>
      <c r="I915" s="116" t="s">
        <v>822</v>
      </c>
      <c r="J915" s="116" t="s">
        <v>1019</v>
      </c>
      <c r="K915" s="116">
        <v>1</v>
      </c>
    </row>
    <row r="916" spans="1:13" x14ac:dyDescent="0.25">
      <c r="A916" s="116">
        <v>916</v>
      </c>
      <c r="B916" s="115" t="s">
        <v>978</v>
      </c>
      <c r="C916" s="116" t="s">
        <v>1116</v>
      </c>
      <c r="D916" s="115">
        <v>1</v>
      </c>
      <c r="E916" s="116" t="str">
        <f t="shared" si="14"/>
        <v>JPAT4_2_1</v>
      </c>
      <c r="F916" s="116" t="s">
        <v>1170</v>
      </c>
      <c r="G916" s="117">
        <v>0.48819444444444443</v>
      </c>
      <c r="H916" s="116"/>
      <c r="I916" s="116" t="s">
        <v>460</v>
      </c>
      <c r="J916" s="116" t="s">
        <v>1019</v>
      </c>
      <c r="K916" s="116">
        <v>3</v>
      </c>
    </row>
    <row r="917" spans="1:13" x14ac:dyDescent="0.25">
      <c r="A917" s="116">
        <v>917</v>
      </c>
      <c r="B917" s="115" t="s">
        <v>978</v>
      </c>
      <c r="C917" s="116" t="s">
        <v>1116</v>
      </c>
      <c r="D917" s="115">
        <v>1</v>
      </c>
      <c r="E917" s="116" t="str">
        <f t="shared" si="14"/>
        <v>JPAT4_2_1</v>
      </c>
      <c r="F917" s="116" t="s">
        <v>1170</v>
      </c>
      <c r="G917" s="117">
        <v>0.48819444444444443</v>
      </c>
      <c r="H917" s="116"/>
      <c r="I917" s="116" t="s">
        <v>691</v>
      </c>
      <c r="J917" s="116" t="s">
        <v>963</v>
      </c>
      <c r="K917" s="116">
        <v>1</v>
      </c>
    </row>
    <row r="918" spans="1:13" x14ac:dyDescent="0.25">
      <c r="A918" s="116">
        <v>918</v>
      </c>
      <c r="B918" s="115" t="s">
        <v>978</v>
      </c>
      <c r="C918" s="116" t="s">
        <v>1116</v>
      </c>
      <c r="D918" s="115">
        <v>1</v>
      </c>
      <c r="E918" s="116" t="str">
        <f t="shared" si="14"/>
        <v>JPAT4_2_1</v>
      </c>
      <c r="F918" s="116" t="s">
        <v>1170</v>
      </c>
      <c r="G918" s="117">
        <v>0.48819444444444443</v>
      </c>
      <c r="H918" s="116"/>
      <c r="I918" s="116" t="s">
        <v>804</v>
      </c>
      <c r="J918" s="116" t="s">
        <v>1019</v>
      </c>
      <c r="K918" s="116">
        <v>2</v>
      </c>
    </row>
    <row r="919" spans="1:13" x14ac:dyDescent="0.25">
      <c r="A919" s="116">
        <v>919</v>
      </c>
      <c r="B919" s="115" t="s">
        <v>978</v>
      </c>
      <c r="C919" s="116" t="s">
        <v>1116</v>
      </c>
      <c r="D919" s="115">
        <v>1</v>
      </c>
      <c r="E919" s="116" t="str">
        <f t="shared" si="14"/>
        <v>JPAT4_2_1</v>
      </c>
      <c r="F919" s="116" t="s">
        <v>1170</v>
      </c>
      <c r="G919" s="117">
        <v>0.48819444444444443</v>
      </c>
      <c r="H919" s="116"/>
      <c r="I919" s="116" t="s">
        <v>694</v>
      </c>
      <c r="J919" s="116" t="s">
        <v>963</v>
      </c>
      <c r="K919" s="116">
        <v>1</v>
      </c>
    </row>
    <row r="920" spans="1:13" x14ac:dyDescent="0.25">
      <c r="A920" s="116">
        <v>920</v>
      </c>
      <c r="B920" s="115" t="s">
        <v>978</v>
      </c>
      <c r="C920" s="116" t="s">
        <v>1116</v>
      </c>
      <c r="D920" s="115">
        <v>1</v>
      </c>
      <c r="E920" s="116" t="str">
        <f t="shared" si="14"/>
        <v>JPAT4_2_1</v>
      </c>
      <c r="F920" s="116" t="s">
        <v>1170</v>
      </c>
      <c r="G920" s="117">
        <v>0.48819444444444443</v>
      </c>
      <c r="H920" s="116"/>
      <c r="I920" s="116" t="s">
        <v>497</v>
      </c>
      <c r="J920" s="116" t="s">
        <v>963</v>
      </c>
      <c r="K920" s="116">
        <v>60</v>
      </c>
    </row>
    <row r="921" spans="1:13" x14ac:dyDescent="0.25">
      <c r="A921" s="116">
        <v>921</v>
      </c>
      <c r="B921" s="115" t="s">
        <v>978</v>
      </c>
      <c r="C921" s="116" t="s">
        <v>1117</v>
      </c>
      <c r="D921" s="115">
        <v>1</v>
      </c>
      <c r="E921" s="116" t="str">
        <f t="shared" si="14"/>
        <v>JPAT4_3_1</v>
      </c>
      <c r="F921" s="116" t="s">
        <v>1170</v>
      </c>
      <c r="G921" s="117">
        <v>0.59027777777777779</v>
      </c>
      <c r="H921" s="116"/>
      <c r="I921" s="116" t="s">
        <v>807</v>
      </c>
      <c r="J921" s="116" t="s">
        <v>1019</v>
      </c>
      <c r="K921" s="116">
        <v>5</v>
      </c>
      <c r="L921" s="2">
        <v>1</v>
      </c>
      <c r="M921" s="17">
        <v>1</v>
      </c>
    </row>
    <row r="922" spans="1:13" x14ac:dyDescent="0.25">
      <c r="A922" s="116">
        <v>922</v>
      </c>
      <c r="B922" s="115" t="s">
        <v>978</v>
      </c>
      <c r="C922" s="116" t="s">
        <v>1117</v>
      </c>
      <c r="D922" s="115">
        <v>2</v>
      </c>
      <c r="E922" s="116" t="str">
        <f t="shared" si="14"/>
        <v>JPAT4_3_2</v>
      </c>
      <c r="F922" s="116" t="s">
        <v>1170</v>
      </c>
      <c r="G922" s="117">
        <v>0.63194444444444442</v>
      </c>
      <c r="H922" s="116"/>
      <c r="I922" s="116" t="s">
        <v>807</v>
      </c>
      <c r="J922" s="116" t="s">
        <v>1019</v>
      </c>
      <c r="K922" s="116">
        <v>1</v>
      </c>
      <c r="M922" s="17">
        <v>1</v>
      </c>
    </row>
    <row r="923" spans="1:13" x14ac:dyDescent="0.25">
      <c r="A923" s="116">
        <v>923</v>
      </c>
      <c r="B923" s="115" t="s">
        <v>978</v>
      </c>
      <c r="C923" s="116" t="s">
        <v>1117</v>
      </c>
      <c r="D923" s="115">
        <v>1</v>
      </c>
      <c r="E923" s="116" t="str">
        <f t="shared" si="14"/>
        <v>JPAT4_3_1</v>
      </c>
      <c r="F923" s="116" t="s">
        <v>1170</v>
      </c>
      <c r="G923" s="117">
        <v>0.59027777777777779</v>
      </c>
      <c r="H923" s="116"/>
      <c r="I923" s="116" t="s">
        <v>822</v>
      </c>
      <c r="J923" s="116" t="s">
        <v>1019</v>
      </c>
      <c r="K923" s="116">
        <v>13</v>
      </c>
    </row>
    <row r="924" spans="1:13" x14ac:dyDescent="0.25">
      <c r="A924" s="116">
        <v>924</v>
      </c>
      <c r="B924" s="115" t="s">
        <v>978</v>
      </c>
      <c r="C924" s="116" t="s">
        <v>1117</v>
      </c>
      <c r="D924" s="115">
        <v>2</v>
      </c>
      <c r="E924" s="116" t="str">
        <f t="shared" si="14"/>
        <v>JPAT4_3_2</v>
      </c>
      <c r="F924" s="116" t="s">
        <v>1170</v>
      </c>
      <c r="G924" s="117">
        <v>0.63194444444444442</v>
      </c>
      <c r="H924" s="116"/>
      <c r="I924" s="116" t="s">
        <v>822</v>
      </c>
      <c r="J924" s="116" t="s">
        <v>1019</v>
      </c>
      <c r="K924" s="116">
        <v>1</v>
      </c>
    </row>
    <row r="925" spans="1:13" x14ac:dyDescent="0.25">
      <c r="A925" s="116">
        <v>925</v>
      </c>
      <c r="B925" s="115" t="s">
        <v>978</v>
      </c>
      <c r="C925" s="116" t="s">
        <v>1117</v>
      </c>
      <c r="D925" s="115">
        <v>3</v>
      </c>
      <c r="E925" s="116" t="str">
        <f t="shared" si="14"/>
        <v>JPAT4_3_3</v>
      </c>
      <c r="F925" s="116" t="s">
        <v>1170</v>
      </c>
      <c r="G925" s="117">
        <v>0.67361111111111116</v>
      </c>
      <c r="H925" s="116"/>
      <c r="I925" s="116" t="s">
        <v>822</v>
      </c>
      <c r="J925" s="116" t="s">
        <v>1019</v>
      </c>
      <c r="K925" s="116">
        <v>2</v>
      </c>
      <c r="M925" s="17">
        <v>1</v>
      </c>
    </row>
    <row r="926" spans="1:13" x14ac:dyDescent="0.25">
      <c r="A926" s="116">
        <v>926</v>
      </c>
      <c r="B926" s="115" t="s">
        <v>978</v>
      </c>
      <c r="C926" s="116" t="s">
        <v>1117</v>
      </c>
      <c r="D926" s="115">
        <v>3</v>
      </c>
      <c r="E926" s="116" t="str">
        <f t="shared" si="14"/>
        <v>JPAT4_3_3</v>
      </c>
      <c r="F926" s="116" t="s">
        <v>1170</v>
      </c>
      <c r="G926" s="117">
        <v>0.67361111111111116</v>
      </c>
      <c r="H926" s="116"/>
      <c r="I926" s="116" t="s">
        <v>822</v>
      </c>
      <c r="J926" s="116" t="s">
        <v>1021</v>
      </c>
      <c r="K926" s="116">
        <v>1</v>
      </c>
    </row>
    <row r="927" spans="1:13" x14ac:dyDescent="0.25">
      <c r="A927" s="116">
        <v>927</v>
      </c>
      <c r="B927" s="115" t="s">
        <v>978</v>
      </c>
      <c r="C927" s="116" t="s">
        <v>1117</v>
      </c>
      <c r="D927" s="115">
        <v>1</v>
      </c>
      <c r="E927" s="116" t="str">
        <f t="shared" si="14"/>
        <v>JPAT4_3_1</v>
      </c>
      <c r="F927" s="116" t="s">
        <v>1170</v>
      </c>
      <c r="G927" s="117">
        <v>0.59027777777777779</v>
      </c>
      <c r="H927" s="116"/>
      <c r="I927" s="116" t="s">
        <v>460</v>
      </c>
      <c r="J927" s="116" t="s">
        <v>1019</v>
      </c>
      <c r="K927" s="116">
        <v>2</v>
      </c>
    </row>
    <row r="928" spans="1:13" x14ac:dyDescent="0.25">
      <c r="A928" s="116">
        <v>928</v>
      </c>
      <c r="B928" s="115" t="s">
        <v>978</v>
      </c>
      <c r="C928" s="116" t="s">
        <v>1117</v>
      </c>
      <c r="D928" s="115">
        <v>1</v>
      </c>
      <c r="E928" s="116" t="str">
        <f t="shared" si="14"/>
        <v>JPAT4_3_1</v>
      </c>
      <c r="F928" s="116" t="s">
        <v>1170</v>
      </c>
      <c r="G928" s="117">
        <v>0.59027777777777779</v>
      </c>
      <c r="H928" s="116"/>
      <c r="I928" s="116" t="s">
        <v>691</v>
      </c>
      <c r="J928" s="116" t="s">
        <v>963</v>
      </c>
      <c r="K928" s="116">
        <v>0</v>
      </c>
    </row>
    <row r="929" spans="1:13" x14ac:dyDescent="0.25">
      <c r="A929" s="116">
        <v>929</v>
      </c>
      <c r="B929" s="115" t="s">
        <v>978</v>
      </c>
      <c r="C929" s="116" t="s">
        <v>1117</v>
      </c>
      <c r="D929" s="115">
        <v>1</v>
      </c>
      <c r="E929" s="116" t="str">
        <f t="shared" si="14"/>
        <v>JPAT4_3_1</v>
      </c>
      <c r="F929" s="116" t="s">
        <v>1170</v>
      </c>
      <c r="G929" s="117">
        <v>0.59027777777777779</v>
      </c>
      <c r="H929" s="116"/>
      <c r="I929" s="116" t="s">
        <v>804</v>
      </c>
      <c r="J929" s="116" t="s">
        <v>1021</v>
      </c>
      <c r="K929" s="116">
        <v>9</v>
      </c>
    </row>
    <row r="930" spans="1:13" x14ac:dyDescent="0.25">
      <c r="A930" s="116">
        <v>930</v>
      </c>
      <c r="B930" s="115" t="s">
        <v>978</v>
      </c>
      <c r="C930" s="116" t="s">
        <v>1117</v>
      </c>
      <c r="D930" s="115">
        <v>2</v>
      </c>
      <c r="E930" s="116" t="str">
        <f t="shared" si="14"/>
        <v>JPAT4_3_2</v>
      </c>
      <c r="F930" s="116" t="s">
        <v>1170</v>
      </c>
      <c r="G930" s="117">
        <v>0.63194444444444442</v>
      </c>
      <c r="H930" s="116"/>
      <c r="I930" s="116" t="s">
        <v>804</v>
      </c>
      <c r="J930" s="116" t="s">
        <v>1021</v>
      </c>
      <c r="K930" s="116">
        <v>1</v>
      </c>
    </row>
    <row r="931" spans="1:13" x14ac:dyDescent="0.25">
      <c r="A931" s="116">
        <v>931</v>
      </c>
      <c r="B931" s="115" t="s">
        <v>978</v>
      </c>
      <c r="C931" s="116" t="s">
        <v>1117</v>
      </c>
      <c r="D931" s="115">
        <v>3</v>
      </c>
      <c r="E931" s="116" t="str">
        <f t="shared" si="14"/>
        <v>JPAT4_3_3</v>
      </c>
      <c r="F931" s="116" t="s">
        <v>1170</v>
      </c>
      <c r="G931" s="117">
        <v>0.67361111111111116</v>
      </c>
      <c r="H931" s="116"/>
      <c r="I931" s="116" t="s">
        <v>804</v>
      </c>
      <c r="J931" s="116" t="s">
        <v>1021</v>
      </c>
      <c r="K931" s="116">
        <v>1</v>
      </c>
    </row>
    <row r="932" spans="1:13" x14ac:dyDescent="0.25">
      <c r="A932" s="116">
        <v>932</v>
      </c>
      <c r="B932" s="115" t="s">
        <v>978</v>
      </c>
      <c r="C932" s="116" t="s">
        <v>1117</v>
      </c>
      <c r="D932" s="116">
        <v>1</v>
      </c>
      <c r="E932" s="116" t="str">
        <f t="shared" si="14"/>
        <v>JPAT4_3_1</v>
      </c>
      <c r="F932" s="116" t="s">
        <v>1170</v>
      </c>
      <c r="G932" s="117">
        <v>0.59027777777777779</v>
      </c>
      <c r="H932" s="116"/>
      <c r="I932" s="116" t="s">
        <v>694</v>
      </c>
      <c r="J932" s="116" t="s">
        <v>963</v>
      </c>
      <c r="K932" s="116">
        <v>4</v>
      </c>
    </row>
    <row r="933" spans="1:13" x14ac:dyDescent="0.25">
      <c r="A933" s="116">
        <v>933</v>
      </c>
      <c r="B933" s="115" t="s">
        <v>978</v>
      </c>
      <c r="C933" s="116" t="s">
        <v>1117</v>
      </c>
      <c r="D933" s="116">
        <v>1</v>
      </c>
      <c r="E933" s="116" t="str">
        <f t="shared" si="14"/>
        <v>JPAT4_3_1</v>
      </c>
      <c r="F933" s="116" t="s">
        <v>1170</v>
      </c>
      <c r="G933" s="117">
        <v>0.59027777777777779</v>
      </c>
      <c r="H933" s="116"/>
      <c r="I933" s="116" t="s">
        <v>625</v>
      </c>
      <c r="J933" s="116" t="s">
        <v>963</v>
      </c>
      <c r="K933" s="116">
        <v>1</v>
      </c>
    </row>
    <row r="934" spans="1:13" x14ac:dyDescent="0.25">
      <c r="A934" s="116">
        <v>934</v>
      </c>
      <c r="B934" s="115" t="s">
        <v>978</v>
      </c>
      <c r="C934" s="116" t="s">
        <v>1117</v>
      </c>
      <c r="D934" s="116">
        <v>1</v>
      </c>
      <c r="E934" s="116" t="str">
        <f t="shared" si="14"/>
        <v>JPAT4_3_1</v>
      </c>
      <c r="F934" s="116" t="s">
        <v>1170</v>
      </c>
      <c r="G934" s="117">
        <v>0.59027777777777779</v>
      </c>
      <c r="H934" s="116"/>
      <c r="I934" s="116" t="s">
        <v>178</v>
      </c>
      <c r="J934" s="116" t="s">
        <v>963</v>
      </c>
      <c r="K934" s="116">
        <v>2</v>
      </c>
    </row>
    <row r="935" spans="1:13" x14ac:dyDescent="0.25">
      <c r="A935" s="116">
        <v>935</v>
      </c>
      <c r="B935" s="115" t="s">
        <v>978</v>
      </c>
      <c r="C935" s="116" t="s">
        <v>1117</v>
      </c>
      <c r="D935" s="116">
        <v>3</v>
      </c>
      <c r="E935" s="116" t="str">
        <f t="shared" si="14"/>
        <v>JPAT4_3_3</v>
      </c>
      <c r="F935" s="116" t="s">
        <v>1170</v>
      </c>
      <c r="G935" s="117">
        <v>0.67361111111111116</v>
      </c>
      <c r="H935" s="116"/>
      <c r="I935" s="116" t="s">
        <v>178</v>
      </c>
      <c r="J935" s="116" t="s">
        <v>963</v>
      </c>
      <c r="K935" s="116">
        <v>1</v>
      </c>
    </row>
    <row r="936" spans="1:13" x14ac:dyDescent="0.25">
      <c r="A936" s="116">
        <v>936</v>
      </c>
      <c r="B936" s="115" t="s">
        <v>978</v>
      </c>
      <c r="C936" s="116" t="s">
        <v>1117</v>
      </c>
      <c r="D936" s="116">
        <v>1</v>
      </c>
      <c r="E936" s="116" t="str">
        <f t="shared" si="14"/>
        <v>JPAT4_3_1</v>
      </c>
      <c r="F936" s="116" t="s">
        <v>1170</v>
      </c>
      <c r="G936" s="117">
        <v>0.59027777777777779</v>
      </c>
      <c r="H936" s="116"/>
      <c r="I936" s="116" t="s">
        <v>616</v>
      </c>
      <c r="J936" s="116" t="s">
        <v>963</v>
      </c>
      <c r="K936" s="116">
        <v>160</v>
      </c>
    </row>
    <row r="937" spans="1:13" x14ac:dyDescent="0.25">
      <c r="A937" s="116">
        <v>937</v>
      </c>
      <c r="B937" s="115" t="s">
        <v>978</v>
      </c>
      <c r="C937" s="116" t="s">
        <v>1117</v>
      </c>
      <c r="D937" s="116">
        <v>2</v>
      </c>
      <c r="E937" s="116" t="str">
        <f t="shared" si="14"/>
        <v>JPAT4_3_2</v>
      </c>
      <c r="F937" s="116" t="s">
        <v>1170</v>
      </c>
      <c r="G937" s="117">
        <v>0.63194444444444442</v>
      </c>
      <c r="H937" s="116"/>
      <c r="I937" s="116" t="s">
        <v>616</v>
      </c>
      <c r="J937" s="116" t="s">
        <v>963</v>
      </c>
      <c r="K937" s="116">
        <v>45</v>
      </c>
    </row>
    <row r="938" spans="1:13" x14ac:dyDescent="0.25">
      <c r="A938" s="116">
        <v>938</v>
      </c>
      <c r="B938" s="115" t="s">
        <v>978</v>
      </c>
      <c r="C938" s="116" t="s">
        <v>1117</v>
      </c>
      <c r="D938" s="116">
        <v>3</v>
      </c>
      <c r="E938" s="116" t="str">
        <f t="shared" si="14"/>
        <v>JPAT4_3_3</v>
      </c>
      <c r="F938" s="116" t="s">
        <v>1170</v>
      </c>
      <c r="G938" s="117">
        <v>0.67361111111111116</v>
      </c>
      <c r="H938" s="116"/>
      <c r="I938" s="116" t="s">
        <v>616</v>
      </c>
      <c r="J938" s="116" t="s">
        <v>963</v>
      </c>
      <c r="K938" s="116">
        <v>128</v>
      </c>
    </row>
    <row r="939" spans="1:13" x14ac:dyDescent="0.25">
      <c r="A939" s="116">
        <v>939</v>
      </c>
      <c r="B939" s="115" t="s">
        <v>978</v>
      </c>
      <c r="C939" s="116" t="s">
        <v>1118</v>
      </c>
      <c r="D939" s="115">
        <v>1</v>
      </c>
      <c r="E939" s="116" t="str">
        <f t="shared" si="14"/>
        <v>JPAT4_4_1</v>
      </c>
      <c r="F939" s="116" t="s">
        <v>1170</v>
      </c>
      <c r="G939" s="117">
        <v>0.4604166666666667</v>
      </c>
      <c r="H939" s="116"/>
      <c r="I939" s="116" t="s">
        <v>807</v>
      </c>
      <c r="J939" s="116" t="s">
        <v>1019</v>
      </c>
      <c r="K939" s="116">
        <v>47</v>
      </c>
      <c r="L939" s="2">
        <v>1</v>
      </c>
      <c r="M939" s="17">
        <v>1</v>
      </c>
    </row>
    <row r="940" spans="1:13" x14ac:dyDescent="0.25">
      <c r="A940" s="116">
        <v>940</v>
      </c>
      <c r="B940" s="115" t="s">
        <v>978</v>
      </c>
      <c r="C940" s="116" t="s">
        <v>1118</v>
      </c>
      <c r="D940" s="115">
        <v>2</v>
      </c>
      <c r="E940" s="116" t="str">
        <f t="shared" si="14"/>
        <v>JPAT4_4_2</v>
      </c>
      <c r="F940" s="116" t="s">
        <v>1170</v>
      </c>
      <c r="G940" s="117">
        <v>0.50208333333333333</v>
      </c>
      <c r="H940" s="116"/>
      <c r="I940" s="116" t="s">
        <v>807</v>
      </c>
      <c r="J940" s="116" t="s">
        <v>1019</v>
      </c>
      <c r="K940" s="116">
        <v>24</v>
      </c>
      <c r="M940" s="17">
        <v>1</v>
      </c>
    </row>
    <row r="941" spans="1:13" x14ac:dyDescent="0.25">
      <c r="A941" s="116">
        <v>941</v>
      </c>
      <c r="B941" s="115" t="s">
        <v>978</v>
      </c>
      <c r="C941" s="116" t="s">
        <v>1118</v>
      </c>
      <c r="D941" s="115">
        <v>2</v>
      </c>
      <c r="E941" s="116" t="str">
        <f t="shared" si="14"/>
        <v>JPAT4_4_2</v>
      </c>
      <c r="F941" s="116" t="s">
        <v>1170</v>
      </c>
      <c r="G941" s="117">
        <v>0.50208333333333333</v>
      </c>
      <c r="H941" s="116"/>
      <c r="I941" s="116" t="s">
        <v>807</v>
      </c>
      <c r="J941" s="116" t="s">
        <v>1021</v>
      </c>
      <c r="K941" s="116">
        <v>1</v>
      </c>
    </row>
    <row r="942" spans="1:13" x14ac:dyDescent="0.25">
      <c r="A942" s="116">
        <v>942</v>
      </c>
      <c r="B942" s="115" t="s">
        <v>978</v>
      </c>
      <c r="C942" s="116" t="s">
        <v>1118</v>
      </c>
      <c r="D942" s="115">
        <v>1</v>
      </c>
      <c r="E942" s="116" t="str">
        <f t="shared" si="14"/>
        <v>JPAT4_4_1</v>
      </c>
      <c r="F942" s="116" t="s">
        <v>1170</v>
      </c>
      <c r="G942" s="117">
        <v>0.4604166666666667</v>
      </c>
      <c r="H942" s="116"/>
      <c r="I942" s="116" t="s">
        <v>822</v>
      </c>
      <c r="J942" s="116" t="s">
        <v>1019</v>
      </c>
      <c r="K942" s="116">
        <v>45</v>
      </c>
    </row>
    <row r="943" spans="1:13" x14ac:dyDescent="0.25">
      <c r="A943" s="116">
        <v>943</v>
      </c>
      <c r="B943" s="115" t="s">
        <v>978</v>
      </c>
      <c r="C943" s="116" t="s">
        <v>1118</v>
      </c>
      <c r="D943" s="115">
        <v>1</v>
      </c>
      <c r="E943" s="116" t="str">
        <f t="shared" si="14"/>
        <v>JPAT4_4_1</v>
      </c>
      <c r="F943" s="116" t="s">
        <v>1170</v>
      </c>
      <c r="G943" s="117">
        <v>0.4604166666666667</v>
      </c>
      <c r="H943" s="116"/>
      <c r="I943" s="116" t="s">
        <v>822</v>
      </c>
      <c r="J943" s="116" t="s">
        <v>1021</v>
      </c>
      <c r="K943" s="116">
        <v>2</v>
      </c>
    </row>
    <row r="944" spans="1:13" x14ac:dyDescent="0.25">
      <c r="A944" s="116">
        <v>944</v>
      </c>
      <c r="B944" s="115" t="s">
        <v>978</v>
      </c>
      <c r="C944" s="116" t="s">
        <v>1118</v>
      </c>
      <c r="D944" s="115">
        <v>2</v>
      </c>
      <c r="E944" s="116" t="str">
        <f t="shared" si="14"/>
        <v>JPAT4_4_2</v>
      </c>
      <c r="F944" s="116" t="s">
        <v>1170</v>
      </c>
      <c r="G944" s="117">
        <v>0.50208333333333333</v>
      </c>
      <c r="H944" s="116"/>
      <c r="I944" s="116" t="s">
        <v>822</v>
      </c>
      <c r="J944" s="116" t="s">
        <v>1019</v>
      </c>
      <c r="K944" s="116">
        <v>32</v>
      </c>
    </row>
    <row r="945" spans="1:13" x14ac:dyDescent="0.25">
      <c r="A945" s="116">
        <v>945</v>
      </c>
      <c r="B945" s="115" t="s">
        <v>978</v>
      </c>
      <c r="C945" s="116" t="s">
        <v>1118</v>
      </c>
      <c r="D945" s="115">
        <v>2</v>
      </c>
      <c r="E945" s="116" t="str">
        <f t="shared" si="14"/>
        <v>JPAT4_4_2</v>
      </c>
      <c r="F945" s="116" t="s">
        <v>1170</v>
      </c>
      <c r="G945" s="117">
        <v>0.50208333333333333</v>
      </c>
      <c r="H945" s="116"/>
      <c r="I945" s="116" t="s">
        <v>822</v>
      </c>
      <c r="J945" s="116" t="s">
        <v>1021</v>
      </c>
      <c r="K945" s="116">
        <v>2</v>
      </c>
    </row>
    <row r="946" spans="1:13" x14ac:dyDescent="0.25">
      <c r="A946" s="116">
        <v>946</v>
      </c>
      <c r="B946" s="115" t="s">
        <v>978</v>
      </c>
      <c r="C946" s="116" t="s">
        <v>1118</v>
      </c>
      <c r="D946" s="115">
        <v>1</v>
      </c>
      <c r="E946" s="116" t="str">
        <f t="shared" si="14"/>
        <v>JPAT4_4_1</v>
      </c>
      <c r="F946" s="116" t="s">
        <v>1170</v>
      </c>
      <c r="G946" s="117">
        <v>0.4604166666666667</v>
      </c>
      <c r="H946" s="116"/>
      <c r="I946" s="116" t="s">
        <v>460</v>
      </c>
      <c r="J946" s="116" t="s">
        <v>1019</v>
      </c>
      <c r="K946" s="116">
        <v>350</v>
      </c>
    </row>
    <row r="947" spans="1:13" x14ac:dyDescent="0.25">
      <c r="A947" s="116">
        <v>947</v>
      </c>
      <c r="B947" s="115" t="s">
        <v>978</v>
      </c>
      <c r="C947" s="116" t="s">
        <v>1118</v>
      </c>
      <c r="D947" s="115">
        <v>2</v>
      </c>
      <c r="E947" s="116" t="str">
        <f t="shared" si="14"/>
        <v>JPAT4_4_2</v>
      </c>
      <c r="F947" s="116" t="s">
        <v>1170</v>
      </c>
      <c r="G947" s="117">
        <v>0.50208333333333333</v>
      </c>
      <c r="H947" s="116"/>
      <c r="I947" s="116" t="s">
        <v>691</v>
      </c>
      <c r="J947" s="116" t="s">
        <v>963</v>
      </c>
      <c r="K947" s="116">
        <v>1</v>
      </c>
    </row>
    <row r="948" spans="1:13" x14ac:dyDescent="0.25">
      <c r="A948" s="116">
        <v>948</v>
      </c>
      <c r="B948" s="115" t="s">
        <v>978</v>
      </c>
      <c r="C948" s="116" t="s">
        <v>1118</v>
      </c>
      <c r="D948" s="115">
        <v>1</v>
      </c>
      <c r="E948" s="116" t="str">
        <f t="shared" si="14"/>
        <v>JPAT4_4_1</v>
      </c>
      <c r="F948" s="116" t="s">
        <v>1170</v>
      </c>
      <c r="G948" s="117">
        <v>0.4604166666666667</v>
      </c>
      <c r="H948" s="116"/>
      <c r="I948" s="116" t="s">
        <v>804</v>
      </c>
      <c r="J948" s="116" t="s">
        <v>1019</v>
      </c>
      <c r="K948" s="116">
        <v>13</v>
      </c>
    </row>
    <row r="949" spans="1:13" x14ac:dyDescent="0.25">
      <c r="A949" s="116">
        <v>949</v>
      </c>
      <c r="B949" s="115" t="s">
        <v>978</v>
      </c>
      <c r="C949" s="116" t="s">
        <v>1118</v>
      </c>
      <c r="D949" s="115">
        <v>1</v>
      </c>
      <c r="E949" s="116" t="str">
        <f t="shared" si="14"/>
        <v>JPAT4_4_1</v>
      </c>
      <c r="F949" s="116" t="s">
        <v>1170</v>
      </c>
      <c r="G949" s="117">
        <v>0.4604166666666667</v>
      </c>
      <c r="H949" s="116"/>
      <c r="I949" s="116" t="s">
        <v>804</v>
      </c>
      <c r="J949" s="116" t="s">
        <v>1021</v>
      </c>
      <c r="K949" s="116">
        <v>16</v>
      </c>
    </row>
    <row r="950" spans="1:13" x14ac:dyDescent="0.25">
      <c r="A950" s="116">
        <v>950</v>
      </c>
      <c r="B950" s="115" t="s">
        <v>978</v>
      </c>
      <c r="C950" s="116" t="s">
        <v>1118</v>
      </c>
      <c r="D950" s="116">
        <v>2</v>
      </c>
      <c r="E950" s="116" t="str">
        <f t="shared" si="14"/>
        <v>JPAT4_4_2</v>
      </c>
      <c r="F950" s="116" t="s">
        <v>1170</v>
      </c>
      <c r="G950" s="117">
        <v>0.50208333333333333</v>
      </c>
      <c r="H950" s="116"/>
      <c r="I950" s="116" t="s">
        <v>804</v>
      </c>
      <c r="J950" s="116" t="s">
        <v>1019</v>
      </c>
      <c r="K950" s="116">
        <v>1</v>
      </c>
    </row>
    <row r="951" spans="1:13" x14ac:dyDescent="0.25">
      <c r="A951" s="116">
        <v>951</v>
      </c>
      <c r="B951" s="115" t="s">
        <v>978</v>
      </c>
      <c r="C951" s="116" t="s">
        <v>1118</v>
      </c>
      <c r="D951" s="116">
        <v>1</v>
      </c>
      <c r="E951" s="116" t="str">
        <f t="shared" si="14"/>
        <v>JPAT4_4_1</v>
      </c>
      <c r="F951" s="116" t="s">
        <v>1170</v>
      </c>
      <c r="G951" s="117">
        <v>0.4604166666666667</v>
      </c>
      <c r="H951" s="116"/>
      <c r="I951" s="116" t="s">
        <v>694</v>
      </c>
      <c r="J951" s="116" t="s">
        <v>963</v>
      </c>
      <c r="K951" s="116">
        <v>33</v>
      </c>
    </row>
    <row r="952" spans="1:13" x14ac:dyDescent="0.25">
      <c r="A952" s="116">
        <v>952</v>
      </c>
      <c r="B952" s="115" t="s">
        <v>978</v>
      </c>
      <c r="C952" s="116" t="s">
        <v>1118</v>
      </c>
      <c r="D952" s="116">
        <v>1</v>
      </c>
      <c r="E952" s="116" t="str">
        <f t="shared" si="14"/>
        <v>JPAT4_4_1</v>
      </c>
      <c r="F952" s="116" t="s">
        <v>1170</v>
      </c>
      <c r="G952" s="117">
        <v>0.4604166666666667</v>
      </c>
      <c r="H952" s="116"/>
      <c r="I952" s="116" t="s">
        <v>178</v>
      </c>
      <c r="J952" s="116" t="s">
        <v>963</v>
      </c>
      <c r="K952" s="116">
        <v>2</v>
      </c>
    </row>
    <row r="953" spans="1:13" x14ac:dyDescent="0.25">
      <c r="A953" s="116">
        <v>953</v>
      </c>
      <c r="B953" s="115" t="s">
        <v>978</v>
      </c>
      <c r="C953" s="116" t="s">
        <v>1118</v>
      </c>
      <c r="D953" s="116">
        <v>2</v>
      </c>
      <c r="E953" s="116" t="str">
        <f t="shared" si="14"/>
        <v>JPAT4_4_2</v>
      </c>
      <c r="F953" s="116" t="s">
        <v>1170</v>
      </c>
      <c r="G953" s="117">
        <v>0.50208333333333333</v>
      </c>
      <c r="H953" s="116"/>
      <c r="I953" s="116" t="s">
        <v>178</v>
      </c>
      <c r="J953" s="116"/>
      <c r="K953" s="116">
        <v>1</v>
      </c>
    </row>
    <row r="954" spans="1:13" x14ac:dyDescent="0.25">
      <c r="A954" s="116">
        <v>954</v>
      </c>
      <c r="B954" s="115" t="s">
        <v>978</v>
      </c>
      <c r="C954" s="116" t="s">
        <v>1118</v>
      </c>
      <c r="D954" s="116">
        <v>1</v>
      </c>
      <c r="E954" s="116" t="str">
        <f t="shared" si="14"/>
        <v>JPAT4_4_1</v>
      </c>
      <c r="F954" s="116" t="s">
        <v>1170</v>
      </c>
      <c r="G954" s="117">
        <v>0.4604166666666667</v>
      </c>
      <c r="H954" s="116"/>
      <c r="I954" s="116" t="s">
        <v>616</v>
      </c>
      <c r="J954" s="116" t="s">
        <v>963</v>
      </c>
      <c r="K954" s="116">
        <v>310</v>
      </c>
    </row>
    <row r="955" spans="1:13" x14ac:dyDescent="0.25">
      <c r="A955" s="116">
        <v>955</v>
      </c>
      <c r="B955" s="115" t="s">
        <v>978</v>
      </c>
      <c r="C955" s="116" t="s">
        <v>1118</v>
      </c>
      <c r="D955" s="116">
        <v>2</v>
      </c>
      <c r="E955" s="116" t="str">
        <f t="shared" si="14"/>
        <v>JPAT4_4_2</v>
      </c>
      <c r="F955" s="116" t="s">
        <v>1170</v>
      </c>
      <c r="G955" s="117">
        <v>0.50208333333333333</v>
      </c>
      <c r="H955" s="116"/>
      <c r="I955" s="116" t="s">
        <v>616</v>
      </c>
      <c r="J955" s="116" t="s">
        <v>963</v>
      </c>
      <c r="K955" s="116">
        <v>150</v>
      </c>
    </row>
    <row r="956" spans="1:13" x14ac:dyDescent="0.25">
      <c r="A956" s="116">
        <v>956</v>
      </c>
      <c r="B956" s="115" t="s">
        <v>978</v>
      </c>
      <c r="C956" s="116" t="s">
        <v>1118</v>
      </c>
      <c r="D956" s="116">
        <v>2</v>
      </c>
      <c r="E956" s="116" t="str">
        <f t="shared" si="14"/>
        <v>JPAT4_4_2</v>
      </c>
      <c r="F956" s="116" t="s">
        <v>1170</v>
      </c>
      <c r="G956" s="117">
        <v>0.50208333333333333</v>
      </c>
      <c r="H956" s="116"/>
      <c r="I956" s="116" t="s">
        <v>497</v>
      </c>
      <c r="J956" s="116" t="s">
        <v>963</v>
      </c>
      <c r="K956" s="116">
        <v>35</v>
      </c>
    </row>
    <row r="957" spans="1:13" x14ac:dyDescent="0.25">
      <c r="A957" s="116">
        <v>957</v>
      </c>
      <c r="B957" s="115" t="s">
        <v>978</v>
      </c>
      <c r="C957" s="116" t="s">
        <v>1120</v>
      </c>
      <c r="D957" s="115">
        <v>1</v>
      </c>
      <c r="E957" s="116" t="str">
        <f t="shared" si="14"/>
        <v>JPAT4_6_1</v>
      </c>
      <c r="F957" s="115" t="s">
        <v>1170</v>
      </c>
      <c r="G957" s="117">
        <v>0.57986111111111105</v>
      </c>
      <c r="H957" s="116"/>
      <c r="I957" s="116" t="s">
        <v>807</v>
      </c>
      <c r="J957" s="116" t="s">
        <v>1019</v>
      </c>
      <c r="K957" s="116">
        <v>28</v>
      </c>
      <c r="L957" s="2">
        <v>1</v>
      </c>
      <c r="M957" s="17">
        <v>1</v>
      </c>
    </row>
    <row r="958" spans="1:13" x14ac:dyDescent="0.25">
      <c r="A958" s="116">
        <v>958</v>
      </c>
      <c r="B958" s="115" t="s">
        <v>978</v>
      </c>
      <c r="C958" s="116" t="s">
        <v>1120</v>
      </c>
      <c r="D958" s="115">
        <v>2</v>
      </c>
      <c r="E958" s="116" t="str">
        <f t="shared" si="14"/>
        <v>JPAT4_6_2</v>
      </c>
      <c r="F958" s="115" t="s">
        <v>1170</v>
      </c>
      <c r="G958" s="117">
        <v>0.65972222222222221</v>
      </c>
      <c r="H958" s="116"/>
      <c r="I958" s="116" t="s">
        <v>807</v>
      </c>
      <c r="J958" s="116" t="s">
        <v>1019</v>
      </c>
      <c r="K958" s="116">
        <v>4</v>
      </c>
      <c r="M958" s="17">
        <v>1</v>
      </c>
    </row>
    <row r="959" spans="1:13" x14ac:dyDescent="0.25">
      <c r="A959" s="116">
        <v>959</v>
      </c>
      <c r="B959" s="115" t="s">
        <v>978</v>
      </c>
      <c r="C959" s="116" t="s">
        <v>1120</v>
      </c>
      <c r="D959" s="115">
        <v>1</v>
      </c>
      <c r="E959" s="116" t="str">
        <f t="shared" si="14"/>
        <v>JPAT4_6_1</v>
      </c>
      <c r="F959" s="115" t="s">
        <v>1170</v>
      </c>
      <c r="G959" s="117">
        <v>0.57986111111111105</v>
      </c>
      <c r="H959" s="116"/>
      <c r="I959" s="116" t="s">
        <v>807</v>
      </c>
      <c r="J959" s="116" t="s">
        <v>1021</v>
      </c>
      <c r="K959" s="116">
        <v>2</v>
      </c>
    </row>
    <row r="960" spans="1:13" x14ac:dyDescent="0.25">
      <c r="A960" s="116">
        <v>960</v>
      </c>
      <c r="B960" s="115" t="s">
        <v>978</v>
      </c>
      <c r="C960" s="116" t="s">
        <v>1120</v>
      </c>
      <c r="D960" s="115">
        <v>3</v>
      </c>
      <c r="E960" s="116" t="str">
        <f t="shared" si="14"/>
        <v>JPAT4_6_3</v>
      </c>
      <c r="F960" s="115" t="s">
        <v>1170</v>
      </c>
      <c r="G960" s="117">
        <v>0.70138888888888884</v>
      </c>
      <c r="H960" s="116"/>
      <c r="I960" s="116" t="s">
        <v>807</v>
      </c>
      <c r="J960" s="116" t="s">
        <v>1021</v>
      </c>
      <c r="K960" s="116">
        <v>1</v>
      </c>
      <c r="M960" s="17">
        <v>1</v>
      </c>
    </row>
    <row r="961" spans="1:11" x14ac:dyDescent="0.25">
      <c r="A961" s="116">
        <v>961</v>
      </c>
      <c r="B961" s="115" t="s">
        <v>978</v>
      </c>
      <c r="C961" s="116" t="s">
        <v>1120</v>
      </c>
      <c r="D961" s="115">
        <v>2</v>
      </c>
      <c r="E961" s="116" t="str">
        <f t="shared" si="14"/>
        <v>JPAT4_6_2</v>
      </c>
      <c r="F961" s="115" t="s">
        <v>1170</v>
      </c>
      <c r="G961" s="117">
        <v>0.65972222222222221</v>
      </c>
      <c r="H961" s="116"/>
      <c r="I961" s="116" t="s">
        <v>807</v>
      </c>
      <c r="J961" s="116" t="s">
        <v>963</v>
      </c>
      <c r="K961" s="116">
        <v>18</v>
      </c>
    </row>
    <row r="962" spans="1:11" x14ac:dyDescent="0.25">
      <c r="A962" s="116">
        <v>962</v>
      </c>
      <c r="B962" s="115" t="s">
        <v>978</v>
      </c>
      <c r="C962" s="116" t="s">
        <v>1120</v>
      </c>
      <c r="D962" s="115">
        <v>1</v>
      </c>
      <c r="E962" s="116" t="str">
        <f t="shared" ref="E962:E1025" si="15">CONCATENATE(C962,"_",D962)</f>
        <v>JPAT4_6_1</v>
      </c>
      <c r="F962" s="115" t="s">
        <v>1170</v>
      </c>
      <c r="G962" s="117">
        <v>0.57986111111111105</v>
      </c>
      <c r="H962" s="116"/>
      <c r="I962" s="116" t="s">
        <v>822</v>
      </c>
      <c r="J962" s="116" t="s">
        <v>1019</v>
      </c>
      <c r="K962" s="116">
        <v>35</v>
      </c>
    </row>
    <row r="963" spans="1:11" x14ac:dyDescent="0.25">
      <c r="A963" s="116">
        <v>963</v>
      </c>
      <c r="B963" s="115" t="s">
        <v>978</v>
      </c>
      <c r="C963" s="116" t="s">
        <v>1120</v>
      </c>
      <c r="D963" s="115">
        <v>1</v>
      </c>
      <c r="E963" s="116" t="str">
        <f t="shared" si="15"/>
        <v>JPAT4_6_1</v>
      </c>
      <c r="F963" s="115" t="s">
        <v>1170</v>
      </c>
      <c r="G963" s="117">
        <v>0.57986111111111105</v>
      </c>
      <c r="H963" s="116"/>
      <c r="I963" s="116" t="s">
        <v>822</v>
      </c>
      <c r="J963" s="116" t="s">
        <v>1021</v>
      </c>
      <c r="K963" s="116">
        <v>2</v>
      </c>
    </row>
    <row r="964" spans="1:11" x14ac:dyDescent="0.25">
      <c r="A964" s="116">
        <v>964</v>
      </c>
      <c r="B964" s="115" t="s">
        <v>978</v>
      </c>
      <c r="C964" s="116" t="s">
        <v>1120</v>
      </c>
      <c r="D964" s="115">
        <v>2</v>
      </c>
      <c r="E964" s="116" t="str">
        <f t="shared" si="15"/>
        <v>JPAT4_6_2</v>
      </c>
      <c r="F964" s="115" t="s">
        <v>1170</v>
      </c>
      <c r="G964" s="117">
        <v>0.65972222222222221</v>
      </c>
      <c r="H964" s="116"/>
      <c r="I964" s="116" t="s">
        <v>822</v>
      </c>
      <c r="J964" s="116" t="s">
        <v>963</v>
      </c>
      <c r="K964" s="116">
        <v>12</v>
      </c>
    </row>
    <row r="965" spans="1:11" x14ac:dyDescent="0.25">
      <c r="A965" s="116">
        <v>965</v>
      </c>
      <c r="B965" s="115" t="s">
        <v>978</v>
      </c>
      <c r="C965" s="116" t="s">
        <v>1120</v>
      </c>
      <c r="D965" s="115">
        <v>2</v>
      </c>
      <c r="E965" s="116" t="str">
        <f t="shared" si="15"/>
        <v>JPAT4_6_2</v>
      </c>
      <c r="F965" s="115" t="s">
        <v>1170</v>
      </c>
      <c r="G965" s="117">
        <v>0.65972222222222221</v>
      </c>
      <c r="H965" s="116"/>
      <c r="I965" s="116" t="s">
        <v>822</v>
      </c>
      <c r="J965" s="116" t="s">
        <v>1019</v>
      </c>
      <c r="K965" s="116">
        <v>8</v>
      </c>
    </row>
    <row r="966" spans="1:11" x14ac:dyDescent="0.25">
      <c r="A966" s="116">
        <v>966</v>
      </c>
      <c r="B966" s="115" t="s">
        <v>978</v>
      </c>
      <c r="C966" s="116" t="s">
        <v>1120</v>
      </c>
      <c r="D966" s="115">
        <v>3</v>
      </c>
      <c r="E966" s="116" t="str">
        <f t="shared" si="15"/>
        <v>JPAT4_6_3</v>
      </c>
      <c r="F966" s="115" t="s">
        <v>1170</v>
      </c>
      <c r="G966" s="117">
        <v>0.70138888888888884</v>
      </c>
      <c r="H966" s="116"/>
      <c r="I966" s="116" t="s">
        <v>822</v>
      </c>
      <c r="J966" s="116" t="s">
        <v>1019</v>
      </c>
      <c r="K966" s="116">
        <v>1</v>
      </c>
    </row>
    <row r="967" spans="1:11" x14ac:dyDescent="0.25">
      <c r="A967" s="116">
        <v>967</v>
      </c>
      <c r="B967" s="115" t="s">
        <v>978</v>
      </c>
      <c r="C967" s="116" t="s">
        <v>1120</v>
      </c>
      <c r="D967" s="115">
        <v>1</v>
      </c>
      <c r="E967" s="116" t="str">
        <f t="shared" si="15"/>
        <v>JPAT4_6_1</v>
      </c>
      <c r="F967" s="115" t="s">
        <v>1170</v>
      </c>
      <c r="G967" s="117">
        <v>0.57986111111111105</v>
      </c>
      <c r="H967" s="116"/>
      <c r="I967" s="116" t="s">
        <v>460</v>
      </c>
      <c r="J967" s="116" t="s">
        <v>1019</v>
      </c>
      <c r="K967" s="116">
        <v>4</v>
      </c>
    </row>
    <row r="968" spans="1:11" x14ac:dyDescent="0.25">
      <c r="A968" s="116">
        <v>968</v>
      </c>
      <c r="B968" s="115" t="s">
        <v>978</v>
      </c>
      <c r="C968" s="116" t="s">
        <v>1120</v>
      </c>
      <c r="D968" s="116">
        <v>2</v>
      </c>
      <c r="E968" s="116" t="str">
        <f t="shared" si="15"/>
        <v>JPAT4_6_2</v>
      </c>
      <c r="F968" s="115" t="s">
        <v>1170</v>
      </c>
      <c r="G968" s="117">
        <v>0.65972222222222221</v>
      </c>
      <c r="H968" s="116"/>
      <c r="I968" s="116" t="s">
        <v>460</v>
      </c>
      <c r="J968" s="116" t="s">
        <v>1019</v>
      </c>
      <c r="K968" s="116">
        <v>21</v>
      </c>
    </row>
    <row r="969" spans="1:11" x14ac:dyDescent="0.25">
      <c r="A969" s="116">
        <v>969</v>
      </c>
      <c r="B969" s="115" t="s">
        <v>978</v>
      </c>
      <c r="C969" s="116" t="s">
        <v>1120</v>
      </c>
      <c r="D969" s="116">
        <v>3</v>
      </c>
      <c r="E969" s="116" t="str">
        <f t="shared" si="15"/>
        <v>JPAT4_6_3</v>
      </c>
      <c r="F969" s="115" t="s">
        <v>1170</v>
      </c>
      <c r="G969" s="117">
        <v>0.70138888888888884</v>
      </c>
      <c r="H969" s="116"/>
      <c r="I969" s="116" t="s">
        <v>460</v>
      </c>
      <c r="J969" s="116" t="s">
        <v>1019</v>
      </c>
      <c r="K969" s="116">
        <v>280</v>
      </c>
    </row>
    <row r="970" spans="1:11" x14ac:dyDescent="0.25">
      <c r="A970" s="116">
        <v>970</v>
      </c>
      <c r="B970" s="115" t="s">
        <v>978</v>
      </c>
      <c r="C970" s="116" t="s">
        <v>1120</v>
      </c>
      <c r="D970" s="116">
        <v>1</v>
      </c>
      <c r="E970" s="116" t="str">
        <f t="shared" si="15"/>
        <v>JPAT4_6_1</v>
      </c>
      <c r="F970" s="115" t="s">
        <v>1170</v>
      </c>
      <c r="G970" s="117">
        <v>0.57986111111111105</v>
      </c>
      <c r="H970" s="116"/>
      <c r="I970" s="116" t="s">
        <v>804</v>
      </c>
      <c r="J970" s="116" t="s">
        <v>1019</v>
      </c>
      <c r="K970" s="116">
        <v>17</v>
      </c>
    </row>
    <row r="971" spans="1:11" x14ac:dyDescent="0.25">
      <c r="A971" s="116">
        <v>971</v>
      </c>
      <c r="B971" s="115" t="s">
        <v>978</v>
      </c>
      <c r="C971" s="116" t="s">
        <v>1120</v>
      </c>
      <c r="D971" s="116">
        <v>2</v>
      </c>
      <c r="E971" s="116" t="str">
        <f t="shared" si="15"/>
        <v>JPAT4_6_2</v>
      </c>
      <c r="F971" s="115" t="s">
        <v>1170</v>
      </c>
      <c r="G971" s="117">
        <v>0.65972222222222221</v>
      </c>
      <c r="H971" s="116"/>
      <c r="I971" s="116" t="s">
        <v>804</v>
      </c>
      <c r="J971" s="116" t="s">
        <v>963</v>
      </c>
      <c r="K971" s="116">
        <v>20</v>
      </c>
    </row>
    <row r="972" spans="1:11" x14ac:dyDescent="0.25">
      <c r="A972" s="116">
        <v>972</v>
      </c>
      <c r="B972" s="115" t="s">
        <v>978</v>
      </c>
      <c r="C972" s="116" t="s">
        <v>1120</v>
      </c>
      <c r="D972" s="116">
        <v>2</v>
      </c>
      <c r="E972" s="116" t="str">
        <f t="shared" si="15"/>
        <v>JPAT4_6_2</v>
      </c>
      <c r="F972" s="115" t="s">
        <v>1170</v>
      </c>
      <c r="G972" s="117">
        <v>0.65972222222222221</v>
      </c>
      <c r="H972" s="116"/>
      <c r="I972" s="116" t="s">
        <v>804</v>
      </c>
      <c r="J972" s="116" t="s">
        <v>1019</v>
      </c>
      <c r="K972" s="116">
        <v>4</v>
      </c>
    </row>
    <row r="973" spans="1:11" x14ac:dyDescent="0.25">
      <c r="A973" s="116">
        <v>973</v>
      </c>
      <c r="B973" s="115" t="s">
        <v>978</v>
      </c>
      <c r="C973" s="116" t="s">
        <v>1120</v>
      </c>
      <c r="D973" s="116">
        <v>1</v>
      </c>
      <c r="E973" s="116" t="str">
        <f t="shared" si="15"/>
        <v>JPAT4_6_1</v>
      </c>
      <c r="F973" s="115" t="s">
        <v>1170</v>
      </c>
      <c r="G973" s="117">
        <v>0.57986111111111105</v>
      </c>
      <c r="H973" s="116"/>
      <c r="I973" s="116" t="s">
        <v>694</v>
      </c>
      <c r="J973" s="116" t="s">
        <v>963</v>
      </c>
      <c r="K973" s="116">
        <v>3</v>
      </c>
    </row>
    <row r="974" spans="1:11" x14ac:dyDescent="0.25">
      <c r="A974" s="116">
        <v>974</v>
      </c>
      <c r="B974" s="115" t="s">
        <v>978</v>
      </c>
      <c r="C974" s="116" t="s">
        <v>1120</v>
      </c>
      <c r="D974" s="116">
        <v>3</v>
      </c>
      <c r="E974" s="116" t="str">
        <f t="shared" si="15"/>
        <v>JPAT4_6_3</v>
      </c>
      <c r="F974" s="115" t="s">
        <v>1170</v>
      </c>
      <c r="G974" s="117">
        <v>0.70138888888888884</v>
      </c>
      <c r="H974" s="116"/>
      <c r="I974" s="116" t="s">
        <v>694</v>
      </c>
      <c r="J974" s="116" t="s">
        <v>963</v>
      </c>
      <c r="K974" s="116">
        <v>2</v>
      </c>
    </row>
    <row r="975" spans="1:11" x14ac:dyDescent="0.25">
      <c r="A975" s="116">
        <v>975</v>
      </c>
      <c r="B975" s="115" t="s">
        <v>978</v>
      </c>
      <c r="C975" s="116" t="s">
        <v>1120</v>
      </c>
      <c r="D975" s="115">
        <v>1</v>
      </c>
      <c r="E975" s="116" t="str">
        <f t="shared" si="15"/>
        <v>JPAT4_6_1</v>
      </c>
      <c r="F975" s="115" t="s">
        <v>1170</v>
      </c>
      <c r="G975" s="117">
        <v>0.57986111111111105</v>
      </c>
      <c r="H975" s="116"/>
      <c r="I975" s="116" t="s">
        <v>178</v>
      </c>
      <c r="J975" s="116" t="s">
        <v>963</v>
      </c>
      <c r="K975" s="116">
        <v>2</v>
      </c>
    </row>
    <row r="976" spans="1:11" x14ac:dyDescent="0.25">
      <c r="A976" s="116">
        <v>976</v>
      </c>
      <c r="B976" s="115" t="s">
        <v>978</v>
      </c>
      <c r="C976" s="116" t="s">
        <v>1120</v>
      </c>
      <c r="D976" s="115">
        <v>3</v>
      </c>
      <c r="E976" s="116" t="str">
        <f t="shared" si="15"/>
        <v>JPAT4_6_3</v>
      </c>
      <c r="F976" s="115" t="s">
        <v>1170</v>
      </c>
      <c r="G976" s="117">
        <v>0.70138888888888884</v>
      </c>
      <c r="H976" s="116"/>
      <c r="I976" s="116" t="s">
        <v>178</v>
      </c>
      <c r="J976" s="116" t="s">
        <v>963</v>
      </c>
      <c r="K976" s="116">
        <v>4</v>
      </c>
    </row>
    <row r="977" spans="1:13" x14ac:dyDescent="0.25">
      <c r="A977" s="116">
        <v>977</v>
      </c>
      <c r="B977" s="115" t="s">
        <v>978</v>
      </c>
      <c r="C977" s="116" t="s">
        <v>1120</v>
      </c>
      <c r="D977" s="115">
        <v>1</v>
      </c>
      <c r="E977" s="116" t="str">
        <f t="shared" si="15"/>
        <v>JPAT4_6_1</v>
      </c>
      <c r="F977" s="115" t="s">
        <v>1170</v>
      </c>
      <c r="G977" s="117">
        <v>0.57986111111111105</v>
      </c>
      <c r="H977" s="116"/>
      <c r="I977" s="116" t="s">
        <v>616</v>
      </c>
      <c r="J977" s="116" t="s">
        <v>963</v>
      </c>
      <c r="K977" s="116">
        <v>420</v>
      </c>
    </row>
    <row r="978" spans="1:13" x14ac:dyDescent="0.25">
      <c r="A978" s="116">
        <v>978</v>
      </c>
      <c r="B978" s="115" t="s">
        <v>978</v>
      </c>
      <c r="C978" s="116" t="s">
        <v>1120</v>
      </c>
      <c r="D978" s="115">
        <v>2</v>
      </c>
      <c r="E978" s="116" t="str">
        <f t="shared" si="15"/>
        <v>JPAT4_6_2</v>
      </c>
      <c r="F978" s="115" t="s">
        <v>1170</v>
      </c>
      <c r="G978" s="117">
        <v>0.65972222222222221</v>
      </c>
      <c r="H978" s="116"/>
      <c r="I978" s="116" t="s">
        <v>616</v>
      </c>
      <c r="J978" s="116" t="s">
        <v>963</v>
      </c>
      <c r="K978" s="116">
        <v>260</v>
      </c>
    </row>
    <row r="979" spans="1:13" x14ac:dyDescent="0.25">
      <c r="A979" s="116">
        <v>979</v>
      </c>
      <c r="B979" s="115" t="s">
        <v>978</v>
      </c>
      <c r="C979" s="116" t="s">
        <v>1120</v>
      </c>
      <c r="D979" s="115">
        <v>3</v>
      </c>
      <c r="E979" s="116" t="str">
        <f t="shared" si="15"/>
        <v>JPAT4_6_3</v>
      </c>
      <c r="F979" s="115" t="s">
        <v>1170</v>
      </c>
      <c r="G979" s="117">
        <v>0.70138888888888884</v>
      </c>
      <c r="H979" s="116"/>
      <c r="I979" s="116" t="s">
        <v>616</v>
      </c>
      <c r="J979" s="116" t="s">
        <v>963</v>
      </c>
      <c r="K979" s="116">
        <v>170</v>
      </c>
    </row>
    <row r="980" spans="1:13" x14ac:dyDescent="0.25">
      <c r="E980" s="102" t="str">
        <f t="shared" si="15"/>
        <v>_</v>
      </c>
    </row>
    <row r="981" spans="1:13" x14ac:dyDescent="0.25">
      <c r="E981" s="102" t="str">
        <f t="shared" si="15"/>
        <v>_</v>
      </c>
    </row>
    <row r="982" spans="1:13" x14ac:dyDescent="0.25">
      <c r="E982" s="102" t="str">
        <f t="shared" si="15"/>
        <v>_</v>
      </c>
    </row>
    <row r="983" spans="1:13" x14ac:dyDescent="0.25">
      <c r="E983" s="102" t="str">
        <f t="shared" si="15"/>
        <v>_</v>
      </c>
      <c r="L983" s="2">
        <f>SUM(L2:L979)</f>
        <v>85</v>
      </c>
      <c r="M983" s="17">
        <f>SUM(M2:M979)</f>
        <v>225</v>
      </c>
    </row>
    <row r="984" spans="1:13" x14ac:dyDescent="0.25">
      <c r="E984" s="102" t="str">
        <f t="shared" si="15"/>
        <v>_</v>
      </c>
    </row>
    <row r="985" spans="1:13" x14ac:dyDescent="0.25">
      <c r="E985" s="102" t="str">
        <f t="shared" si="15"/>
        <v>_</v>
      </c>
    </row>
    <row r="986" spans="1:13" x14ac:dyDescent="0.25">
      <c r="E986" s="102" t="str">
        <f t="shared" si="15"/>
        <v>_</v>
      </c>
    </row>
    <row r="987" spans="1:13" x14ac:dyDescent="0.25">
      <c r="E987" s="102" t="str">
        <f t="shared" si="15"/>
        <v>_</v>
      </c>
    </row>
    <row r="988" spans="1:13" x14ac:dyDescent="0.25">
      <c r="E988" s="102" t="str">
        <f t="shared" si="15"/>
        <v>_</v>
      </c>
    </row>
    <row r="989" spans="1:13" x14ac:dyDescent="0.25">
      <c r="E989" s="102" t="str">
        <f t="shared" si="15"/>
        <v>_</v>
      </c>
    </row>
    <row r="990" spans="1:13" x14ac:dyDescent="0.25">
      <c r="E990" s="102" t="str">
        <f t="shared" si="15"/>
        <v>_</v>
      </c>
    </row>
    <row r="991" spans="1:13" x14ac:dyDescent="0.25">
      <c r="E991" s="102" t="str">
        <f t="shared" si="15"/>
        <v>_</v>
      </c>
    </row>
    <row r="992" spans="1:13" x14ac:dyDescent="0.25">
      <c r="E992" s="102" t="str">
        <f t="shared" si="15"/>
        <v>_</v>
      </c>
    </row>
    <row r="993" spans="5:5" x14ac:dyDescent="0.25">
      <c r="E993" s="102" t="str">
        <f t="shared" si="15"/>
        <v>_</v>
      </c>
    </row>
    <row r="994" spans="5:5" x14ac:dyDescent="0.25">
      <c r="E994" s="102" t="str">
        <f t="shared" si="15"/>
        <v>_</v>
      </c>
    </row>
    <row r="995" spans="5:5" x14ac:dyDescent="0.25">
      <c r="E995" s="102" t="str">
        <f t="shared" si="15"/>
        <v>_</v>
      </c>
    </row>
    <row r="996" spans="5:5" x14ac:dyDescent="0.25">
      <c r="E996" s="102" t="str">
        <f t="shared" si="15"/>
        <v>_</v>
      </c>
    </row>
    <row r="997" spans="5:5" x14ac:dyDescent="0.25">
      <c r="E997" s="102" t="str">
        <f t="shared" si="15"/>
        <v>_</v>
      </c>
    </row>
    <row r="998" spans="5:5" x14ac:dyDescent="0.25">
      <c r="E998" s="102" t="str">
        <f t="shared" si="15"/>
        <v>_</v>
      </c>
    </row>
    <row r="999" spans="5:5" x14ac:dyDescent="0.25">
      <c r="E999" s="102" t="str">
        <f t="shared" si="15"/>
        <v>_</v>
      </c>
    </row>
    <row r="1000" spans="5:5" x14ac:dyDescent="0.25">
      <c r="E1000" s="102" t="str">
        <f t="shared" si="15"/>
        <v>_</v>
      </c>
    </row>
    <row r="1001" spans="5:5" x14ac:dyDescent="0.25">
      <c r="E1001" s="102" t="str">
        <f t="shared" si="15"/>
        <v>_</v>
      </c>
    </row>
    <row r="1002" spans="5:5" x14ac:dyDescent="0.25">
      <c r="E1002" s="102" t="str">
        <f t="shared" si="15"/>
        <v>_</v>
      </c>
    </row>
    <row r="1003" spans="5:5" x14ac:dyDescent="0.25">
      <c r="E1003" s="102" t="str">
        <f t="shared" si="15"/>
        <v>_</v>
      </c>
    </row>
    <row r="1004" spans="5:5" x14ac:dyDescent="0.25">
      <c r="E1004" s="102" t="str">
        <f t="shared" si="15"/>
        <v>_</v>
      </c>
    </row>
    <row r="1005" spans="5:5" x14ac:dyDescent="0.25">
      <c r="E1005" s="102" t="str">
        <f t="shared" si="15"/>
        <v>_</v>
      </c>
    </row>
    <row r="1006" spans="5:5" x14ac:dyDescent="0.25">
      <c r="E1006" s="102" t="str">
        <f t="shared" si="15"/>
        <v>_</v>
      </c>
    </row>
    <row r="1007" spans="5:5" x14ac:dyDescent="0.25">
      <c r="E1007" s="102" t="str">
        <f t="shared" si="15"/>
        <v>_</v>
      </c>
    </row>
    <row r="1008" spans="5:5" x14ac:dyDescent="0.25">
      <c r="E1008" s="102" t="str">
        <f t="shared" si="15"/>
        <v>_</v>
      </c>
    </row>
    <row r="1009" spans="5:22" x14ac:dyDescent="0.25">
      <c r="E1009" s="102" t="str">
        <f t="shared" si="15"/>
        <v>_</v>
      </c>
    </row>
    <row r="1010" spans="5:22" x14ac:dyDescent="0.25">
      <c r="E1010" s="102" t="str">
        <f t="shared" si="15"/>
        <v>_</v>
      </c>
    </row>
    <row r="1011" spans="5:22" x14ac:dyDescent="0.25">
      <c r="E1011" s="102" t="str">
        <f t="shared" si="15"/>
        <v>_</v>
      </c>
    </row>
    <row r="1012" spans="5:22" x14ac:dyDescent="0.25">
      <c r="E1012" s="102" t="str">
        <f t="shared" si="15"/>
        <v>_</v>
      </c>
    </row>
    <row r="1013" spans="5:22" x14ac:dyDescent="0.25">
      <c r="E1013" s="102" t="str">
        <f t="shared" si="15"/>
        <v>_</v>
      </c>
    </row>
    <row r="1014" spans="5:22" x14ac:dyDescent="0.25">
      <c r="E1014" s="102" t="str">
        <f t="shared" si="15"/>
        <v>_</v>
      </c>
    </row>
    <row r="1015" spans="5:22" x14ac:dyDescent="0.25">
      <c r="E1015" s="102" t="str">
        <f t="shared" si="15"/>
        <v>_</v>
      </c>
    </row>
    <row r="1016" spans="5:22" x14ac:dyDescent="0.25">
      <c r="E1016" s="102" t="str">
        <f t="shared" si="15"/>
        <v>_</v>
      </c>
    </row>
    <row r="1017" spans="5:22" x14ac:dyDescent="0.25">
      <c r="E1017" s="102" t="str">
        <f t="shared" si="15"/>
        <v>_</v>
      </c>
      <c r="L1017" s="116">
        <v>1</v>
      </c>
      <c r="M1017" s="115" t="s">
        <v>983</v>
      </c>
      <c r="N1017" s="116" t="s">
        <v>1013</v>
      </c>
      <c r="O1017" s="116">
        <v>1</v>
      </c>
      <c r="P1017" s="116"/>
      <c r="Q1017" s="116" t="s">
        <v>960</v>
      </c>
      <c r="R1017" s="118">
        <v>0.39166666666666666</v>
      </c>
      <c r="T1017" s="116" t="s">
        <v>460</v>
      </c>
      <c r="U1017" s="116" t="s">
        <v>963</v>
      </c>
      <c r="V1017" s="119">
        <v>360</v>
      </c>
    </row>
    <row r="1018" spans="5:22" x14ac:dyDescent="0.25">
      <c r="E1018" s="102" t="str">
        <f t="shared" si="15"/>
        <v>_</v>
      </c>
      <c r="L1018" s="116">
        <v>2</v>
      </c>
      <c r="M1018" s="115" t="s">
        <v>983</v>
      </c>
      <c r="N1018" s="116" t="s">
        <v>1013</v>
      </c>
      <c r="O1018" s="116">
        <v>2</v>
      </c>
      <c r="P1018" s="116"/>
      <c r="Q1018" s="116" t="s">
        <v>960</v>
      </c>
      <c r="R1018" s="118">
        <v>0.39166666666666666</v>
      </c>
      <c r="T1018" s="116" t="s">
        <v>616</v>
      </c>
      <c r="U1018" s="116" t="s">
        <v>963</v>
      </c>
      <c r="V1018" s="119">
        <v>202</v>
      </c>
    </row>
    <row r="1019" spans="5:22" x14ac:dyDescent="0.25">
      <c r="E1019" s="102" t="str">
        <f t="shared" si="15"/>
        <v>_</v>
      </c>
      <c r="L1019" s="116">
        <v>3</v>
      </c>
      <c r="M1019" s="115" t="s">
        <v>983</v>
      </c>
      <c r="N1019" s="116" t="s">
        <v>1013</v>
      </c>
      <c r="O1019" s="116">
        <v>3</v>
      </c>
      <c r="P1019" s="116"/>
      <c r="Q1019" s="116" t="s">
        <v>960</v>
      </c>
      <c r="R1019" s="118">
        <v>0.391666666666667</v>
      </c>
      <c r="T1019" s="116" t="s">
        <v>807</v>
      </c>
      <c r="U1019" s="116" t="s">
        <v>963</v>
      </c>
      <c r="V1019" s="119">
        <v>200</v>
      </c>
    </row>
    <row r="1020" spans="5:22" x14ac:dyDescent="0.25">
      <c r="E1020" s="102" t="str">
        <f t="shared" si="15"/>
        <v>_</v>
      </c>
      <c r="L1020" s="116">
        <v>4</v>
      </c>
      <c r="M1020" s="115" t="s">
        <v>983</v>
      </c>
      <c r="N1020" s="116" t="s">
        <v>1013</v>
      </c>
      <c r="O1020" s="116">
        <v>4</v>
      </c>
      <c r="P1020" s="116"/>
      <c r="Q1020" s="116" t="s">
        <v>960</v>
      </c>
      <c r="R1020" s="118">
        <v>0.391666666666667</v>
      </c>
      <c r="T1020" s="116" t="s">
        <v>178</v>
      </c>
      <c r="U1020" s="116" t="s">
        <v>963</v>
      </c>
      <c r="V1020" s="119">
        <v>182</v>
      </c>
    </row>
    <row r="1021" spans="5:22" x14ac:dyDescent="0.25">
      <c r="E1021" s="102" t="str">
        <f t="shared" si="15"/>
        <v>_</v>
      </c>
      <c r="L1021" s="116">
        <v>5</v>
      </c>
      <c r="M1021" s="115" t="s">
        <v>983</v>
      </c>
      <c r="N1021" s="116" t="s">
        <v>1013</v>
      </c>
      <c r="O1021" s="116">
        <v>5</v>
      </c>
      <c r="P1021" s="116"/>
      <c r="Q1021" s="116" t="s">
        <v>960</v>
      </c>
      <c r="R1021" s="118">
        <v>0.391666666666667</v>
      </c>
      <c r="T1021" s="116" t="s">
        <v>200</v>
      </c>
      <c r="U1021" s="116" t="s">
        <v>961</v>
      </c>
      <c r="V1021" s="119">
        <v>52</v>
      </c>
    </row>
    <row r="1022" spans="5:22" x14ac:dyDescent="0.25">
      <c r="E1022" s="102" t="str">
        <f t="shared" si="15"/>
        <v>_</v>
      </c>
      <c r="L1022" s="116">
        <v>6</v>
      </c>
      <c r="M1022" s="115" t="s">
        <v>983</v>
      </c>
      <c r="N1022" s="116" t="s">
        <v>1013</v>
      </c>
      <c r="O1022" s="116">
        <v>6</v>
      </c>
      <c r="P1022" s="116"/>
      <c r="Q1022" s="116" t="s">
        <v>960</v>
      </c>
      <c r="R1022" s="118">
        <v>0.43333333333333335</v>
      </c>
      <c r="T1022" s="116" t="s">
        <v>460</v>
      </c>
      <c r="U1022" s="116" t="s">
        <v>963</v>
      </c>
      <c r="V1022" s="119">
        <v>350</v>
      </c>
    </row>
    <row r="1023" spans="5:22" x14ac:dyDescent="0.25">
      <c r="E1023" s="102" t="str">
        <f t="shared" si="15"/>
        <v>_</v>
      </c>
      <c r="L1023" s="116">
        <v>7</v>
      </c>
      <c r="M1023" s="115" t="s">
        <v>983</v>
      </c>
      <c r="N1023" s="116" t="s">
        <v>1013</v>
      </c>
      <c r="O1023" s="116">
        <v>7</v>
      </c>
      <c r="P1023" s="116"/>
      <c r="Q1023" s="116" t="s">
        <v>960</v>
      </c>
      <c r="R1023" s="118">
        <v>0.43333333333333335</v>
      </c>
      <c r="T1023" s="116" t="s">
        <v>616</v>
      </c>
      <c r="U1023" s="116" t="s">
        <v>963</v>
      </c>
      <c r="V1023" s="119">
        <v>220</v>
      </c>
    </row>
    <row r="1024" spans="5:22" x14ac:dyDescent="0.25">
      <c r="E1024" s="102" t="str">
        <f t="shared" si="15"/>
        <v>_</v>
      </c>
      <c r="L1024" s="116">
        <v>8</v>
      </c>
      <c r="M1024" s="115" t="s">
        <v>983</v>
      </c>
      <c r="N1024" s="116" t="s">
        <v>1013</v>
      </c>
      <c r="O1024" s="116">
        <v>8</v>
      </c>
      <c r="P1024" s="116"/>
      <c r="Q1024" s="116" t="s">
        <v>960</v>
      </c>
      <c r="R1024" s="118">
        <v>0.43333333333333302</v>
      </c>
      <c r="T1024" s="116" t="s">
        <v>497</v>
      </c>
      <c r="U1024" s="116" t="s">
        <v>961</v>
      </c>
      <c r="V1024" s="119">
        <v>1</v>
      </c>
    </row>
    <row r="1025" spans="5:22" x14ac:dyDescent="0.25">
      <c r="E1025" s="102" t="str">
        <f t="shared" si="15"/>
        <v>_</v>
      </c>
      <c r="L1025" s="116">
        <v>9</v>
      </c>
      <c r="M1025" s="115" t="s">
        <v>983</v>
      </c>
      <c r="N1025" s="116" t="s">
        <v>1013</v>
      </c>
      <c r="O1025" s="116">
        <v>9</v>
      </c>
      <c r="P1025" s="116"/>
      <c r="Q1025" s="116" t="s">
        <v>960</v>
      </c>
      <c r="R1025" s="118">
        <v>0.43333333333333302</v>
      </c>
      <c r="T1025" s="116" t="s">
        <v>807</v>
      </c>
      <c r="U1025" s="116" t="s">
        <v>963</v>
      </c>
      <c r="V1025" s="119">
        <v>151</v>
      </c>
    </row>
    <row r="1026" spans="5:22" x14ac:dyDescent="0.25">
      <c r="E1026" s="102" t="str">
        <f t="shared" ref="E1026:E1038" si="16">CONCATENATE(C1026,"_",D1026)</f>
        <v>_</v>
      </c>
      <c r="L1026" s="116">
        <v>10</v>
      </c>
      <c r="M1026" s="115" t="s">
        <v>983</v>
      </c>
      <c r="N1026" s="116" t="s">
        <v>1013</v>
      </c>
      <c r="O1026" s="116">
        <v>10</v>
      </c>
      <c r="P1026" s="116"/>
      <c r="Q1026" s="116" t="s">
        <v>960</v>
      </c>
      <c r="R1026" s="118">
        <v>0.43333333333333302</v>
      </c>
      <c r="T1026" s="116" t="s">
        <v>200</v>
      </c>
      <c r="U1026" s="116" t="s">
        <v>963</v>
      </c>
      <c r="V1026" s="119">
        <v>16</v>
      </c>
    </row>
    <row r="1027" spans="5:22" x14ac:dyDescent="0.25">
      <c r="E1027" s="102" t="str">
        <f t="shared" si="16"/>
        <v>_</v>
      </c>
      <c r="L1027" s="116">
        <v>11</v>
      </c>
      <c r="M1027" s="115" t="s">
        <v>983</v>
      </c>
      <c r="N1027" s="116" t="s">
        <v>1014</v>
      </c>
      <c r="O1027" s="116">
        <v>11</v>
      </c>
      <c r="P1027" s="116"/>
      <c r="Q1027" s="116" t="s">
        <v>960</v>
      </c>
      <c r="R1027" s="118">
        <v>0.55902777777777779</v>
      </c>
      <c r="T1027" s="116" t="s">
        <v>807</v>
      </c>
      <c r="U1027" s="116" t="s">
        <v>963</v>
      </c>
      <c r="V1027" s="119">
        <v>195</v>
      </c>
    </row>
    <row r="1028" spans="5:22" x14ac:dyDescent="0.25">
      <c r="E1028" s="102" t="str">
        <f t="shared" si="16"/>
        <v>_</v>
      </c>
      <c r="L1028" s="116">
        <v>12</v>
      </c>
      <c r="M1028" s="115" t="s">
        <v>983</v>
      </c>
      <c r="N1028" s="116" t="s">
        <v>1014</v>
      </c>
      <c r="O1028" s="116">
        <v>12</v>
      </c>
      <c r="P1028" s="116"/>
      <c r="Q1028" s="116" t="s">
        <v>960</v>
      </c>
      <c r="R1028" s="118">
        <v>0.55902777777777779</v>
      </c>
      <c r="T1028" s="116" t="s">
        <v>616</v>
      </c>
      <c r="U1028" s="116" t="s">
        <v>963</v>
      </c>
      <c r="V1028" s="119">
        <v>240</v>
      </c>
    </row>
    <row r="1029" spans="5:22" x14ac:dyDescent="0.25">
      <c r="E1029" s="102" t="str">
        <f t="shared" si="16"/>
        <v>_</v>
      </c>
      <c r="L1029" s="116">
        <v>13</v>
      </c>
      <c r="M1029" s="115" t="s">
        <v>983</v>
      </c>
      <c r="N1029" s="116" t="s">
        <v>1014</v>
      </c>
      <c r="O1029" s="116">
        <v>13</v>
      </c>
      <c r="P1029" s="116"/>
      <c r="Q1029" s="116" t="s">
        <v>960</v>
      </c>
      <c r="R1029" s="118">
        <v>0.55902777777777801</v>
      </c>
      <c r="T1029" s="116" t="s">
        <v>178</v>
      </c>
      <c r="U1029" s="116" t="s">
        <v>961</v>
      </c>
      <c r="V1029" s="119">
        <v>195</v>
      </c>
    </row>
    <row r="1030" spans="5:22" x14ac:dyDescent="0.25">
      <c r="E1030" s="102" t="str">
        <f t="shared" si="16"/>
        <v>_</v>
      </c>
      <c r="L1030" s="116">
        <v>14</v>
      </c>
      <c r="M1030" s="115" t="s">
        <v>983</v>
      </c>
      <c r="N1030" s="116" t="s">
        <v>1014</v>
      </c>
      <c r="O1030" s="116">
        <v>14</v>
      </c>
      <c r="P1030" s="116"/>
      <c r="Q1030" s="116" t="s">
        <v>960</v>
      </c>
      <c r="R1030" s="118">
        <v>0.55902777777777801</v>
      </c>
      <c r="T1030" s="116" t="s">
        <v>460</v>
      </c>
      <c r="U1030" s="116" t="s">
        <v>963</v>
      </c>
      <c r="V1030" s="119">
        <v>540</v>
      </c>
    </row>
    <row r="1031" spans="5:22" x14ac:dyDescent="0.25">
      <c r="E1031" s="102" t="str">
        <f t="shared" si="16"/>
        <v>_</v>
      </c>
      <c r="L1031" s="116">
        <v>15</v>
      </c>
      <c r="M1031" s="115" t="s">
        <v>983</v>
      </c>
      <c r="N1031" s="116" t="s">
        <v>1014</v>
      </c>
      <c r="O1031" s="116">
        <v>15</v>
      </c>
      <c r="P1031" s="116"/>
      <c r="Q1031" s="116" t="s">
        <v>960</v>
      </c>
      <c r="R1031" s="118">
        <v>0.60069444444444442</v>
      </c>
      <c r="T1031" s="116" t="s">
        <v>460</v>
      </c>
      <c r="U1031" s="116" t="s">
        <v>963</v>
      </c>
      <c r="V1031" s="119">
        <v>125</v>
      </c>
    </row>
    <row r="1032" spans="5:22" x14ac:dyDescent="0.25">
      <c r="E1032" s="102" t="str">
        <f t="shared" si="16"/>
        <v>_</v>
      </c>
      <c r="L1032" s="116">
        <v>16</v>
      </c>
      <c r="M1032" s="115" t="s">
        <v>983</v>
      </c>
      <c r="N1032" s="116" t="s">
        <v>1014</v>
      </c>
      <c r="O1032" s="116">
        <v>16</v>
      </c>
      <c r="P1032" s="116"/>
      <c r="Q1032" s="116" t="s">
        <v>960</v>
      </c>
      <c r="R1032" s="118">
        <v>0.60069444444444442</v>
      </c>
      <c r="T1032" s="116" t="s">
        <v>658</v>
      </c>
      <c r="U1032" s="116" t="s">
        <v>963</v>
      </c>
      <c r="V1032" s="119">
        <v>240</v>
      </c>
    </row>
    <row r="1033" spans="5:22" x14ac:dyDescent="0.25">
      <c r="E1033" s="102" t="str">
        <f t="shared" si="16"/>
        <v>_</v>
      </c>
      <c r="L1033" s="116">
        <v>17</v>
      </c>
      <c r="M1033" s="115" t="s">
        <v>983</v>
      </c>
      <c r="N1033" s="116" t="s">
        <v>1014</v>
      </c>
      <c r="O1033" s="116">
        <v>17</v>
      </c>
      <c r="P1033" s="116"/>
      <c r="Q1033" s="116" t="s">
        <v>960</v>
      </c>
      <c r="R1033" s="118">
        <v>0.60069444444444442</v>
      </c>
      <c r="T1033" s="116" t="s">
        <v>807</v>
      </c>
      <c r="U1033" s="116" t="s">
        <v>963</v>
      </c>
      <c r="V1033" s="119">
        <v>75</v>
      </c>
    </row>
    <row r="1034" spans="5:22" x14ac:dyDescent="0.25">
      <c r="E1034" s="102" t="str">
        <f t="shared" si="16"/>
        <v>_</v>
      </c>
      <c r="L1034" s="116">
        <v>18</v>
      </c>
      <c r="M1034" s="115" t="s">
        <v>983</v>
      </c>
      <c r="N1034" s="116" t="s">
        <v>1015</v>
      </c>
      <c r="O1034" s="116">
        <v>18</v>
      </c>
      <c r="P1034" s="116"/>
      <c r="Q1034" s="116" t="s">
        <v>960</v>
      </c>
      <c r="R1034" s="118">
        <v>0.66388888888888886</v>
      </c>
      <c r="T1034" s="116" t="s">
        <v>460</v>
      </c>
      <c r="U1034" s="116" t="s">
        <v>963</v>
      </c>
      <c r="V1034" s="119">
        <v>660</v>
      </c>
    </row>
    <row r="1035" spans="5:22" x14ac:dyDescent="0.25">
      <c r="E1035" s="102" t="str">
        <f t="shared" si="16"/>
        <v>_</v>
      </c>
      <c r="L1035" s="116">
        <v>19</v>
      </c>
      <c r="M1035" s="115" t="s">
        <v>983</v>
      </c>
      <c r="N1035" s="116" t="s">
        <v>1015</v>
      </c>
      <c r="O1035" s="116">
        <v>19</v>
      </c>
      <c r="P1035" s="116"/>
      <c r="Q1035" s="116" t="s">
        <v>960</v>
      </c>
      <c r="R1035" s="118">
        <v>0.66388888888888886</v>
      </c>
      <c r="T1035" s="116" t="s">
        <v>616</v>
      </c>
      <c r="U1035" s="116" t="s">
        <v>963</v>
      </c>
      <c r="V1035" s="119">
        <v>188</v>
      </c>
    </row>
    <row r="1036" spans="5:22" x14ac:dyDescent="0.25">
      <c r="E1036" s="102" t="str">
        <f t="shared" si="16"/>
        <v>_</v>
      </c>
      <c r="L1036" s="116">
        <v>20</v>
      </c>
      <c r="M1036" s="115" t="s">
        <v>983</v>
      </c>
      <c r="N1036" s="116" t="s">
        <v>1015</v>
      </c>
      <c r="O1036" s="116">
        <v>20</v>
      </c>
      <c r="P1036" s="116"/>
      <c r="Q1036" s="116" t="s">
        <v>960</v>
      </c>
      <c r="R1036" s="118">
        <v>0.66388888888888897</v>
      </c>
      <c r="T1036" s="116" t="s">
        <v>807</v>
      </c>
      <c r="U1036" s="116" t="s">
        <v>963</v>
      </c>
      <c r="V1036" s="119">
        <v>145</v>
      </c>
    </row>
    <row r="1037" spans="5:22" x14ac:dyDescent="0.25">
      <c r="E1037" s="102" t="str">
        <f t="shared" si="16"/>
        <v>_</v>
      </c>
      <c r="L1037" s="116">
        <v>21</v>
      </c>
      <c r="M1037" s="115" t="s">
        <v>983</v>
      </c>
      <c r="N1037" s="116" t="s">
        <v>1015</v>
      </c>
      <c r="O1037" s="116">
        <v>21</v>
      </c>
      <c r="P1037" s="116"/>
      <c r="Q1037" s="116" t="s">
        <v>960</v>
      </c>
      <c r="R1037" s="118">
        <v>0.66388888888888897</v>
      </c>
      <c r="T1037" s="116" t="s">
        <v>178</v>
      </c>
      <c r="U1037" s="116" t="s">
        <v>961</v>
      </c>
      <c r="V1037" s="119">
        <v>62</v>
      </c>
    </row>
    <row r="1038" spans="5:22" x14ac:dyDescent="0.25">
      <c r="E1038" s="102" t="str">
        <f t="shared" si="16"/>
        <v>_</v>
      </c>
      <c r="L1038" s="116">
        <v>22</v>
      </c>
      <c r="M1038" s="115" t="s">
        <v>983</v>
      </c>
      <c r="N1038" s="116" t="s">
        <v>1015</v>
      </c>
      <c r="O1038" s="116">
        <v>22</v>
      </c>
      <c r="P1038" s="116"/>
      <c r="Q1038" s="116" t="s">
        <v>960</v>
      </c>
      <c r="R1038" s="118">
        <v>0.7055555555555556</v>
      </c>
      <c r="T1038" s="116" t="s">
        <v>460</v>
      </c>
      <c r="U1038" s="116" t="s">
        <v>963</v>
      </c>
      <c r="V1038" s="119">
        <v>370</v>
      </c>
    </row>
    <row r="1039" spans="5:22" x14ac:dyDescent="0.25">
      <c r="L1039" s="116">
        <v>23</v>
      </c>
      <c r="M1039" s="115" t="s">
        <v>983</v>
      </c>
      <c r="N1039" s="116" t="s">
        <v>1015</v>
      </c>
      <c r="O1039" s="116">
        <v>23</v>
      </c>
      <c r="P1039" s="116"/>
      <c r="Q1039" s="116" t="s">
        <v>960</v>
      </c>
      <c r="R1039" s="118">
        <v>0.7055555555555556</v>
      </c>
      <c r="T1039" s="116" t="s">
        <v>616</v>
      </c>
      <c r="U1039" s="116" t="s">
        <v>963</v>
      </c>
      <c r="V1039" s="119">
        <v>129</v>
      </c>
    </row>
    <row r="1040" spans="5:22" x14ac:dyDescent="0.25">
      <c r="L1040" s="116">
        <v>24</v>
      </c>
      <c r="M1040" s="115" t="s">
        <v>983</v>
      </c>
      <c r="N1040" s="116" t="s">
        <v>1015</v>
      </c>
      <c r="O1040" s="116">
        <v>24</v>
      </c>
      <c r="P1040" s="116"/>
      <c r="Q1040" s="116" t="s">
        <v>960</v>
      </c>
      <c r="R1040" s="118">
        <v>0.7055555555555556</v>
      </c>
      <c r="T1040" s="116" t="s">
        <v>807</v>
      </c>
      <c r="U1040" s="116" t="s">
        <v>963</v>
      </c>
      <c r="V1040" s="119">
        <v>134</v>
      </c>
    </row>
    <row r="1041" spans="12:22" x14ac:dyDescent="0.25">
      <c r="L1041" s="116">
        <v>25</v>
      </c>
      <c r="M1041" s="115" t="s">
        <v>983</v>
      </c>
      <c r="N1041" s="116" t="s">
        <v>1015</v>
      </c>
      <c r="O1041" s="116">
        <v>25</v>
      </c>
      <c r="P1041" s="116"/>
      <c r="Q1041" s="116" t="s">
        <v>960</v>
      </c>
      <c r="R1041" s="118">
        <v>0.7055555555555556</v>
      </c>
      <c r="T1041" s="116" t="s">
        <v>178</v>
      </c>
      <c r="U1041" s="116" t="s">
        <v>963</v>
      </c>
      <c r="V1041" s="119">
        <v>186</v>
      </c>
    </row>
    <row r="1042" spans="12:22" x14ac:dyDescent="0.25">
      <c r="L1042" s="116">
        <v>26</v>
      </c>
      <c r="M1042" s="115" t="s">
        <v>983</v>
      </c>
      <c r="N1042" s="116" t="s">
        <v>1015</v>
      </c>
      <c r="O1042" s="116">
        <v>26</v>
      </c>
      <c r="P1042" s="116"/>
      <c r="Q1042" s="116" t="s">
        <v>960</v>
      </c>
      <c r="R1042" s="118">
        <v>0.7055555555555556</v>
      </c>
      <c r="T1042" s="116" t="s">
        <v>200</v>
      </c>
      <c r="U1042" s="116" t="s">
        <v>963</v>
      </c>
      <c r="V1042" s="119">
        <v>25</v>
      </c>
    </row>
    <row r="1043" spans="12:22" x14ac:dyDescent="0.25">
      <c r="L1043" s="116">
        <v>27</v>
      </c>
      <c r="M1043" s="115" t="s">
        <v>982</v>
      </c>
      <c r="N1043" s="116" t="s">
        <v>1017</v>
      </c>
      <c r="O1043" s="116">
        <v>27</v>
      </c>
      <c r="P1043" s="116"/>
      <c r="Q1043" s="116" t="s">
        <v>960</v>
      </c>
      <c r="R1043" s="118">
        <v>0.50347222222222221</v>
      </c>
      <c r="T1043" s="116" t="s">
        <v>807</v>
      </c>
      <c r="U1043" s="119" t="s">
        <v>1018</v>
      </c>
      <c r="V1043" s="119">
        <v>24</v>
      </c>
    </row>
    <row r="1044" spans="12:22" x14ac:dyDescent="0.25">
      <c r="L1044" s="116">
        <v>28</v>
      </c>
      <c r="M1044" s="115" t="s">
        <v>982</v>
      </c>
      <c r="N1044" s="116" t="s">
        <v>1017</v>
      </c>
      <c r="O1044" s="116">
        <v>28</v>
      </c>
      <c r="P1044" s="116"/>
      <c r="Q1044" s="116" t="s">
        <v>960</v>
      </c>
      <c r="R1044" s="118">
        <v>0.50347222222222221</v>
      </c>
      <c r="T1044" s="116" t="s">
        <v>616</v>
      </c>
      <c r="U1044" s="119" t="s">
        <v>1018</v>
      </c>
      <c r="V1044" s="119">
        <v>31</v>
      </c>
    </row>
    <row r="1045" spans="12:22" x14ac:dyDescent="0.25">
      <c r="L1045" s="116">
        <v>29</v>
      </c>
      <c r="M1045" s="115" t="s">
        <v>982</v>
      </c>
      <c r="N1045" s="116" t="s">
        <v>1017</v>
      </c>
      <c r="O1045" s="116">
        <v>29</v>
      </c>
      <c r="P1045" s="116"/>
      <c r="Q1045" s="116" t="s">
        <v>960</v>
      </c>
      <c r="R1045" s="118">
        <v>0.54513888888888895</v>
      </c>
      <c r="T1045" s="116" t="s">
        <v>616</v>
      </c>
      <c r="U1045" s="119" t="s">
        <v>1018</v>
      </c>
      <c r="V1045" s="119">
        <v>32</v>
      </c>
    </row>
    <row r="1046" spans="12:22" x14ac:dyDescent="0.25">
      <c r="L1046" s="116">
        <v>30</v>
      </c>
      <c r="M1046" s="115" t="s">
        <v>982</v>
      </c>
      <c r="N1046" s="116" t="s">
        <v>1017</v>
      </c>
      <c r="O1046" s="116">
        <v>30</v>
      </c>
      <c r="P1046" s="116"/>
      <c r="Q1046" s="116" t="s">
        <v>960</v>
      </c>
      <c r="R1046" s="118">
        <v>0.54513888888888895</v>
      </c>
      <c r="T1046" s="116" t="s">
        <v>822</v>
      </c>
      <c r="U1046" s="119" t="s">
        <v>1018</v>
      </c>
      <c r="V1046" s="119">
        <v>1</v>
      </c>
    </row>
    <row r="1047" spans="12:22" x14ac:dyDescent="0.25">
      <c r="L1047" s="116">
        <v>31</v>
      </c>
      <c r="M1047" s="115" t="s">
        <v>982</v>
      </c>
      <c r="N1047" s="116" t="s">
        <v>1017</v>
      </c>
      <c r="O1047" s="116">
        <v>31</v>
      </c>
      <c r="P1047" s="116"/>
      <c r="Q1047" s="116" t="s">
        <v>960</v>
      </c>
      <c r="R1047" s="118">
        <v>0.54513888888888895</v>
      </c>
      <c r="T1047" s="116" t="s">
        <v>807</v>
      </c>
      <c r="U1047" s="119" t="s">
        <v>1018</v>
      </c>
      <c r="V1047" s="119">
        <v>13</v>
      </c>
    </row>
    <row r="1048" spans="12:22" x14ac:dyDescent="0.25">
      <c r="L1048" s="116">
        <v>32</v>
      </c>
      <c r="M1048" s="115" t="s">
        <v>982</v>
      </c>
      <c r="N1048" s="116" t="s">
        <v>1017</v>
      </c>
      <c r="O1048" s="116">
        <v>32</v>
      </c>
      <c r="P1048" s="116"/>
      <c r="Q1048" s="116" t="s">
        <v>960</v>
      </c>
      <c r="R1048" s="118">
        <v>0.58680555555555558</v>
      </c>
      <c r="T1048" s="116" t="s">
        <v>616</v>
      </c>
      <c r="U1048" s="119" t="s">
        <v>1018</v>
      </c>
      <c r="V1048" s="119">
        <v>53</v>
      </c>
    </row>
    <row r="1049" spans="12:22" x14ac:dyDescent="0.25">
      <c r="L1049" s="116">
        <v>33</v>
      </c>
      <c r="M1049" s="115" t="s">
        <v>982</v>
      </c>
      <c r="N1049" s="116" t="s">
        <v>1017</v>
      </c>
      <c r="O1049" s="116">
        <v>33</v>
      </c>
      <c r="P1049" s="116"/>
      <c r="Q1049" s="116" t="s">
        <v>960</v>
      </c>
      <c r="R1049" s="118">
        <v>0.58680555555555558</v>
      </c>
      <c r="T1049" s="116" t="s">
        <v>807</v>
      </c>
      <c r="U1049" s="119" t="s">
        <v>1018</v>
      </c>
      <c r="V1049" s="119">
        <v>18</v>
      </c>
    </row>
    <row r="1050" spans="12:22" x14ac:dyDescent="0.25">
      <c r="L1050" s="116">
        <v>34</v>
      </c>
      <c r="M1050" s="115" t="s">
        <v>982</v>
      </c>
      <c r="N1050" s="116" t="s">
        <v>1017</v>
      </c>
      <c r="O1050" s="116">
        <v>34</v>
      </c>
      <c r="P1050" s="116"/>
      <c r="Q1050" s="116" t="s">
        <v>960</v>
      </c>
      <c r="R1050" s="118">
        <v>0.58680555555555558</v>
      </c>
      <c r="T1050" s="116" t="s">
        <v>822</v>
      </c>
      <c r="U1050" s="119" t="s">
        <v>1018</v>
      </c>
      <c r="V1050" s="119">
        <v>11</v>
      </c>
    </row>
    <row r="1051" spans="12:22" x14ac:dyDescent="0.25">
      <c r="L1051" s="116">
        <v>35</v>
      </c>
      <c r="M1051" s="115" t="s">
        <v>982</v>
      </c>
      <c r="N1051" s="116" t="s">
        <v>1017</v>
      </c>
      <c r="O1051" s="116">
        <v>35</v>
      </c>
      <c r="P1051" s="116"/>
      <c r="Q1051" s="116" t="s">
        <v>960</v>
      </c>
      <c r="R1051" s="118">
        <v>0.62847222222222221</v>
      </c>
      <c r="T1051" s="116" t="s">
        <v>200</v>
      </c>
      <c r="U1051" s="119" t="s">
        <v>1018</v>
      </c>
      <c r="V1051" s="119">
        <v>1</v>
      </c>
    </row>
    <row r="1052" spans="12:22" x14ac:dyDescent="0.25">
      <c r="L1052" s="116">
        <v>36</v>
      </c>
      <c r="M1052" s="115" t="s">
        <v>982</v>
      </c>
      <c r="N1052" s="116" t="s">
        <v>1017</v>
      </c>
      <c r="O1052" s="116">
        <v>36</v>
      </c>
      <c r="P1052" s="116"/>
      <c r="Q1052" s="116" t="s">
        <v>960</v>
      </c>
      <c r="R1052" s="118">
        <v>0.62847222222222221</v>
      </c>
      <c r="T1052" s="116" t="s">
        <v>616</v>
      </c>
      <c r="U1052" s="119" t="s">
        <v>1018</v>
      </c>
      <c r="V1052" s="119">
        <v>61</v>
      </c>
    </row>
    <row r="1053" spans="12:22" x14ac:dyDescent="0.25">
      <c r="L1053" s="116">
        <v>37</v>
      </c>
      <c r="M1053" s="115" t="s">
        <v>982</v>
      </c>
      <c r="N1053" s="116" t="s">
        <v>1017</v>
      </c>
      <c r="O1053" s="116">
        <v>37</v>
      </c>
      <c r="P1053" s="116"/>
      <c r="Q1053" s="116" t="s">
        <v>960</v>
      </c>
      <c r="R1053" s="118">
        <v>0.62847222222222221</v>
      </c>
      <c r="T1053" s="116" t="s">
        <v>807</v>
      </c>
      <c r="U1053" s="119" t="s">
        <v>1018</v>
      </c>
      <c r="V1053" s="119">
        <v>38</v>
      </c>
    </row>
    <row r="1054" spans="12:22" x14ac:dyDescent="0.25">
      <c r="L1054" s="116">
        <v>38</v>
      </c>
      <c r="M1054" s="115" t="s">
        <v>982</v>
      </c>
      <c r="N1054" s="116" t="s">
        <v>1017</v>
      </c>
      <c r="O1054" s="116">
        <v>38</v>
      </c>
      <c r="P1054" s="116"/>
      <c r="Q1054" s="116" t="s">
        <v>960</v>
      </c>
      <c r="R1054" s="118">
        <v>0.67013888888888884</v>
      </c>
      <c r="T1054" s="116" t="s">
        <v>807</v>
      </c>
      <c r="U1054" s="119" t="s">
        <v>1018</v>
      </c>
      <c r="V1054" s="119">
        <v>52</v>
      </c>
    </row>
    <row r="1055" spans="12:22" x14ac:dyDescent="0.25">
      <c r="L1055" s="116">
        <v>39</v>
      </c>
      <c r="M1055" s="115" t="s">
        <v>982</v>
      </c>
      <c r="N1055" s="116" t="s">
        <v>1017</v>
      </c>
      <c r="O1055" s="116">
        <v>39</v>
      </c>
      <c r="P1055" s="116"/>
      <c r="Q1055" s="116" t="s">
        <v>960</v>
      </c>
      <c r="R1055" s="118">
        <v>0.67013888888888884</v>
      </c>
      <c r="T1055" s="116" t="s">
        <v>616</v>
      </c>
      <c r="U1055" s="119" t="s">
        <v>1018</v>
      </c>
      <c r="V1055" s="119">
        <v>69</v>
      </c>
    </row>
    <row r="1056" spans="12:22" x14ac:dyDescent="0.25">
      <c r="L1056" s="116">
        <v>40</v>
      </c>
      <c r="M1056" s="115" t="s">
        <v>982</v>
      </c>
      <c r="N1056" s="116" t="s">
        <v>1017</v>
      </c>
      <c r="O1056" s="116">
        <v>40</v>
      </c>
      <c r="P1056" s="116"/>
      <c r="Q1056" s="116" t="s">
        <v>960</v>
      </c>
      <c r="R1056" s="118">
        <v>0.67013888888888884</v>
      </c>
      <c r="T1056" s="116" t="s">
        <v>497</v>
      </c>
      <c r="U1056" s="119" t="s">
        <v>1018</v>
      </c>
      <c r="V1056" s="119">
        <v>12</v>
      </c>
    </row>
    <row r="1057" spans="12:22" x14ac:dyDescent="0.25">
      <c r="L1057" s="116">
        <v>41</v>
      </c>
      <c r="M1057" s="115" t="s">
        <v>982</v>
      </c>
      <c r="N1057" s="116" t="s">
        <v>1017</v>
      </c>
      <c r="O1057" s="116">
        <v>41</v>
      </c>
      <c r="P1057" s="116"/>
      <c r="Q1057" s="116" t="s">
        <v>960</v>
      </c>
      <c r="R1057" s="118">
        <v>0.67013888888888884</v>
      </c>
      <c r="T1057" s="116" t="s">
        <v>178</v>
      </c>
      <c r="U1057" s="119" t="s">
        <v>1019</v>
      </c>
      <c r="V1057" s="119">
        <v>15</v>
      </c>
    </row>
    <row r="1058" spans="12:22" x14ac:dyDescent="0.25">
      <c r="L1058" s="116">
        <v>42</v>
      </c>
      <c r="M1058" s="115" t="s">
        <v>982</v>
      </c>
      <c r="N1058" s="116" t="s">
        <v>1020</v>
      </c>
      <c r="O1058" s="116">
        <v>42</v>
      </c>
      <c r="P1058" s="116"/>
      <c r="Q1058" s="116" t="s">
        <v>960</v>
      </c>
      <c r="R1058" s="118">
        <v>0.29166666666666669</v>
      </c>
      <c r="T1058" s="119" t="s">
        <v>616</v>
      </c>
      <c r="U1058" s="119" t="s">
        <v>1018</v>
      </c>
      <c r="V1058" s="119">
        <v>400</v>
      </c>
    </row>
    <row r="1059" spans="12:22" x14ac:dyDescent="0.25">
      <c r="L1059" s="116">
        <v>43</v>
      </c>
      <c r="M1059" s="115" t="s">
        <v>982</v>
      </c>
      <c r="N1059" s="116" t="s">
        <v>1020</v>
      </c>
      <c r="O1059" s="116">
        <v>43</v>
      </c>
      <c r="P1059" s="116"/>
      <c r="Q1059" s="116" t="s">
        <v>960</v>
      </c>
      <c r="R1059" s="118">
        <v>0.29166666666666669</v>
      </c>
      <c r="T1059" s="119" t="s">
        <v>807</v>
      </c>
      <c r="U1059" s="119" t="s">
        <v>1018</v>
      </c>
      <c r="V1059" s="119">
        <v>200</v>
      </c>
    </row>
    <row r="1060" spans="12:22" x14ac:dyDescent="0.25">
      <c r="L1060" s="116">
        <v>44</v>
      </c>
      <c r="M1060" s="115" t="s">
        <v>982</v>
      </c>
      <c r="N1060" s="116" t="s">
        <v>1020</v>
      </c>
      <c r="O1060" s="116">
        <v>44</v>
      </c>
      <c r="P1060" s="116"/>
      <c r="Q1060" s="116" t="s">
        <v>960</v>
      </c>
      <c r="R1060" s="118">
        <v>0.29166666666666669</v>
      </c>
      <c r="T1060" s="119" t="s">
        <v>200</v>
      </c>
      <c r="U1060" s="119" t="s">
        <v>1019</v>
      </c>
      <c r="V1060" s="119">
        <v>32</v>
      </c>
    </row>
    <row r="1061" spans="12:22" x14ac:dyDescent="0.25">
      <c r="L1061" s="116">
        <v>45</v>
      </c>
      <c r="M1061" s="115" t="s">
        <v>982</v>
      </c>
      <c r="N1061" s="116" t="s">
        <v>1020</v>
      </c>
      <c r="O1061" s="116">
        <v>45</v>
      </c>
      <c r="P1061" s="116"/>
      <c r="Q1061" s="116" t="s">
        <v>960</v>
      </c>
      <c r="R1061" s="118">
        <v>0.29166666666666669</v>
      </c>
      <c r="T1061" s="119" t="s">
        <v>460</v>
      </c>
      <c r="U1061" s="119" t="s">
        <v>1019</v>
      </c>
      <c r="V1061" s="119">
        <v>13</v>
      </c>
    </row>
    <row r="1062" spans="12:22" x14ac:dyDescent="0.25">
      <c r="L1062" s="116">
        <v>46</v>
      </c>
      <c r="M1062" s="115" t="s">
        <v>982</v>
      </c>
      <c r="N1062" s="116" t="s">
        <v>1020</v>
      </c>
      <c r="O1062" s="116">
        <v>46</v>
      </c>
      <c r="P1062" s="116"/>
      <c r="Q1062" s="116" t="s">
        <v>960</v>
      </c>
      <c r="R1062" s="118">
        <v>0.33333333333333331</v>
      </c>
      <c r="T1062" s="119" t="s">
        <v>616</v>
      </c>
      <c r="U1062" s="119" t="s">
        <v>1019</v>
      </c>
      <c r="V1062" s="119">
        <v>83</v>
      </c>
    </row>
    <row r="1063" spans="12:22" x14ac:dyDescent="0.25">
      <c r="L1063" s="116">
        <v>47</v>
      </c>
      <c r="M1063" s="115" t="s">
        <v>982</v>
      </c>
      <c r="N1063" s="116" t="s">
        <v>1020</v>
      </c>
      <c r="O1063" s="116">
        <v>47</v>
      </c>
      <c r="P1063" s="116"/>
      <c r="Q1063" s="116" t="s">
        <v>960</v>
      </c>
      <c r="R1063" s="118">
        <v>0.33333333333333331</v>
      </c>
      <c r="T1063" s="119" t="s">
        <v>807</v>
      </c>
      <c r="U1063" s="119" t="s">
        <v>1018</v>
      </c>
      <c r="V1063" s="119">
        <v>34</v>
      </c>
    </row>
    <row r="1064" spans="12:22" x14ac:dyDescent="0.25">
      <c r="L1064" s="116">
        <v>48</v>
      </c>
      <c r="M1064" s="115" t="s">
        <v>982</v>
      </c>
      <c r="N1064" s="116" t="s">
        <v>1020</v>
      </c>
      <c r="O1064" s="116">
        <v>48</v>
      </c>
      <c r="P1064" s="116"/>
      <c r="Q1064" s="116" t="s">
        <v>960</v>
      </c>
      <c r="R1064" s="118">
        <v>0.33333333333333331</v>
      </c>
      <c r="T1064" s="119" t="s">
        <v>460</v>
      </c>
      <c r="U1064" s="119" t="s">
        <v>1018</v>
      </c>
      <c r="V1064" s="119">
        <v>19</v>
      </c>
    </row>
    <row r="1065" spans="12:22" x14ac:dyDescent="0.25">
      <c r="L1065" s="116">
        <v>49</v>
      </c>
      <c r="M1065" s="115" t="s">
        <v>982</v>
      </c>
      <c r="N1065" s="116" t="s">
        <v>1020</v>
      </c>
      <c r="O1065" s="116">
        <v>49</v>
      </c>
      <c r="P1065" s="116"/>
      <c r="Q1065" s="116" t="s">
        <v>960</v>
      </c>
      <c r="R1065" s="118">
        <v>0.33333333333333331</v>
      </c>
      <c r="T1065" s="119" t="s">
        <v>1022</v>
      </c>
      <c r="U1065" s="119" t="s">
        <v>1019</v>
      </c>
      <c r="V1065" s="119">
        <v>11</v>
      </c>
    </row>
    <row r="1066" spans="12:22" x14ac:dyDescent="0.25">
      <c r="L1066" s="116">
        <v>50</v>
      </c>
      <c r="M1066" s="115" t="s">
        <v>982</v>
      </c>
      <c r="N1066" s="116" t="s">
        <v>1020</v>
      </c>
      <c r="O1066" s="116">
        <v>50</v>
      </c>
      <c r="P1066" s="116"/>
      <c r="Q1066" s="116" t="s">
        <v>960</v>
      </c>
      <c r="R1066" s="118">
        <v>0.375</v>
      </c>
      <c r="T1066" s="119" t="s">
        <v>807</v>
      </c>
      <c r="U1066" s="119" t="s">
        <v>1019</v>
      </c>
      <c r="V1066" s="119">
        <v>30</v>
      </c>
    </row>
    <row r="1067" spans="12:22" x14ac:dyDescent="0.25">
      <c r="L1067" s="116">
        <v>51</v>
      </c>
      <c r="M1067" s="115" t="s">
        <v>982</v>
      </c>
      <c r="N1067" s="116" t="s">
        <v>1020</v>
      </c>
      <c r="O1067" s="116">
        <v>51</v>
      </c>
      <c r="P1067" s="116"/>
      <c r="Q1067" s="116" t="s">
        <v>960</v>
      </c>
      <c r="R1067" s="118">
        <v>0.375</v>
      </c>
      <c r="T1067" s="119" t="s">
        <v>1022</v>
      </c>
      <c r="U1067" s="119" t="s">
        <v>1018</v>
      </c>
      <c r="V1067" s="119">
        <v>10</v>
      </c>
    </row>
    <row r="1068" spans="12:22" x14ac:dyDescent="0.25">
      <c r="L1068" s="116">
        <v>52</v>
      </c>
      <c r="M1068" s="115" t="s">
        <v>982</v>
      </c>
      <c r="N1068" s="116" t="s">
        <v>1020</v>
      </c>
      <c r="O1068" s="116">
        <v>52</v>
      </c>
      <c r="P1068" s="116"/>
      <c r="Q1068" s="116" t="s">
        <v>960</v>
      </c>
      <c r="R1068" s="118">
        <v>0.375</v>
      </c>
      <c r="T1068" s="119" t="s">
        <v>460</v>
      </c>
      <c r="U1068" s="119" t="s">
        <v>1019</v>
      </c>
      <c r="V1068" s="119">
        <v>5</v>
      </c>
    </row>
    <row r="1069" spans="12:22" x14ac:dyDescent="0.25">
      <c r="L1069" s="116">
        <v>53</v>
      </c>
      <c r="M1069" s="115" t="s">
        <v>982</v>
      </c>
      <c r="N1069" s="116" t="s">
        <v>1020</v>
      </c>
      <c r="O1069" s="116">
        <v>53</v>
      </c>
      <c r="P1069" s="116"/>
      <c r="Q1069" s="116" t="s">
        <v>960</v>
      </c>
      <c r="R1069" s="118">
        <v>0.375</v>
      </c>
      <c r="T1069" s="119" t="s">
        <v>200</v>
      </c>
      <c r="U1069" s="119" t="s">
        <v>1019</v>
      </c>
      <c r="V1069" s="119">
        <v>6</v>
      </c>
    </row>
    <row r="1070" spans="12:22" x14ac:dyDescent="0.25">
      <c r="L1070" s="116">
        <v>54</v>
      </c>
      <c r="M1070" s="115" t="s">
        <v>982</v>
      </c>
      <c r="N1070" s="116" t="s">
        <v>1023</v>
      </c>
      <c r="O1070" s="116">
        <v>54</v>
      </c>
      <c r="P1070" s="116"/>
      <c r="Q1070" s="116" t="s">
        <v>960</v>
      </c>
      <c r="R1070" s="118">
        <v>0.49305555555555558</v>
      </c>
      <c r="T1070" s="119" t="s">
        <v>200</v>
      </c>
      <c r="U1070" s="119" t="s">
        <v>1019</v>
      </c>
      <c r="V1070" s="119">
        <v>16</v>
      </c>
    </row>
    <row r="1071" spans="12:22" x14ac:dyDescent="0.25">
      <c r="L1071" s="116">
        <v>55</v>
      </c>
      <c r="M1071" s="115" t="s">
        <v>982</v>
      </c>
      <c r="N1071" s="116" t="s">
        <v>1023</v>
      </c>
      <c r="O1071" s="116">
        <v>55</v>
      </c>
      <c r="P1071" s="116"/>
      <c r="Q1071" s="116" t="s">
        <v>960</v>
      </c>
      <c r="R1071" s="118">
        <v>0.49305555555555558</v>
      </c>
      <c r="T1071" s="119" t="s">
        <v>807</v>
      </c>
      <c r="U1071" s="119" t="s">
        <v>1018</v>
      </c>
      <c r="V1071" s="119">
        <v>67</v>
      </c>
    </row>
    <row r="1072" spans="12:22" x14ac:dyDescent="0.25">
      <c r="L1072" s="116">
        <v>56</v>
      </c>
      <c r="M1072" s="115" t="s">
        <v>982</v>
      </c>
      <c r="N1072" s="116" t="s">
        <v>1023</v>
      </c>
      <c r="O1072" s="116">
        <v>56</v>
      </c>
      <c r="P1072" s="116"/>
      <c r="Q1072" s="116" t="s">
        <v>960</v>
      </c>
      <c r="R1072" s="118">
        <v>0.49305555555555558</v>
      </c>
      <c r="T1072" s="119" t="s">
        <v>616</v>
      </c>
      <c r="U1072" s="119" t="s">
        <v>1019</v>
      </c>
      <c r="V1072" s="119">
        <v>159</v>
      </c>
    </row>
    <row r="1073" spans="12:22" x14ac:dyDescent="0.25">
      <c r="L1073" s="116">
        <v>57</v>
      </c>
      <c r="M1073" s="115" t="s">
        <v>982</v>
      </c>
      <c r="N1073" s="116" t="s">
        <v>1023</v>
      </c>
      <c r="O1073" s="116">
        <v>57</v>
      </c>
      <c r="P1073" s="116"/>
      <c r="Q1073" s="116" t="s">
        <v>960</v>
      </c>
      <c r="R1073" s="118">
        <v>0.53472222222222221</v>
      </c>
      <c r="T1073" s="119" t="s">
        <v>616</v>
      </c>
      <c r="U1073" s="119" t="s">
        <v>1019</v>
      </c>
      <c r="V1073" s="119">
        <v>37</v>
      </c>
    </row>
    <row r="1074" spans="12:22" x14ac:dyDescent="0.25">
      <c r="L1074" s="116">
        <v>58</v>
      </c>
      <c r="M1074" s="115" t="s">
        <v>982</v>
      </c>
      <c r="N1074" s="116" t="s">
        <v>1023</v>
      </c>
      <c r="O1074" s="116">
        <v>58</v>
      </c>
      <c r="P1074" s="116"/>
      <c r="Q1074" s="116" t="s">
        <v>960</v>
      </c>
      <c r="R1074" s="118">
        <v>0.53472222222222221</v>
      </c>
      <c r="T1074" s="119" t="s">
        <v>807</v>
      </c>
      <c r="U1074" s="119" t="s">
        <v>1018</v>
      </c>
      <c r="V1074" s="119">
        <v>57</v>
      </c>
    </row>
    <row r="1075" spans="12:22" x14ac:dyDescent="0.25">
      <c r="L1075" s="116">
        <v>59</v>
      </c>
      <c r="M1075" s="115" t="s">
        <v>982</v>
      </c>
      <c r="N1075" s="116" t="s">
        <v>1023</v>
      </c>
      <c r="O1075" s="116">
        <v>59</v>
      </c>
      <c r="P1075" s="116"/>
      <c r="Q1075" s="116" t="s">
        <v>960</v>
      </c>
      <c r="R1075" s="118">
        <v>0.53472222222222221</v>
      </c>
      <c r="T1075" s="119" t="s">
        <v>460</v>
      </c>
      <c r="U1075" s="119" t="s">
        <v>1019</v>
      </c>
      <c r="V1075" s="119">
        <v>23</v>
      </c>
    </row>
    <row r="1076" spans="12:22" x14ac:dyDescent="0.25">
      <c r="L1076" s="116">
        <v>60</v>
      </c>
      <c r="M1076" s="115" t="s">
        <v>982</v>
      </c>
      <c r="N1076" s="116" t="s">
        <v>1023</v>
      </c>
      <c r="O1076" s="116">
        <v>60</v>
      </c>
      <c r="P1076" s="116"/>
      <c r="Q1076" s="116" t="s">
        <v>960</v>
      </c>
      <c r="R1076" s="118">
        <v>0.57638888888888895</v>
      </c>
      <c r="T1076" s="119" t="s">
        <v>807</v>
      </c>
      <c r="U1076" s="119" t="s">
        <v>1019</v>
      </c>
      <c r="V1076" s="119">
        <v>20</v>
      </c>
    </row>
    <row r="1077" spans="12:22" x14ac:dyDescent="0.25">
      <c r="L1077" s="116">
        <v>61</v>
      </c>
      <c r="M1077" s="115" t="s">
        <v>982</v>
      </c>
      <c r="N1077" s="116" t="s">
        <v>1023</v>
      </c>
      <c r="O1077" s="116">
        <v>61</v>
      </c>
      <c r="P1077" s="116"/>
      <c r="Q1077" s="116" t="s">
        <v>960</v>
      </c>
      <c r="R1077" s="118">
        <v>0.57638888888888895</v>
      </c>
      <c r="T1077" s="119" t="s">
        <v>616</v>
      </c>
      <c r="U1077" s="119" t="s">
        <v>1018</v>
      </c>
      <c r="V1077" s="119">
        <v>100</v>
      </c>
    </row>
    <row r="1078" spans="12:22" x14ac:dyDescent="0.25">
      <c r="L1078" s="116">
        <v>62</v>
      </c>
      <c r="M1078" s="115" t="s">
        <v>982</v>
      </c>
      <c r="N1078" s="116" t="s">
        <v>1023</v>
      </c>
      <c r="O1078" s="116">
        <v>62</v>
      </c>
      <c r="P1078" s="116"/>
      <c r="Q1078" s="116" t="s">
        <v>960</v>
      </c>
      <c r="R1078" s="118">
        <v>0.57638888888888895</v>
      </c>
      <c r="T1078" s="119" t="s">
        <v>460</v>
      </c>
      <c r="U1078" s="119" t="s">
        <v>1019</v>
      </c>
      <c r="V1078" s="119">
        <v>18</v>
      </c>
    </row>
    <row r="1079" spans="12:22" x14ac:dyDescent="0.25">
      <c r="L1079" s="116">
        <v>63</v>
      </c>
      <c r="M1079" s="115" t="s">
        <v>982</v>
      </c>
      <c r="N1079" s="116" t="s">
        <v>1023</v>
      </c>
      <c r="O1079" s="116">
        <v>63</v>
      </c>
      <c r="P1079" s="116"/>
      <c r="Q1079" s="116" t="s">
        <v>960</v>
      </c>
      <c r="R1079" s="118">
        <v>0.57638888888888895</v>
      </c>
      <c r="T1079" s="119" t="s">
        <v>200</v>
      </c>
      <c r="U1079" s="119" t="s">
        <v>1018</v>
      </c>
      <c r="V1079" s="119">
        <v>4</v>
      </c>
    </row>
    <row r="1080" spans="12:22" x14ac:dyDescent="0.25">
      <c r="L1080" s="116">
        <v>64</v>
      </c>
      <c r="M1080" s="115" t="s">
        <v>982</v>
      </c>
      <c r="N1080" s="116" t="s">
        <v>1023</v>
      </c>
      <c r="O1080" s="116">
        <v>64</v>
      </c>
      <c r="P1080" s="116"/>
      <c r="Q1080" s="116" t="s">
        <v>960</v>
      </c>
      <c r="R1080" s="118">
        <v>0.57638888888888895</v>
      </c>
      <c r="T1080" s="119" t="s">
        <v>694</v>
      </c>
      <c r="U1080" s="119" t="s">
        <v>1019</v>
      </c>
      <c r="V1080" s="119">
        <v>7</v>
      </c>
    </row>
    <row r="1081" spans="12:22" x14ac:dyDescent="0.25">
      <c r="L1081" s="116">
        <v>65</v>
      </c>
      <c r="M1081" s="115" t="s">
        <v>982</v>
      </c>
      <c r="N1081" s="116" t="s">
        <v>1024</v>
      </c>
      <c r="O1081" s="116">
        <v>65</v>
      </c>
      <c r="P1081" s="116"/>
      <c r="Q1081" s="116" t="s">
        <v>960</v>
      </c>
      <c r="R1081" s="118">
        <v>0.68055555555555547</v>
      </c>
      <c r="T1081" s="119" t="s">
        <v>497</v>
      </c>
      <c r="U1081" s="119" t="s">
        <v>1019</v>
      </c>
      <c r="V1081" s="119">
        <v>24</v>
      </c>
    </row>
    <row r="1082" spans="12:22" x14ac:dyDescent="0.25">
      <c r="L1082" s="116">
        <v>66</v>
      </c>
      <c r="M1082" s="115" t="s">
        <v>982</v>
      </c>
      <c r="N1082" s="116" t="s">
        <v>1024</v>
      </c>
      <c r="O1082" s="116">
        <v>66</v>
      </c>
      <c r="P1082" s="116"/>
      <c r="Q1082" s="116" t="s">
        <v>960</v>
      </c>
      <c r="R1082" s="118">
        <v>0.68055555555555547</v>
      </c>
      <c r="T1082" s="119" t="s">
        <v>807</v>
      </c>
      <c r="U1082" s="119" t="s">
        <v>1019</v>
      </c>
      <c r="V1082" s="119">
        <v>66</v>
      </c>
    </row>
    <row r="1083" spans="12:22" x14ac:dyDescent="0.25">
      <c r="L1083" s="116">
        <v>67</v>
      </c>
      <c r="M1083" s="115" t="s">
        <v>982</v>
      </c>
      <c r="N1083" s="116" t="s">
        <v>1024</v>
      </c>
      <c r="O1083" s="116">
        <v>67</v>
      </c>
      <c r="P1083" s="116"/>
      <c r="Q1083" s="116" t="s">
        <v>960</v>
      </c>
      <c r="R1083" s="118">
        <v>0.68055555555555547</v>
      </c>
      <c r="T1083" s="119" t="s">
        <v>616</v>
      </c>
      <c r="U1083" s="119" t="s">
        <v>1019</v>
      </c>
      <c r="V1083" s="119">
        <v>140</v>
      </c>
    </row>
    <row r="1084" spans="12:22" x14ac:dyDescent="0.25">
      <c r="L1084" s="116">
        <v>68</v>
      </c>
      <c r="M1084" s="115" t="s">
        <v>982</v>
      </c>
      <c r="N1084" s="116" t="s">
        <v>1024</v>
      </c>
      <c r="O1084" s="116">
        <v>68</v>
      </c>
      <c r="P1084" s="116"/>
      <c r="Q1084" s="116" t="s">
        <v>960</v>
      </c>
      <c r="R1084" s="118">
        <v>0.68055555555555547</v>
      </c>
      <c r="T1084" s="119" t="s">
        <v>200</v>
      </c>
      <c r="U1084" s="119" t="s">
        <v>1019</v>
      </c>
      <c r="V1084" s="119">
        <v>61</v>
      </c>
    </row>
    <row r="1085" spans="12:22" x14ac:dyDescent="0.25">
      <c r="L1085" s="116">
        <v>69</v>
      </c>
      <c r="M1085" s="115" t="s">
        <v>982</v>
      </c>
      <c r="N1085" s="116" t="s">
        <v>1024</v>
      </c>
      <c r="O1085" s="116">
        <v>69</v>
      </c>
      <c r="P1085" s="116"/>
      <c r="Q1085" s="116" t="s">
        <v>960</v>
      </c>
      <c r="R1085" s="118">
        <v>0.72222222222222221</v>
      </c>
      <c r="T1085" s="119" t="s">
        <v>822</v>
      </c>
      <c r="U1085" s="119" t="s">
        <v>1021</v>
      </c>
      <c r="V1085" s="119">
        <v>4</v>
      </c>
    </row>
    <row r="1086" spans="12:22" x14ac:dyDescent="0.25">
      <c r="L1086" s="116">
        <v>70</v>
      </c>
      <c r="M1086" s="115" t="s">
        <v>982</v>
      </c>
      <c r="N1086" s="116" t="s">
        <v>1025</v>
      </c>
      <c r="O1086" s="116">
        <v>70</v>
      </c>
      <c r="P1086" s="116"/>
      <c r="Q1086" s="116" t="s">
        <v>960</v>
      </c>
      <c r="R1086" s="118">
        <v>0.4513888888888889</v>
      </c>
      <c r="T1086" s="119" t="s">
        <v>807</v>
      </c>
      <c r="U1086" s="119" t="s">
        <v>1019</v>
      </c>
      <c r="V1086" s="119">
        <v>190</v>
      </c>
    </row>
    <row r="1087" spans="12:22" x14ac:dyDescent="0.25">
      <c r="L1087" s="116">
        <v>71</v>
      </c>
      <c r="M1087" s="115" t="s">
        <v>982</v>
      </c>
      <c r="N1087" s="116" t="s">
        <v>1025</v>
      </c>
      <c r="O1087" s="116">
        <v>71</v>
      </c>
      <c r="P1087" s="116"/>
      <c r="Q1087" s="116" t="s">
        <v>960</v>
      </c>
      <c r="R1087" s="118">
        <v>0.4513888888888889</v>
      </c>
      <c r="T1087" s="119" t="s">
        <v>616</v>
      </c>
      <c r="U1087" s="119" t="s">
        <v>1019</v>
      </c>
      <c r="V1087" s="119">
        <v>98</v>
      </c>
    </row>
    <row r="1088" spans="12:22" x14ac:dyDescent="0.25">
      <c r="L1088" s="116">
        <v>72</v>
      </c>
      <c r="M1088" s="115" t="s">
        <v>982</v>
      </c>
      <c r="N1088" s="116" t="s">
        <v>1025</v>
      </c>
      <c r="O1088" s="116">
        <v>72</v>
      </c>
      <c r="P1088" s="116"/>
      <c r="Q1088" s="116" t="s">
        <v>960</v>
      </c>
      <c r="R1088" s="118">
        <v>0.4513888888888889</v>
      </c>
      <c r="T1088" s="119" t="s">
        <v>200</v>
      </c>
      <c r="U1088" s="119" t="s">
        <v>1019</v>
      </c>
      <c r="V1088" s="119">
        <v>25</v>
      </c>
    </row>
    <row r="1089" spans="12:22" x14ac:dyDescent="0.25">
      <c r="L1089" s="116">
        <v>73</v>
      </c>
      <c r="M1089" s="115" t="s">
        <v>982</v>
      </c>
      <c r="N1089" s="116" t="s">
        <v>1025</v>
      </c>
      <c r="O1089" s="116">
        <v>73</v>
      </c>
      <c r="P1089" s="116"/>
      <c r="Q1089" s="116" t="s">
        <v>960</v>
      </c>
      <c r="R1089" s="118">
        <v>0.4513888888888889</v>
      </c>
      <c r="T1089" s="119" t="s">
        <v>460</v>
      </c>
      <c r="U1089" s="119" t="s">
        <v>1019</v>
      </c>
      <c r="V1089" s="119">
        <v>91</v>
      </c>
    </row>
    <row r="1090" spans="12:22" x14ac:dyDescent="0.25">
      <c r="L1090" s="116">
        <v>74</v>
      </c>
      <c r="M1090" s="115" t="s">
        <v>982</v>
      </c>
      <c r="N1090" s="116" t="s">
        <v>1025</v>
      </c>
      <c r="O1090" s="116">
        <v>74</v>
      </c>
      <c r="P1090" s="116"/>
      <c r="Q1090" s="116" t="s">
        <v>960</v>
      </c>
      <c r="R1090" s="118">
        <v>0.49305555555555558</v>
      </c>
      <c r="T1090" s="119" t="s">
        <v>807</v>
      </c>
      <c r="U1090" s="119" t="s">
        <v>1018</v>
      </c>
      <c r="V1090" s="119">
        <v>250</v>
      </c>
    </row>
    <row r="1091" spans="12:22" x14ac:dyDescent="0.25">
      <c r="L1091" s="116">
        <v>75</v>
      </c>
      <c r="M1091" s="115" t="s">
        <v>982</v>
      </c>
      <c r="N1091" s="116" t="s">
        <v>1025</v>
      </c>
      <c r="O1091" s="116">
        <v>75</v>
      </c>
      <c r="P1091" s="116"/>
      <c r="Q1091" s="116" t="s">
        <v>960</v>
      </c>
      <c r="R1091" s="118">
        <v>0.49305555555555558</v>
      </c>
      <c r="T1091" s="119" t="s">
        <v>616</v>
      </c>
      <c r="U1091" s="119" t="s">
        <v>1018</v>
      </c>
      <c r="V1091" s="119">
        <v>57</v>
      </c>
    </row>
    <row r="1092" spans="12:22" x14ac:dyDescent="0.25">
      <c r="L1092" s="116">
        <v>76</v>
      </c>
      <c r="M1092" s="115" t="s">
        <v>982</v>
      </c>
      <c r="N1092" s="116" t="s">
        <v>1025</v>
      </c>
      <c r="O1092" s="116">
        <v>76</v>
      </c>
      <c r="P1092" s="116"/>
      <c r="Q1092" s="116" t="s">
        <v>960</v>
      </c>
      <c r="R1092" s="118">
        <v>0.49305555555555558</v>
      </c>
      <c r="T1092" s="119" t="s">
        <v>200</v>
      </c>
      <c r="U1092" s="119" t="s">
        <v>1019</v>
      </c>
      <c r="V1092" s="119">
        <v>24</v>
      </c>
    </row>
    <row r="1093" spans="12:22" x14ac:dyDescent="0.25">
      <c r="L1093" s="116">
        <v>77</v>
      </c>
      <c r="M1093" s="115" t="s">
        <v>982</v>
      </c>
      <c r="N1093" s="116" t="s">
        <v>1025</v>
      </c>
      <c r="O1093" s="116">
        <v>77</v>
      </c>
      <c r="P1093" s="116"/>
      <c r="Q1093" s="116" t="s">
        <v>960</v>
      </c>
      <c r="R1093" s="118">
        <v>0.49305555555555558</v>
      </c>
      <c r="T1093" s="119" t="s">
        <v>460</v>
      </c>
      <c r="U1093" s="119" t="s">
        <v>1019</v>
      </c>
      <c r="V1093" s="119">
        <v>84</v>
      </c>
    </row>
    <row r="1094" spans="12:22" x14ac:dyDescent="0.25">
      <c r="L1094" s="116">
        <v>78</v>
      </c>
      <c r="M1094" s="115" t="s">
        <v>982</v>
      </c>
      <c r="N1094" s="116" t="s">
        <v>1025</v>
      </c>
      <c r="O1094" s="116">
        <v>78</v>
      </c>
      <c r="P1094" s="116"/>
      <c r="Q1094" s="116" t="s">
        <v>960</v>
      </c>
      <c r="R1094" s="118">
        <v>0.53472222222222221</v>
      </c>
      <c r="T1094" s="119" t="s">
        <v>807</v>
      </c>
      <c r="U1094" s="119" t="s">
        <v>1019</v>
      </c>
      <c r="V1094" s="119">
        <v>115</v>
      </c>
    </row>
    <row r="1095" spans="12:22" x14ac:dyDescent="0.25">
      <c r="L1095" s="116">
        <v>79</v>
      </c>
      <c r="M1095" s="115" t="s">
        <v>982</v>
      </c>
      <c r="N1095" s="116" t="s">
        <v>1025</v>
      </c>
      <c r="O1095" s="116">
        <v>79</v>
      </c>
      <c r="P1095" s="116"/>
      <c r="Q1095" s="116" t="s">
        <v>960</v>
      </c>
      <c r="R1095" s="118">
        <v>0.53472222222222221</v>
      </c>
      <c r="T1095" s="119" t="s">
        <v>616</v>
      </c>
      <c r="U1095" s="119" t="s">
        <v>1018</v>
      </c>
      <c r="V1095" s="119">
        <v>36</v>
      </c>
    </row>
    <row r="1096" spans="12:22" x14ac:dyDescent="0.25">
      <c r="L1096" s="116">
        <v>80</v>
      </c>
      <c r="M1096" s="115" t="s">
        <v>982</v>
      </c>
      <c r="N1096" s="116" t="s">
        <v>1025</v>
      </c>
      <c r="O1096" s="116">
        <v>80</v>
      </c>
      <c r="P1096" s="116"/>
      <c r="Q1096" s="116" t="s">
        <v>960</v>
      </c>
      <c r="R1096" s="118">
        <v>0.53472222222222221</v>
      </c>
      <c r="T1096" s="119" t="s">
        <v>460</v>
      </c>
      <c r="U1096" s="119" t="s">
        <v>1019</v>
      </c>
      <c r="V1096" s="119">
        <v>61</v>
      </c>
    </row>
    <row r="1097" spans="12:22" x14ac:dyDescent="0.25">
      <c r="L1097" s="116">
        <v>81</v>
      </c>
      <c r="M1097" s="115" t="s">
        <v>982</v>
      </c>
      <c r="N1097" s="116" t="s">
        <v>1025</v>
      </c>
      <c r="O1097" s="116">
        <v>81</v>
      </c>
      <c r="P1097" s="116"/>
      <c r="Q1097" s="116" t="s">
        <v>960</v>
      </c>
      <c r="R1097" s="118">
        <v>0.53472222222222221</v>
      </c>
      <c r="T1097" s="119" t="s">
        <v>200</v>
      </c>
      <c r="U1097" s="119" t="s">
        <v>1019</v>
      </c>
      <c r="V1097" s="119">
        <v>18</v>
      </c>
    </row>
    <row r="1098" spans="12:22" x14ac:dyDescent="0.25">
      <c r="L1098" s="116">
        <v>82</v>
      </c>
      <c r="M1098" s="115" t="s">
        <v>982</v>
      </c>
      <c r="N1098" s="116" t="s">
        <v>1026</v>
      </c>
      <c r="O1098" s="116">
        <v>82</v>
      </c>
      <c r="P1098" s="116"/>
      <c r="Q1098" s="116" t="s">
        <v>960</v>
      </c>
      <c r="R1098" s="118">
        <v>0.59027777777777779</v>
      </c>
      <c r="T1098" s="119" t="s">
        <v>807</v>
      </c>
      <c r="U1098" s="119" t="s">
        <v>1018</v>
      </c>
      <c r="V1098" s="119">
        <v>175</v>
      </c>
    </row>
    <row r="1099" spans="12:22" x14ac:dyDescent="0.25">
      <c r="L1099" s="116">
        <v>83</v>
      </c>
      <c r="M1099" s="115" t="s">
        <v>982</v>
      </c>
      <c r="N1099" s="116" t="s">
        <v>1026</v>
      </c>
      <c r="O1099" s="116">
        <v>83</v>
      </c>
      <c r="P1099" s="116"/>
      <c r="Q1099" s="116" t="s">
        <v>960</v>
      </c>
      <c r="R1099" s="118">
        <v>0.59027777777777779</v>
      </c>
      <c r="T1099" s="119" t="s">
        <v>616</v>
      </c>
      <c r="U1099" s="119" t="s">
        <v>1021</v>
      </c>
      <c r="V1099" s="119">
        <v>45</v>
      </c>
    </row>
    <row r="1100" spans="12:22" x14ac:dyDescent="0.25">
      <c r="L1100" s="116">
        <v>84</v>
      </c>
      <c r="M1100" s="115" t="s">
        <v>982</v>
      </c>
      <c r="N1100" s="116" t="s">
        <v>1026</v>
      </c>
      <c r="O1100" s="116">
        <v>84</v>
      </c>
      <c r="P1100" s="116"/>
      <c r="Q1100" s="116" t="s">
        <v>960</v>
      </c>
      <c r="R1100" s="118">
        <v>0.59027777777777779</v>
      </c>
      <c r="T1100" s="119" t="s">
        <v>200</v>
      </c>
      <c r="U1100" s="119" t="s">
        <v>1019</v>
      </c>
      <c r="V1100" s="119">
        <v>14</v>
      </c>
    </row>
    <row r="1101" spans="12:22" x14ac:dyDescent="0.25">
      <c r="L1101" s="116">
        <v>85</v>
      </c>
      <c r="M1101" s="115" t="s">
        <v>982</v>
      </c>
      <c r="N1101" s="116" t="s">
        <v>1026</v>
      </c>
      <c r="O1101" s="116">
        <v>85</v>
      </c>
      <c r="P1101" s="116"/>
      <c r="Q1101" s="116" t="s">
        <v>960</v>
      </c>
      <c r="R1101" s="118">
        <v>0.63194444444444442</v>
      </c>
      <c r="T1101" s="119" t="s">
        <v>807</v>
      </c>
      <c r="U1101" s="119" t="s">
        <v>1018</v>
      </c>
      <c r="V1101" s="119">
        <v>87</v>
      </c>
    </row>
    <row r="1102" spans="12:22" x14ac:dyDescent="0.25">
      <c r="L1102" s="116">
        <v>86</v>
      </c>
      <c r="M1102" s="115" t="s">
        <v>982</v>
      </c>
      <c r="N1102" s="116" t="s">
        <v>1026</v>
      </c>
      <c r="O1102" s="116">
        <v>86</v>
      </c>
      <c r="P1102" s="116"/>
      <c r="Q1102" s="116" t="s">
        <v>960</v>
      </c>
      <c r="R1102" s="118">
        <v>0.63194444444444442</v>
      </c>
      <c r="T1102" s="119" t="s">
        <v>616</v>
      </c>
      <c r="U1102" s="119" t="s">
        <v>1018</v>
      </c>
      <c r="V1102" s="119">
        <v>42</v>
      </c>
    </row>
    <row r="1103" spans="12:22" x14ac:dyDescent="0.25">
      <c r="L1103" s="116">
        <v>87</v>
      </c>
      <c r="M1103" s="115" t="s">
        <v>982</v>
      </c>
      <c r="N1103" s="116" t="s">
        <v>1026</v>
      </c>
      <c r="O1103" s="116">
        <v>87</v>
      </c>
      <c r="P1103" s="116"/>
      <c r="Q1103" s="116" t="s">
        <v>960</v>
      </c>
      <c r="R1103" s="118">
        <v>0.63194444444444442</v>
      </c>
      <c r="T1103" s="119" t="s">
        <v>200</v>
      </c>
      <c r="U1103" s="119" t="s">
        <v>1018</v>
      </c>
      <c r="V1103" s="119">
        <v>20</v>
      </c>
    </row>
    <row r="1104" spans="12:22" x14ac:dyDescent="0.25">
      <c r="L1104" s="116">
        <v>88</v>
      </c>
      <c r="M1104" s="115" t="s">
        <v>982</v>
      </c>
      <c r="N1104" s="116" t="s">
        <v>1026</v>
      </c>
      <c r="O1104" s="116">
        <v>88</v>
      </c>
      <c r="P1104" s="116"/>
      <c r="Q1104" s="116" t="s">
        <v>960</v>
      </c>
      <c r="R1104" s="118">
        <v>0.63194444444444442</v>
      </c>
      <c r="T1104" s="119" t="s">
        <v>1022</v>
      </c>
      <c r="U1104" s="119" t="s">
        <v>1019</v>
      </c>
      <c r="V1104" s="119">
        <v>10</v>
      </c>
    </row>
    <row r="1105" spans="12:22" x14ac:dyDescent="0.25">
      <c r="L1105" s="116">
        <v>89</v>
      </c>
      <c r="M1105" s="115" t="s">
        <v>982</v>
      </c>
      <c r="N1105" s="116" t="s">
        <v>1026</v>
      </c>
      <c r="O1105" s="116">
        <v>89</v>
      </c>
      <c r="P1105" s="116"/>
      <c r="Q1105" s="116" t="s">
        <v>960</v>
      </c>
      <c r="R1105" s="118">
        <v>0.63194444444444442</v>
      </c>
      <c r="T1105" s="119" t="s">
        <v>822</v>
      </c>
      <c r="U1105" s="119" t="s">
        <v>1021</v>
      </c>
      <c r="V1105" s="119">
        <v>41</v>
      </c>
    </row>
    <row r="1106" spans="12:22" x14ac:dyDescent="0.25">
      <c r="L1106" s="116">
        <v>90</v>
      </c>
      <c r="M1106" s="115" t="s">
        <v>982</v>
      </c>
      <c r="N1106" s="116" t="s">
        <v>1026</v>
      </c>
      <c r="O1106" s="116">
        <v>90</v>
      </c>
      <c r="P1106" s="116"/>
      <c r="Q1106" s="116" t="s">
        <v>960</v>
      </c>
      <c r="R1106" s="118">
        <v>0.67361111111111116</v>
      </c>
      <c r="T1106" s="119" t="s">
        <v>807</v>
      </c>
      <c r="U1106" s="119" t="s">
        <v>1019</v>
      </c>
      <c r="V1106" s="119">
        <v>43</v>
      </c>
    </row>
    <row r="1107" spans="12:22" x14ac:dyDescent="0.25">
      <c r="L1107" s="116">
        <v>91</v>
      </c>
      <c r="M1107" s="115" t="s">
        <v>982</v>
      </c>
      <c r="N1107" s="116" t="s">
        <v>1026</v>
      </c>
      <c r="O1107" s="116">
        <v>91</v>
      </c>
      <c r="P1107" s="116"/>
      <c r="Q1107" s="116" t="s">
        <v>960</v>
      </c>
      <c r="R1107" s="118">
        <v>0.67361111111111116</v>
      </c>
      <c r="T1107" s="119" t="s">
        <v>616</v>
      </c>
      <c r="U1107" s="119" t="s">
        <v>1019</v>
      </c>
      <c r="V1107" s="119">
        <v>80</v>
      </c>
    </row>
    <row r="1108" spans="12:22" x14ac:dyDescent="0.25">
      <c r="L1108" s="116">
        <v>92</v>
      </c>
      <c r="M1108" s="115" t="s">
        <v>982</v>
      </c>
      <c r="N1108" s="116" t="s">
        <v>1026</v>
      </c>
      <c r="O1108" s="116">
        <v>92</v>
      </c>
      <c r="P1108" s="116"/>
      <c r="Q1108" s="116" t="s">
        <v>960</v>
      </c>
      <c r="R1108" s="118">
        <v>0.67361111111111116</v>
      </c>
      <c r="T1108" s="119" t="s">
        <v>200</v>
      </c>
      <c r="U1108" s="119" t="s">
        <v>1018</v>
      </c>
      <c r="V1108" s="119">
        <v>4</v>
      </c>
    </row>
    <row r="1109" spans="12:22" x14ac:dyDescent="0.25">
      <c r="L1109" s="116">
        <v>93</v>
      </c>
      <c r="M1109" s="115" t="s">
        <v>982</v>
      </c>
      <c r="N1109" s="116" t="s">
        <v>1026</v>
      </c>
      <c r="O1109" s="116">
        <v>93</v>
      </c>
      <c r="P1109" s="116"/>
      <c r="Q1109" s="116" t="s">
        <v>960</v>
      </c>
      <c r="R1109" s="118">
        <v>0.67361111111111116</v>
      </c>
      <c r="T1109" s="119" t="s">
        <v>1022</v>
      </c>
      <c r="U1109" s="119" t="s">
        <v>1019</v>
      </c>
      <c r="V1109" s="119">
        <v>31</v>
      </c>
    </row>
    <row r="1110" spans="12:22" x14ac:dyDescent="0.25">
      <c r="L1110" s="116">
        <v>94</v>
      </c>
      <c r="M1110" s="115" t="s">
        <v>982</v>
      </c>
      <c r="N1110" s="116" t="s">
        <v>1027</v>
      </c>
      <c r="O1110" s="116">
        <v>94</v>
      </c>
      <c r="P1110" s="116"/>
      <c r="Q1110" s="116" t="s">
        <v>960</v>
      </c>
      <c r="R1110" s="118">
        <v>0.44097222222222227</v>
      </c>
      <c r="T1110" s="119" t="s">
        <v>807</v>
      </c>
      <c r="U1110" s="119" t="s">
        <v>1018</v>
      </c>
      <c r="V1110" s="119">
        <v>58</v>
      </c>
    </row>
    <row r="1111" spans="12:22" x14ac:dyDescent="0.25">
      <c r="L1111" s="116">
        <v>95</v>
      </c>
      <c r="M1111" s="115" t="s">
        <v>982</v>
      </c>
      <c r="N1111" s="116" t="s">
        <v>1027</v>
      </c>
      <c r="O1111" s="116">
        <v>95</v>
      </c>
      <c r="P1111" s="116"/>
      <c r="Q1111" s="116" t="s">
        <v>960</v>
      </c>
      <c r="R1111" s="118">
        <v>0.44097222222222227</v>
      </c>
      <c r="T1111" s="119" t="s">
        <v>616</v>
      </c>
      <c r="U1111" s="119" t="s">
        <v>1019</v>
      </c>
      <c r="V1111" s="119">
        <v>69</v>
      </c>
    </row>
    <row r="1112" spans="12:22" x14ac:dyDescent="0.25">
      <c r="L1112" s="116">
        <v>96</v>
      </c>
      <c r="M1112" s="115" t="s">
        <v>982</v>
      </c>
      <c r="N1112" s="116" t="s">
        <v>1027</v>
      </c>
      <c r="O1112" s="116">
        <v>96</v>
      </c>
      <c r="P1112" s="116"/>
      <c r="Q1112" s="116" t="s">
        <v>960</v>
      </c>
      <c r="R1112" s="118">
        <v>0.44097222222222227</v>
      </c>
      <c r="T1112" s="119" t="s">
        <v>460</v>
      </c>
      <c r="U1112" s="119" t="s">
        <v>1019</v>
      </c>
      <c r="V1112" s="119">
        <v>17</v>
      </c>
    </row>
    <row r="1113" spans="12:22" x14ac:dyDescent="0.25">
      <c r="L1113" s="116">
        <v>97</v>
      </c>
      <c r="M1113" s="115" t="s">
        <v>982</v>
      </c>
      <c r="N1113" s="116" t="s">
        <v>1027</v>
      </c>
      <c r="O1113" s="116">
        <v>97</v>
      </c>
      <c r="P1113" s="116"/>
      <c r="Q1113" s="116" t="s">
        <v>960</v>
      </c>
      <c r="R1113" s="118">
        <v>0.44097222222222227</v>
      </c>
      <c r="T1113" s="119" t="s">
        <v>1022</v>
      </c>
      <c r="U1113" s="119" t="s">
        <v>1019</v>
      </c>
      <c r="V1113" s="119">
        <v>34</v>
      </c>
    </row>
    <row r="1114" spans="12:22" x14ac:dyDescent="0.25">
      <c r="L1114" s="116">
        <v>98</v>
      </c>
      <c r="M1114" s="115" t="s">
        <v>982</v>
      </c>
      <c r="N1114" s="116" t="s">
        <v>1027</v>
      </c>
      <c r="O1114" s="116">
        <v>98</v>
      </c>
      <c r="P1114" s="116"/>
      <c r="Q1114" s="116" t="s">
        <v>960</v>
      </c>
      <c r="R1114" s="118">
        <v>0.44097222222222227</v>
      </c>
      <c r="T1114" s="119" t="s">
        <v>200</v>
      </c>
      <c r="U1114" s="119" t="s">
        <v>1019</v>
      </c>
      <c r="V1114" s="119">
        <v>12</v>
      </c>
    </row>
    <row r="1115" spans="12:22" x14ac:dyDescent="0.25">
      <c r="L1115" s="116">
        <v>99</v>
      </c>
      <c r="M1115" s="115" t="s">
        <v>982</v>
      </c>
      <c r="N1115" s="116" t="s">
        <v>1027</v>
      </c>
      <c r="O1115" s="116">
        <v>99</v>
      </c>
      <c r="P1115" s="116"/>
      <c r="Q1115" s="116" t="s">
        <v>960</v>
      </c>
      <c r="R1115" s="118">
        <v>0.4826388888888889</v>
      </c>
      <c r="T1115" s="119" t="s">
        <v>200</v>
      </c>
      <c r="U1115" s="119" t="s">
        <v>1019</v>
      </c>
      <c r="V1115" s="119">
        <v>6</v>
      </c>
    </row>
    <row r="1116" spans="12:22" x14ac:dyDescent="0.25">
      <c r="L1116" s="116">
        <v>100</v>
      </c>
      <c r="M1116" s="115" t="s">
        <v>982</v>
      </c>
      <c r="N1116" s="116" t="s">
        <v>1027</v>
      </c>
      <c r="O1116" s="116">
        <v>100</v>
      </c>
      <c r="P1116" s="116"/>
      <c r="Q1116" s="116" t="s">
        <v>960</v>
      </c>
      <c r="R1116" s="118">
        <v>0.4826388888888889</v>
      </c>
      <c r="T1116" s="119" t="s">
        <v>807</v>
      </c>
      <c r="U1116" s="119" t="s">
        <v>1019</v>
      </c>
      <c r="V1116" s="119">
        <v>9</v>
      </c>
    </row>
    <row r="1117" spans="12:22" x14ac:dyDescent="0.25">
      <c r="L1117" s="116">
        <v>101</v>
      </c>
      <c r="M1117" s="115" t="s">
        <v>982</v>
      </c>
      <c r="N1117" s="116" t="s">
        <v>1027</v>
      </c>
      <c r="O1117" s="116">
        <v>101</v>
      </c>
      <c r="P1117" s="116"/>
      <c r="Q1117" s="116" t="s">
        <v>960</v>
      </c>
      <c r="R1117" s="118">
        <v>0.4826388888888889</v>
      </c>
      <c r="T1117" s="119" t="s">
        <v>616</v>
      </c>
      <c r="U1117" s="119" t="s">
        <v>1019</v>
      </c>
      <c r="V1117" s="119">
        <v>41</v>
      </c>
    </row>
    <row r="1118" spans="12:22" x14ac:dyDescent="0.25">
      <c r="L1118" s="116">
        <v>102</v>
      </c>
      <c r="M1118" s="115" t="s">
        <v>982</v>
      </c>
      <c r="N1118" s="116" t="s">
        <v>1027</v>
      </c>
      <c r="O1118" s="116">
        <v>102</v>
      </c>
      <c r="P1118" s="116"/>
      <c r="Q1118" s="116" t="s">
        <v>960</v>
      </c>
      <c r="R1118" s="118">
        <v>0.4826388888888889</v>
      </c>
      <c r="T1118" s="119" t="s">
        <v>460</v>
      </c>
      <c r="U1118" s="119" t="s">
        <v>1019</v>
      </c>
      <c r="V1118" s="119">
        <v>1</v>
      </c>
    </row>
    <row r="1119" spans="12:22" x14ac:dyDescent="0.25">
      <c r="L1119" s="116">
        <v>103</v>
      </c>
      <c r="M1119" s="115" t="s">
        <v>982</v>
      </c>
      <c r="N1119" s="116" t="s">
        <v>1027</v>
      </c>
      <c r="O1119" s="116">
        <v>103</v>
      </c>
      <c r="P1119" s="116"/>
      <c r="Q1119" s="116" t="s">
        <v>960</v>
      </c>
      <c r="R1119" s="118">
        <v>0.52430555555555558</v>
      </c>
      <c r="T1119" s="119" t="s">
        <v>807</v>
      </c>
      <c r="U1119" s="119" t="s">
        <v>1019</v>
      </c>
      <c r="V1119" s="119">
        <v>56</v>
      </c>
    </row>
    <row r="1120" spans="12:22" x14ac:dyDescent="0.25">
      <c r="L1120" s="116">
        <v>104</v>
      </c>
      <c r="M1120" s="115" t="s">
        <v>982</v>
      </c>
      <c r="N1120" s="116" t="s">
        <v>1027</v>
      </c>
      <c r="O1120" s="116">
        <v>104</v>
      </c>
      <c r="P1120" s="116"/>
      <c r="Q1120" s="116" t="s">
        <v>960</v>
      </c>
      <c r="R1120" s="118">
        <v>0.52430555555555558</v>
      </c>
      <c r="T1120" s="119" t="s">
        <v>616</v>
      </c>
      <c r="U1120" s="119" t="s">
        <v>1019</v>
      </c>
      <c r="V1120" s="119">
        <v>59</v>
      </c>
    </row>
    <row r="1121" spans="12:22" x14ac:dyDescent="0.25">
      <c r="L1121" s="116">
        <v>105</v>
      </c>
      <c r="M1121" s="115" t="s">
        <v>982</v>
      </c>
      <c r="N1121" s="116" t="s">
        <v>1027</v>
      </c>
      <c r="O1121" s="116">
        <v>105</v>
      </c>
      <c r="P1121" s="116"/>
      <c r="Q1121" s="116" t="s">
        <v>960</v>
      </c>
      <c r="R1121" s="118">
        <v>0.52430555555555558</v>
      </c>
      <c r="T1121" s="119" t="s">
        <v>1022</v>
      </c>
      <c r="U1121" s="119" t="s">
        <v>1019</v>
      </c>
      <c r="V1121" s="119">
        <v>8</v>
      </c>
    </row>
    <row r="1122" spans="12:22" x14ac:dyDescent="0.25">
      <c r="L1122" s="116">
        <v>106</v>
      </c>
      <c r="M1122" s="115" t="s">
        <v>982</v>
      </c>
      <c r="N1122" s="116" t="s">
        <v>1027</v>
      </c>
      <c r="O1122" s="116">
        <v>106</v>
      </c>
      <c r="P1122" s="116"/>
      <c r="Q1122" s="116" t="s">
        <v>960</v>
      </c>
      <c r="R1122" s="118">
        <v>0.52430555555555558</v>
      </c>
      <c r="T1122" s="119" t="s">
        <v>460</v>
      </c>
      <c r="U1122" s="119" t="s">
        <v>1018</v>
      </c>
      <c r="V1122" s="119">
        <v>70</v>
      </c>
    </row>
    <row r="1123" spans="12:22" x14ac:dyDescent="0.25">
      <c r="L1123" s="116">
        <v>107</v>
      </c>
      <c r="M1123" s="115" t="s">
        <v>982</v>
      </c>
      <c r="N1123" s="116" t="s">
        <v>1027</v>
      </c>
      <c r="O1123" s="116">
        <v>107</v>
      </c>
      <c r="P1123" s="116"/>
      <c r="Q1123" s="116" t="s">
        <v>960</v>
      </c>
      <c r="R1123" s="118">
        <v>0.56597222222222221</v>
      </c>
      <c r="T1123" s="119" t="s">
        <v>807</v>
      </c>
      <c r="U1123" s="119" t="s">
        <v>1019</v>
      </c>
      <c r="V1123" s="119">
        <v>31</v>
      </c>
    </row>
    <row r="1124" spans="12:22" x14ac:dyDescent="0.25">
      <c r="L1124" s="116">
        <v>108</v>
      </c>
      <c r="M1124" s="115" t="s">
        <v>982</v>
      </c>
      <c r="N1124" s="116" t="s">
        <v>1027</v>
      </c>
      <c r="O1124" s="116">
        <v>108</v>
      </c>
      <c r="P1124" s="116"/>
      <c r="Q1124" s="116" t="s">
        <v>960</v>
      </c>
      <c r="R1124" s="118">
        <v>0.56597222222222221</v>
      </c>
      <c r="T1124" s="119" t="s">
        <v>616</v>
      </c>
      <c r="U1124" s="119" t="s">
        <v>1018</v>
      </c>
      <c r="V1124" s="119">
        <v>21</v>
      </c>
    </row>
    <row r="1125" spans="12:22" x14ac:dyDescent="0.25">
      <c r="L1125" s="116">
        <v>109</v>
      </c>
      <c r="M1125" s="115" t="s">
        <v>982</v>
      </c>
      <c r="N1125" s="116" t="s">
        <v>1027</v>
      </c>
      <c r="O1125" s="116">
        <v>109</v>
      </c>
      <c r="P1125" s="116"/>
      <c r="Q1125" s="116" t="s">
        <v>960</v>
      </c>
      <c r="R1125" s="118">
        <v>0.56597222222222221</v>
      </c>
      <c r="T1125" s="119" t="s">
        <v>460</v>
      </c>
      <c r="U1125" s="119" t="s">
        <v>1019</v>
      </c>
      <c r="V1125" s="119">
        <v>10</v>
      </c>
    </row>
    <row r="1126" spans="12:22" x14ac:dyDescent="0.25">
      <c r="L1126" s="116">
        <v>110</v>
      </c>
      <c r="M1126" s="115" t="s">
        <v>982</v>
      </c>
      <c r="N1126" s="116" t="s">
        <v>1027</v>
      </c>
      <c r="O1126" s="116">
        <v>110</v>
      </c>
      <c r="P1126" s="116"/>
      <c r="Q1126" s="116" t="s">
        <v>960</v>
      </c>
      <c r="R1126" s="118">
        <v>0.56597222222222221</v>
      </c>
      <c r="T1126" s="119" t="s">
        <v>200</v>
      </c>
      <c r="U1126" s="119" t="s">
        <v>1019</v>
      </c>
      <c r="V1126" s="119">
        <v>7</v>
      </c>
    </row>
    <row r="1127" spans="12:22" x14ac:dyDescent="0.25">
      <c r="L1127" s="116">
        <v>111</v>
      </c>
      <c r="M1127" s="115" t="s">
        <v>982</v>
      </c>
      <c r="N1127" s="116" t="s">
        <v>1028</v>
      </c>
      <c r="O1127" s="116">
        <v>111</v>
      </c>
      <c r="P1127" s="116"/>
      <c r="Q1127" s="116" t="s">
        <v>960</v>
      </c>
      <c r="R1127" s="118">
        <v>0.6118055555555556</v>
      </c>
      <c r="T1127" s="119" t="s">
        <v>807</v>
      </c>
      <c r="U1127" s="119" t="s">
        <v>1018</v>
      </c>
      <c r="V1127" s="119">
        <v>110</v>
      </c>
    </row>
    <row r="1128" spans="12:22" x14ac:dyDescent="0.25">
      <c r="L1128" s="116">
        <v>112</v>
      </c>
      <c r="M1128" s="115" t="s">
        <v>982</v>
      </c>
      <c r="N1128" s="116" t="s">
        <v>1028</v>
      </c>
      <c r="O1128" s="116">
        <v>112</v>
      </c>
      <c r="P1128" s="116"/>
      <c r="Q1128" s="116" t="s">
        <v>960</v>
      </c>
      <c r="R1128" s="118">
        <v>0.6118055555555556</v>
      </c>
      <c r="T1128" s="119" t="s">
        <v>616</v>
      </c>
      <c r="U1128" s="119" t="s">
        <v>1019</v>
      </c>
      <c r="V1128" s="119">
        <v>124</v>
      </c>
    </row>
    <row r="1129" spans="12:22" x14ac:dyDescent="0.25">
      <c r="L1129" s="116">
        <v>113</v>
      </c>
      <c r="M1129" s="115" t="s">
        <v>982</v>
      </c>
      <c r="N1129" s="116" t="s">
        <v>1028</v>
      </c>
      <c r="O1129" s="116">
        <v>113</v>
      </c>
      <c r="P1129" s="116"/>
      <c r="Q1129" s="116" t="s">
        <v>960</v>
      </c>
      <c r="R1129" s="118">
        <v>0.6118055555555556</v>
      </c>
      <c r="T1129" s="119" t="s">
        <v>460</v>
      </c>
      <c r="U1129" s="119" t="s">
        <v>1019</v>
      </c>
      <c r="V1129" s="119">
        <v>150</v>
      </c>
    </row>
    <row r="1130" spans="12:22" x14ac:dyDescent="0.25">
      <c r="L1130" s="116">
        <v>114</v>
      </c>
      <c r="M1130" s="115" t="s">
        <v>982</v>
      </c>
      <c r="N1130" s="116" t="s">
        <v>1028</v>
      </c>
      <c r="O1130" s="116">
        <v>114</v>
      </c>
      <c r="P1130" s="116"/>
      <c r="Q1130" s="116" t="s">
        <v>960</v>
      </c>
      <c r="R1130" s="118">
        <v>0.65347222222222223</v>
      </c>
      <c r="T1130" s="119" t="s">
        <v>616</v>
      </c>
      <c r="U1130" s="119" t="s">
        <v>1019</v>
      </c>
      <c r="V1130" s="119">
        <v>61</v>
      </c>
    </row>
    <row r="1131" spans="12:22" x14ac:dyDescent="0.25">
      <c r="L1131" s="116">
        <v>115</v>
      </c>
      <c r="M1131" s="115" t="s">
        <v>982</v>
      </c>
      <c r="N1131" s="116" t="s">
        <v>1028</v>
      </c>
      <c r="O1131" s="116">
        <v>115</v>
      </c>
      <c r="P1131" s="116"/>
      <c r="Q1131" s="116" t="s">
        <v>960</v>
      </c>
      <c r="R1131" s="118">
        <v>0.65347222222222223</v>
      </c>
      <c r="T1131" s="119" t="s">
        <v>807</v>
      </c>
      <c r="U1131" s="119" t="s">
        <v>1018</v>
      </c>
      <c r="V1131" s="119">
        <v>64</v>
      </c>
    </row>
    <row r="1132" spans="12:22" x14ac:dyDescent="0.25">
      <c r="L1132" s="116">
        <v>116</v>
      </c>
      <c r="M1132" s="115" t="s">
        <v>982</v>
      </c>
      <c r="N1132" s="116" t="s">
        <v>1028</v>
      </c>
      <c r="O1132" s="116">
        <v>116</v>
      </c>
      <c r="P1132" s="116"/>
      <c r="Q1132" s="116" t="s">
        <v>960</v>
      </c>
      <c r="R1132" s="118">
        <v>0.65347222222222223</v>
      </c>
      <c r="T1132" s="119" t="s">
        <v>460</v>
      </c>
      <c r="U1132" s="119" t="s">
        <v>1019</v>
      </c>
      <c r="V1132" s="119">
        <v>68</v>
      </c>
    </row>
    <row r="1133" spans="12:22" x14ac:dyDescent="0.25">
      <c r="L1133" s="116">
        <v>117</v>
      </c>
      <c r="M1133" s="115" t="s">
        <v>982</v>
      </c>
      <c r="N1133" s="116" t="s">
        <v>1028</v>
      </c>
      <c r="O1133" s="116">
        <v>117</v>
      </c>
      <c r="P1133" s="116"/>
      <c r="Q1133" s="116" t="s">
        <v>960</v>
      </c>
      <c r="R1133" s="118">
        <v>0.65347222222222223</v>
      </c>
      <c r="T1133" s="119" t="s">
        <v>200</v>
      </c>
      <c r="U1133" s="119" t="s">
        <v>1018</v>
      </c>
      <c r="V1133" s="119">
        <v>11</v>
      </c>
    </row>
    <row r="1134" spans="12:22" x14ac:dyDescent="0.25">
      <c r="L1134" s="116">
        <v>118</v>
      </c>
      <c r="M1134" s="115" t="s">
        <v>982</v>
      </c>
      <c r="N1134" s="116" t="s">
        <v>1028</v>
      </c>
      <c r="O1134" s="116">
        <v>118</v>
      </c>
      <c r="P1134" s="116"/>
      <c r="Q1134" s="116" t="s">
        <v>960</v>
      </c>
      <c r="R1134" s="118">
        <v>0.65347222222222223</v>
      </c>
      <c r="T1134" s="119" t="s">
        <v>1022</v>
      </c>
      <c r="U1134" s="119" t="s">
        <v>1019</v>
      </c>
      <c r="V1134" s="119">
        <v>21</v>
      </c>
    </row>
    <row r="1135" spans="12:22" x14ac:dyDescent="0.25">
      <c r="L1135" s="116">
        <v>119</v>
      </c>
      <c r="M1135" s="115" t="s">
        <v>982</v>
      </c>
      <c r="N1135" s="116" t="s">
        <v>1028</v>
      </c>
      <c r="O1135" s="116">
        <v>119</v>
      </c>
      <c r="P1135" s="116"/>
      <c r="Q1135" s="116" t="s">
        <v>960</v>
      </c>
      <c r="R1135" s="118">
        <v>0.69513888888888886</v>
      </c>
      <c r="T1135" s="119" t="s">
        <v>616</v>
      </c>
      <c r="U1135" s="119" t="s">
        <v>1018</v>
      </c>
      <c r="V1135" s="119">
        <v>30</v>
      </c>
    </row>
    <row r="1136" spans="12:22" x14ac:dyDescent="0.25">
      <c r="L1136" s="116">
        <v>120</v>
      </c>
      <c r="M1136" s="115" t="s">
        <v>982</v>
      </c>
      <c r="N1136" s="116" t="s">
        <v>1028</v>
      </c>
      <c r="O1136" s="116">
        <v>120</v>
      </c>
      <c r="P1136" s="116"/>
      <c r="Q1136" s="116" t="s">
        <v>960</v>
      </c>
      <c r="R1136" s="118">
        <v>0.69513888888888886</v>
      </c>
      <c r="T1136" s="119" t="s">
        <v>460</v>
      </c>
      <c r="U1136" s="119" t="s">
        <v>1019</v>
      </c>
      <c r="V1136" s="119">
        <v>11</v>
      </c>
    </row>
    <row r="1137" spans="12:22" x14ac:dyDescent="0.25">
      <c r="L1137" s="116">
        <v>121</v>
      </c>
      <c r="M1137" s="115" t="s">
        <v>982</v>
      </c>
      <c r="N1137" s="116" t="s">
        <v>1028</v>
      </c>
      <c r="O1137" s="116">
        <v>121</v>
      </c>
      <c r="P1137" s="116"/>
      <c r="Q1137" s="116" t="s">
        <v>960</v>
      </c>
      <c r="R1137" s="118">
        <v>0.69513888888888886</v>
      </c>
      <c r="T1137" s="119" t="s">
        <v>200</v>
      </c>
      <c r="U1137" s="119" t="s">
        <v>1018</v>
      </c>
      <c r="V1137" s="119">
        <v>6</v>
      </c>
    </row>
    <row r="1138" spans="12:22" x14ac:dyDescent="0.25">
      <c r="L1138" s="116">
        <v>122</v>
      </c>
      <c r="M1138" s="115" t="s">
        <v>982</v>
      </c>
      <c r="N1138" s="116" t="s">
        <v>1028</v>
      </c>
      <c r="O1138" s="116">
        <v>122</v>
      </c>
      <c r="P1138" s="116"/>
      <c r="Q1138" s="116" t="s">
        <v>960</v>
      </c>
      <c r="R1138" s="118">
        <v>0.69513888888888886</v>
      </c>
      <c r="T1138" s="119" t="s">
        <v>807</v>
      </c>
      <c r="U1138" s="119" t="s">
        <v>1019</v>
      </c>
      <c r="V1138" s="119">
        <v>56</v>
      </c>
    </row>
    <row r="1139" spans="12:22" x14ac:dyDescent="0.25">
      <c r="L1139" s="116">
        <v>123</v>
      </c>
      <c r="M1139" s="115" t="s">
        <v>982</v>
      </c>
      <c r="N1139" s="116" t="s">
        <v>1028</v>
      </c>
      <c r="O1139" s="116">
        <v>123</v>
      </c>
      <c r="P1139" s="116"/>
      <c r="Q1139" s="116" t="s">
        <v>960</v>
      </c>
      <c r="R1139" s="118">
        <v>0.69513888888888886</v>
      </c>
      <c r="T1139" s="119" t="s">
        <v>1022</v>
      </c>
      <c r="U1139" s="119" t="s">
        <v>1019</v>
      </c>
      <c r="V1139" s="119">
        <v>8</v>
      </c>
    </row>
    <row r="1140" spans="12:22" x14ac:dyDescent="0.25">
      <c r="L1140" s="116">
        <v>124</v>
      </c>
      <c r="M1140" s="115" t="s">
        <v>982</v>
      </c>
      <c r="N1140" s="116" t="s">
        <v>1029</v>
      </c>
      <c r="O1140" s="116">
        <v>124</v>
      </c>
      <c r="P1140" s="116"/>
      <c r="Q1140" s="116" t="s">
        <v>960</v>
      </c>
      <c r="R1140" s="118">
        <v>0.35138888888888892</v>
      </c>
      <c r="T1140" s="119" t="s">
        <v>616</v>
      </c>
      <c r="U1140" s="119" t="s">
        <v>1018</v>
      </c>
      <c r="V1140" s="119">
        <v>203</v>
      </c>
    </row>
    <row r="1141" spans="12:22" x14ac:dyDescent="0.25">
      <c r="L1141" s="116">
        <v>125</v>
      </c>
      <c r="M1141" s="115" t="s">
        <v>982</v>
      </c>
      <c r="N1141" s="116" t="s">
        <v>1029</v>
      </c>
      <c r="O1141" s="116">
        <v>125</v>
      </c>
      <c r="P1141" s="116"/>
      <c r="Q1141" s="116" t="s">
        <v>960</v>
      </c>
      <c r="R1141" s="118">
        <v>0.35138888888888892</v>
      </c>
      <c r="T1141" s="119" t="s">
        <v>807</v>
      </c>
      <c r="U1141" s="119" t="s">
        <v>1018</v>
      </c>
      <c r="V1141" s="119">
        <v>28</v>
      </c>
    </row>
    <row r="1142" spans="12:22" x14ac:dyDescent="0.25">
      <c r="L1142" s="116">
        <v>126</v>
      </c>
      <c r="M1142" s="115" t="s">
        <v>982</v>
      </c>
      <c r="N1142" s="116" t="s">
        <v>1029</v>
      </c>
      <c r="O1142" s="116">
        <v>126</v>
      </c>
      <c r="P1142" s="116"/>
      <c r="Q1142" s="116" t="s">
        <v>960</v>
      </c>
      <c r="R1142" s="118">
        <v>0.35138888888888892</v>
      </c>
      <c r="T1142" s="119" t="s">
        <v>460</v>
      </c>
      <c r="U1142" s="119" t="s">
        <v>1018</v>
      </c>
      <c r="V1142" s="119">
        <v>62</v>
      </c>
    </row>
    <row r="1143" spans="12:22" x14ac:dyDescent="0.25">
      <c r="L1143" s="116">
        <v>127</v>
      </c>
      <c r="M1143" s="115" t="s">
        <v>982</v>
      </c>
      <c r="N1143" s="116" t="s">
        <v>1029</v>
      </c>
      <c r="O1143" s="116">
        <v>127</v>
      </c>
      <c r="P1143" s="116"/>
      <c r="Q1143" s="116" t="s">
        <v>960</v>
      </c>
      <c r="R1143" s="118">
        <v>0.39305555555555555</v>
      </c>
      <c r="T1143" s="119" t="s">
        <v>807</v>
      </c>
      <c r="U1143" s="119" t="s">
        <v>1019</v>
      </c>
      <c r="V1143" s="119">
        <v>49</v>
      </c>
    </row>
    <row r="1144" spans="12:22" x14ac:dyDescent="0.25">
      <c r="L1144" s="116">
        <v>128</v>
      </c>
      <c r="M1144" s="115" t="s">
        <v>982</v>
      </c>
      <c r="N1144" s="116" t="s">
        <v>1029</v>
      </c>
      <c r="O1144" s="116">
        <v>128</v>
      </c>
      <c r="P1144" s="116"/>
      <c r="Q1144" s="116" t="s">
        <v>960</v>
      </c>
      <c r="R1144" s="118">
        <v>0.39305555555555555</v>
      </c>
      <c r="T1144" s="119" t="s">
        <v>460</v>
      </c>
      <c r="U1144" s="119" t="s">
        <v>1019</v>
      </c>
      <c r="V1144" s="119">
        <v>136</v>
      </c>
    </row>
    <row r="1145" spans="12:22" x14ac:dyDescent="0.25">
      <c r="L1145" s="116">
        <v>129</v>
      </c>
      <c r="M1145" s="115" t="s">
        <v>982</v>
      </c>
      <c r="N1145" s="116" t="s">
        <v>1029</v>
      </c>
      <c r="O1145" s="116">
        <v>129</v>
      </c>
      <c r="P1145" s="116"/>
      <c r="Q1145" s="116" t="s">
        <v>960</v>
      </c>
      <c r="R1145" s="118">
        <v>0.39305555555555555</v>
      </c>
      <c r="T1145" s="119" t="s">
        <v>616</v>
      </c>
      <c r="U1145" s="119" t="s">
        <v>1019</v>
      </c>
      <c r="V1145" s="119">
        <v>194</v>
      </c>
    </row>
    <row r="1146" spans="12:22" x14ac:dyDescent="0.25">
      <c r="L1146" s="116">
        <v>130</v>
      </c>
      <c r="M1146" s="115" t="s">
        <v>982</v>
      </c>
      <c r="N1146" s="116" t="s">
        <v>1029</v>
      </c>
      <c r="O1146" s="116">
        <v>130</v>
      </c>
      <c r="P1146" s="116"/>
      <c r="Q1146" s="116" t="s">
        <v>960</v>
      </c>
      <c r="R1146" s="118">
        <v>0.39305555555555555</v>
      </c>
      <c r="T1146" s="119" t="s">
        <v>497</v>
      </c>
      <c r="U1146" s="119" t="s">
        <v>1019</v>
      </c>
      <c r="V1146" s="119">
        <v>1</v>
      </c>
    </row>
    <row r="1147" spans="12:22" x14ac:dyDescent="0.25">
      <c r="L1147" s="116">
        <v>131</v>
      </c>
      <c r="M1147" s="115" t="s">
        <v>982</v>
      </c>
      <c r="N1147" s="116" t="s">
        <v>1029</v>
      </c>
      <c r="O1147" s="116">
        <v>131</v>
      </c>
      <c r="P1147" s="116"/>
      <c r="Q1147" s="116" t="s">
        <v>960</v>
      </c>
      <c r="R1147" s="118">
        <v>0.39305555555555555</v>
      </c>
      <c r="T1147" s="119" t="s">
        <v>694</v>
      </c>
      <c r="U1147" s="119" t="s">
        <v>1018</v>
      </c>
      <c r="V1147" s="119">
        <v>31</v>
      </c>
    </row>
    <row r="1148" spans="12:22" x14ac:dyDescent="0.25">
      <c r="L1148" s="116">
        <v>132</v>
      </c>
      <c r="M1148" s="115" t="s">
        <v>982</v>
      </c>
      <c r="N1148" s="116" t="s">
        <v>1029</v>
      </c>
      <c r="O1148" s="116">
        <v>132</v>
      </c>
      <c r="P1148" s="116"/>
      <c r="Q1148" s="116" t="s">
        <v>960</v>
      </c>
      <c r="R1148" s="118">
        <v>0.43472222222222223</v>
      </c>
      <c r="T1148" s="119" t="s">
        <v>807</v>
      </c>
      <c r="U1148" s="119" t="s">
        <v>1018</v>
      </c>
      <c r="V1148" s="119">
        <v>32</v>
      </c>
    </row>
    <row r="1149" spans="12:22" x14ac:dyDescent="0.25">
      <c r="L1149" s="116">
        <v>133</v>
      </c>
      <c r="M1149" s="115" t="s">
        <v>982</v>
      </c>
      <c r="N1149" s="116" t="s">
        <v>1029</v>
      </c>
      <c r="O1149" s="116">
        <v>133</v>
      </c>
      <c r="P1149" s="116"/>
      <c r="Q1149" s="116" t="s">
        <v>960</v>
      </c>
      <c r="R1149" s="118">
        <v>0.43472222222222223</v>
      </c>
      <c r="T1149" s="119" t="s">
        <v>616</v>
      </c>
      <c r="U1149" s="119" t="s">
        <v>1018</v>
      </c>
      <c r="V1149" s="119">
        <v>61</v>
      </c>
    </row>
    <row r="1150" spans="12:22" x14ac:dyDescent="0.25">
      <c r="L1150" s="116">
        <v>134</v>
      </c>
      <c r="M1150" s="115" t="s">
        <v>982</v>
      </c>
      <c r="N1150" s="116" t="s">
        <v>1029</v>
      </c>
      <c r="O1150" s="116">
        <v>134</v>
      </c>
      <c r="P1150" s="116"/>
      <c r="Q1150" s="116" t="s">
        <v>960</v>
      </c>
      <c r="R1150" s="118">
        <v>0.43472222222222223</v>
      </c>
      <c r="T1150" s="119" t="s">
        <v>460</v>
      </c>
      <c r="U1150" s="119" t="s">
        <v>1018</v>
      </c>
      <c r="V1150" s="119">
        <v>15</v>
      </c>
    </row>
    <row r="1151" spans="12:22" x14ac:dyDescent="0.25">
      <c r="L1151" s="116">
        <v>135</v>
      </c>
      <c r="M1151" s="115" t="s">
        <v>982</v>
      </c>
      <c r="N1151" s="116" t="s">
        <v>1029</v>
      </c>
      <c r="O1151" s="116">
        <v>135</v>
      </c>
      <c r="P1151" s="116"/>
      <c r="Q1151" s="116" t="s">
        <v>960</v>
      </c>
      <c r="R1151" s="118">
        <v>0.43472222222222223</v>
      </c>
      <c r="T1151" s="119" t="s">
        <v>694</v>
      </c>
      <c r="U1151" s="119" t="s">
        <v>1018</v>
      </c>
      <c r="V1151" s="119">
        <v>17</v>
      </c>
    </row>
    <row r="1152" spans="12:22" x14ac:dyDescent="0.25">
      <c r="L1152" s="116">
        <v>136</v>
      </c>
      <c r="M1152" s="115" t="s">
        <v>982</v>
      </c>
      <c r="N1152" s="116" t="s">
        <v>1030</v>
      </c>
      <c r="O1152" s="116">
        <v>136</v>
      </c>
      <c r="P1152" s="116"/>
      <c r="Q1152" s="116" t="s">
        <v>960</v>
      </c>
      <c r="R1152" s="118">
        <v>0.49861111111111112</v>
      </c>
      <c r="T1152" s="119" t="s">
        <v>807</v>
      </c>
      <c r="U1152" s="119" t="s">
        <v>1019</v>
      </c>
      <c r="V1152" s="119">
        <v>166</v>
      </c>
    </row>
    <row r="1153" spans="12:22" x14ac:dyDescent="0.25">
      <c r="L1153" s="116">
        <v>137</v>
      </c>
      <c r="M1153" s="115" t="s">
        <v>982</v>
      </c>
      <c r="N1153" s="116" t="s">
        <v>1030</v>
      </c>
      <c r="O1153" s="116">
        <v>137</v>
      </c>
      <c r="P1153" s="116"/>
      <c r="Q1153" s="116" t="s">
        <v>960</v>
      </c>
      <c r="R1153" s="118">
        <v>0.49861111111111112</v>
      </c>
      <c r="T1153" s="119" t="s">
        <v>616</v>
      </c>
      <c r="U1153" s="119" t="s">
        <v>1018</v>
      </c>
      <c r="V1153" s="119">
        <v>45</v>
      </c>
    </row>
    <row r="1154" spans="12:22" x14ac:dyDescent="0.25">
      <c r="L1154" s="116">
        <v>138</v>
      </c>
      <c r="M1154" s="115" t="s">
        <v>982</v>
      </c>
      <c r="N1154" s="116" t="s">
        <v>1030</v>
      </c>
      <c r="O1154" s="116">
        <v>138</v>
      </c>
      <c r="P1154" s="116"/>
      <c r="Q1154" s="116" t="s">
        <v>960</v>
      </c>
      <c r="R1154" s="118">
        <v>0.49861111111111112</v>
      </c>
      <c r="T1154" s="119" t="s">
        <v>460</v>
      </c>
      <c r="U1154" s="119" t="s">
        <v>1019</v>
      </c>
      <c r="V1154" s="119">
        <v>131</v>
      </c>
    </row>
    <row r="1155" spans="12:22" x14ac:dyDescent="0.25">
      <c r="L1155" s="116">
        <v>139</v>
      </c>
      <c r="M1155" s="115" t="s">
        <v>982</v>
      </c>
      <c r="N1155" s="116" t="s">
        <v>1030</v>
      </c>
      <c r="O1155" s="116">
        <v>139</v>
      </c>
      <c r="P1155" s="116"/>
      <c r="Q1155" s="116" t="s">
        <v>960</v>
      </c>
      <c r="R1155" s="118">
        <v>0.49861111111111112</v>
      </c>
      <c r="T1155" s="119" t="s">
        <v>1022</v>
      </c>
      <c r="U1155" s="119" t="s">
        <v>1019</v>
      </c>
      <c r="V1155" s="119">
        <v>26</v>
      </c>
    </row>
    <row r="1156" spans="12:22" x14ac:dyDescent="0.25">
      <c r="L1156" s="116">
        <v>140</v>
      </c>
      <c r="M1156" s="115" t="s">
        <v>982</v>
      </c>
      <c r="N1156" s="116" t="s">
        <v>1030</v>
      </c>
      <c r="O1156" s="116">
        <v>140</v>
      </c>
      <c r="P1156" s="116"/>
      <c r="Q1156" s="116" t="s">
        <v>960</v>
      </c>
      <c r="R1156" s="118">
        <v>0.49861111111111112</v>
      </c>
      <c r="T1156" s="119" t="s">
        <v>694</v>
      </c>
      <c r="U1156" s="119" t="s">
        <v>1018</v>
      </c>
      <c r="V1156" s="119">
        <v>19</v>
      </c>
    </row>
    <row r="1157" spans="12:22" x14ac:dyDescent="0.25">
      <c r="L1157" s="116">
        <v>141</v>
      </c>
      <c r="M1157" s="115" t="s">
        <v>982</v>
      </c>
      <c r="N1157" s="116" t="s">
        <v>1030</v>
      </c>
      <c r="O1157" s="116">
        <v>141</v>
      </c>
      <c r="P1157" s="116"/>
      <c r="Q1157" s="116" t="s">
        <v>960</v>
      </c>
      <c r="R1157" s="118">
        <v>0.49861111111111112</v>
      </c>
      <c r="T1157" s="119" t="s">
        <v>200</v>
      </c>
      <c r="U1157" s="119" t="s">
        <v>1019</v>
      </c>
      <c r="V1157" s="119">
        <v>17</v>
      </c>
    </row>
    <row r="1158" spans="12:22" x14ac:dyDescent="0.25">
      <c r="L1158" s="116">
        <v>142</v>
      </c>
      <c r="M1158" s="115" t="s">
        <v>982</v>
      </c>
      <c r="N1158" s="116" t="s">
        <v>1030</v>
      </c>
      <c r="O1158" s="116">
        <v>142</v>
      </c>
      <c r="P1158" s="116"/>
      <c r="Q1158" s="116" t="s">
        <v>960</v>
      </c>
      <c r="R1158" s="118">
        <v>0.54027777777777775</v>
      </c>
      <c r="T1158" s="119" t="s">
        <v>807</v>
      </c>
      <c r="U1158" s="119" t="s">
        <v>1019</v>
      </c>
      <c r="V1158" s="119">
        <v>37</v>
      </c>
    </row>
    <row r="1159" spans="12:22" x14ac:dyDescent="0.25">
      <c r="L1159" s="116">
        <v>143</v>
      </c>
      <c r="M1159" s="115" t="s">
        <v>982</v>
      </c>
      <c r="N1159" s="116" t="s">
        <v>1030</v>
      </c>
      <c r="O1159" s="116">
        <v>143</v>
      </c>
      <c r="P1159" s="116"/>
      <c r="Q1159" s="116" t="s">
        <v>960</v>
      </c>
      <c r="R1159" s="118">
        <v>0.54027777777777775</v>
      </c>
      <c r="T1159" s="119" t="s">
        <v>616</v>
      </c>
      <c r="U1159" s="119" t="s">
        <v>1018</v>
      </c>
      <c r="V1159" s="119">
        <v>34</v>
      </c>
    </row>
    <row r="1160" spans="12:22" x14ac:dyDescent="0.25">
      <c r="L1160" s="116">
        <v>144</v>
      </c>
      <c r="M1160" s="115" t="s">
        <v>982</v>
      </c>
      <c r="N1160" s="116" t="s">
        <v>1030</v>
      </c>
      <c r="O1160" s="116">
        <v>144</v>
      </c>
      <c r="P1160" s="116"/>
      <c r="Q1160" s="116" t="s">
        <v>960</v>
      </c>
      <c r="R1160" s="118">
        <v>0.54027777777777775</v>
      </c>
      <c r="T1160" s="119" t="s">
        <v>460</v>
      </c>
      <c r="U1160" s="119" t="s">
        <v>1019</v>
      </c>
      <c r="V1160" s="119">
        <v>56</v>
      </c>
    </row>
    <row r="1161" spans="12:22" x14ac:dyDescent="0.25">
      <c r="L1161" s="116">
        <v>145</v>
      </c>
      <c r="M1161" s="115" t="s">
        <v>982</v>
      </c>
      <c r="N1161" s="116" t="s">
        <v>1030</v>
      </c>
      <c r="O1161" s="116">
        <v>145</v>
      </c>
      <c r="P1161" s="116"/>
      <c r="Q1161" s="116" t="s">
        <v>960</v>
      </c>
      <c r="R1161" s="118">
        <v>0.54027777777777775</v>
      </c>
      <c r="T1161" s="119" t="s">
        <v>694</v>
      </c>
      <c r="U1161" s="119" t="s">
        <v>1018</v>
      </c>
      <c r="V1161" s="119">
        <v>8</v>
      </c>
    </row>
    <row r="1162" spans="12:22" x14ac:dyDescent="0.25">
      <c r="L1162" s="116">
        <v>146</v>
      </c>
      <c r="M1162" s="115" t="s">
        <v>982</v>
      </c>
      <c r="N1162" s="116" t="s">
        <v>1031</v>
      </c>
      <c r="O1162" s="116">
        <v>146</v>
      </c>
      <c r="P1162" s="116"/>
      <c r="Q1162" s="116" t="s">
        <v>960</v>
      </c>
      <c r="R1162" s="118">
        <v>0.37847222222222227</v>
      </c>
      <c r="T1162" s="119" t="s">
        <v>807</v>
      </c>
      <c r="U1162" s="119" t="s">
        <v>1018</v>
      </c>
      <c r="V1162" s="119">
        <v>163</v>
      </c>
    </row>
    <row r="1163" spans="12:22" x14ac:dyDescent="0.25">
      <c r="L1163" s="116">
        <v>147</v>
      </c>
      <c r="M1163" s="115" t="s">
        <v>982</v>
      </c>
      <c r="N1163" s="116" t="s">
        <v>1031</v>
      </c>
      <c r="O1163" s="116">
        <v>147</v>
      </c>
      <c r="P1163" s="116"/>
      <c r="Q1163" s="116" t="s">
        <v>960</v>
      </c>
      <c r="R1163" s="118">
        <v>0.37847222222222227</v>
      </c>
      <c r="T1163" s="119" t="s">
        <v>616</v>
      </c>
      <c r="U1163" s="119" t="s">
        <v>1018</v>
      </c>
      <c r="V1163" s="119">
        <v>110</v>
      </c>
    </row>
    <row r="1164" spans="12:22" x14ac:dyDescent="0.25">
      <c r="L1164" s="116">
        <v>148</v>
      </c>
      <c r="M1164" s="115" t="s">
        <v>982</v>
      </c>
      <c r="N1164" s="116" t="s">
        <v>1031</v>
      </c>
      <c r="O1164" s="116">
        <v>148</v>
      </c>
      <c r="P1164" s="116"/>
      <c r="Q1164" s="116" t="s">
        <v>960</v>
      </c>
      <c r="R1164" s="118">
        <v>0.37847222222222227</v>
      </c>
      <c r="T1164" s="119" t="s">
        <v>200</v>
      </c>
      <c r="U1164" s="119" t="s">
        <v>1018</v>
      </c>
      <c r="V1164" s="119">
        <v>10</v>
      </c>
    </row>
    <row r="1165" spans="12:22" x14ac:dyDescent="0.25">
      <c r="L1165" s="116">
        <v>149</v>
      </c>
      <c r="M1165" s="115" t="s">
        <v>982</v>
      </c>
      <c r="N1165" s="116" t="s">
        <v>1031</v>
      </c>
      <c r="O1165" s="116">
        <v>149</v>
      </c>
      <c r="P1165" s="116"/>
      <c r="Q1165" s="116" t="s">
        <v>960</v>
      </c>
      <c r="R1165" s="118">
        <v>0.37847222222222227</v>
      </c>
      <c r="T1165" s="119" t="s">
        <v>1022</v>
      </c>
      <c r="U1165" s="119" t="s">
        <v>1019</v>
      </c>
      <c r="V1165" s="119">
        <v>70</v>
      </c>
    </row>
    <row r="1166" spans="12:22" x14ac:dyDescent="0.25">
      <c r="L1166" s="116">
        <v>150</v>
      </c>
      <c r="M1166" s="115" t="s">
        <v>982</v>
      </c>
      <c r="N1166" s="116" t="s">
        <v>1031</v>
      </c>
      <c r="O1166" s="116">
        <v>150</v>
      </c>
      <c r="P1166" s="116"/>
      <c r="Q1166" s="116" t="s">
        <v>960</v>
      </c>
      <c r="R1166" s="118">
        <v>0.37847222222222227</v>
      </c>
      <c r="T1166" s="119" t="s">
        <v>694</v>
      </c>
      <c r="U1166" s="119" t="s">
        <v>1018</v>
      </c>
      <c r="V1166" s="119">
        <v>35</v>
      </c>
    </row>
    <row r="1167" spans="12:22" x14ac:dyDescent="0.25">
      <c r="L1167" s="116">
        <v>151</v>
      </c>
      <c r="M1167" s="115" t="s">
        <v>982</v>
      </c>
      <c r="N1167" s="116" t="s">
        <v>1031</v>
      </c>
      <c r="O1167" s="116">
        <v>151</v>
      </c>
      <c r="P1167" s="116"/>
      <c r="Q1167" s="116" t="s">
        <v>960</v>
      </c>
      <c r="R1167" s="118">
        <v>0.37847222222222227</v>
      </c>
      <c r="T1167" s="119" t="s">
        <v>460</v>
      </c>
      <c r="U1167" s="119" t="s">
        <v>1018</v>
      </c>
      <c r="V1167" s="119">
        <v>170</v>
      </c>
    </row>
    <row r="1168" spans="12:22" x14ac:dyDescent="0.25">
      <c r="L1168" s="116">
        <v>152</v>
      </c>
      <c r="M1168" s="115" t="s">
        <v>982</v>
      </c>
      <c r="N1168" s="116" t="s">
        <v>1031</v>
      </c>
      <c r="O1168" s="116">
        <v>152</v>
      </c>
      <c r="P1168" s="116"/>
      <c r="Q1168" s="116" t="s">
        <v>960</v>
      </c>
      <c r="R1168" s="118">
        <v>0.4201388888888889</v>
      </c>
      <c r="T1168" s="119" t="s">
        <v>807</v>
      </c>
      <c r="U1168" s="119" t="s">
        <v>1018</v>
      </c>
      <c r="V1168" s="119">
        <v>23</v>
      </c>
    </row>
    <row r="1169" spans="12:22" x14ac:dyDescent="0.25">
      <c r="L1169" s="116">
        <v>153</v>
      </c>
      <c r="M1169" s="115" t="s">
        <v>982</v>
      </c>
      <c r="N1169" s="116" t="s">
        <v>1031</v>
      </c>
      <c r="O1169" s="116">
        <v>153</v>
      </c>
      <c r="P1169" s="116"/>
      <c r="Q1169" s="116" t="s">
        <v>960</v>
      </c>
      <c r="R1169" s="118">
        <v>0.4201388888888889</v>
      </c>
      <c r="T1169" s="119" t="s">
        <v>616</v>
      </c>
      <c r="U1169" s="119" t="s">
        <v>1019</v>
      </c>
      <c r="V1169" s="119">
        <v>80</v>
      </c>
    </row>
    <row r="1170" spans="12:22" x14ac:dyDescent="0.25">
      <c r="L1170" s="116">
        <v>154</v>
      </c>
      <c r="M1170" s="115" t="s">
        <v>982</v>
      </c>
      <c r="N1170" s="116" t="s">
        <v>1031</v>
      </c>
      <c r="O1170" s="116">
        <v>154</v>
      </c>
      <c r="P1170" s="116"/>
      <c r="Q1170" s="116" t="s">
        <v>960</v>
      </c>
      <c r="R1170" s="118">
        <v>0.4201388888888889</v>
      </c>
      <c r="T1170" s="119" t="s">
        <v>460</v>
      </c>
      <c r="U1170" s="119" t="s">
        <v>1018</v>
      </c>
      <c r="V1170" s="119">
        <v>53</v>
      </c>
    </row>
    <row r="1171" spans="12:22" x14ac:dyDescent="0.25">
      <c r="L1171" s="116">
        <v>155</v>
      </c>
      <c r="M1171" s="115" t="s">
        <v>982</v>
      </c>
      <c r="N1171" s="116" t="s">
        <v>1031</v>
      </c>
      <c r="O1171" s="116">
        <v>155</v>
      </c>
      <c r="P1171" s="116"/>
      <c r="Q1171" s="116" t="s">
        <v>960</v>
      </c>
      <c r="R1171" s="118">
        <v>0.4201388888888889</v>
      </c>
      <c r="T1171" s="119" t="s">
        <v>1022</v>
      </c>
      <c r="U1171" s="119" t="s">
        <v>1019</v>
      </c>
      <c r="V1171" s="119">
        <v>3</v>
      </c>
    </row>
    <row r="1172" spans="12:22" x14ac:dyDescent="0.25">
      <c r="L1172" s="116">
        <v>156</v>
      </c>
      <c r="M1172" s="115" t="s">
        <v>982</v>
      </c>
      <c r="N1172" s="116" t="s">
        <v>1031</v>
      </c>
      <c r="O1172" s="116">
        <v>156</v>
      </c>
      <c r="P1172" s="116"/>
      <c r="Q1172" s="116" t="s">
        <v>960</v>
      </c>
      <c r="R1172" s="118">
        <v>0.4201388888888889</v>
      </c>
      <c r="T1172" s="119" t="s">
        <v>200</v>
      </c>
      <c r="U1172" s="119" t="s">
        <v>1019</v>
      </c>
      <c r="V1172" s="119">
        <v>8</v>
      </c>
    </row>
    <row r="1173" spans="12:22" x14ac:dyDescent="0.25">
      <c r="L1173" s="116">
        <v>157</v>
      </c>
      <c r="M1173" s="115" t="s">
        <v>982</v>
      </c>
      <c r="N1173" s="116" t="s">
        <v>1032</v>
      </c>
      <c r="O1173" s="116">
        <v>157</v>
      </c>
      <c r="P1173" s="116"/>
      <c r="Q1173" s="116" t="s">
        <v>960</v>
      </c>
      <c r="R1173" s="118">
        <v>0.55138888888888882</v>
      </c>
      <c r="T1173" s="119" t="s">
        <v>807</v>
      </c>
      <c r="U1173" s="119" t="s">
        <v>1018</v>
      </c>
      <c r="V1173" s="119">
        <v>100</v>
      </c>
    </row>
    <row r="1174" spans="12:22" x14ac:dyDescent="0.25">
      <c r="L1174" s="116">
        <v>158</v>
      </c>
      <c r="M1174" s="115" t="s">
        <v>982</v>
      </c>
      <c r="N1174" s="116" t="s">
        <v>1032</v>
      </c>
      <c r="O1174" s="116">
        <v>158</v>
      </c>
      <c r="P1174" s="116"/>
      <c r="Q1174" s="116" t="s">
        <v>960</v>
      </c>
      <c r="R1174" s="118">
        <v>0.55138888888888882</v>
      </c>
      <c r="T1174" s="119" t="s">
        <v>616</v>
      </c>
      <c r="U1174" s="119" t="s">
        <v>1018</v>
      </c>
      <c r="V1174" s="119">
        <v>250</v>
      </c>
    </row>
    <row r="1175" spans="12:22" x14ac:dyDescent="0.25">
      <c r="L1175" s="116">
        <v>159</v>
      </c>
      <c r="M1175" s="115" t="s">
        <v>982</v>
      </c>
      <c r="N1175" s="116" t="s">
        <v>1032</v>
      </c>
      <c r="O1175" s="116">
        <v>159</v>
      </c>
      <c r="P1175" s="116"/>
      <c r="Q1175" s="116" t="s">
        <v>960</v>
      </c>
      <c r="R1175" s="118">
        <v>0.55138888888888882</v>
      </c>
      <c r="T1175" s="119" t="s">
        <v>460</v>
      </c>
      <c r="U1175" s="119" t="s">
        <v>1018</v>
      </c>
      <c r="V1175" s="119">
        <v>147</v>
      </c>
    </row>
    <row r="1176" spans="12:22" x14ac:dyDescent="0.25">
      <c r="L1176" s="116">
        <v>160</v>
      </c>
      <c r="M1176" s="115" t="s">
        <v>982</v>
      </c>
      <c r="N1176" s="116" t="s">
        <v>1032</v>
      </c>
      <c r="O1176" s="116">
        <v>160</v>
      </c>
      <c r="P1176" s="116"/>
      <c r="Q1176" s="116" t="s">
        <v>960</v>
      </c>
      <c r="R1176" s="118">
        <v>0.55138888888888882</v>
      </c>
      <c r="T1176" s="119" t="s">
        <v>694</v>
      </c>
      <c r="U1176" s="119" t="s">
        <v>1018</v>
      </c>
      <c r="V1176" s="119">
        <v>31</v>
      </c>
    </row>
    <row r="1177" spans="12:22" x14ac:dyDescent="0.25">
      <c r="L1177" s="116">
        <v>161</v>
      </c>
      <c r="M1177" s="115" t="s">
        <v>982</v>
      </c>
      <c r="N1177" s="116" t="s">
        <v>1032</v>
      </c>
      <c r="O1177" s="116">
        <v>161</v>
      </c>
      <c r="P1177" s="116"/>
      <c r="Q1177" s="116" t="s">
        <v>960</v>
      </c>
      <c r="R1177" s="118">
        <v>0.55138888888888882</v>
      </c>
      <c r="T1177" s="119" t="s">
        <v>200</v>
      </c>
      <c r="U1177" s="119" t="s">
        <v>1018</v>
      </c>
      <c r="V1177" s="119">
        <v>7</v>
      </c>
    </row>
    <row r="1178" spans="12:22" x14ac:dyDescent="0.25">
      <c r="L1178" s="116">
        <v>162</v>
      </c>
      <c r="M1178" s="115" t="s">
        <v>982</v>
      </c>
      <c r="N1178" s="116" t="s">
        <v>1032</v>
      </c>
      <c r="O1178" s="116">
        <v>162</v>
      </c>
      <c r="P1178" s="116"/>
      <c r="Q1178" s="116" t="s">
        <v>960</v>
      </c>
      <c r="R1178" s="118">
        <v>0.59305555555555556</v>
      </c>
      <c r="T1178" s="119" t="s">
        <v>807</v>
      </c>
      <c r="U1178" s="119" t="s">
        <v>1018</v>
      </c>
      <c r="V1178" s="119">
        <v>80</v>
      </c>
    </row>
    <row r="1179" spans="12:22" x14ac:dyDescent="0.25">
      <c r="L1179" s="116">
        <v>163</v>
      </c>
      <c r="M1179" s="115" t="s">
        <v>982</v>
      </c>
      <c r="N1179" s="116" t="s">
        <v>1032</v>
      </c>
      <c r="O1179" s="116">
        <v>163</v>
      </c>
      <c r="P1179" s="116"/>
      <c r="Q1179" s="116" t="s">
        <v>960</v>
      </c>
      <c r="R1179" s="118">
        <v>0.59305555555555556</v>
      </c>
      <c r="T1179" s="119" t="s">
        <v>616</v>
      </c>
      <c r="U1179" s="119" t="s">
        <v>1018</v>
      </c>
      <c r="V1179" s="119">
        <v>131</v>
      </c>
    </row>
    <row r="1180" spans="12:22" x14ac:dyDescent="0.25">
      <c r="L1180" s="116">
        <v>164</v>
      </c>
      <c r="M1180" s="115" t="s">
        <v>982</v>
      </c>
      <c r="N1180" s="116" t="s">
        <v>1032</v>
      </c>
      <c r="O1180" s="116">
        <v>164</v>
      </c>
      <c r="P1180" s="116"/>
      <c r="Q1180" s="116" t="s">
        <v>960</v>
      </c>
      <c r="R1180" s="118">
        <v>0.59305555555555556</v>
      </c>
      <c r="T1180" s="119" t="s">
        <v>460</v>
      </c>
      <c r="U1180" s="119" t="s">
        <v>1018</v>
      </c>
      <c r="V1180" s="119">
        <v>26</v>
      </c>
    </row>
    <row r="1181" spans="12:22" x14ac:dyDescent="0.25">
      <c r="L1181" s="116">
        <v>165</v>
      </c>
      <c r="M1181" s="115" t="s">
        <v>982</v>
      </c>
      <c r="N1181" s="116" t="s">
        <v>1032</v>
      </c>
      <c r="O1181" s="116">
        <v>165</v>
      </c>
      <c r="P1181" s="116"/>
      <c r="Q1181" s="116" t="s">
        <v>960</v>
      </c>
      <c r="R1181" s="118">
        <v>0.59305555555555556</v>
      </c>
      <c r="T1181" s="119" t="s">
        <v>694</v>
      </c>
      <c r="U1181" s="119" t="s">
        <v>1018</v>
      </c>
      <c r="V1181" s="119">
        <v>4</v>
      </c>
    </row>
    <row r="1182" spans="12:22" x14ac:dyDescent="0.25">
      <c r="L1182" s="116">
        <v>166</v>
      </c>
      <c r="M1182" s="115" t="s">
        <v>982</v>
      </c>
      <c r="N1182" s="116" t="s">
        <v>1032</v>
      </c>
      <c r="O1182" s="116">
        <v>166</v>
      </c>
      <c r="P1182" s="116"/>
      <c r="Q1182" s="116" t="s">
        <v>960</v>
      </c>
      <c r="R1182" s="118">
        <v>0.59305555555555556</v>
      </c>
      <c r="T1182" s="119" t="s">
        <v>200</v>
      </c>
      <c r="U1182" s="119" t="s">
        <v>1018</v>
      </c>
      <c r="V1182" s="119">
        <v>21</v>
      </c>
    </row>
    <row r="1183" spans="12:22" x14ac:dyDescent="0.25">
      <c r="L1183" s="116">
        <v>167</v>
      </c>
      <c r="M1183" s="115" t="s">
        <v>982</v>
      </c>
      <c r="N1183" s="116" t="s">
        <v>1033</v>
      </c>
      <c r="O1183" s="116">
        <v>167</v>
      </c>
      <c r="P1183" s="116"/>
      <c r="Q1183" s="116" t="s">
        <v>960</v>
      </c>
      <c r="R1183" s="118">
        <v>0.63750000000000007</v>
      </c>
      <c r="T1183" s="119" t="s">
        <v>807</v>
      </c>
      <c r="U1183" s="119" t="s">
        <v>1018</v>
      </c>
      <c r="V1183" s="119">
        <v>150</v>
      </c>
    </row>
    <row r="1184" spans="12:22" x14ac:dyDescent="0.25">
      <c r="L1184" s="116">
        <v>168</v>
      </c>
      <c r="M1184" s="115" t="s">
        <v>982</v>
      </c>
      <c r="N1184" s="116" t="s">
        <v>1033</v>
      </c>
      <c r="O1184" s="116">
        <v>168</v>
      </c>
      <c r="P1184" s="116"/>
      <c r="Q1184" s="116" t="s">
        <v>960</v>
      </c>
      <c r="R1184" s="118">
        <v>0.63750000000000007</v>
      </c>
      <c r="T1184" s="119" t="s">
        <v>460</v>
      </c>
      <c r="U1184" s="119" t="s">
        <v>1019</v>
      </c>
      <c r="V1184" s="119">
        <v>240</v>
      </c>
    </row>
    <row r="1185" spans="12:22" x14ac:dyDescent="0.25">
      <c r="L1185" s="116">
        <v>169</v>
      </c>
      <c r="M1185" s="115" t="s">
        <v>982</v>
      </c>
      <c r="N1185" s="116" t="s">
        <v>1033</v>
      </c>
      <c r="O1185" s="116">
        <v>169</v>
      </c>
      <c r="P1185" s="116"/>
      <c r="Q1185" s="116" t="s">
        <v>960</v>
      </c>
      <c r="R1185" s="118">
        <v>0.63750000000000007</v>
      </c>
      <c r="T1185" s="119" t="s">
        <v>460</v>
      </c>
      <c r="U1185" s="119" t="s">
        <v>1019</v>
      </c>
      <c r="V1185" s="119">
        <v>150</v>
      </c>
    </row>
    <row r="1186" spans="12:22" x14ac:dyDescent="0.25">
      <c r="L1186" s="116">
        <v>170</v>
      </c>
      <c r="M1186" s="115" t="s">
        <v>982</v>
      </c>
      <c r="N1186" s="116" t="s">
        <v>1033</v>
      </c>
      <c r="O1186" s="116">
        <v>170</v>
      </c>
      <c r="P1186" s="116"/>
      <c r="Q1186" s="116" t="s">
        <v>960</v>
      </c>
      <c r="R1186" s="118">
        <v>0.63750000000000007</v>
      </c>
      <c r="T1186" s="119" t="s">
        <v>1022</v>
      </c>
      <c r="U1186" s="119" t="s">
        <v>1019</v>
      </c>
      <c r="V1186" s="119">
        <v>70</v>
      </c>
    </row>
    <row r="1187" spans="12:22" x14ac:dyDescent="0.25">
      <c r="L1187" s="116">
        <v>171</v>
      </c>
      <c r="M1187" s="115" t="s">
        <v>982</v>
      </c>
      <c r="N1187" s="116" t="s">
        <v>1033</v>
      </c>
      <c r="O1187" s="116">
        <v>171</v>
      </c>
      <c r="P1187" s="116"/>
      <c r="Q1187" s="116" t="s">
        <v>960</v>
      </c>
      <c r="R1187" s="118">
        <v>0.63750000000000007</v>
      </c>
      <c r="T1187" s="119" t="s">
        <v>200</v>
      </c>
      <c r="U1187" s="119" t="s">
        <v>1019</v>
      </c>
      <c r="V1187" s="119">
        <v>19</v>
      </c>
    </row>
    <row r="1188" spans="12:22" x14ac:dyDescent="0.25">
      <c r="L1188" s="116">
        <v>172</v>
      </c>
      <c r="M1188" s="115" t="s">
        <v>982</v>
      </c>
      <c r="N1188" s="116" t="s">
        <v>1033</v>
      </c>
      <c r="O1188" s="116">
        <v>172</v>
      </c>
      <c r="P1188" s="116"/>
      <c r="Q1188" s="116" t="s">
        <v>960</v>
      </c>
      <c r="R1188" s="118">
        <v>0.6791666666666667</v>
      </c>
      <c r="T1188" s="119" t="s">
        <v>807</v>
      </c>
      <c r="U1188" s="119" t="s">
        <v>1019</v>
      </c>
      <c r="V1188" s="119">
        <v>108</v>
      </c>
    </row>
    <row r="1189" spans="12:22" x14ac:dyDescent="0.25">
      <c r="L1189" s="116">
        <v>173</v>
      </c>
      <c r="M1189" s="115" t="s">
        <v>982</v>
      </c>
      <c r="N1189" s="116" t="s">
        <v>1033</v>
      </c>
      <c r="O1189" s="116">
        <v>173</v>
      </c>
      <c r="P1189" s="116"/>
      <c r="Q1189" s="116" t="s">
        <v>960</v>
      </c>
      <c r="R1189" s="118">
        <v>0.6791666666666667</v>
      </c>
      <c r="T1189" s="119" t="s">
        <v>460</v>
      </c>
      <c r="U1189" s="119" t="s">
        <v>1018</v>
      </c>
      <c r="V1189" s="119">
        <v>52</v>
      </c>
    </row>
    <row r="1190" spans="12:22" x14ac:dyDescent="0.25">
      <c r="L1190" s="116">
        <v>174</v>
      </c>
      <c r="M1190" s="115" t="s">
        <v>982</v>
      </c>
      <c r="N1190" s="116" t="s">
        <v>1033</v>
      </c>
      <c r="O1190" s="116">
        <v>174</v>
      </c>
      <c r="P1190" s="116"/>
      <c r="Q1190" s="116" t="s">
        <v>960</v>
      </c>
      <c r="R1190" s="118">
        <v>0.6791666666666667</v>
      </c>
      <c r="T1190" s="119" t="s">
        <v>1022</v>
      </c>
      <c r="U1190" s="119" t="s">
        <v>1018</v>
      </c>
      <c r="V1190" s="119">
        <v>107</v>
      </c>
    </row>
    <row r="1191" spans="12:22" x14ac:dyDescent="0.25">
      <c r="L1191" s="116">
        <v>175</v>
      </c>
      <c r="M1191" s="115" t="s">
        <v>983</v>
      </c>
      <c r="N1191" s="116" t="s">
        <v>1016</v>
      </c>
      <c r="O1191" s="116">
        <v>175</v>
      </c>
      <c r="P1191" s="116"/>
      <c r="Q1191" s="116" t="s">
        <v>960</v>
      </c>
      <c r="R1191" s="118">
        <v>0.39305555555555555</v>
      </c>
      <c r="T1191" s="119" t="s">
        <v>807</v>
      </c>
      <c r="U1191" s="119" t="s">
        <v>963</v>
      </c>
      <c r="V1191" s="119">
        <v>146</v>
      </c>
    </row>
    <row r="1192" spans="12:22" x14ac:dyDescent="0.25">
      <c r="L1192" s="116">
        <v>176</v>
      </c>
      <c r="M1192" s="115" t="s">
        <v>983</v>
      </c>
      <c r="N1192" s="116" t="s">
        <v>1016</v>
      </c>
      <c r="O1192" s="116">
        <v>176</v>
      </c>
      <c r="P1192" s="116"/>
      <c r="Q1192" s="116" t="s">
        <v>960</v>
      </c>
      <c r="R1192" s="118">
        <v>0.39305555555555555</v>
      </c>
      <c r="T1192" s="119" t="s">
        <v>616</v>
      </c>
      <c r="U1192" s="119" t="s">
        <v>1018</v>
      </c>
      <c r="V1192" s="119">
        <v>430</v>
      </c>
    </row>
    <row r="1193" spans="12:22" x14ac:dyDescent="0.25">
      <c r="L1193" s="116">
        <v>177</v>
      </c>
      <c r="M1193" s="115" t="s">
        <v>983</v>
      </c>
      <c r="N1193" s="116" t="s">
        <v>1016</v>
      </c>
      <c r="O1193" s="116">
        <v>177</v>
      </c>
      <c r="P1193" s="116"/>
      <c r="Q1193" s="116" t="s">
        <v>960</v>
      </c>
      <c r="R1193" s="118">
        <v>0.39305555555555555</v>
      </c>
      <c r="T1193" s="119" t="s">
        <v>460</v>
      </c>
      <c r="U1193" s="119" t="s">
        <v>1018</v>
      </c>
      <c r="V1193" s="119">
        <v>530</v>
      </c>
    </row>
    <row r="1194" spans="12:22" x14ac:dyDescent="0.25">
      <c r="L1194" s="116">
        <v>178</v>
      </c>
      <c r="M1194" s="115" t="s">
        <v>983</v>
      </c>
      <c r="N1194" s="116" t="s">
        <v>1016</v>
      </c>
      <c r="O1194" s="116">
        <v>178</v>
      </c>
      <c r="P1194" s="116"/>
      <c r="Q1194" s="116" t="s">
        <v>960</v>
      </c>
      <c r="R1194" s="118">
        <v>0.39305555555555555</v>
      </c>
      <c r="T1194" s="119" t="s">
        <v>1022</v>
      </c>
      <c r="U1194" s="119" t="s">
        <v>1018</v>
      </c>
      <c r="V1194" s="119">
        <v>45</v>
      </c>
    </row>
    <row r="1195" spans="12:22" x14ac:dyDescent="0.25">
      <c r="L1195" s="116">
        <v>179</v>
      </c>
      <c r="M1195" s="115" t="s">
        <v>983</v>
      </c>
      <c r="N1195" s="116" t="s">
        <v>1016</v>
      </c>
      <c r="O1195" s="116">
        <v>179</v>
      </c>
      <c r="P1195" s="116"/>
      <c r="Q1195" s="116" t="s">
        <v>960</v>
      </c>
      <c r="R1195" s="118">
        <v>0.39305555555555555</v>
      </c>
      <c r="T1195" s="119" t="s">
        <v>200</v>
      </c>
      <c r="U1195" s="119" t="s">
        <v>1018</v>
      </c>
      <c r="V1195" s="119">
        <v>89</v>
      </c>
    </row>
    <row r="1196" spans="12:22" x14ac:dyDescent="0.25">
      <c r="L1196" s="116">
        <v>180</v>
      </c>
      <c r="M1196" s="115" t="s">
        <v>983</v>
      </c>
      <c r="N1196" s="116" t="s">
        <v>1016</v>
      </c>
      <c r="O1196" s="116">
        <v>180</v>
      </c>
      <c r="P1196" s="116"/>
      <c r="Q1196" s="116" t="s">
        <v>960</v>
      </c>
      <c r="R1196" s="118">
        <v>0.43472222222222223</v>
      </c>
      <c r="T1196" s="119" t="s">
        <v>807</v>
      </c>
      <c r="U1196" s="119" t="s">
        <v>1018</v>
      </c>
      <c r="V1196" s="119">
        <v>24</v>
      </c>
    </row>
    <row r="1197" spans="12:22" x14ac:dyDescent="0.25">
      <c r="L1197" s="116">
        <v>181</v>
      </c>
      <c r="M1197" s="115" t="s">
        <v>983</v>
      </c>
      <c r="N1197" s="116" t="s">
        <v>1016</v>
      </c>
      <c r="O1197" s="116">
        <v>181</v>
      </c>
      <c r="P1197" s="116"/>
      <c r="Q1197" s="116" t="s">
        <v>960</v>
      </c>
      <c r="R1197" s="118">
        <v>0.43472222222222223</v>
      </c>
      <c r="T1197" s="119" t="s">
        <v>616</v>
      </c>
      <c r="U1197" s="119" t="s">
        <v>1018</v>
      </c>
      <c r="V1197" s="119">
        <v>12</v>
      </c>
    </row>
    <row r="1198" spans="12:22" x14ac:dyDescent="0.25">
      <c r="L1198" s="116">
        <v>182</v>
      </c>
      <c r="M1198" s="115" t="s">
        <v>983</v>
      </c>
      <c r="N1198" s="116" t="s">
        <v>1016</v>
      </c>
      <c r="O1198" s="116">
        <v>182</v>
      </c>
      <c r="P1198" s="116"/>
      <c r="Q1198" s="116" t="s">
        <v>960</v>
      </c>
      <c r="R1198" s="118">
        <v>0.43472222222222223</v>
      </c>
      <c r="T1198" s="119" t="s">
        <v>460</v>
      </c>
      <c r="U1198" s="119" t="s">
        <v>1018</v>
      </c>
      <c r="V1198" s="119">
        <v>17</v>
      </c>
    </row>
    <row r="1199" spans="12:22" x14ac:dyDescent="0.25">
      <c r="L1199" s="116">
        <v>183</v>
      </c>
      <c r="M1199" s="115" t="s">
        <v>983</v>
      </c>
      <c r="N1199" s="116" t="s">
        <v>1016</v>
      </c>
      <c r="O1199" s="116">
        <v>183</v>
      </c>
      <c r="P1199" s="116"/>
      <c r="Q1199" s="116" t="s">
        <v>960</v>
      </c>
      <c r="R1199" s="118">
        <v>0.43472222222222223</v>
      </c>
      <c r="T1199" s="119" t="s">
        <v>1022</v>
      </c>
      <c r="U1199" s="119" t="s">
        <v>1018</v>
      </c>
      <c r="V1199" s="119">
        <v>12</v>
      </c>
    </row>
    <row r="1200" spans="12:22" x14ac:dyDescent="0.25">
      <c r="L1200" s="116">
        <v>184</v>
      </c>
      <c r="M1200" s="115" t="s">
        <v>983</v>
      </c>
      <c r="N1200" s="116" t="s">
        <v>1016</v>
      </c>
      <c r="O1200" s="116">
        <v>184</v>
      </c>
      <c r="P1200" s="116"/>
      <c r="Q1200" s="116" t="s">
        <v>960</v>
      </c>
      <c r="R1200" s="118">
        <v>0.43472222222222223</v>
      </c>
      <c r="T1200" s="119" t="s">
        <v>200</v>
      </c>
      <c r="U1200" s="119" t="s">
        <v>1018</v>
      </c>
      <c r="V1200" s="119">
        <v>2</v>
      </c>
    </row>
    <row r="1201" spans="12:22" x14ac:dyDescent="0.25">
      <c r="L1201" s="116">
        <v>185</v>
      </c>
      <c r="M1201" s="115" t="s">
        <v>983</v>
      </c>
      <c r="N1201" s="116" t="s">
        <v>1016</v>
      </c>
      <c r="O1201" s="116">
        <v>185</v>
      </c>
      <c r="P1201" s="116"/>
      <c r="Q1201" s="116" t="s">
        <v>960</v>
      </c>
      <c r="R1201" s="118">
        <v>0.43472222222222223</v>
      </c>
      <c r="T1201" s="119" t="s">
        <v>497</v>
      </c>
      <c r="U1201" s="119" t="s">
        <v>1018</v>
      </c>
      <c r="V1201" s="119">
        <v>10</v>
      </c>
    </row>
    <row r="1202" spans="12:22" x14ac:dyDescent="0.25">
      <c r="L1202" s="116">
        <v>186</v>
      </c>
      <c r="M1202" s="115" t="s">
        <v>983</v>
      </c>
      <c r="N1202" s="116" t="s">
        <v>1034</v>
      </c>
      <c r="O1202" s="116">
        <v>186</v>
      </c>
      <c r="P1202" s="116"/>
      <c r="Q1202" s="116" t="s">
        <v>960</v>
      </c>
      <c r="R1202" s="118">
        <v>0.47222222222222227</v>
      </c>
      <c r="T1202" s="119" t="s">
        <v>807</v>
      </c>
      <c r="U1202" s="119" t="s">
        <v>1018</v>
      </c>
      <c r="V1202" s="119">
        <v>85</v>
      </c>
    </row>
    <row r="1203" spans="12:22" x14ac:dyDescent="0.25">
      <c r="L1203" s="116">
        <v>187</v>
      </c>
      <c r="M1203" s="115" t="s">
        <v>983</v>
      </c>
      <c r="N1203" s="116" t="s">
        <v>1034</v>
      </c>
      <c r="O1203" s="116">
        <v>187</v>
      </c>
      <c r="P1203" s="116"/>
      <c r="Q1203" s="116" t="s">
        <v>960</v>
      </c>
      <c r="R1203" s="118">
        <v>0.47222222222222227</v>
      </c>
      <c r="T1203" s="119" t="s">
        <v>616</v>
      </c>
      <c r="U1203" s="119" t="s">
        <v>1018</v>
      </c>
      <c r="V1203" s="119">
        <v>111</v>
      </c>
    </row>
    <row r="1204" spans="12:22" x14ac:dyDescent="0.25">
      <c r="L1204" s="116">
        <v>188</v>
      </c>
      <c r="M1204" s="115" t="s">
        <v>983</v>
      </c>
      <c r="N1204" s="116" t="s">
        <v>1034</v>
      </c>
      <c r="O1204" s="116">
        <v>188</v>
      </c>
      <c r="P1204" s="116"/>
      <c r="Q1204" s="116" t="s">
        <v>960</v>
      </c>
      <c r="R1204" s="118">
        <v>0.47222222222222227</v>
      </c>
      <c r="T1204" s="119" t="s">
        <v>460</v>
      </c>
      <c r="U1204" s="119" t="s">
        <v>1018</v>
      </c>
      <c r="V1204" s="119">
        <v>101</v>
      </c>
    </row>
    <row r="1205" spans="12:22" x14ac:dyDescent="0.25">
      <c r="L1205" s="116">
        <v>189</v>
      </c>
      <c r="M1205" s="115" t="s">
        <v>983</v>
      </c>
      <c r="N1205" s="116" t="s">
        <v>1034</v>
      </c>
      <c r="O1205" s="116">
        <v>189</v>
      </c>
      <c r="P1205" s="116"/>
      <c r="Q1205" s="116" t="s">
        <v>960</v>
      </c>
      <c r="R1205" s="118">
        <v>0.47222222222222227</v>
      </c>
      <c r="T1205" s="119" t="s">
        <v>497</v>
      </c>
      <c r="U1205" s="119" t="s">
        <v>1018</v>
      </c>
      <c r="V1205" s="119">
        <v>6</v>
      </c>
    </row>
    <row r="1206" spans="12:22" x14ac:dyDescent="0.25">
      <c r="L1206" s="116">
        <v>190</v>
      </c>
      <c r="M1206" s="115" t="s">
        <v>983</v>
      </c>
      <c r="N1206" s="116" t="s">
        <v>1034</v>
      </c>
      <c r="O1206" s="116">
        <v>190</v>
      </c>
      <c r="P1206" s="116"/>
      <c r="Q1206" s="116" t="s">
        <v>960</v>
      </c>
      <c r="R1206" s="118">
        <v>0.47222222222222227</v>
      </c>
      <c r="T1206" s="119" t="s">
        <v>1022</v>
      </c>
      <c r="U1206" s="119" t="s">
        <v>1018</v>
      </c>
      <c r="V1206" s="119">
        <v>48</v>
      </c>
    </row>
    <row r="1207" spans="12:22" x14ac:dyDescent="0.25">
      <c r="L1207" s="116">
        <v>191</v>
      </c>
      <c r="M1207" s="115" t="s">
        <v>983</v>
      </c>
      <c r="N1207" s="116" t="s">
        <v>1034</v>
      </c>
      <c r="O1207" s="116">
        <v>191</v>
      </c>
      <c r="P1207" s="116"/>
      <c r="Q1207" s="116" t="s">
        <v>960</v>
      </c>
      <c r="R1207" s="118">
        <v>0.47222222222222227</v>
      </c>
      <c r="T1207" s="119" t="s">
        <v>200</v>
      </c>
      <c r="U1207" s="119" t="s">
        <v>1018</v>
      </c>
      <c r="V1207" s="119">
        <v>39</v>
      </c>
    </row>
    <row r="1208" spans="12:22" x14ac:dyDescent="0.25">
      <c r="L1208" s="116">
        <v>192</v>
      </c>
      <c r="M1208" s="115" t="s">
        <v>983</v>
      </c>
      <c r="N1208" s="116" t="s">
        <v>1034</v>
      </c>
      <c r="O1208" s="116">
        <v>192</v>
      </c>
      <c r="P1208" s="116"/>
      <c r="Q1208" s="116" t="s">
        <v>960</v>
      </c>
      <c r="R1208" s="118">
        <v>0.51388888888888895</v>
      </c>
      <c r="T1208" s="119" t="s">
        <v>497</v>
      </c>
      <c r="U1208" s="119" t="s">
        <v>1018</v>
      </c>
      <c r="V1208" s="119">
        <v>5</v>
      </c>
    </row>
    <row r="1209" spans="12:22" x14ac:dyDescent="0.25">
      <c r="L1209" s="116">
        <v>193</v>
      </c>
      <c r="M1209" s="115" t="s">
        <v>983</v>
      </c>
      <c r="N1209" s="116" t="s">
        <v>1034</v>
      </c>
      <c r="O1209" s="116">
        <v>193</v>
      </c>
      <c r="P1209" s="116"/>
      <c r="Q1209" s="116" t="s">
        <v>960</v>
      </c>
      <c r="R1209" s="118">
        <v>0.51388888888888895</v>
      </c>
      <c r="T1209" s="119" t="s">
        <v>616</v>
      </c>
      <c r="U1209" s="119" t="s">
        <v>1018</v>
      </c>
      <c r="V1209" s="119">
        <v>43</v>
      </c>
    </row>
    <row r="1210" spans="12:22" x14ac:dyDescent="0.25">
      <c r="L1210" s="116">
        <v>194</v>
      </c>
      <c r="M1210" s="115" t="s">
        <v>983</v>
      </c>
      <c r="N1210" s="116" t="s">
        <v>1034</v>
      </c>
      <c r="O1210" s="116">
        <v>194</v>
      </c>
      <c r="P1210" s="116"/>
      <c r="Q1210" s="116" t="s">
        <v>960</v>
      </c>
      <c r="R1210" s="118">
        <v>0.51388888888888895</v>
      </c>
      <c r="T1210" s="119" t="s">
        <v>807</v>
      </c>
      <c r="U1210" s="119" t="s">
        <v>1018</v>
      </c>
      <c r="V1210" s="119">
        <v>27</v>
      </c>
    </row>
    <row r="1211" spans="12:22" x14ac:dyDescent="0.25">
      <c r="L1211" s="116">
        <v>195</v>
      </c>
      <c r="M1211" s="115" t="s">
        <v>983</v>
      </c>
      <c r="N1211" s="116" t="s">
        <v>1035</v>
      </c>
      <c r="O1211" s="116">
        <v>195</v>
      </c>
      <c r="P1211" s="116"/>
      <c r="Q1211" s="116" t="s">
        <v>960</v>
      </c>
      <c r="R1211" s="118">
        <v>0.59027777777777779</v>
      </c>
      <c r="T1211" s="119" t="s">
        <v>807</v>
      </c>
      <c r="U1211" s="119" t="s">
        <v>1018</v>
      </c>
      <c r="V1211" s="119">
        <v>43</v>
      </c>
    </row>
    <row r="1212" spans="12:22" x14ac:dyDescent="0.25">
      <c r="L1212" s="116">
        <v>196</v>
      </c>
      <c r="M1212" s="115" t="s">
        <v>983</v>
      </c>
      <c r="N1212" s="116" t="s">
        <v>1035</v>
      </c>
      <c r="O1212" s="116">
        <v>196</v>
      </c>
      <c r="P1212" s="116"/>
      <c r="Q1212" s="116" t="s">
        <v>960</v>
      </c>
      <c r="R1212" s="118">
        <v>0.59027777777777779</v>
      </c>
      <c r="T1212" s="119" t="s">
        <v>616</v>
      </c>
      <c r="U1212" s="119" t="s">
        <v>1018</v>
      </c>
      <c r="V1212" s="119">
        <v>268</v>
      </c>
    </row>
    <row r="1213" spans="12:22" x14ac:dyDescent="0.25">
      <c r="L1213" s="116">
        <v>197</v>
      </c>
      <c r="M1213" s="115" t="s">
        <v>983</v>
      </c>
      <c r="N1213" s="116" t="s">
        <v>1035</v>
      </c>
      <c r="O1213" s="116">
        <v>197</v>
      </c>
      <c r="P1213" s="116"/>
      <c r="Q1213" s="116" t="s">
        <v>960</v>
      </c>
      <c r="R1213" s="118">
        <v>0.59027777777777779</v>
      </c>
      <c r="T1213" s="119" t="s">
        <v>460</v>
      </c>
      <c r="U1213" s="119" t="s">
        <v>1018</v>
      </c>
      <c r="V1213" s="119">
        <v>311</v>
      </c>
    </row>
    <row r="1214" spans="12:22" x14ac:dyDescent="0.25">
      <c r="L1214" s="116">
        <v>198</v>
      </c>
      <c r="M1214" s="115" t="s">
        <v>983</v>
      </c>
      <c r="N1214" s="116" t="s">
        <v>1035</v>
      </c>
      <c r="O1214" s="116">
        <v>198</v>
      </c>
      <c r="P1214" s="116"/>
      <c r="Q1214" s="116" t="s">
        <v>960</v>
      </c>
      <c r="R1214" s="118">
        <v>0.59027777777777779</v>
      </c>
      <c r="T1214" s="119" t="s">
        <v>200</v>
      </c>
      <c r="U1214" s="119" t="s">
        <v>1018</v>
      </c>
      <c r="V1214" s="119">
        <v>19</v>
      </c>
    </row>
    <row r="1215" spans="12:22" x14ac:dyDescent="0.25">
      <c r="L1215" s="116">
        <v>199</v>
      </c>
      <c r="M1215" s="115" t="s">
        <v>983</v>
      </c>
      <c r="N1215" s="116" t="s">
        <v>1035</v>
      </c>
      <c r="O1215" s="116">
        <v>199</v>
      </c>
      <c r="P1215" s="116"/>
      <c r="Q1215" s="116" t="s">
        <v>960</v>
      </c>
      <c r="R1215" s="118">
        <v>0.59027777777777779</v>
      </c>
      <c r="T1215" s="119" t="s">
        <v>822</v>
      </c>
      <c r="U1215" s="119" t="s">
        <v>1018</v>
      </c>
      <c r="V1215" s="119">
        <v>28</v>
      </c>
    </row>
    <row r="1216" spans="12:22" x14ac:dyDescent="0.25">
      <c r="L1216" s="116">
        <v>200</v>
      </c>
      <c r="M1216" s="115" t="s">
        <v>983</v>
      </c>
      <c r="N1216" s="116" t="s">
        <v>1035</v>
      </c>
      <c r="O1216" s="116">
        <v>200</v>
      </c>
      <c r="P1216" s="116"/>
      <c r="Q1216" s="116" t="s">
        <v>960</v>
      </c>
      <c r="R1216" s="118">
        <v>0.63194444444444442</v>
      </c>
      <c r="T1216" s="119" t="s">
        <v>807</v>
      </c>
      <c r="U1216" s="119" t="s">
        <v>1018</v>
      </c>
      <c r="V1216" s="119">
        <v>190</v>
      </c>
    </row>
    <row r="1217" spans="12:22" x14ac:dyDescent="0.25">
      <c r="L1217" s="116">
        <v>201</v>
      </c>
      <c r="M1217" s="115" t="s">
        <v>983</v>
      </c>
      <c r="N1217" s="116" t="s">
        <v>1035</v>
      </c>
      <c r="O1217" s="116">
        <v>201</v>
      </c>
      <c r="P1217" s="116"/>
      <c r="Q1217" s="116" t="s">
        <v>960</v>
      </c>
      <c r="R1217" s="118">
        <v>0.63194444444444442</v>
      </c>
      <c r="T1217" s="119" t="s">
        <v>616</v>
      </c>
      <c r="U1217" s="119" t="s">
        <v>1018</v>
      </c>
      <c r="V1217" s="119">
        <v>139</v>
      </c>
    </row>
    <row r="1218" spans="12:22" x14ac:dyDescent="0.25">
      <c r="L1218" s="116">
        <v>202</v>
      </c>
      <c r="M1218" s="115" t="s">
        <v>983</v>
      </c>
      <c r="N1218" s="116" t="s">
        <v>1035</v>
      </c>
      <c r="O1218" s="116">
        <v>202</v>
      </c>
      <c r="P1218" s="116"/>
      <c r="Q1218" s="116" t="s">
        <v>960</v>
      </c>
      <c r="R1218" s="118">
        <v>0.63194444444444442</v>
      </c>
      <c r="T1218" s="119" t="s">
        <v>200</v>
      </c>
      <c r="U1218" s="119" t="s">
        <v>1018</v>
      </c>
      <c r="V1218" s="119">
        <v>62</v>
      </c>
    </row>
    <row r="1219" spans="12:22" x14ac:dyDescent="0.25">
      <c r="L1219" s="116">
        <v>203</v>
      </c>
      <c r="M1219" s="115" t="s">
        <v>983</v>
      </c>
      <c r="N1219" s="116" t="s">
        <v>1035</v>
      </c>
      <c r="O1219" s="116">
        <v>203</v>
      </c>
      <c r="P1219" s="116"/>
      <c r="Q1219" s="116" t="s">
        <v>960</v>
      </c>
      <c r="R1219" s="118">
        <v>0.63194444444444442</v>
      </c>
      <c r="T1219" s="119" t="s">
        <v>460</v>
      </c>
      <c r="U1219" s="119" t="s">
        <v>1018</v>
      </c>
      <c r="V1219" s="119">
        <v>145</v>
      </c>
    </row>
    <row r="1220" spans="12:22" x14ac:dyDescent="0.25">
      <c r="L1220" s="116">
        <v>204</v>
      </c>
      <c r="M1220" s="115" t="s">
        <v>983</v>
      </c>
      <c r="N1220" s="116" t="s">
        <v>1035</v>
      </c>
      <c r="O1220" s="116">
        <v>204</v>
      </c>
      <c r="P1220" s="116"/>
      <c r="Q1220" s="116" t="s">
        <v>960</v>
      </c>
      <c r="R1220" s="118">
        <v>0.63194444444444442</v>
      </c>
      <c r="T1220" s="119" t="s">
        <v>1022</v>
      </c>
      <c r="U1220" s="119" t="s">
        <v>1019</v>
      </c>
      <c r="V1220" s="119">
        <v>39</v>
      </c>
    </row>
    <row r="1221" spans="12:22" x14ac:dyDescent="0.25">
      <c r="L1221" s="116">
        <v>205</v>
      </c>
      <c r="M1221" s="115" t="s">
        <v>984</v>
      </c>
      <c r="N1221" s="112" t="s">
        <v>1036</v>
      </c>
      <c r="O1221" s="116">
        <v>205</v>
      </c>
      <c r="P1221" s="116"/>
      <c r="Q1221" s="116" t="s">
        <v>960</v>
      </c>
      <c r="R1221" s="118">
        <v>0.33055555555555555</v>
      </c>
      <c r="T1221" s="119" t="s">
        <v>497</v>
      </c>
      <c r="U1221" s="119" t="s">
        <v>1018</v>
      </c>
      <c r="V1221" s="119">
        <v>21</v>
      </c>
    </row>
    <row r="1222" spans="12:22" x14ac:dyDescent="0.25">
      <c r="L1222" s="116">
        <v>206</v>
      </c>
      <c r="M1222" s="115" t="s">
        <v>984</v>
      </c>
      <c r="N1222" s="112" t="s">
        <v>1036</v>
      </c>
      <c r="O1222" s="116">
        <v>206</v>
      </c>
      <c r="P1222" s="116"/>
      <c r="Q1222" s="116" t="s">
        <v>960</v>
      </c>
      <c r="R1222" s="118">
        <v>0.33055555555555555</v>
      </c>
      <c r="T1222" s="119" t="s">
        <v>616</v>
      </c>
      <c r="U1222" s="119" t="s">
        <v>1018</v>
      </c>
      <c r="V1222" s="119">
        <v>109</v>
      </c>
    </row>
    <row r="1223" spans="12:22" x14ac:dyDescent="0.25">
      <c r="L1223" s="116">
        <v>207</v>
      </c>
      <c r="M1223" s="115" t="s">
        <v>984</v>
      </c>
      <c r="N1223" s="112" t="s">
        <v>1036</v>
      </c>
      <c r="O1223" s="116">
        <v>207</v>
      </c>
      <c r="P1223" s="116"/>
      <c r="Q1223" s="116" t="s">
        <v>960</v>
      </c>
      <c r="R1223" s="118">
        <v>0.33055555555555555</v>
      </c>
      <c r="T1223" s="119" t="s">
        <v>807</v>
      </c>
      <c r="U1223" s="119" t="s">
        <v>1018</v>
      </c>
      <c r="V1223" s="119">
        <v>37</v>
      </c>
    </row>
    <row r="1224" spans="12:22" x14ac:dyDescent="0.25">
      <c r="L1224" s="116">
        <v>208</v>
      </c>
      <c r="M1224" s="115" t="s">
        <v>984</v>
      </c>
      <c r="N1224" s="112" t="s">
        <v>1036</v>
      </c>
      <c r="O1224" s="116">
        <v>208</v>
      </c>
      <c r="P1224" s="116"/>
      <c r="Q1224" s="116" t="s">
        <v>960</v>
      </c>
      <c r="R1224" s="118">
        <v>0.37222222222222223</v>
      </c>
      <c r="T1224" s="119" t="s">
        <v>616</v>
      </c>
      <c r="U1224" s="119" t="s">
        <v>1018</v>
      </c>
      <c r="V1224" s="119">
        <v>71</v>
      </c>
    </row>
    <row r="1225" spans="12:22" x14ac:dyDescent="0.25">
      <c r="L1225" s="116">
        <v>209</v>
      </c>
      <c r="M1225" s="115" t="s">
        <v>984</v>
      </c>
      <c r="N1225" s="112" t="s">
        <v>1036</v>
      </c>
      <c r="O1225" s="116">
        <v>209</v>
      </c>
      <c r="P1225" s="116"/>
      <c r="Q1225" s="116" t="s">
        <v>960</v>
      </c>
      <c r="R1225" s="118">
        <v>0.37222222222222223</v>
      </c>
      <c r="T1225" s="119" t="s">
        <v>497</v>
      </c>
      <c r="U1225" s="119" t="s">
        <v>1018</v>
      </c>
      <c r="V1225" s="119">
        <v>9</v>
      </c>
    </row>
    <row r="1226" spans="12:22" x14ac:dyDescent="0.25">
      <c r="L1226" s="116">
        <v>210</v>
      </c>
      <c r="M1226" s="115" t="s">
        <v>984</v>
      </c>
      <c r="N1226" s="112" t="s">
        <v>1036</v>
      </c>
      <c r="O1226" s="116">
        <v>210</v>
      </c>
      <c r="P1226" s="116"/>
      <c r="Q1226" s="116" t="s">
        <v>960</v>
      </c>
      <c r="R1226" s="118">
        <v>0.37222222222222223</v>
      </c>
      <c r="T1226" s="119" t="s">
        <v>807</v>
      </c>
      <c r="U1226" s="119" t="s">
        <v>1018</v>
      </c>
      <c r="V1226" s="119">
        <v>59</v>
      </c>
    </row>
    <row r="1227" spans="12:22" x14ac:dyDescent="0.25">
      <c r="L1227" s="116">
        <v>211</v>
      </c>
      <c r="M1227" s="115" t="s">
        <v>984</v>
      </c>
      <c r="N1227" s="112" t="s">
        <v>1036</v>
      </c>
      <c r="O1227" s="116">
        <v>211</v>
      </c>
      <c r="P1227" s="116"/>
      <c r="Q1227" s="116" t="s">
        <v>960</v>
      </c>
      <c r="R1227" s="118">
        <v>0.37222222222222223</v>
      </c>
      <c r="T1227" s="119" t="s">
        <v>200</v>
      </c>
      <c r="U1227" s="119" t="s">
        <v>1018</v>
      </c>
      <c r="V1227" s="119">
        <v>3</v>
      </c>
    </row>
    <row r="1228" spans="12:22" x14ac:dyDescent="0.25">
      <c r="L1228" s="116">
        <v>212</v>
      </c>
      <c r="M1228" s="115" t="s">
        <v>984</v>
      </c>
      <c r="N1228" s="112" t="s">
        <v>1036</v>
      </c>
      <c r="O1228" s="116">
        <v>212</v>
      </c>
      <c r="P1228" s="116"/>
      <c r="Q1228" s="116" t="s">
        <v>960</v>
      </c>
      <c r="R1228" s="118">
        <v>0.37222222222222223</v>
      </c>
      <c r="T1228" s="119" t="s">
        <v>1022</v>
      </c>
      <c r="U1228" s="119" t="s">
        <v>1018</v>
      </c>
      <c r="V1228" s="119">
        <v>37</v>
      </c>
    </row>
    <row r="1229" spans="12:22" x14ac:dyDescent="0.25">
      <c r="L1229" s="116">
        <v>213</v>
      </c>
      <c r="M1229" s="115" t="s">
        <v>984</v>
      </c>
      <c r="N1229" s="112" t="s">
        <v>1036</v>
      </c>
      <c r="O1229" s="116">
        <v>213</v>
      </c>
      <c r="P1229" s="116"/>
      <c r="Q1229" s="116" t="s">
        <v>960</v>
      </c>
      <c r="R1229" s="118">
        <v>0.41388888888888892</v>
      </c>
      <c r="T1229" s="119" t="s">
        <v>616</v>
      </c>
      <c r="U1229" s="119" t="s">
        <v>1018</v>
      </c>
      <c r="V1229" s="119">
        <v>61</v>
      </c>
    </row>
    <row r="1230" spans="12:22" x14ac:dyDescent="0.25">
      <c r="L1230" s="116">
        <v>214</v>
      </c>
      <c r="M1230" s="115" t="s">
        <v>984</v>
      </c>
      <c r="N1230" s="112" t="s">
        <v>1036</v>
      </c>
      <c r="O1230" s="116">
        <v>214</v>
      </c>
      <c r="P1230" s="116"/>
      <c r="Q1230" s="116" t="s">
        <v>960</v>
      </c>
      <c r="R1230" s="118">
        <v>0.41388888888888892</v>
      </c>
      <c r="T1230" s="119" t="s">
        <v>807</v>
      </c>
      <c r="U1230" s="119" t="s">
        <v>1018</v>
      </c>
      <c r="V1230" s="119">
        <v>31</v>
      </c>
    </row>
    <row r="1231" spans="12:22" x14ac:dyDescent="0.25">
      <c r="L1231" s="116">
        <v>215</v>
      </c>
      <c r="M1231" s="115" t="s">
        <v>984</v>
      </c>
      <c r="N1231" s="112" t="s">
        <v>1036</v>
      </c>
      <c r="O1231" s="116">
        <v>215</v>
      </c>
      <c r="P1231" s="116"/>
      <c r="Q1231" s="116" t="s">
        <v>960</v>
      </c>
      <c r="R1231" s="118">
        <v>0.41388888888888892</v>
      </c>
      <c r="T1231" s="119" t="s">
        <v>200</v>
      </c>
      <c r="U1231" s="119" t="s">
        <v>1018</v>
      </c>
      <c r="V1231" s="119">
        <v>1</v>
      </c>
    </row>
    <row r="1232" spans="12:22" x14ac:dyDescent="0.25">
      <c r="L1232" s="116">
        <v>216</v>
      </c>
      <c r="M1232" s="115" t="s">
        <v>984</v>
      </c>
      <c r="N1232" s="112" t="s">
        <v>1036</v>
      </c>
      <c r="O1232" s="116">
        <v>216</v>
      </c>
      <c r="P1232" s="116"/>
      <c r="Q1232" s="116" t="s">
        <v>960</v>
      </c>
      <c r="R1232" s="118">
        <v>0.41388888888888892</v>
      </c>
      <c r="T1232" s="119" t="s">
        <v>497</v>
      </c>
      <c r="U1232" s="119" t="s">
        <v>1018</v>
      </c>
      <c r="V1232" s="119">
        <v>10</v>
      </c>
    </row>
    <row r="1233" spans="12:22" x14ac:dyDescent="0.25">
      <c r="L1233" s="116">
        <v>217</v>
      </c>
      <c r="M1233" s="115" t="s">
        <v>984</v>
      </c>
      <c r="N1233" s="112" t="s">
        <v>1036</v>
      </c>
      <c r="O1233" s="116">
        <v>217</v>
      </c>
      <c r="P1233" s="116"/>
      <c r="Q1233" s="116" t="s">
        <v>960</v>
      </c>
      <c r="R1233" s="118">
        <v>0.45555555555555555</v>
      </c>
      <c r="T1233" s="119" t="s">
        <v>616</v>
      </c>
      <c r="U1233" s="119" t="s">
        <v>1018</v>
      </c>
      <c r="V1233" s="119">
        <v>53</v>
      </c>
    </row>
    <row r="1234" spans="12:22" x14ac:dyDescent="0.25">
      <c r="L1234" s="116">
        <v>218</v>
      </c>
      <c r="M1234" s="115" t="s">
        <v>984</v>
      </c>
      <c r="N1234" s="112" t="s">
        <v>1036</v>
      </c>
      <c r="O1234" s="116">
        <v>218</v>
      </c>
      <c r="P1234" s="116"/>
      <c r="Q1234" s="116" t="s">
        <v>960</v>
      </c>
      <c r="R1234" s="118">
        <v>0.45555555555555555</v>
      </c>
      <c r="T1234" s="119" t="s">
        <v>807</v>
      </c>
      <c r="U1234" s="119" t="s">
        <v>1018</v>
      </c>
      <c r="V1234" s="119">
        <v>82</v>
      </c>
    </row>
    <row r="1235" spans="12:22" x14ac:dyDescent="0.25">
      <c r="L1235" s="116">
        <v>219</v>
      </c>
      <c r="M1235" s="115" t="s">
        <v>984</v>
      </c>
      <c r="N1235" s="112" t="s">
        <v>1036</v>
      </c>
      <c r="O1235" s="116">
        <v>219</v>
      </c>
      <c r="P1235" s="116"/>
      <c r="Q1235" s="116" t="s">
        <v>960</v>
      </c>
      <c r="R1235" s="118">
        <v>0.45555555555555555</v>
      </c>
      <c r="T1235" s="119" t="s">
        <v>497</v>
      </c>
      <c r="U1235" s="119" t="s">
        <v>1019</v>
      </c>
      <c r="V1235" s="119">
        <v>2</v>
      </c>
    </row>
    <row r="1236" spans="12:22" x14ac:dyDescent="0.25">
      <c r="L1236" s="116">
        <v>220</v>
      </c>
      <c r="M1236" s="115" t="s">
        <v>984</v>
      </c>
      <c r="N1236" s="112" t="s">
        <v>1036</v>
      </c>
      <c r="O1236" s="116">
        <v>220</v>
      </c>
      <c r="P1236" s="116"/>
      <c r="Q1236" s="116" t="s">
        <v>960</v>
      </c>
      <c r="R1236" s="118">
        <v>0.45555555555555555</v>
      </c>
      <c r="T1236" s="119" t="s">
        <v>200</v>
      </c>
      <c r="U1236" s="119" t="s">
        <v>1019</v>
      </c>
      <c r="V1236" s="119">
        <v>6</v>
      </c>
    </row>
    <row r="1237" spans="12:22" x14ac:dyDescent="0.25">
      <c r="L1237" s="116">
        <v>221</v>
      </c>
      <c r="M1237" s="115" t="s">
        <v>984</v>
      </c>
      <c r="N1237" s="112" t="s">
        <v>1037</v>
      </c>
      <c r="O1237" s="116">
        <v>221</v>
      </c>
      <c r="P1237" s="116"/>
      <c r="Q1237" s="116" t="s">
        <v>960</v>
      </c>
      <c r="R1237" s="118">
        <v>0.50416666666666665</v>
      </c>
      <c r="T1237" s="119" t="s">
        <v>616</v>
      </c>
      <c r="U1237" s="119" t="s">
        <v>1018</v>
      </c>
      <c r="V1237" s="119">
        <v>310</v>
      </c>
    </row>
    <row r="1238" spans="12:22" x14ac:dyDescent="0.25">
      <c r="L1238" s="116">
        <v>222</v>
      </c>
      <c r="M1238" s="115" t="s">
        <v>984</v>
      </c>
      <c r="N1238" s="112" t="s">
        <v>1037</v>
      </c>
      <c r="O1238" s="116">
        <v>222</v>
      </c>
      <c r="P1238" s="116"/>
      <c r="Q1238" s="116" t="s">
        <v>960</v>
      </c>
      <c r="R1238" s="118">
        <v>0.50416666666666665</v>
      </c>
      <c r="T1238" s="119" t="s">
        <v>807</v>
      </c>
      <c r="U1238" s="119" t="s">
        <v>1018</v>
      </c>
      <c r="V1238" s="119">
        <v>108</v>
      </c>
    </row>
    <row r="1239" spans="12:22" x14ac:dyDescent="0.25">
      <c r="L1239" s="116">
        <v>223</v>
      </c>
      <c r="M1239" s="115" t="s">
        <v>984</v>
      </c>
      <c r="N1239" s="112" t="s">
        <v>1037</v>
      </c>
      <c r="O1239" s="116">
        <v>223</v>
      </c>
      <c r="P1239" s="116"/>
      <c r="Q1239" s="116" t="s">
        <v>960</v>
      </c>
      <c r="R1239" s="118">
        <v>0.50416666666666665</v>
      </c>
      <c r="T1239" s="119" t="s">
        <v>200</v>
      </c>
      <c r="U1239" s="119" t="s">
        <v>1018</v>
      </c>
      <c r="V1239" s="119">
        <v>12</v>
      </c>
    </row>
    <row r="1240" spans="12:22" x14ac:dyDescent="0.25">
      <c r="L1240" s="116">
        <v>224</v>
      </c>
      <c r="M1240" s="115" t="s">
        <v>984</v>
      </c>
      <c r="N1240" s="112" t="s">
        <v>1037</v>
      </c>
      <c r="O1240" s="116">
        <v>224</v>
      </c>
      <c r="P1240" s="116"/>
      <c r="Q1240" s="116" t="s">
        <v>960</v>
      </c>
      <c r="R1240" s="118">
        <v>0.54583333333333328</v>
      </c>
      <c r="T1240" s="119" t="s">
        <v>807</v>
      </c>
      <c r="U1240" s="119" t="s">
        <v>1018</v>
      </c>
      <c r="V1240" s="119">
        <v>59</v>
      </c>
    </row>
    <row r="1241" spans="12:22" x14ac:dyDescent="0.25">
      <c r="L1241" s="116">
        <v>225</v>
      </c>
      <c r="M1241" s="115" t="s">
        <v>984</v>
      </c>
      <c r="N1241" s="112" t="s">
        <v>1037</v>
      </c>
      <c r="O1241" s="116">
        <v>225</v>
      </c>
      <c r="P1241" s="116"/>
      <c r="Q1241" s="116" t="s">
        <v>960</v>
      </c>
      <c r="R1241" s="118">
        <v>0.54583333333333328</v>
      </c>
      <c r="T1241" s="119" t="s">
        <v>616</v>
      </c>
      <c r="U1241" s="119" t="s">
        <v>1018</v>
      </c>
      <c r="V1241" s="119">
        <v>85</v>
      </c>
    </row>
    <row r="1242" spans="12:22" x14ac:dyDescent="0.25">
      <c r="L1242" s="116">
        <v>226</v>
      </c>
      <c r="M1242" s="115" t="s">
        <v>984</v>
      </c>
      <c r="N1242" s="112" t="s">
        <v>1037</v>
      </c>
      <c r="O1242" s="116">
        <v>226</v>
      </c>
      <c r="P1242" s="116"/>
      <c r="Q1242" s="116" t="s">
        <v>960</v>
      </c>
      <c r="R1242" s="118">
        <v>0.54583333333333328</v>
      </c>
      <c r="T1242" s="119" t="s">
        <v>200</v>
      </c>
      <c r="U1242" s="119" t="s">
        <v>1018</v>
      </c>
      <c r="V1242" s="119">
        <v>6</v>
      </c>
    </row>
    <row r="1243" spans="12:22" x14ac:dyDescent="0.25">
      <c r="L1243" s="116">
        <v>227</v>
      </c>
      <c r="M1243" s="115" t="s">
        <v>984</v>
      </c>
      <c r="N1243" s="112" t="s">
        <v>1037</v>
      </c>
      <c r="O1243" s="116">
        <v>227</v>
      </c>
      <c r="P1243" s="116"/>
      <c r="Q1243" s="116" t="s">
        <v>960</v>
      </c>
      <c r="R1243" s="118">
        <v>0.54583333333333328</v>
      </c>
      <c r="T1243" s="119" t="s">
        <v>1022</v>
      </c>
      <c r="U1243" s="119" t="s">
        <v>1019</v>
      </c>
      <c r="V1243" s="119">
        <v>54</v>
      </c>
    </row>
    <row r="1244" spans="12:22" x14ac:dyDescent="0.25">
      <c r="L1244" s="116">
        <v>228</v>
      </c>
      <c r="M1244" s="115" t="s">
        <v>984</v>
      </c>
      <c r="N1244" s="112" t="s">
        <v>1037</v>
      </c>
      <c r="O1244" s="116">
        <v>228</v>
      </c>
      <c r="P1244" s="116"/>
      <c r="Q1244" s="116" t="s">
        <v>960</v>
      </c>
      <c r="R1244" s="118">
        <v>0.58750000000000002</v>
      </c>
      <c r="T1244" s="119" t="s">
        <v>807</v>
      </c>
      <c r="U1244" s="119" t="s">
        <v>1018</v>
      </c>
      <c r="V1244" s="119">
        <v>98</v>
      </c>
    </row>
    <row r="1245" spans="12:22" x14ac:dyDescent="0.25">
      <c r="L1245" s="116">
        <v>229</v>
      </c>
      <c r="M1245" s="115" t="s">
        <v>984</v>
      </c>
      <c r="N1245" s="112" t="s">
        <v>1037</v>
      </c>
      <c r="O1245" s="116">
        <v>229</v>
      </c>
      <c r="P1245" s="116"/>
      <c r="Q1245" s="116" t="s">
        <v>960</v>
      </c>
      <c r="R1245" s="118">
        <v>0.58750000000000002</v>
      </c>
      <c r="T1245" s="119" t="s">
        <v>616</v>
      </c>
      <c r="U1245" s="119" t="s">
        <v>1018</v>
      </c>
      <c r="V1245" s="119">
        <v>127</v>
      </c>
    </row>
    <row r="1246" spans="12:22" x14ac:dyDescent="0.25">
      <c r="L1246" s="116">
        <v>230</v>
      </c>
      <c r="M1246" s="115" t="s">
        <v>984</v>
      </c>
      <c r="N1246" s="112" t="s">
        <v>1037</v>
      </c>
      <c r="O1246" s="116">
        <v>230</v>
      </c>
      <c r="P1246" s="116"/>
      <c r="Q1246" s="116" t="s">
        <v>960</v>
      </c>
      <c r="R1246" s="118">
        <v>0.58750000000000002</v>
      </c>
      <c r="T1246" s="119" t="s">
        <v>200</v>
      </c>
      <c r="U1246" s="119" t="s">
        <v>1018</v>
      </c>
      <c r="V1246" s="119">
        <v>10</v>
      </c>
    </row>
    <row r="1247" spans="12:22" x14ac:dyDescent="0.25">
      <c r="L1247" s="116">
        <v>231</v>
      </c>
      <c r="M1247" s="115" t="s">
        <v>984</v>
      </c>
      <c r="N1247" s="112" t="s">
        <v>1037</v>
      </c>
      <c r="O1247" s="116">
        <v>231</v>
      </c>
      <c r="P1247" s="116"/>
      <c r="Q1247" s="116" t="s">
        <v>960</v>
      </c>
      <c r="R1247" s="118">
        <v>0.58750000000000002</v>
      </c>
      <c r="T1247" s="119" t="s">
        <v>460</v>
      </c>
      <c r="U1247" s="119" t="s">
        <v>1019</v>
      </c>
      <c r="V1247" s="119">
        <v>27</v>
      </c>
    </row>
    <row r="1248" spans="12:22" x14ac:dyDescent="0.25">
      <c r="L1248" s="116">
        <v>232</v>
      </c>
      <c r="M1248" s="115" t="s">
        <v>984</v>
      </c>
      <c r="N1248" s="112" t="s">
        <v>1037</v>
      </c>
      <c r="O1248" s="116">
        <v>232</v>
      </c>
      <c r="P1248" s="116"/>
      <c r="Q1248" s="116" t="s">
        <v>960</v>
      </c>
      <c r="R1248" s="118">
        <v>0.58750000000000002</v>
      </c>
      <c r="T1248" s="119" t="s">
        <v>497</v>
      </c>
      <c r="U1248" s="119" t="s">
        <v>1019</v>
      </c>
      <c r="V1248" s="119">
        <v>2</v>
      </c>
    </row>
    <row r="1249" spans="12:22" x14ac:dyDescent="0.25">
      <c r="L1249" s="116">
        <v>233</v>
      </c>
      <c r="M1249" s="115" t="s">
        <v>984</v>
      </c>
      <c r="N1249" s="112" t="s">
        <v>1038</v>
      </c>
      <c r="O1249" s="116">
        <v>233</v>
      </c>
      <c r="P1249" s="116"/>
      <c r="Q1249" s="116" t="s">
        <v>960</v>
      </c>
      <c r="R1249" s="118">
        <v>0.67013888888888884</v>
      </c>
      <c r="T1249" s="119" t="s">
        <v>616</v>
      </c>
      <c r="U1249" s="119" t="s">
        <v>1019</v>
      </c>
      <c r="V1249" s="119">
        <v>210</v>
      </c>
    </row>
    <row r="1250" spans="12:22" x14ac:dyDescent="0.25">
      <c r="L1250" s="116">
        <v>234</v>
      </c>
      <c r="M1250" s="115" t="s">
        <v>984</v>
      </c>
      <c r="N1250" s="112" t="s">
        <v>1038</v>
      </c>
      <c r="O1250" s="116">
        <v>234</v>
      </c>
      <c r="P1250" s="116"/>
      <c r="Q1250" s="116" t="s">
        <v>960</v>
      </c>
      <c r="R1250" s="118">
        <v>0.67013888888888884</v>
      </c>
      <c r="T1250" s="119" t="s">
        <v>807</v>
      </c>
      <c r="U1250" s="119" t="s">
        <v>1018</v>
      </c>
      <c r="V1250" s="119">
        <v>60</v>
      </c>
    </row>
    <row r="1251" spans="12:22" x14ac:dyDescent="0.25">
      <c r="L1251" s="116">
        <v>235</v>
      </c>
      <c r="M1251" s="115" t="s">
        <v>984</v>
      </c>
      <c r="N1251" s="112" t="s">
        <v>1038</v>
      </c>
      <c r="O1251" s="116">
        <v>235</v>
      </c>
      <c r="P1251" s="116"/>
      <c r="Q1251" s="116" t="s">
        <v>960</v>
      </c>
      <c r="R1251" s="118">
        <v>0.67013888888888884</v>
      </c>
      <c r="T1251" s="119" t="s">
        <v>1022</v>
      </c>
      <c r="U1251" s="119" t="s">
        <v>1018</v>
      </c>
      <c r="V1251" s="119">
        <v>16</v>
      </c>
    </row>
    <row r="1252" spans="12:22" x14ac:dyDescent="0.25">
      <c r="L1252" s="116">
        <v>236</v>
      </c>
      <c r="M1252" s="115" t="s">
        <v>984</v>
      </c>
      <c r="N1252" s="112" t="s">
        <v>1038</v>
      </c>
      <c r="O1252" s="116">
        <v>236</v>
      </c>
      <c r="P1252" s="116"/>
      <c r="Q1252" s="116" t="s">
        <v>960</v>
      </c>
      <c r="R1252" s="118">
        <v>0.67013888888888884</v>
      </c>
      <c r="T1252" s="119" t="s">
        <v>200</v>
      </c>
      <c r="U1252" s="119" t="s">
        <v>1019</v>
      </c>
      <c r="V1252" s="119">
        <v>5</v>
      </c>
    </row>
    <row r="1253" spans="12:22" x14ac:dyDescent="0.25">
      <c r="L1253" s="116">
        <v>237</v>
      </c>
      <c r="M1253" s="115" t="s">
        <v>984</v>
      </c>
      <c r="N1253" s="112" t="s">
        <v>1038</v>
      </c>
      <c r="O1253" s="116">
        <v>237</v>
      </c>
      <c r="P1253" s="116"/>
      <c r="Q1253" s="116" t="s">
        <v>960</v>
      </c>
      <c r="R1253" s="118">
        <v>0.71180555555555547</v>
      </c>
      <c r="T1253" s="119" t="s">
        <v>616</v>
      </c>
      <c r="U1253" s="119" t="s">
        <v>1018</v>
      </c>
      <c r="V1253" s="119">
        <v>230</v>
      </c>
    </row>
    <row r="1254" spans="12:22" x14ac:dyDescent="0.25">
      <c r="L1254" s="116">
        <v>238</v>
      </c>
      <c r="M1254" s="115" t="s">
        <v>984</v>
      </c>
      <c r="N1254" s="112" t="s">
        <v>1038</v>
      </c>
      <c r="O1254" s="116">
        <v>238</v>
      </c>
      <c r="P1254" s="116"/>
      <c r="Q1254" s="116" t="s">
        <v>960</v>
      </c>
      <c r="R1254" s="118">
        <v>0.71180555555555547</v>
      </c>
      <c r="T1254" s="119" t="s">
        <v>807</v>
      </c>
      <c r="U1254" s="119" t="s">
        <v>1019</v>
      </c>
      <c r="V1254" s="119">
        <v>139</v>
      </c>
    </row>
    <row r="1255" spans="12:22" x14ac:dyDescent="0.25">
      <c r="L1255" s="116">
        <v>239</v>
      </c>
      <c r="M1255" s="115" t="s">
        <v>984</v>
      </c>
      <c r="N1255" s="112" t="s">
        <v>1038</v>
      </c>
      <c r="O1255" s="116">
        <v>239</v>
      </c>
      <c r="P1255" s="116"/>
      <c r="Q1255" s="116" t="s">
        <v>960</v>
      </c>
      <c r="R1255" s="118">
        <v>0.71180555555555547</v>
      </c>
      <c r="T1255" s="119" t="s">
        <v>1022</v>
      </c>
      <c r="U1255" s="119" t="s">
        <v>1019</v>
      </c>
      <c r="V1255" s="119">
        <v>88</v>
      </c>
    </row>
    <row r="1256" spans="12:22" x14ac:dyDescent="0.25">
      <c r="L1256" s="116">
        <v>240</v>
      </c>
      <c r="M1256" s="115" t="s">
        <v>984</v>
      </c>
      <c r="N1256" s="112" t="s">
        <v>1038</v>
      </c>
      <c r="O1256" s="116">
        <v>240</v>
      </c>
      <c r="P1256" s="116"/>
      <c r="Q1256" s="116" t="s">
        <v>960</v>
      </c>
      <c r="R1256" s="118">
        <v>0.71180555555555547</v>
      </c>
      <c r="T1256" s="119" t="s">
        <v>460</v>
      </c>
      <c r="U1256" s="119" t="s">
        <v>1019</v>
      </c>
      <c r="V1256" s="119">
        <v>47</v>
      </c>
    </row>
    <row r="1257" spans="12:22" x14ac:dyDescent="0.25">
      <c r="L1257" s="116">
        <v>241</v>
      </c>
      <c r="M1257" s="115" t="s">
        <v>984</v>
      </c>
      <c r="N1257" s="112" t="s">
        <v>1038</v>
      </c>
      <c r="O1257" s="116">
        <v>241</v>
      </c>
      <c r="P1257" s="116"/>
      <c r="Q1257" s="116" t="s">
        <v>960</v>
      </c>
      <c r="R1257" s="118">
        <v>0.71180555555555547</v>
      </c>
      <c r="T1257" s="119" t="s">
        <v>200</v>
      </c>
      <c r="U1257" s="119" t="s">
        <v>1019</v>
      </c>
      <c r="V1257" s="119">
        <v>15</v>
      </c>
    </row>
    <row r="1258" spans="12:22" x14ac:dyDescent="0.25">
      <c r="L1258" s="116">
        <v>242</v>
      </c>
      <c r="M1258" s="115" t="s">
        <v>984</v>
      </c>
      <c r="N1258" s="112" t="s">
        <v>1038</v>
      </c>
      <c r="O1258" s="116">
        <v>242</v>
      </c>
      <c r="P1258" s="116"/>
      <c r="Q1258" s="116" t="s">
        <v>960</v>
      </c>
      <c r="R1258" s="118">
        <v>0.71180555555555547</v>
      </c>
      <c r="T1258" s="119" t="s">
        <v>694</v>
      </c>
      <c r="U1258" s="119" t="s">
        <v>1018</v>
      </c>
      <c r="V1258" s="119">
        <v>101</v>
      </c>
    </row>
    <row r="1259" spans="12:22" x14ac:dyDescent="0.25">
      <c r="L1259" s="116">
        <v>243</v>
      </c>
      <c r="M1259" s="115" t="s">
        <v>984</v>
      </c>
      <c r="N1259" s="112" t="s">
        <v>1039</v>
      </c>
      <c r="O1259" s="116">
        <v>243</v>
      </c>
      <c r="P1259" s="116"/>
      <c r="Q1259" s="116" t="s">
        <v>960</v>
      </c>
      <c r="R1259" s="118">
        <v>0.51874999999999993</v>
      </c>
      <c r="T1259" s="119" t="s">
        <v>616</v>
      </c>
      <c r="U1259" s="119" t="s">
        <v>1018</v>
      </c>
      <c r="V1259" s="119">
        <v>150</v>
      </c>
    </row>
    <row r="1260" spans="12:22" x14ac:dyDescent="0.25">
      <c r="L1260" s="116">
        <v>244</v>
      </c>
      <c r="M1260" s="115" t="s">
        <v>984</v>
      </c>
      <c r="N1260" s="112" t="s">
        <v>1039</v>
      </c>
      <c r="O1260" s="116">
        <v>244</v>
      </c>
      <c r="P1260" s="116"/>
      <c r="Q1260" s="116" t="s">
        <v>960</v>
      </c>
      <c r="R1260" s="118">
        <v>0.51874999999999993</v>
      </c>
      <c r="T1260" s="119" t="s">
        <v>807</v>
      </c>
      <c r="U1260" s="119" t="s">
        <v>1019</v>
      </c>
      <c r="V1260" s="119">
        <v>90</v>
      </c>
    </row>
    <row r="1261" spans="12:22" x14ac:dyDescent="0.25">
      <c r="L1261" s="116">
        <v>245</v>
      </c>
      <c r="M1261" s="115" t="s">
        <v>984</v>
      </c>
      <c r="N1261" s="112" t="s">
        <v>1039</v>
      </c>
      <c r="O1261" s="116">
        <v>245</v>
      </c>
      <c r="P1261" s="116"/>
      <c r="Q1261" s="116" t="s">
        <v>960</v>
      </c>
      <c r="R1261" s="118">
        <v>0.51874999999999993</v>
      </c>
      <c r="T1261" s="119" t="s">
        <v>200</v>
      </c>
      <c r="U1261" s="119" t="s">
        <v>1019</v>
      </c>
      <c r="V1261" s="119">
        <v>47</v>
      </c>
    </row>
    <row r="1262" spans="12:22" x14ac:dyDescent="0.25">
      <c r="L1262" s="116">
        <v>246</v>
      </c>
      <c r="M1262" s="115" t="s">
        <v>984</v>
      </c>
      <c r="N1262" s="112" t="s">
        <v>1039</v>
      </c>
      <c r="O1262" s="116">
        <v>246</v>
      </c>
      <c r="P1262" s="116"/>
      <c r="Q1262" s="116" t="s">
        <v>960</v>
      </c>
      <c r="R1262" s="118">
        <v>0.56041666666666667</v>
      </c>
      <c r="T1262" s="119" t="s">
        <v>616</v>
      </c>
      <c r="U1262" s="119" t="s">
        <v>1019</v>
      </c>
      <c r="V1262" s="119">
        <v>45</v>
      </c>
    </row>
    <row r="1263" spans="12:22" x14ac:dyDescent="0.25">
      <c r="L1263" s="116">
        <v>247</v>
      </c>
      <c r="M1263" s="115" t="s">
        <v>984</v>
      </c>
      <c r="N1263" s="112" t="s">
        <v>1039</v>
      </c>
      <c r="O1263" s="116">
        <v>247</v>
      </c>
      <c r="P1263" s="116"/>
      <c r="Q1263" s="116" t="s">
        <v>960</v>
      </c>
      <c r="R1263" s="118">
        <v>0.56041666666666667</v>
      </c>
      <c r="T1263" s="119" t="s">
        <v>807</v>
      </c>
      <c r="U1263" s="119" t="s">
        <v>1019</v>
      </c>
      <c r="V1263" s="119">
        <v>103</v>
      </c>
    </row>
    <row r="1264" spans="12:22" x14ac:dyDescent="0.25">
      <c r="L1264" s="116">
        <v>248</v>
      </c>
      <c r="M1264" s="115" t="s">
        <v>984</v>
      </c>
      <c r="N1264" s="112" t="s">
        <v>1039</v>
      </c>
      <c r="O1264" s="116">
        <v>248</v>
      </c>
      <c r="P1264" s="116"/>
      <c r="Q1264" s="116" t="s">
        <v>960</v>
      </c>
      <c r="R1264" s="118">
        <v>0.56041666666666667</v>
      </c>
      <c r="T1264" s="119" t="s">
        <v>200</v>
      </c>
      <c r="U1264" s="119" t="s">
        <v>1019</v>
      </c>
      <c r="V1264" s="119">
        <v>13</v>
      </c>
    </row>
    <row r="1265" spans="12:22" x14ac:dyDescent="0.25">
      <c r="L1265" s="116">
        <v>249</v>
      </c>
      <c r="M1265" s="115" t="s">
        <v>984</v>
      </c>
      <c r="N1265" s="112" t="s">
        <v>1039</v>
      </c>
      <c r="O1265" s="116">
        <v>249</v>
      </c>
      <c r="P1265" s="116"/>
      <c r="Q1265" s="116" t="s">
        <v>960</v>
      </c>
      <c r="R1265" s="118">
        <v>0.56041666666666667</v>
      </c>
      <c r="T1265" s="119" t="s">
        <v>460</v>
      </c>
      <c r="U1265" s="119" t="s">
        <v>1019</v>
      </c>
      <c r="V1265" s="119">
        <v>32</v>
      </c>
    </row>
    <row r="1266" spans="12:22" x14ac:dyDescent="0.25">
      <c r="L1266" s="116">
        <v>250</v>
      </c>
      <c r="M1266" s="115" t="s">
        <v>984</v>
      </c>
      <c r="N1266" s="112" t="s">
        <v>1040</v>
      </c>
      <c r="O1266" s="116">
        <v>250</v>
      </c>
      <c r="P1266" s="116"/>
      <c r="Q1266" s="116" t="s">
        <v>960</v>
      </c>
      <c r="R1266" s="118">
        <v>0.62916666666666665</v>
      </c>
      <c r="T1266" s="119" t="s">
        <v>616</v>
      </c>
      <c r="U1266" s="119" t="s">
        <v>1019</v>
      </c>
      <c r="V1266" s="119">
        <v>235</v>
      </c>
    </row>
    <row r="1267" spans="12:22" x14ac:dyDescent="0.25">
      <c r="L1267" s="116">
        <v>251</v>
      </c>
      <c r="M1267" s="115" t="s">
        <v>984</v>
      </c>
      <c r="N1267" s="112" t="s">
        <v>1040</v>
      </c>
      <c r="O1267" s="116">
        <v>251</v>
      </c>
      <c r="P1267" s="116"/>
      <c r="Q1267" s="116" t="s">
        <v>960</v>
      </c>
      <c r="R1267" s="118">
        <v>0.62916666666666665</v>
      </c>
      <c r="T1267" s="119" t="s">
        <v>807</v>
      </c>
      <c r="U1267" s="119" t="s">
        <v>1019</v>
      </c>
      <c r="V1267" s="119">
        <v>146</v>
      </c>
    </row>
    <row r="1268" spans="12:22" x14ac:dyDescent="0.25">
      <c r="L1268" s="116">
        <v>252</v>
      </c>
      <c r="M1268" s="115" t="s">
        <v>984</v>
      </c>
      <c r="N1268" s="112" t="s">
        <v>1040</v>
      </c>
      <c r="O1268" s="116">
        <v>252</v>
      </c>
      <c r="P1268" s="116"/>
      <c r="Q1268" s="116" t="s">
        <v>960</v>
      </c>
      <c r="R1268" s="118">
        <v>0.62916666666666665</v>
      </c>
      <c r="T1268" s="119" t="s">
        <v>200</v>
      </c>
      <c r="U1268" s="119" t="s">
        <v>1019</v>
      </c>
      <c r="V1268" s="119">
        <v>25</v>
      </c>
    </row>
    <row r="1269" spans="12:22" x14ac:dyDescent="0.25">
      <c r="L1269" s="116">
        <v>253</v>
      </c>
      <c r="M1269" s="115" t="s">
        <v>984</v>
      </c>
      <c r="N1269" s="112" t="s">
        <v>1040</v>
      </c>
      <c r="O1269" s="116">
        <v>253</v>
      </c>
      <c r="P1269" s="116"/>
      <c r="Q1269" s="116" t="s">
        <v>960</v>
      </c>
      <c r="R1269" s="118">
        <v>0.62916666666666665</v>
      </c>
      <c r="T1269" s="119" t="s">
        <v>460</v>
      </c>
      <c r="U1269" s="119" t="s">
        <v>1019</v>
      </c>
      <c r="V1269" s="119">
        <v>122</v>
      </c>
    </row>
    <row r="1270" spans="12:22" x14ac:dyDescent="0.25">
      <c r="L1270" s="116">
        <v>254</v>
      </c>
      <c r="M1270" s="115" t="s">
        <v>984</v>
      </c>
      <c r="N1270" s="112" t="s">
        <v>1040</v>
      </c>
      <c r="O1270" s="116">
        <v>254</v>
      </c>
      <c r="P1270" s="116"/>
      <c r="Q1270" s="116" t="s">
        <v>960</v>
      </c>
      <c r="R1270" s="118">
        <v>0.67083333333333339</v>
      </c>
      <c r="T1270" s="119" t="s">
        <v>807</v>
      </c>
      <c r="U1270" s="119" t="s">
        <v>1019</v>
      </c>
      <c r="V1270" s="119">
        <v>35</v>
      </c>
    </row>
    <row r="1271" spans="12:22" x14ac:dyDescent="0.25">
      <c r="L1271" s="116">
        <v>255</v>
      </c>
      <c r="M1271" s="115" t="s">
        <v>984</v>
      </c>
      <c r="N1271" s="112" t="s">
        <v>1040</v>
      </c>
      <c r="O1271" s="116">
        <v>255</v>
      </c>
      <c r="P1271" s="116"/>
      <c r="Q1271" s="116" t="s">
        <v>960</v>
      </c>
      <c r="R1271" s="118">
        <v>0.67083333333333339</v>
      </c>
      <c r="T1271" s="119" t="s">
        <v>616</v>
      </c>
      <c r="U1271" s="119" t="s">
        <v>1019</v>
      </c>
      <c r="V1271" s="119">
        <v>97</v>
      </c>
    </row>
    <row r="1272" spans="12:22" x14ac:dyDescent="0.25">
      <c r="L1272" s="116">
        <v>256</v>
      </c>
      <c r="M1272" s="115" t="s">
        <v>984</v>
      </c>
      <c r="N1272" s="112" t="s">
        <v>1040</v>
      </c>
      <c r="O1272" s="116">
        <v>256</v>
      </c>
      <c r="P1272" s="116"/>
      <c r="Q1272" s="116" t="s">
        <v>960</v>
      </c>
      <c r="R1272" s="118">
        <v>0.67083333333333339</v>
      </c>
      <c r="T1272" s="119" t="s">
        <v>460</v>
      </c>
      <c r="U1272" s="119" t="s">
        <v>1019</v>
      </c>
      <c r="V1272" s="119">
        <v>51</v>
      </c>
    </row>
    <row r="1273" spans="12:22" x14ac:dyDescent="0.25">
      <c r="L1273" s="116">
        <v>257</v>
      </c>
      <c r="M1273" s="115" t="s">
        <v>984</v>
      </c>
      <c r="N1273" s="112" t="s">
        <v>1040</v>
      </c>
      <c r="O1273" s="116">
        <v>257</v>
      </c>
      <c r="P1273" s="116"/>
      <c r="Q1273" s="116" t="s">
        <v>960</v>
      </c>
      <c r="R1273" s="118">
        <v>0.67083333333333339</v>
      </c>
      <c r="T1273" s="119" t="s">
        <v>1022</v>
      </c>
      <c r="U1273" s="119" t="s">
        <v>1019</v>
      </c>
      <c r="V1273" s="119">
        <v>14</v>
      </c>
    </row>
    <row r="1274" spans="12:22" x14ac:dyDescent="0.25">
      <c r="L1274" s="116">
        <v>258</v>
      </c>
      <c r="M1274" s="115" t="s">
        <v>984</v>
      </c>
      <c r="N1274" s="112" t="s">
        <v>1041</v>
      </c>
      <c r="O1274" s="116">
        <v>258</v>
      </c>
      <c r="P1274" s="116"/>
      <c r="Q1274" s="116" t="s">
        <v>960</v>
      </c>
      <c r="R1274" s="118">
        <v>0.37361111111111112</v>
      </c>
      <c r="T1274" s="119" t="s">
        <v>807</v>
      </c>
      <c r="U1274" s="119" t="s">
        <v>1019</v>
      </c>
      <c r="V1274" s="119">
        <v>94</v>
      </c>
    </row>
    <row r="1275" spans="12:22" x14ac:dyDescent="0.25">
      <c r="L1275" s="116">
        <v>259</v>
      </c>
      <c r="M1275" s="115" t="s">
        <v>984</v>
      </c>
      <c r="N1275" s="112" t="s">
        <v>1041</v>
      </c>
      <c r="O1275" s="116">
        <v>259</v>
      </c>
      <c r="P1275" s="116"/>
      <c r="Q1275" s="116" t="s">
        <v>960</v>
      </c>
      <c r="R1275" s="118">
        <v>0.37361111111111112</v>
      </c>
      <c r="T1275" s="119" t="s">
        <v>616</v>
      </c>
      <c r="U1275" s="119" t="s">
        <v>1019</v>
      </c>
      <c r="V1275" s="119">
        <v>248</v>
      </c>
    </row>
    <row r="1276" spans="12:22" x14ac:dyDescent="0.25">
      <c r="L1276" s="116">
        <v>260</v>
      </c>
      <c r="M1276" s="115" t="s">
        <v>984</v>
      </c>
      <c r="N1276" s="112" t="s">
        <v>1041</v>
      </c>
      <c r="O1276" s="116">
        <v>260</v>
      </c>
      <c r="P1276" s="116"/>
      <c r="Q1276" s="116" t="s">
        <v>960</v>
      </c>
      <c r="R1276" s="118">
        <v>0.37361111111111112</v>
      </c>
      <c r="T1276" s="119" t="s">
        <v>200</v>
      </c>
      <c r="U1276" s="119" t="s">
        <v>1018</v>
      </c>
      <c r="V1276" s="119">
        <v>1</v>
      </c>
    </row>
    <row r="1277" spans="12:22" x14ac:dyDescent="0.25">
      <c r="L1277" s="116">
        <v>261</v>
      </c>
      <c r="M1277" s="115" t="s">
        <v>984</v>
      </c>
      <c r="N1277" s="112" t="s">
        <v>1041</v>
      </c>
      <c r="O1277" s="116">
        <v>261</v>
      </c>
      <c r="P1277" s="116"/>
      <c r="Q1277" s="116" t="s">
        <v>960</v>
      </c>
      <c r="R1277" s="118">
        <v>0.37361111111111112</v>
      </c>
      <c r="T1277" s="119" t="s">
        <v>460</v>
      </c>
      <c r="U1277" s="119" t="s">
        <v>1019</v>
      </c>
      <c r="V1277" s="119">
        <v>68</v>
      </c>
    </row>
    <row r="1278" spans="12:22" x14ac:dyDescent="0.25">
      <c r="L1278" s="116">
        <v>262</v>
      </c>
      <c r="M1278" s="115" t="s">
        <v>984</v>
      </c>
      <c r="N1278" s="112" t="s">
        <v>1041</v>
      </c>
      <c r="O1278" s="116">
        <v>262</v>
      </c>
      <c r="P1278" s="116"/>
      <c r="Q1278" s="116" t="s">
        <v>960</v>
      </c>
      <c r="R1278" s="118">
        <v>0.37361111111111112</v>
      </c>
      <c r="T1278" s="119" t="s">
        <v>1022</v>
      </c>
      <c r="U1278" s="119" t="s">
        <v>1019</v>
      </c>
      <c r="V1278" s="119">
        <v>34</v>
      </c>
    </row>
    <row r="1279" spans="12:22" x14ac:dyDescent="0.25">
      <c r="L1279" s="116">
        <v>263</v>
      </c>
      <c r="M1279" s="115" t="s">
        <v>984</v>
      </c>
      <c r="N1279" s="112" t="s">
        <v>1041</v>
      </c>
      <c r="O1279" s="116">
        <v>263</v>
      </c>
      <c r="P1279" s="116"/>
      <c r="Q1279" s="116" t="s">
        <v>960</v>
      </c>
      <c r="R1279" s="118">
        <v>0.4152777777777778</v>
      </c>
      <c r="T1279" s="119" t="s">
        <v>807</v>
      </c>
      <c r="U1279" s="119" t="s">
        <v>1019</v>
      </c>
      <c r="V1279" s="119">
        <v>59</v>
      </c>
    </row>
    <row r="1280" spans="12:22" x14ac:dyDescent="0.25">
      <c r="L1280" s="116">
        <v>264</v>
      </c>
      <c r="M1280" s="115" t="s">
        <v>984</v>
      </c>
      <c r="N1280" s="112" t="s">
        <v>1041</v>
      </c>
      <c r="O1280" s="116">
        <v>264</v>
      </c>
      <c r="P1280" s="116"/>
      <c r="Q1280" s="116" t="s">
        <v>960</v>
      </c>
      <c r="R1280" s="118">
        <v>0.4152777777777778</v>
      </c>
      <c r="T1280" s="119" t="s">
        <v>616</v>
      </c>
      <c r="U1280" s="119" t="s">
        <v>1019</v>
      </c>
      <c r="V1280" s="119">
        <v>91</v>
      </c>
    </row>
    <row r="1281" spans="12:22" x14ac:dyDescent="0.25">
      <c r="L1281" s="116">
        <v>265</v>
      </c>
      <c r="M1281" s="115" t="s">
        <v>984</v>
      </c>
      <c r="N1281" s="112" t="s">
        <v>1041</v>
      </c>
      <c r="O1281" s="116">
        <v>265</v>
      </c>
      <c r="P1281" s="116"/>
      <c r="Q1281" s="116" t="s">
        <v>960</v>
      </c>
      <c r="R1281" s="118">
        <v>0.4152777777777778</v>
      </c>
      <c r="T1281" s="119" t="s">
        <v>200</v>
      </c>
      <c r="U1281" s="119" t="s">
        <v>1019</v>
      </c>
      <c r="V1281" s="119">
        <v>5</v>
      </c>
    </row>
    <row r="1282" spans="12:22" x14ac:dyDescent="0.25">
      <c r="L1282" s="116">
        <v>266</v>
      </c>
      <c r="M1282" s="115" t="s">
        <v>984</v>
      </c>
      <c r="N1282" s="112" t="s">
        <v>1041</v>
      </c>
      <c r="O1282" s="116">
        <v>266</v>
      </c>
      <c r="P1282" s="116"/>
      <c r="Q1282" s="116" t="s">
        <v>960</v>
      </c>
      <c r="R1282" s="118">
        <v>0.4152777777777778</v>
      </c>
      <c r="T1282" s="119" t="s">
        <v>460</v>
      </c>
      <c r="U1282" s="119" t="s">
        <v>1018</v>
      </c>
      <c r="V1282" s="119">
        <v>71</v>
      </c>
    </row>
    <row r="1283" spans="12:22" x14ac:dyDescent="0.25">
      <c r="L1283" s="116">
        <v>267</v>
      </c>
      <c r="M1283" s="115" t="s">
        <v>984</v>
      </c>
      <c r="N1283" s="112" t="s">
        <v>1041</v>
      </c>
      <c r="O1283" s="116">
        <v>267</v>
      </c>
      <c r="P1283" s="116"/>
      <c r="Q1283" s="116" t="s">
        <v>960</v>
      </c>
      <c r="R1283" s="118">
        <v>0.45694444444444443</v>
      </c>
      <c r="T1283" s="119" t="s">
        <v>807</v>
      </c>
      <c r="U1283" s="119" t="s">
        <v>1018</v>
      </c>
      <c r="V1283" s="119">
        <v>84</v>
      </c>
    </row>
    <row r="1284" spans="12:22" x14ac:dyDescent="0.25">
      <c r="L1284" s="116">
        <v>268</v>
      </c>
      <c r="M1284" s="115" t="s">
        <v>984</v>
      </c>
      <c r="N1284" s="112" t="s">
        <v>1041</v>
      </c>
      <c r="O1284" s="116">
        <v>268</v>
      </c>
      <c r="P1284" s="116"/>
      <c r="Q1284" s="116" t="s">
        <v>960</v>
      </c>
      <c r="R1284" s="118">
        <v>0.45694444444444443</v>
      </c>
      <c r="T1284" s="119" t="s">
        <v>616</v>
      </c>
      <c r="U1284" s="119" t="s">
        <v>1019</v>
      </c>
      <c r="V1284" s="119">
        <v>117</v>
      </c>
    </row>
    <row r="1285" spans="12:22" x14ac:dyDescent="0.25">
      <c r="L1285" s="116">
        <v>269</v>
      </c>
      <c r="M1285" s="115" t="s">
        <v>984</v>
      </c>
      <c r="N1285" s="112" t="s">
        <v>1041</v>
      </c>
      <c r="O1285" s="116">
        <v>269</v>
      </c>
      <c r="P1285" s="116"/>
      <c r="Q1285" s="116" t="s">
        <v>960</v>
      </c>
      <c r="R1285" s="118">
        <v>0.45694444444444443</v>
      </c>
      <c r="T1285" s="119" t="s">
        <v>200</v>
      </c>
      <c r="U1285" s="119" t="s">
        <v>1019</v>
      </c>
      <c r="V1285" s="119">
        <v>5</v>
      </c>
    </row>
    <row r="1286" spans="12:22" x14ac:dyDescent="0.25">
      <c r="L1286" s="116">
        <v>270</v>
      </c>
      <c r="M1286" s="115" t="s">
        <v>984</v>
      </c>
      <c r="N1286" s="112" t="s">
        <v>1041</v>
      </c>
      <c r="O1286" s="116">
        <v>270</v>
      </c>
      <c r="P1286" s="116"/>
      <c r="Q1286" s="116" t="s">
        <v>960</v>
      </c>
      <c r="R1286" s="118">
        <v>0.45694444444444443</v>
      </c>
      <c r="T1286" s="119" t="s">
        <v>460</v>
      </c>
      <c r="U1286" s="119" t="s">
        <v>1018</v>
      </c>
      <c r="V1286" s="119">
        <v>72</v>
      </c>
    </row>
    <row r="1287" spans="12:22" x14ac:dyDescent="0.25">
      <c r="L1287" s="116">
        <v>271</v>
      </c>
      <c r="M1287" s="115" t="s">
        <v>984</v>
      </c>
      <c r="N1287" s="112" t="s">
        <v>1042</v>
      </c>
      <c r="O1287" s="116">
        <v>271</v>
      </c>
      <c r="P1287" s="116"/>
      <c r="Q1287" s="116" t="s">
        <v>960</v>
      </c>
      <c r="R1287" s="118">
        <v>0.5</v>
      </c>
      <c r="T1287" s="119" t="s">
        <v>807</v>
      </c>
      <c r="U1287" s="119" t="s">
        <v>1018</v>
      </c>
      <c r="V1287" s="119">
        <v>154</v>
      </c>
    </row>
    <row r="1288" spans="12:22" x14ac:dyDescent="0.25">
      <c r="L1288" s="116">
        <v>272</v>
      </c>
      <c r="M1288" s="115" t="s">
        <v>984</v>
      </c>
      <c r="N1288" s="112" t="s">
        <v>1042</v>
      </c>
      <c r="O1288" s="116">
        <v>272</v>
      </c>
      <c r="P1288" s="116"/>
      <c r="Q1288" s="116" t="s">
        <v>960</v>
      </c>
      <c r="R1288" s="118">
        <v>0.5</v>
      </c>
      <c r="T1288" s="119" t="s">
        <v>616</v>
      </c>
      <c r="U1288" s="119" t="s">
        <v>1018</v>
      </c>
      <c r="V1288" s="119">
        <v>308</v>
      </c>
    </row>
    <row r="1289" spans="12:22" x14ac:dyDescent="0.25">
      <c r="L1289" s="116">
        <v>273</v>
      </c>
      <c r="M1289" s="115" t="s">
        <v>984</v>
      </c>
      <c r="N1289" s="112" t="s">
        <v>1042</v>
      </c>
      <c r="O1289" s="116">
        <v>273</v>
      </c>
      <c r="P1289" s="116"/>
      <c r="Q1289" s="116" t="s">
        <v>960</v>
      </c>
      <c r="R1289" s="118">
        <v>0.5</v>
      </c>
      <c r="T1289" s="119" t="s">
        <v>460</v>
      </c>
      <c r="U1289" s="119" t="s">
        <v>1018</v>
      </c>
      <c r="V1289" s="119">
        <v>83</v>
      </c>
    </row>
    <row r="1290" spans="12:22" x14ac:dyDescent="0.25">
      <c r="L1290" s="116">
        <v>274</v>
      </c>
      <c r="M1290" s="115" t="s">
        <v>984</v>
      </c>
      <c r="N1290" s="112" t="s">
        <v>1042</v>
      </c>
      <c r="O1290" s="116">
        <v>274</v>
      </c>
      <c r="P1290" s="116"/>
      <c r="Q1290" s="116" t="s">
        <v>960</v>
      </c>
      <c r="R1290" s="118">
        <v>0.5</v>
      </c>
      <c r="T1290" s="119" t="s">
        <v>200</v>
      </c>
      <c r="U1290" s="119" t="s">
        <v>1018</v>
      </c>
      <c r="V1290" s="119">
        <v>28</v>
      </c>
    </row>
    <row r="1291" spans="12:22" x14ac:dyDescent="0.25">
      <c r="L1291" s="116">
        <v>275</v>
      </c>
      <c r="M1291" s="115" t="s">
        <v>984</v>
      </c>
      <c r="N1291" s="112" t="s">
        <v>1042</v>
      </c>
      <c r="O1291" s="116">
        <v>275</v>
      </c>
      <c r="P1291" s="116"/>
      <c r="Q1291" s="116" t="s">
        <v>960</v>
      </c>
      <c r="R1291" s="118">
        <v>0.54166666666666663</v>
      </c>
      <c r="T1291" s="119" t="s">
        <v>807</v>
      </c>
      <c r="U1291" s="119" t="s">
        <v>1018</v>
      </c>
      <c r="V1291" s="119">
        <v>60</v>
      </c>
    </row>
    <row r="1292" spans="12:22" x14ac:dyDescent="0.25">
      <c r="L1292" s="116">
        <v>276</v>
      </c>
      <c r="M1292" s="115" t="s">
        <v>984</v>
      </c>
      <c r="N1292" s="112" t="s">
        <v>1042</v>
      </c>
      <c r="O1292" s="116">
        <v>276</v>
      </c>
      <c r="P1292" s="116"/>
      <c r="Q1292" s="116" t="s">
        <v>960</v>
      </c>
      <c r="R1292" s="118">
        <v>0.54166666666666663</v>
      </c>
      <c r="T1292" s="119" t="s">
        <v>616</v>
      </c>
      <c r="U1292" s="119" t="s">
        <v>1018</v>
      </c>
      <c r="V1292" s="119">
        <v>114</v>
      </c>
    </row>
    <row r="1293" spans="12:22" x14ac:dyDescent="0.25">
      <c r="L1293" s="116">
        <v>277</v>
      </c>
      <c r="M1293" s="115" t="s">
        <v>984</v>
      </c>
      <c r="N1293" s="112" t="s">
        <v>1042</v>
      </c>
      <c r="O1293" s="116">
        <v>277</v>
      </c>
      <c r="P1293" s="116"/>
      <c r="Q1293" s="116" t="s">
        <v>960</v>
      </c>
      <c r="R1293" s="118">
        <v>0.54166666666666663</v>
      </c>
      <c r="T1293" s="119" t="s">
        <v>200</v>
      </c>
      <c r="U1293" s="119" t="s">
        <v>1018</v>
      </c>
      <c r="V1293" s="119">
        <v>14</v>
      </c>
    </row>
    <row r="1294" spans="12:22" x14ac:dyDescent="0.25">
      <c r="L1294" s="116">
        <v>278</v>
      </c>
      <c r="M1294" s="115" t="s">
        <v>984</v>
      </c>
      <c r="N1294" s="112" t="s">
        <v>1042</v>
      </c>
      <c r="O1294" s="116">
        <v>278</v>
      </c>
      <c r="P1294" s="116"/>
      <c r="Q1294" s="116" t="s">
        <v>960</v>
      </c>
      <c r="R1294" s="118">
        <v>0.54166666666666663</v>
      </c>
      <c r="T1294" s="119" t="s">
        <v>460</v>
      </c>
      <c r="U1294" s="119" t="s">
        <v>1018</v>
      </c>
      <c r="V1294" s="119">
        <v>68</v>
      </c>
    </row>
    <row r="1295" spans="12:22" x14ac:dyDescent="0.25">
      <c r="L1295" s="116">
        <v>279</v>
      </c>
      <c r="M1295" s="115" t="s">
        <v>984</v>
      </c>
      <c r="N1295" s="112" t="s">
        <v>1042</v>
      </c>
      <c r="O1295" s="116">
        <v>279</v>
      </c>
      <c r="P1295" s="116"/>
      <c r="Q1295" s="116" t="s">
        <v>960</v>
      </c>
      <c r="R1295" s="118">
        <v>0.54166666666666663</v>
      </c>
      <c r="T1295" s="119" t="s">
        <v>1022</v>
      </c>
      <c r="U1295" s="119" t="s">
        <v>1018</v>
      </c>
      <c r="V1295" s="119">
        <v>17</v>
      </c>
    </row>
    <row r="1296" spans="12:22" x14ac:dyDescent="0.25">
      <c r="L1296" s="116">
        <v>280</v>
      </c>
      <c r="M1296" s="115" t="s">
        <v>984</v>
      </c>
      <c r="N1296" s="112" t="s">
        <v>1043</v>
      </c>
      <c r="O1296" s="116">
        <v>280</v>
      </c>
      <c r="P1296" s="116"/>
      <c r="Q1296" s="116" t="s">
        <v>960</v>
      </c>
      <c r="R1296" s="118">
        <v>0.625</v>
      </c>
      <c r="T1296" s="119" t="s">
        <v>616</v>
      </c>
      <c r="U1296" s="119" t="s">
        <v>1018</v>
      </c>
      <c r="V1296" s="119">
        <v>305</v>
      </c>
    </row>
    <row r="1297" spans="12:22" x14ac:dyDescent="0.25">
      <c r="L1297" s="116">
        <v>281</v>
      </c>
      <c r="M1297" s="115" t="s">
        <v>984</v>
      </c>
      <c r="N1297" s="112" t="s">
        <v>1043</v>
      </c>
      <c r="O1297" s="116">
        <v>281</v>
      </c>
      <c r="P1297" s="116"/>
      <c r="Q1297" s="116" t="s">
        <v>960</v>
      </c>
      <c r="R1297" s="118">
        <v>0.625</v>
      </c>
      <c r="T1297" s="119" t="s">
        <v>807</v>
      </c>
      <c r="U1297" s="119" t="s">
        <v>1018</v>
      </c>
      <c r="V1297" s="119">
        <v>124</v>
      </c>
    </row>
    <row r="1298" spans="12:22" x14ac:dyDescent="0.25">
      <c r="L1298" s="116">
        <v>282</v>
      </c>
      <c r="M1298" s="115" t="s">
        <v>984</v>
      </c>
      <c r="N1298" s="112" t="s">
        <v>1043</v>
      </c>
      <c r="O1298" s="116">
        <v>282</v>
      </c>
      <c r="P1298" s="116"/>
      <c r="Q1298" s="116" t="s">
        <v>960</v>
      </c>
      <c r="R1298" s="118">
        <v>0.625</v>
      </c>
      <c r="T1298" s="119" t="s">
        <v>460</v>
      </c>
      <c r="U1298" s="119" t="s">
        <v>1019</v>
      </c>
      <c r="V1298" s="119">
        <v>88</v>
      </c>
    </row>
    <row r="1299" spans="12:22" x14ac:dyDescent="0.25">
      <c r="L1299" s="116">
        <v>283</v>
      </c>
      <c r="M1299" s="115" t="s">
        <v>984</v>
      </c>
      <c r="N1299" s="112" t="s">
        <v>1043</v>
      </c>
      <c r="O1299" s="116">
        <v>283</v>
      </c>
      <c r="P1299" s="116"/>
      <c r="Q1299" s="116" t="s">
        <v>960</v>
      </c>
      <c r="R1299" s="118">
        <v>0.625</v>
      </c>
      <c r="T1299" s="119" t="s">
        <v>1022</v>
      </c>
      <c r="U1299" s="119" t="s">
        <v>1018</v>
      </c>
      <c r="V1299" s="119">
        <v>31</v>
      </c>
    </row>
    <row r="1300" spans="12:22" x14ac:dyDescent="0.25">
      <c r="L1300" s="116">
        <v>284</v>
      </c>
      <c r="M1300" s="115" t="s">
        <v>984</v>
      </c>
      <c r="N1300" s="112" t="s">
        <v>1043</v>
      </c>
      <c r="O1300" s="116">
        <v>284</v>
      </c>
      <c r="P1300" s="116"/>
      <c r="Q1300" s="116" t="s">
        <v>960</v>
      </c>
      <c r="R1300" s="118">
        <v>0.66666666666666663</v>
      </c>
      <c r="T1300" s="119" t="s">
        <v>616</v>
      </c>
      <c r="U1300" s="119" t="s">
        <v>1019</v>
      </c>
      <c r="V1300" s="119">
        <v>83</v>
      </c>
    </row>
    <row r="1301" spans="12:22" x14ac:dyDescent="0.25">
      <c r="L1301" s="116">
        <v>285</v>
      </c>
      <c r="M1301" s="115" t="s">
        <v>984</v>
      </c>
      <c r="N1301" s="112" t="s">
        <v>1043</v>
      </c>
      <c r="O1301" s="116">
        <v>285</v>
      </c>
      <c r="P1301" s="116"/>
      <c r="Q1301" s="116" t="s">
        <v>960</v>
      </c>
      <c r="R1301" s="118">
        <v>0.66666666666666663</v>
      </c>
      <c r="T1301" s="119" t="s">
        <v>807</v>
      </c>
      <c r="U1301" s="119" t="s">
        <v>1019</v>
      </c>
      <c r="V1301" s="119">
        <v>49</v>
      </c>
    </row>
    <row r="1302" spans="12:22" x14ac:dyDescent="0.25">
      <c r="L1302" s="116">
        <v>286</v>
      </c>
      <c r="M1302" s="115" t="s">
        <v>984</v>
      </c>
      <c r="N1302" s="112" t="s">
        <v>1043</v>
      </c>
      <c r="O1302" s="116">
        <v>286</v>
      </c>
      <c r="P1302" s="116"/>
      <c r="Q1302" s="116" t="s">
        <v>960</v>
      </c>
      <c r="R1302" s="118">
        <v>0.66666666666666663</v>
      </c>
      <c r="T1302" s="119" t="s">
        <v>460</v>
      </c>
      <c r="U1302" s="119" t="s">
        <v>1019</v>
      </c>
      <c r="V1302" s="119">
        <v>29</v>
      </c>
    </row>
    <row r="1303" spans="12:22" x14ac:dyDescent="0.25">
      <c r="L1303" s="116">
        <v>287</v>
      </c>
      <c r="M1303" s="115" t="s">
        <v>984</v>
      </c>
      <c r="N1303" s="112" t="s">
        <v>1043</v>
      </c>
      <c r="O1303" s="116">
        <v>287</v>
      </c>
      <c r="P1303" s="116"/>
      <c r="Q1303" s="116" t="s">
        <v>960</v>
      </c>
      <c r="R1303" s="118">
        <v>0.66666666666666663</v>
      </c>
      <c r="T1303" s="119" t="s">
        <v>200</v>
      </c>
      <c r="U1303" s="119" t="s">
        <v>1018</v>
      </c>
      <c r="V1303" s="119">
        <v>8</v>
      </c>
    </row>
    <row r="1304" spans="12:22" x14ac:dyDescent="0.25">
      <c r="L1304" s="116">
        <v>288</v>
      </c>
      <c r="M1304" s="115" t="s">
        <v>984</v>
      </c>
      <c r="N1304" s="112" t="s">
        <v>1043</v>
      </c>
      <c r="O1304" s="116">
        <v>288</v>
      </c>
      <c r="P1304" s="116"/>
      <c r="Q1304" s="116" t="s">
        <v>960</v>
      </c>
      <c r="R1304" s="118">
        <v>0.70833333333333337</v>
      </c>
      <c r="T1304" s="119" t="s">
        <v>616</v>
      </c>
      <c r="U1304" s="119" t="s">
        <v>1018</v>
      </c>
      <c r="V1304" s="119">
        <v>63</v>
      </c>
    </row>
    <row r="1305" spans="12:22" x14ac:dyDescent="0.25">
      <c r="L1305" s="116">
        <v>289</v>
      </c>
      <c r="M1305" s="115" t="s">
        <v>984</v>
      </c>
      <c r="N1305" s="112" t="s">
        <v>1043</v>
      </c>
      <c r="O1305" s="116">
        <v>289</v>
      </c>
      <c r="P1305" s="116"/>
      <c r="Q1305" s="116" t="s">
        <v>960</v>
      </c>
      <c r="R1305" s="118">
        <v>0.70833333333333337</v>
      </c>
      <c r="T1305" s="119" t="s">
        <v>807</v>
      </c>
      <c r="U1305" s="119" t="s">
        <v>1018</v>
      </c>
      <c r="V1305" s="119">
        <v>40</v>
      </c>
    </row>
    <row r="1306" spans="12:22" x14ac:dyDescent="0.25">
      <c r="L1306" s="116">
        <v>290</v>
      </c>
      <c r="M1306" s="115" t="s">
        <v>984</v>
      </c>
      <c r="N1306" s="112" t="s">
        <v>1043</v>
      </c>
      <c r="O1306" s="116">
        <v>290</v>
      </c>
      <c r="P1306" s="116"/>
      <c r="Q1306" s="116" t="s">
        <v>960</v>
      </c>
      <c r="R1306" s="118">
        <v>0.70833333333333337</v>
      </c>
      <c r="T1306" s="119" t="s">
        <v>200</v>
      </c>
      <c r="U1306" s="119" t="s">
        <v>1018</v>
      </c>
      <c r="V1306" s="119">
        <v>3</v>
      </c>
    </row>
    <row r="1307" spans="12:22" x14ac:dyDescent="0.25">
      <c r="L1307" s="116">
        <v>291</v>
      </c>
      <c r="M1307" s="115" t="s">
        <v>984</v>
      </c>
      <c r="N1307" s="112" t="s">
        <v>1043</v>
      </c>
      <c r="O1307" s="116">
        <v>291</v>
      </c>
      <c r="P1307" s="116"/>
      <c r="Q1307" s="116" t="s">
        <v>960</v>
      </c>
      <c r="R1307" s="118">
        <v>0.70833333333333337</v>
      </c>
      <c r="T1307" s="119" t="s">
        <v>460</v>
      </c>
      <c r="U1307" s="119" t="s">
        <v>1018</v>
      </c>
      <c r="V1307" s="119">
        <v>37</v>
      </c>
    </row>
    <row r="1308" spans="12:22" x14ac:dyDescent="0.25">
      <c r="L1308" s="116">
        <v>292</v>
      </c>
      <c r="M1308" s="115" t="s">
        <v>984</v>
      </c>
      <c r="N1308" s="112" t="s">
        <v>1044</v>
      </c>
      <c r="O1308" s="116">
        <v>292</v>
      </c>
      <c r="P1308" s="116"/>
      <c r="Q1308" s="116" t="s">
        <v>960</v>
      </c>
      <c r="R1308" s="118">
        <v>0.3756944444444445</v>
      </c>
      <c r="T1308" s="119" t="s">
        <v>616</v>
      </c>
      <c r="U1308" s="119" t="s">
        <v>1018</v>
      </c>
      <c r="V1308" s="119">
        <v>55</v>
      </c>
    </row>
    <row r="1309" spans="12:22" x14ac:dyDescent="0.25">
      <c r="L1309" s="116">
        <v>293</v>
      </c>
      <c r="M1309" s="115" t="s">
        <v>984</v>
      </c>
      <c r="N1309" s="112" t="s">
        <v>1044</v>
      </c>
      <c r="O1309" s="116">
        <v>293</v>
      </c>
      <c r="P1309" s="116"/>
      <c r="Q1309" s="116" t="s">
        <v>960</v>
      </c>
      <c r="R1309" s="118">
        <v>0.3756944444444445</v>
      </c>
      <c r="T1309" s="119" t="s">
        <v>200</v>
      </c>
      <c r="U1309" s="119" t="s">
        <v>1018</v>
      </c>
      <c r="V1309" s="119">
        <v>3</v>
      </c>
    </row>
    <row r="1310" spans="12:22" x14ac:dyDescent="0.25">
      <c r="L1310" s="116">
        <v>294</v>
      </c>
      <c r="M1310" s="115" t="s">
        <v>984</v>
      </c>
      <c r="N1310" s="112" t="s">
        <v>1044</v>
      </c>
      <c r="O1310" s="116">
        <v>294</v>
      </c>
      <c r="P1310" s="116"/>
      <c r="Q1310" s="116" t="s">
        <v>960</v>
      </c>
      <c r="R1310" s="118">
        <v>0.3756944444444445</v>
      </c>
      <c r="T1310" s="119" t="s">
        <v>497</v>
      </c>
      <c r="U1310" s="119" t="s">
        <v>1018</v>
      </c>
      <c r="V1310" s="119">
        <v>69</v>
      </c>
    </row>
    <row r="1311" spans="12:22" x14ac:dyDescent="0.25">
      <c r="L1311" s="116">
        <v>295</v>
      </c>
      <c r="M1311" s="115" t="s">
        <v>984</v>
      </c>
      <c r="N1311" s="112" t="s">
        <v>1044</v>
      </c>
      <c r="O1311" s="116">
        <v>295</v>
      </c>
      <c r="P1311" s="116"/>
      <c r="Q1311" s="116" t="s">
        <v>960</v>
      </c>
      <c r="R1311" s="118">
        <v>0.3756944444444445</v>
      </c>
      <c r="T1311" s="119" t="s">
        <v>460</v>
      </c>
      <c r="U1311" s="119" t="s">
        <v>1018</v>
      </c>
      <c r="V1311" s="119">
        <v>17</v>
      </c>
    </row>
    <row r="1312" spans="12:22" x14ac:dyDescent="0.25">
      <c r="L1312" s="116">
        <v>296</v>
      </c>
      <c r="M1312" s="115" t="s">
        <v>984</v>
      </c>
      <c r="N1312" s="112" t="s">
        <v>1044</v>
      </c>
      <c r="O1312" s="116">
        <v>296</v>
      </c>
      <c r="P1312" s="116"/>
      <c r="Q1312" s="116" t="s">
        <v>960</v>
      </c>
      <c r="R1312" s="118">
        <v>0.41736111111111113</v>
      </c>
      <c r="T1312" s="119" t="s">
        <v>616</v>
      </c>
      <c r="U1312" s="119" t="s">
        <v>1018</v>
      </c>
      <c r="V1312" s="119">
        <v>17</v>
      </c>
    </row>
    <row r="1313" spans="12:22" x14ac:dyDescent="0.25">
      <c r="L1313" s="116">
        <v>297</v>
      </c>
      <c r="M1313" s="115" t="s">
        <v>984</v>
      </c>
      <c r="N1313" s="112" t="s">
        <v>1044</v>
      </c>
      <c r="O1313" s="116">
        <v>297</v>
      </c>
      <c r="P1313" s="116"/>
      <c r="Q1313" s="116" t="s">
        <v>960</v>
      </c>
      <c r="R1313" s="118">
        <v>0.41736111111111113</v>
      </c>
      <c r="T1313" s="119" t="s">
        <v>200</v>
      </c>
      <c r="U1313" s="119" t="s">
        <v>1018</v>
      </c>
      <c r="V1313" s="119">
        <v>5</v>
      </c>
    </row>
    <row r="1314" spans="12:22" x14ac:dyDescent="0.25">
      <c r="L1314" s="116">
        <v>298</v>
      </c>
      <c r="M1314" s="115" t="s">
        <v>984</v>
      </c>
      <c r="N1314" s="112" t="s">
        <v>1044</v>
      </c>
      <c r="O1314" s="116">
        <v>298</v>
      </c>
      <c r="P1314" s="116"/>
      <c r="Q1314" s="116" t="s">
        <v>960</v>
      </c>
      <c r="R1314" s="118">
        <v>0.41736111111111113</v>
      </c>
      <c r="T1314" s="119" t="s">
        <v>497</v>
      </c>
      <c r="U1314" s="119" t="s">
        <v>1018</v>
      </c>
      <c r="V1314" s="119">
        <v>50</v>
      </c>
    </row>
    <row r="1315" spans="12:22" x14ac:dyDescent="0.25">
      <c r="L1315" s="116">
        <v>299</v>
      </c>
      <c r="M1315" s="115" t="s">
        <v>984</v>
      </c>
      <c r="N1315" s="112" t="s">
        <v>1044</v>
      </c>
      <c r="O1315" s="116">
        <v>299</v>
      </c>
      <c r="P1315" s="116"/>
      <c r="Q1315" s="116" t="s">
        <v>960</v>
      </c>
      <c r="R1315" s="118">
        <v>0.41736111111111113</v>
      </c>
      <c r="T1315" s="119" t="s">
        <v>460</v>
      </c>
      <c r="U1315" s="119" t="s">
        <v>1018</v>
      </c>
      <c r="V1315" s="119">
        <v>13</v>
      </c>
    </row>
    <row r="1316" spans="12:22" x14ac:dyDescent="0.25">
      <c r="L1316" s="116">
        <v>300</v>
      </c>
      <c r="M1316" s="115" t="s">
        <v>984</v>
      </c>
      <c r="N1316" s="112" t="s">
        <v>1044</v>
      </c>
      <c r="O1316" s="116">
        <v>300</v>
      </c>
      <c r="P1316" s="116"/>
      <c r="Q1316" s="116" t="s">
        <v>960</v>
      </c>
      <c r="R1316" s="118">
        <v>0.45902777777777781</v>
      </c>
      <c r="T1316" s="119" t="s">
        <v>616</v>
      </c>
      <c r="U1316" s="119" t="s">
        <v>1018</v>
      </c>
      <c r="V1316" s="119">
        <v>35</v>
      </c>
    </row>
    <row r="1317" spans="12:22" x14ac:dyDescent="0.25">
      <c r="L1317" s="116">
        <v>301</v>
      </c>
      <c r="M1317" s="115" t="s">
        <v>984</v>
      </c>
      <c r="N1317" s="112" t="s">
        <v>1044</v>
      </c>
      <c r="O1317" s="116">
        <v>301</v>
      </c>
      <c r="P1317" s="116"/>
      <c r="Q1317" s="116" t="s">
        <v>960</v>
      </c>
      <c r="R1317" s="118">
        <v>0.45902777777777781</v>
      </c>
      <c r="T1317" s="119" t="s">
        <v>200</v>
      </c>
      <c r="U1317" s="119" t="s">
        <v>1019</v>
      </c>
      <c r="V1317" s="119">
        <v>9</v>
      </c>
    </row>
    <row r="1318" spans="12:22" x14ac:dyDescent="0.25">
      <c r="L1318" s="116">
        <v>302</v>
      </c>
      <c r="M1318" s="115" t="s">
        <v>984</v>
      </c>
      <c r="N1318" s="112" t="s">
        <v>1045</v>
      </c>
      <c r="O1318" s="116">
        <v>302</v>
      </c>
      <c r="P1318" s="116"/>
      <c r="Q1318" s="116" t="s">
        <v>960</v>
      </c>
      <c r="R1318" s="118">
        <v>0.52500000000000002</v>
      </c>
      <c r="T1318" s="119" t="s">
        <v>616</v>
      </c>
      <c r="U1318" s="119" t="s">
        <v>1018</v>
      </c>
      <c r="V1318" s="119">
        <v>36</v>
      </c>
    </row>
    <row r="1319" spans="12:22" x14ac:dyDescent="0.25">
      <c r="L1319" s="116">
        <v>303</v>
      </c>
      <c r="M1319" s="115" t="s">
        <v>984</v>
      </c>
      <c r="N1319" s="112" t="s">
        <v>1045</v>
      </c>
      <c r="O1319" s="116">
        <v>303</v>
      </c>
      <c r="P1319" s="116"/>
      <c r="Q1319" s="116" t="s">
        <v>960</v>
      </c>
      <c r="R1319" s="118">
        <v>0.52500000000000002</v>
      </c>
      <c r="T1319" s="119" t="s">
        <v>497</v>
      </c>
      <c r="U1319" s="119" t="s">
        <v>1018</v>
      </c>
      <c r="V1319" s="119">
        <v>37</v>
      </c>
    </row>
    <row r="1320" spans="12:22" x14ac:dyDescent="0.25">
      <c r="L1320" s="116">
        <v>304</v>
      </c>
      <c r="M1320" s="115" t="s">
        <v>984</v>
      </c>
      <c r="N1320" s="112" t="s">
        <v>1046</v>
      </c>
      <c r="O1320" s="116">
        <v>304</v>
      </c>
      <c r="P1320" s="116"/>
      <c r="Q1320" s="116" t="s">
        <v>960</v>
      </c>
      <c r="R1320" s="118">
        <v>0.45555555555555555</v>
      </c>
      <c r="T1320" s="119" t="s">
        <v>616</v>
      </c>
      <c r="U1320" s="119" t="s">
        <v>1018</v>
      </c>
      <c r="V1320" s="119">
        <v>177</v>
      </c>
    </row>
    <row r="1321" spans="12:22" x14ac:dyDescent="0.25">
      <c r="L1321" s="116">
        <v>305</v>
      </c>
      <c r="M1321" s="115" t="s">
        <v>984</v>
      </c>
      <c r="N1321" s="112" t="s">
        <v>1046</v>
      </c>
      <c r="O1321" s="116">
        <v>305</v>
      </c>
      <c r="P1321" s="116"/>
      <c r="Q1321" s="116" t="s">
        <v>960</v>
      </c>
      <c r="R1321" s="118">
        <v>0.45555555555555555</v>
      </c>
      <c r="T1321" s="119" t="s">
        <v>460</v>
      </c>
      <c r="U1321" s="119" t="s">
        <v>1018</v>
      </c>
      <c r="V1321" s="119">
        <v>230</v>
      </c>
    </row>
    <row r="1322" spans="12:22" x14ac:dyDescent="0.25">
      <c r="L1322" s="116">
        <v>306</v>
      </c>
      <c r="M1322" s="115" t="s">
        <v>984</v>
      </c>
      <c r="N1322" s="112" t="s">
        <v>1046</v>
      </c>
      <c r="O1322" s="116">
        <v>306</v>
      </c>
      <c r="P1322" s="116"/>
      <c r="Q1322" s="116" t="s">
        <v>960</v>
      </c>
      <c r="R1322" s="118">
        <v>0.45555555555555555</v>
      </c>
      <c r="T1322" s="119" t="s">
        <v>807</v>
      </c>
      <c r="U1322" s="119" t="s">
        <v>1019</v>
      </c>
      <c r="V1322" s="119">
        <v>67</v>
      </c>
    </row>
    <row r="1323" spans="12:22" x14ac:dyDescent="0.25">
      <c r="L1323" s="116">
        <v>307</v>
      </c>
      <c r="M1323" s="115" t="s">
        <v>984</v>
      </c>
      <c r="N1323" s="112" t="s">
        <v>1046</v>
      </c>
      <c r="O1323" s="116">
        <v>307</v>
      </c>
      <c r="P1323" s="116"/>
      <c r="Q1323" s="116" t="s">
        <v>960</v>
      </c>
      <c r="R1323" s="118">
        <v>0.45555555555555555</v>
      </c>
      <c r="T1323" s="119" t="s">
        <v>200</v>
      </c>
      <c r="U1323" s="119" t="s">
        <v>1019</v>
      </c>
      <c r="V1323" s="119">
        <v>47</v>
      </c>
    </row>
    <row r="1324" spans="12:22" x14ac:dyDescent="0.25">
      <c r="L1324" s="116">
        <v>308</v>
      </c>
      <c r="M1324" s="115" t="s">
        <v>984</v>
      </c>
      <c r="N1324" s="112" t="s">
        <v>1046</v>
      </c>
      <c r="O1324" s="116">
        <v>308</v>
      </c>
      <c r="P1324" s="116"/>
      <c r="Q1324" s="116" t="s">
        <v>960</v>
      </c>
      <c r="R1324" s="118">
        <v>0.49722222222222223</v>
      </c>
      <c r="T1324" s="119" t="s">
        <v>616</v>
      </c>
      <c r="U1324" s="119" t="s">
        <v>1019</v>
      </c>
      <c r="V1324" s="119">
        <v>23</v>
      </c>
    </row>
    <row r="1325" spans="12:22" x14ac:dyDescent="0.25">
      <c r="L1325" s="116">
        <v>309</v>
      </c>
      <c r="M1325" s="115" t="s">
        <v>984</v>
      </c>
      <c r="N1325" s="112" t="s">
        <v>1046</v>
      </c>
      <c r="O1325" s="116">
        <v>309</v>
      </c>
      <c r="P1325" s="116"/>
      <c r="Q1325" s="116" t="s">
        <v>960</v>
      </c>
      <c r="R1325" s="118">
        <v>0.49722222222222223</v>
      </c>
      <c r="T1325" s="119" t="s">
        <v>460</v>
      </c>
      <c r="U1325" s="119" t="s">
        <v>1018</v>
      </c>
      <c r="V1325" s="119">
        <v>29</v>
      </c>
    </row>
    <row r="1326" spans="12:22" x14ac:dyDescent="0.25">
      <c r="L1326" s="116">
        <v>310</v>
      </c>
      <c r="M1326" s="115" t="s">
        <v>984</v>
      </c>
      <c r="N1326" s="112" t="s">
        <v>1046</v>
      </c>
      <c r="O1326" s="116">
        <v>310</v>
      </c>
      <c r="P1326" s="116"/>
      <c r="Q1326" s="116" t="s">
        <v>960</v>
      </c>
      <c r="R1326" s="118">
        <v>0.49722222222222223</v>
      </c>
      <c r="T1326" s="119" t="s">
        <v>807</v>
      </c>
      <c r="U1326" s="119" t="s">
        <v>1019</v>
      </c>
      <c r="V1326" s="119">
        <v>13</v>
      </c>
    </row>
    <row r="1327" spans="12:22" x14ac:dyDescent="0.25">
      <c r="L1327" s="116">
        <v>311</v>
      </c>
      <c r="M1327" s="115" t="s">
        <v>984</v>
      </c>
      <c r="N1327" s="112" t="s">
        <v>1046</v>
      </c>
      <c r="O1327" s="116">
        <v>311</v>
      </c>
      <c r="P1327" s="116"/>
      <c r="Q1327" s="116" t="s">
        <v>960</v>
      </c>
      <c r="R1327" s="118">
        <v>0.49722222222222223</v>
      </c>
      <c r="T1327" s="119" t="s">
        <v>200</v>
      </c>
      <c r="U1327" s="119" t="s">
        <v>1018</v>
      </c>
      <c r="V1327" s="119">
        <v>10</v>
      </c>
    </row>
    <row r="1328" spans="12:22" x14ac:dyDescent="0.25">
      <c r="L1328" s="116">
        <v>312</v>
      </c>
      <c r="M1328" s="115" t="s">
        <v>984</v>
      </c>
      <c r="N1328" s="112" t="s">
        <v>1046</v>
      </c>
      <c r="O1328" s="116">
        <v>312</v>
      </c>
      <c r="P1328" s="116"/>
      <c r="Q1328" s="116" t="s">
        <v>960</v>
      </c>
      <c r="R1328" s="118">
        <v>0.49722222222222223</v>
      </c>
      <c r="T1328" s="119" t="s">
        <v>1022</v>
      </c>
      <c r="U1328" s="119" t="s">
        <v>1019</v>
      </c>
      <c r="V1328" s="119">
        <v>33</v>
      </c>
    </row>
    <row r="1329" spans="12:22" x14ac:dyDescent="0.25">
      <c r="L1329" s="116">
        <v>313</v>
      </c>
      <c r="M1329" s="115" t="s">
        <v>984</v>
      </c>
      <c r="N1329" s="112" t="s">
        <v>1047</v>
      </c>
      <c r="O1329" s="116">
        <v>313</v>
      </c>
      <c r="P1329" s="116"/>
      <c r="Q1329" s="116" t="s">
        <v>960</v>
      </c>
      <c r="R1329" s="118">
        <v>0.33333333333333331</v>
      </c>
      <c r="T1329" s="119" t="s">
        <v>200</v>
      </c>
      <c r="U1329" s="119" t="s">
        <v>1018</v>
      </c>
      <c r="V1329" s="119">
        <v>41</v>
      </c>
    </row>
    <row r="1330" spans="12:22" x14ac:dyDescent="0.25">
      <c r="L1330" s="116">
        <v>314</v>
      </c>
      <c r="M1330" s="115" t="s">
        <v>984</v>
      </c>
      <c r="N1330" s="112" t="s">
        <v>1047</v>
      </c>
      <c r="O1330" s="116">
        <v>314</v>
      </c>
      <c r="P1330" s="116"/>
      <c r="Q1330" s="116" t="s">
        <v>960</v>
      </c>
      <c r="R1330" s="118">
        <v>0.33333333333333331</v>
      </c>
      <c r="T1330" s="119" t="s">
        <v>616</v>
      </c>
      <c r="U1330" s="119" t="s">
        <v>1018</v>
      </c>
      <c r="V1330" s="119">
        <v>195</v>
      </c>
    </row>
    <row r="1331" spans="12:22" x14ac:dyDescent="0.25">
      <c r="L1331" s="116">
        <v>315</v>
      </c>
      <c r="M1331" s="115" t="s">
        <v>984</v>
      </c>
      <c r="N1331" s="112" t="s">
        <v>1047</v>
      </c>
      <c r="O1331" s="116">
        <v>315</v>
      </c>
      <c r="P1331" s="116"/>
      <c r="Q1331" s="116" t="s">
        <v>960</v>
      </c>
      <c r="R1331" s="118">
        <v>0.33333333333333331</v>
      </c>
      <c r="T1331" s="119" t="s">
        <v>497</v>
      </c>
      <c r="U1331" s="119" t="s">
        <v>1018</v>
      </c>
      <c r="V1331" s="119">
        <v>9</v>
      </c>
    </row>
    <row r="1332" spans="12:22" x14ac:dyDescent="0.25">
      <c r="L1332" s="116">
        <v>316</v>
      </c>
      <c r="M1332" s="115" t="s">
        <v>984</v>
      </c>
      <c r="N1332" s="112" t="s">
        <v>1047</v>
      </c>
      <c r="O1332" s="116">
        <v>316</v>
      </c>
      <c r="P1332" s="116"/>
      <c r="Q1332" s="116" t="s">
        <v>960</v>
      </c>
      <c r="R1332" s="118">
        <v>0.33333333333333331</v>
      </c>
      <c r="T1332" s="119" t="s">
        <v>460</v>
      </c>
      <c r="U1332" s="119" t="s">
        <v>1018</v>
      </c>
      <c r="V1332" s="119">
        <v>17</v>
      </c>
    </row>
    <row r="1333" spans="12:22" x14ac:dyDescent="0.25">
      <c r="L1333" s="116">
        <v>317</v>
      </c>
      <c r="M1333" s="115" t="s">
        <v>984</v>
      </c>
      <c r="N1333" s="112" t="s">
        <v>1047</v>
      </c>
      <c r="O1333" s="116">
        <v>317</v>
      </c>
      <c r="P1333" s="116"/>
      <c r="Q1333" s="116" t="s">
        <v>960</v>
      </c>
      <c r="R1333" s="118">
        <v>0.33333333333333331</v>
      </c>
      <c r="T1333" s="119" t="s">
        <v>807</v>
      </c>
      <c r="U1333" s="119" t="s">
        <v>1018</v>
      </c>
      <c r="V1333" s="119">
        <v>35</v>
      </c>
    </row>
    <row r="1334" spans="12:22" x14ac:dyDescent="0.25">
      <c r="L1334" s="116">
        <v>318</v>
      </c>
      <c r="M1334" s="115" t="s">
        <v>984</v>
      </c>
      <c r="N1334" s="112" t="s">
        <v>1047</v>
      </c>
      <c r="O1334" s="116">
        <v>318</v>
      </c>
      <c r="P1334" s="116"/>
      <c r="Q1334" s="116" t="s">
        <v>960</v>
      </c>
      <c r="R1334" s="118">
        <v>0.375</v>
      </c>
      <c r="T1334" s="119" t="s">
        <v>200</v>
      </c>
      <c r="U1334" s="119" t="s">
        <v>1018</v>
      </c>
      <c r="V1334" s="119">
        <v>19</v>
      </c>
    </row>
    <row r="1335" spans="12:22" x14ac:dyDescent="0.25">
      <c r="L1335" s="116">
        <v>319</v>
      </c>
      <c r="M1335" s="115" t="s">
        <v>984</v>
      </c>
      <c r="N1335" s="112" t="s">
        <v>1047</v>
      </c>
      <c r="O1335" s="116">
        <v>319</v>
      </c>
      <c r="P1335" s="116"/>
      <c r="Q1335" s="116" t="s">
        <v>960</v>
      </c>
      <c r="R1335" s="118">
        <v>0.375</v>
      </c>
      <c r="T1335" s="119" t="s">
        <v>616</v>
      </c>
      <c r="U1335" s="119" t="s">
        <v>1018</v>
      </c>
      <c r="V1335" s="119">
        <v>91</v>
      </c>
    </row>
    <row r="1336" spans="12:22" x14ac:dyDescent="0.25">
      <c r="L1336" s="116">
        <v>320</v>
      </c>
      <c r="M1336" s="115" t="s">
        <v>984</v>
      </c>
      <c r="N1336" s="112" t="s">
        <v>1047</v>
      </c>
      <c r="O1336" s="116">
        <v>320</v>
      </c>
      <c r="P1336" s="116"/>
      <c r="Q1336" s="116" t="s">
        <v>960</v>
      </c>
      <c r="R1336" s="118">
        <v>0.375</v>
      </c>
      <c r="T1336" s="119" t="s">
        <v>497</v>
      </c>
      <c r="U1336" s="119" t="s">
        <v>1019</v>
      </c>
      <c r="V1336" s="119">
        <v>12</v>
      </c>
    </row>
    <row r="1337" spans="12:22" x14ac:dyDescent="0.25">
      <c r="L1337" s="116">
        <v>321</v>
      </c>
      <c r="M1337" s="115" t="s">
        <v>984</v>
      </c>
      <c r="N1337" s="112" t="s">
        <v>1047</v>
      </c>
      <c r="O1337" s="116">
        <v>321</v>
      </c>
      <c r="P1337" s="116"/>
      <c r="Q1337" s="116" t="s">
        <v>960</v>
      </c>
      <c r="R1337" s="118">
        <v>0.375</v>
      </c>
      <c r="T1337" s="119" t="s">
        <v>807</v>
      </c>
      <c r="U1337" s="119" t="s">
        <v>1018</v>
      </c>
      <c r="V1337" s="119">
        <v>30</v>
      </c>
    </row>
    <row r="1338" spans="12:22" x14ac:dyDescent="0.25">
      <c r="L1338" s="116">
        <v>322</v>
      </c>
      <c r="M1338" s="115" t="s">
        <v>985</v>
      </c>
      <c r="N1338" s="112" t="s">
        <v>1048</v>
      </c>
      <c r="O1338" s="116">
        <v>322</v>
      </c>
      <c r="P1338" s="116"/>
      <c r="Q1338" s="116" t="s">
        <v>960</v>
      </c>
      <c r="R1338" s="118">
        <v>0.59097222222222223</v>
      </c>
      <c r="T1338" s="119" t="s">
        <v>807</v>
      </c>
      <c r="U1338" s="119" t="s">
        <v>1019</v>
      </c>
      <c r="V1338" s="119">
        <v>205</v>
      </c>
    </row>
    <row r="1339" spans="12:22" x14ac:dyDescent="0.25">
      <c r="L1339" s="116">
        <v>323</v>
      </c>
      <c r="M1339" s="115" t="s">
        <v>985</v>
      </c>
      <c r="N1339" s="112" t="s">
        <v>1048</v>
      </c>
      <c r="O1339" s="116">
        <v>323</v>
      </c>
      <c r="P1339" s="116"/>
      <c r="Q1339" s="116" t="s">
        <v>960</v>
      </c>
      <c r="R1339" s="118">
        <v>0.59097222222222223</v>
      </c>
      <c r="T1339" s="119" t="s">
        <v>1022</v>
      </c>
      <c r="U1339" s="119" t="s">
        <v>1019</v>
      </c>
      <c r="V1339" s="119">
        <v>97</v>
      </c>
    </row>
    <row r="1340" spans="12:22" x14ac:dyDescent="0.25">
      <c r="L1340" s="116">
        <v>324</v>
      </c>
      <c r="M1340" s="115" t="s">
        <v>985</v>
      </c>
      <c r="N1340" s="116" t="s">
        <v>1048</v>
      </c>
      <c r="O1340" s="116">
        <v>324</v>
      </c>
      <c r="P1340" s="116"/>
      <c r="Q1340" s="116" t="s">
        <v>960</v>
      </c>
      <c r="R1340" s="118">
        <v>0.59097222222222223</v>
      </c>
      <c r="T1340" s="119" t="s">
        <v>361</v>
      </c>
      <c r="U1340" s="119" t="s">
        <v>1019</v>
      </c>
      <c r="V1340" s="119">
        <v>35</v>
      </c>
    </row>
    <row r="1341" spans="12:22" x14ac:dyDescent="0.25">
      <c r="L1341" s="116">
        <v>325</v>
      </c>
      <c r="M1341" s="115" t="s">
        <v>985</v>
      </c>
      <c r="N1341" s="116" t="s">
        <v>1048</v>
      </c>
      <c r="O1341" s="116">
        <v>325</v>
      </c>
      <c r="P1341" s="116"/>
      <c r="Q1341" s="116" t="s">
        <v>960</v>
      </c>
      <c r="R1341" s="118">
        <v>0.59097222222222223</v>
      </c>
      <c r="T1341" s="119" t="s">
        <v>822</v>
      </c>
      <c r="U1341" s="119" t="s">
        <v>1019</v>
      </c>
      <c r="V1341" s="119">
        <v>21</v>
      </c>
    </row>
    <row r="1342" spans="12:22" x14ac:dyDescent="0.25">
      <c r="L1342" s="116">
        <v>326</v>
      </c>
      <c r="M1342" s="115" t="s">
        <v>985</v>
      </c>
      <c r="N1342" s="116" t="s">
        <v>1048</v>
      </c>
      <c r="O1342" s="116">
        <v>326</v>
      </c>
      <c r="P1342" s="116"/>
      <c r="Q1342" s="116" t="s">
        <v>960</v>
      </c>
      <c r="R1342" s="118">
        <v>0.63263888888888886</v>
      </c>
      <c r="T1342" s="119" t="s">
        <v>807</v>
      </c>
      <c r="U1342" s="119" t="s">
        <v>1019</v>
      </c>
      <c r="V1342" s="119">
        <v>2</v>
      </c>
    </row>
    <row r="1343" spans="12:22" x14ac:dyDescent="0.25">
      <c r="L1343" s="116">
        <v>327</v>
      </c>
      <c r="M1343" s="115" t="s">
        <v>985</v>
      </c>
      <c r="N1343" s="116" t="s">
        <v>1048</v>
      </c>
      <c r="O1343" s="116">
        <v>327</v>
      </c>
      <c r="P1343" s="116"/>
      <c r="Q1343" s="116" t="s">
        <v>960</v>
      </c>
      <c r="R1343" s="118">
        <v>0.63263888888888886</v>
      </c>
      <c r="T1343" s="119" t="s">
        <v>616</v>
      </c>
      <c r="U1343" s="119" t="s">
        <v>1019</v>
      </c>
      <c r="V1343" s="119">
        <v>16</v>
      </c>
    </row>
    <row r="1344" spans="12:22" x14ac:dyDescent="0.25">
      <c r="L1344" s="116">
        <v>328</v>
      </c>
      <c r="M1344" s="115" t="s">
        <v>985</v>
      </c>
      <c r="N1344" s="116" t="s">
        <v>1048</v>
      </c>
      <c r="O1344" s="116">
        <v>328</v>
      </c>
      <c r="P1344" s="116"/>
      <c r="Q1344" s="116" t="s">
        <v>960</v>
      </c>
      <c r="R1344" s="118">
        <v>0.63263888888888886</v>
      </c>
      <c r="T1344" s="119" t="s">
        <v>1022</v>
      </c>
      <c r="U1344" s="119" t="s">
        <v>1019</v>
      </c>
      <c r="V1344" s="119">
        <v>8</v>
      </c>
    </row>
    <row r="1345" spans="12:22" x14ac:dyDescent="0.25">
      <c r="L1345" s="116">
        <v>329</v>
      </c>
      <c r="M1345" s="115" t="s">
        <v>985</v>
      </c>
      <c r="N1345" s="116" t="s">
        <v>1049</v>
      </c>
      <c r="O1345" s="116">
        <v>329</v>
      </c>
      <c r="P1345" s="116"/>
      <c r="Q1345" s="116" t="s">
        <v>960</v>
      </c>
      <c r="R1345" s="118">
        <v>0.55138888888888882</v>
      </c>
      <c r="T1345" s="119" t="s">
        <v>807</v>
      </c>
      <c r="U1345" s="119" t="s">
        <v>1019</v>
      </c>
      <c r="V1345" s="119">
        <v>11</v>
      </c>
    </row>
    <row r="1346" spans="12:22" x14ac:dyDescent="0.25">
      <c r="L1346" s="116">
        <v>330</v>
      </c>
      <c r="M1346" s="115" t="s">
        <v>985</v>
      </c>
      <c r="N1346" s="116" t="s">
        <v>1049</v>
      </c>
      <c r="O1346" s="116">
        <v>330</v>
      </c>
      <c r="P1346" s="116"/>
      <c r="Q1346" s="116" t="s">
        <v>960</v>
      </c>
      <c r="R1346" s="118">
        <v>0.55138888888888882</v>
      </c>
      <c r="T1346" s="119" t="s">
        <v>616</v>
      </c>
      <c r="U1346" s="119" t="s">
        <v>1019</v>
      </c>
      <c r="V1346" s="119">
        <v>30</v>
      </c>
    </row>
    <row r="1347" spans="12:22" x14ac:dyDescent="0.25">
      <c r="L1347" s="116">
        <v>331</v>
      </c>
      <c r="M1347" s="115" t="s">
        <v>985</v>
      </c>
      <c r="N1347" s="116" t="s">
        <v>1049</v>
      </c>
      <c r="O1347" s="116">
        <v>331</v>
      </c>
      <c r="P1347" s="116"/>
      <c r="Q1347" s="116" t="s">
        <v>960</v>
      </c>
      <c r="R1347" s="118">
        <v>0.55138888888888882</v>
      </c>
      <c r="T1347" s="119" t="s">
        <v>361</v>
      </c>
      <c r="U1347" s="119" t="s">
        <v>1019</v>
      </c>
      <c r="V1347" s="119">
        <v>12</v>
      </c>
    </row>
    <row r="1348" spans="12:22" x14ac:dyDescent="0.25">
      <c r="L1348" s="116">
        <v>332</v>
      </c>
      <c r="M1348" s="115" t="s">
        <v>985</v>
      </c>
      <c r="N1348" s="116" t="s">
        <v>1049</v>
      </c>
      <c r="O1348" s="116">
        <v>332</v>
      </c>
      <c r="P1348" s="116"/>
      <c r="Q1348" s="116" t="s">
        <v>960</v>
      </c>
      <c r="R1348" s="118">
        <v>0.55138888888888882</v>
      </c>
      <c r="T1348" s="119" t="s">
        <v>1022</v>
      </c>
      <c r="U1348" s="119" t="s">
        <v>1019</v>
      </c>
      <c r="V1348" s="119">
        <v>39</v>
      </c>
    </row>
    <row r="1349" spans="12:22" x14ac:dyDescent="0.25">
      <c r="L1349" s="116">
        <v>333</v>
      </c>
      <c r="M1349" s="115" t="s">
        <v>985</v>
      </c>
      <c r="N1349" s="116" t="s">
        <v>1049</v>
      </c>
      <c r="O1349" s="116">
        <v>333</v>
      </c>
      <c r="P1349" s="116"/>
      <c r="Q1349" s="116" t="s">
        <v>960</v>
      </c>
      <c r="R1349" s="118">
        <v>0.55138888888888882</v>
      </c>
      <c r="T1349" s="119" t="s">
        <v>460</v>
      </c>
      <c r="U1349" s="119" t="s">
        <v>1019</v>
      </c>
      <c r="V1349" s="119">
        <v>2</v>
      </c>
    </row>
    <row r="1350" spans="12:22" x14ac:dyDescent="0.25">
      <c r="L1350" s="116">
        <v>334</v>
      </c>
      <c r="M1350" s="115" t="s">
        <v>985</v>
      </c>
      <c r="N1350" s="116" t="s">
        <v>1049</v>
      </c>
      <c r="O1350" s="116">
        <v>334</v>
      </c>
      <c r="P1350" s="116"/>
      <c r="Q1350" s="116" t="s">
        <v>960</v>
      </c>
      <c r="R1350" s="118">
        <v>0.59305555555555556</v>
      </c>
      <c r="T1350" s="119" t="s">
        <v>807</v>
      </c>
      <c r="U1350" s="119" t="s">
        <v>1019</v>
      </c>
      <c r="V1350" s="119">
        <v>14</v>
      </c>
    </row>
    <row r="1351" spans="12:22" x14ac:dyDescent="0.25">
      <c r="L1351" s="116">
        <v>335</v>
      </c>
      <c r="M1351" s="115" t="s">
        <v>985</v>
      </c>
      <c r="N1351" s="116" t="s">
        <v>1049</v>
      </c>
      <c r="O1351" s="116">
        <v>335</v>
      </c>
      <c r="P1351" s="116"/>
      <c r="Q1351" s="116" t="s">
        <v>960</v>
      </c>
      <c r="R1351" s="118">
        <v>0.59305555555555556</v>
      </c>
      <c r="T1351" s="119" t="s">
        <v>616</v>
      </c>
      <c r="U1351" s="119" t="s">
        <v>1019</v>
      </c>
      <c r="V1351" s="119">
        <v>23</v>
      </c>
    </row>
    <row r="1352" spans="12:22" x14ac:dyDescent="0.25">
      <c r="L1352" s="116">
        <v>336</v>
      </c>
      <c r="M1352" s="115" t="s">
        <v>985</v>
      </c>
      <c r="N1352" s="116" t="s">
        <v>1049</v>
      </c>
      <c r="O1352" s="116">
        <v>336</v>
      </c>
      <c r="P1352" s="116"/>
      <c r="Q1352" s="116" t="s">
        <v>960</v>
      </c>
      <c r="R1352" s="118">
        <v>0.59305555555555556</v>
      </c>
      <c r="T1352" s="119" t="s">
        <v>460</v>
      </c>
      <c r="U1352" s="119" t="s">
        <v>1019</v>
      </c>
      <c r="V1352" s="119">
        <v>14</v>
      </c>
    </row>
    <row r="1353" spans="12:22" x14ac:dyDescent="0.25">
      <c r="L1353" s="116">
        <v>337</v>
      </c>
      <c r="M1353" s="115" t="s">
        <v>985</v>
      </c>
      <c r="N1353" s="116" t="s">
        <v>1049</v>
      </c>
      <c r="O1353" s="116">
        <v>337</v>
      </c>
      <c r="P1353" s="116"/>
      <c r="Q1353" s="116" t="s">
        <v>960</v>
      </c>
      <c r="R1353" s="118">
        <v>0.59305555555555556</v>
      </c>
      <c r="T1353" s="119" t="s">
        <v>1022</v>
      </c>
      <c r="U1353" s="119" t="s">
        <v>1019</v>
      </c>
      <c r="V1353" s="119">
        <v>24</v>
      </c>
    </row>
    <row r="1354" spans="12:22" x14ac:dyDescent="0.25">
      <c r="L1354" s="116">
        <v>338</v>
      </c>
      <c r="M1354" s="115" t="s">
        <v>985</v>
      </c>
      <c r="N1354" s="116" t="s">
        <v>1049</v>
      </c>
      <c r="O1354" s="116">
        <v>338</v>
      </c>
      <c r="P1354" s="116"/>
      <c r="Q1354" s="116" t="s">
        <v>960</v>
      </c>
      <c r="R1354" s="118">
        <v>0.63472222222222219</v>
      </c>
      <c r="T1354" s="119" t="s">
        <v>807</v>
      </c>
      <c r="U1354" s="119" t="s">
        <v>1019</v>
      </c>
      <c r="V1354" s="119">
        <v>13</v>
      </c>
    </row>
    <row r="1355" spans="12:22" x14ac:dyDescent="0.25">
      <c r="L1355" s="116">
        <v>339</v>
      </c>
      <c r="M1355" s="115" t="s">
        <v>985</v>
      </c>
      <c r="N1355" s="116" t="s">
        <v>1049</v>
      </c>
      <c r="O1355" s="116">
        <v>339</v>
      </c>
      <c r="P1355" s="116"/>
      <c r="Q1355" s="116" t="s">
        <v>960</v>
      </c>
      <c r="R1355" s="118">
        <v>0.63472222222222219</v>
      </c>
      <c r="T1355" s="119" t="s">
        <v>616</v>
      </c>
      <c r="U1355" s="119" t="s">
        <v>1019</v>
      </c>
      <c r="V1355" s="119">
        <v>11</v>
      </c>
    </row>
    <row r="1356" spans="12:22" x14ac:dyDescent="0.25">
      <c r="L1356" s="116">
        <v>340</v>
      </c>
      <c r="M1356" s="115" t="s">
        <v>985</v>
      </c>
      <c r="N1356" s="116" t="s">
        <v>1049</v>
      </c>
      <c r="O1356" s="116">
        <v>340</v>
      </c>
      <c r="P1356" s="116"/>
      <c r="Q1356" s="116" t="s">
        <v>960</v>
      </c>
      <c r="R1356" s="118">
        <v>0.63472222222222219</v>
      </c>
      <c r="T1356" s="119" t="s">
        <v>1022</v>
      </c>
      <c r="U1356" s="119" t="s">
        <v>1019</v>
      </c>
      <c r="V1356" s="119">
        <v>37</v>
      </c>
    </row>
    <row r="1357" spans="12:22" x14ac:dyDescent="0.25">
      <c r="L1357" s="116">
        <v>341</v>
      </c>
      <c r="M1357" s="115" t="s">
        <v>985</v>
      </c>
      <c r="N1357" s="116" t="s">
        <v>1049</v>
      </c>
      <c r="O1357" s="116">
        <v>341</v>
      </c>
      <c r="P1357" s="116"/>
      <c r="Q1357" s="116" t="s">
        <v>960</v>
      </c>
      <c r="R1357" s="118">
        <v>0.63472222222222219</v>
      </c>
      <c r="T1357" s="119" t="s">
        <v>361</v>
      </c>
      <c r="U1357" s="119" t="s">
        <v>1019</v>
      </c>
      <c r="V1357" s="119">
        <v>5</v>
      </c>
    </row>
    <row r="1358" spans="12:22" x14ac:dyDescent="0.25">
      <c r="L1358" s="116">
        <v>342</v>
      </c>
      <c r="M1358" s="115" t="s">
        <v>985</v>
      </c>
      <c r="N1358" s="116" t="s">
        <v>1049</v>
      </c>
      <c r="O1358" s="116">
        <v>342</v>
      </c>
      <c r="P1358" s="116"/>
      <c r="Q1358" s="116" t="s">
        <v>960</v>
      </c>
      <c r="R1358" s="118">
        <v>0.67638888888888893</v>
      </c>
      <c r="T1358" s="119" t="s">
        <v>807</v>
      </c>
      <c r="U1358" s="119" t="s">
        <v>1019</v>
      </c>
      <c r="V1358" s="119">
        <v>10</v>
      </c>
    </row>
    <row r="1359" spans="12:22" x14ac:dyDescent="0.25">
      <c r="L1359" s="116">
        <v>343</v>
      </c>
      <c r="M1359" s="115" t="s">
        <v>985</v>
      </c>
      <c r="N1359" s="116" t="s">
        <v>1049</v>
      </c>
      <c r="O1359" s="116">
        <v>343</v>
      </c>
      <c r="P1359" s="116"/>
      <c r="Q1359" s="116" t="s">
        <v>960</v>
      </c>
      <c r="R1359" s="118">
        <v>0.67638888888888893</v>
      </c>
      <c r="T1359" s="119" t="s">
        <v>616</v>
      </c>
      <c r="U1359" s="119" t="s">
        <v>1019</v>
      </c>
      <c r="V1359" s="119">
        <v>48</v>
      </c>
    </row>
    <row r="1360" spans="12:22" x14ac:dyDescent="0.25">
      <c r="L1360" s="116">
        <v>344</v>
      </c>
      <c r="M1360" s="115" t="s">
        <v>985</v>
      </c>
      <c r="N1360" s="116" t="s">
        <v>1049</v>
      </c>
      <c r="O1360" s="116">
        <v>344</v>
      </c>
      <c r="P1360" s="116"/>
      <c r="Q1360" s="116" t="s">
        <v>960</v>
      </c>
      <c r="R1360" s="118">
        <v>0.67638888888888893</v>
      </c>
      <c r="T1360" s="119" t="s">
        <v>1022</v>
      </c>
      <c r="U1360" s="119" t="s">
        <v>1019</v>
      </c>
      <c r="V1360" s="119">
        <v>21</v>
      </c>
    </row>
    <row r="1361" spans="12:22" x14ac:dyDescent="0.25">
      <c r="L1361" s="116">
        <v>345</v>
      </c>
      <c r="M1361" s="115" t="s">
        <v>985</v>
      </c>
      <c r="N1361" s="116" t="s">
        <v>1050</v>
      </c>
      <c r="O1361" s="116">
        <v>345</v>
      </c>
      <c r="P1361" s="116"/>
      <c r="Q1361" s="116" t="s">
        <v>960</v>
      </c>
      <c r="R1361" s="118">
        <v>0.40972222222222227</v>
      </c>
      <c r="T1361" s="119" t="s">
        <v>616</v>
      </c>
      <c r="U1361" s="119" t="s">
        <v>1019</v>
      </c>
      <c r="V1361" s="119">
        <v>51</v>
      </c>
    </row>
    <row r="1362" spans="12:22" x14ac:dyDescent="0.25">
      <c r="L1362" s="116">
        <v>346</v>
      </c>
      <c r="M1362" s="115" t="s">
        <v>985</v>
      </c>
      <c r="N1362" s="116" t="s">
        <v>1050</v>
      </c>
      <c r="O1362" s="116">
        <v>346</v>
      </c>
      <c r="P1362" s="116"/>
      <c r="Q1362" s="116" t="s">
        <v>960</v>
      </c>
      <c r="R1362" s="118">
        <v>0.40972222222222227</v>
      </c>
      <c r="T1362" s="119" t="s">
        <v>460</v>
      </c>
      <c r="U1362" s="119" t="s">
        <v>1019</v>
      </c>
      <c r="V1362" s="119">
        <v>8</v>
      </c>
    </row>
    <row r="1363" spans="12:22" x14ac:dyDescent="0.25">
      <c r="L1363" s="116">
        <v>347</v>
      </c>
      <c r="M1363" s="115" t="s">
        <v>985</v>
      </c>
      <c r="N1363" s="116" t="s">
        <v>1050</v>
      </c>
      <c r="O1363" s="116">
        <v>347</v>
      </c>
      <c r="P1363" s="116"/>
      <c r="Q1363" s="116" t="s">
        <v>960</v>
      </c>
      <c r="R1363" s="118">
        <v>0.40972222222222227</v>
      </c>
      <c r="T1363" s="119" t="s">
        <v>807</v>
      </c>
      <c r="U1363" s="119" t="s">
        <v>1019</v>
      </c>
      <c r="V1363" s="119">
        <v>36</v>
      </c>
    </row>
    <row r="1364" spans="12:22" x14ac:dyDescent="0.25">
      <c r="L1364" s="116">
        <v>348</v>
      </c>
      <c r="M1364" s="115" t="s">
        <v>985</v>
      </c>
      <c r="N1364" s="116" t="s">
        <v>1050</v>
      </c>
      <c r="O1364" s="116">
        <v>348</v>
      </c>
      <c r="P1364" s="116"/>
      <c r="Q1364" s="116" t="s">
        <v>960</v>
      </c>
      <c r="R1364" s="118">
        <v>0.40972222222222227</v>
      </c>
      <c r="T1364" s="119" t="s">
        <v>361</v>
      </c>
      <c r="U1364" s="119" t="s">
        <v>1019</v>
      </c>
      <c r="V1364" s="119">
        <v>14</v>
      </c>
    </row>
    <row r="1365" spans="12:22" x14ac:dyDescent="0.25">
      <c r="L1365" s="116">
        <v>349</v>
      </c>
      <c r="M1365" s="115" t="s">
        <v>985</v>
      </c>
      <c r="N1365" s="116" t="s">
        <v>1050</v>
      </c>
      <c r="O1365" s="116">
        <v>349</v>
      </c>
      <c r="P1365" s="116"/>
      <c r="Q1365" s="116" t="s">
        <v>960</v>
      </c>
      <c r="R1365" s="118">
        <v>0.4513888888888889</v>
      </c>
      <c r="T1365" s="119" t="s">
        <v>616</v>
      </c>
      <c r="U1365" s="119" t="s">
        <v>1019</v>
      </c>
      <c r="V1365" s="119">
        <v>69</v>
      </c>
    </row>
    <row r="1366" spans="12:22" x14ac:dyDescent="0.25">
      <c r="L1366" s="116">
        <v>350</v>
      </c>
      <c r="M1366" s="115" t="s">
        <v>985</v>
      </c>
      <c r="N1366" s="116" t="s">
        <v>1050</v>
      </c>
      <c r="O1366" s="116">
        <v>350</v>
      </c>
      <c r="P1366" s="116"/>
      <c r="Q1366" s="116" t="s">
        <v>960</v>
      </c>
      <c r="R1366" s="118">
        <v>0.4513888888888889</v>
      </c>
      <c r="T1366" s="119" t="s">
        <v>807</v>
      </c>
      <c r="U1366" s="119" t="s">
        <v>1019</v>
      </c>
      <c r="V1366" s="119">
        <v>33</v>
      </c>
    </row>
    <row r="1367" spans="12:22" x14ac:dyDescent="0.25">
      <c r="L1367" s="116">
        <v>351</v>
      </c>
      <c r="M1367" s="115" t="s">
        <v>985</v>
      </c>
      <c r="N1367" s="116" t="s">
        <v>1050</v>
      </c>
      <c r="O1367" s="116">
        <v>351</v>
      </c>
      <c r="P1367" s="116"/>
      <c r="Q1367" s="116" t="s">
        <v>960</v>
      </c>
      <c r="R1367" s="118">
        <v>0.4513888888888889</v>
      </c>
      <c r="T1367" s="119" t="s">
        <v>1022</v>
      </c>
      <c r="U1367" s="119" t="s">
        <v>1019</v>
      </c>
      <c r="V1367" s="119">
        <v>22</v>
      </c>
    </row>
    <row r="1368" spans="12:22" x14ac:dyDescent="0.25">
      <c r="L1368" s="116">
        <v>352</v>
      </c>
      <c r="M1368" s="115" t="s">
        <v>985</v>
      </c>
      <c r="N1368" s="116" t="s">
        <v>1050</v>
      </c>
      <c r="O1368" s="116">
        <v>352</v>
      </c>
      <c r="P1368" s="116"/>
      <c r="Q1368" s="116" t="s">
        <v>960</v>
      </c>
      <c r="R1368" s="118">
        <v>0.4513888888888889</v>
      </c>
      <c r="T1368" s="119" t="s">
        <v>361</v>
      </c>
      <c r="U1368" s="119" t="s">
        <v>1019</v>
      </c>
      <c r="V1368" s="119">
        <v>14</v>
      </c>
    </row>
    <row r="1369" spans="12:22" x14ac:dyDescent="0.25">
      <c r="L1369" s="116">
        <v>353</v>
      </c>
      <c r="M1369" s="115" t="s">
        <v>985</v>
      </c>
      <c r="N1369" s="116" t="s">
        <v>1051</v>
      </c>
      <c r="O1369" s="116">
        <v>353</v>
      </c>
      <c r="P1369" s="116"/>
      <c r="Q1369" s="116" t="s">
        <v>960</v>
      </c>
      <c r="R1369" s="118">
        <v>0.28472222222222221</v>
      </c>
      <c r="T1369" s="119" t="s">
        <v>616</v>
      </c>
      <c r="U1369" s="119" t="s">
        <v>1019</v>
      </c>
      <c r="V1369" s="119">
        <v>17</v>
      </c>
    </row>
    <row r="1370" spans="12:22" x14ac:dyDescent="0.25">
      <c r="L1370" s="116">
        <v>354</v>
      </c>
      <c r="M1370" s="115" t="s">
        <v>985</v>
      </c>
      <c r="N1370" s="116" t="s">
        <v>1051</v>
      </c>
      <c r="O1370" s="116">
        <v>354</v>
      </c>
      <c r="P1370" s="116"/>
      <c r="Q1370" s="116" t="s">
        <v>960</v>
      </c>
      <c r="R1370" s="118">
        <v>0.28472222222222221</v>
      </c>
      <c r="T1370" s="119" t="s">
        <v>807</v>
      </c>
      <c r="U1370" s="119" t="s">
        <v>1019</v>
      </c>
      <c r="V1370" s="119">
        <v>18</v>
      </c>
    </row>
    <row r="1371" spans="12:22" x14ac:dyDescent="0.25">
      <c r="L1371" s="116">
        <v>355</v>
      </c>
      <c r="M1371" s="115" t="s">
        <v>985</v>
      </c>
      <c r="N1371" s="116" t="s">
        <v>1051</v>
      </c>
      <c r="O1371" s="116">
        <v>355</v>
      </c>
      <c r="P1371" s="116"/>
      <c r="Q1371" s="116" t="s">
        <v>960</v>
      </c>
      <c r="R1371" s="118">
        <v>0.28472222222222221</v>
      </c>
      <c r="T1371" s="119" t="s">
        <v>1022</v>
      </c>
      <c r="U1371" s="119" t="s">
        <v>1019</v>
      </c>
      <c r="V1371" s="119">
        <v>8</v>
      </c>
    </row>
    <row r="1372" spans="12:22" x14ac:dyDescent="0.25">
      <c r="L1372" s="116">
        <v>356</v>
      </c>
      <c r="M1372" s="115" t="s">
        <v>985</v>
      </c>
      <c r="N1372" s="116" t="s">
        <v>1051</v>
      </c>
      <c r="O1372" s="116">
        <v>356</v>
      </c>
      <c r="P1372" s="116"/>
      <c r="Q1372" s="116" t="s">
        <v>960</v>
      </c>
      <c r="R1372" s="118">
        <v>0.3263888888888889</v>
      </c>
      <c r="T1372" s="119" t="s">
        <v>807</v>
      </c>
      <c r="U1372" s="119" t="s">
        <v>1019</v>
      </c>
      <c r="V1372" s="119">
        <v>11</v>
      </c>
    </row>
    <row r="1373" spans="12:22" x14ac:dyDescent="0.25">
      <c r="L1373" s="116">
        <v>357</v>
      </c>
      <c r="M1373" s="115" t="s">
        <v>985</v>
      </c>
      <c r="N1373" s="116" t="s">
        <v>1051</v>
      </c>
      <c r="O1373" s="116">
        <v>357</v>
      </c>
      <c r="P1373" s="116"/>
      <c r="Q1373" s="116" t="s">
        <v>960</v>
      </c>
      <c r="R1373" s="118">
        <v>0.3263888888888889</v>
      </c>
      <c r="T1373" s="119" t="s">
        <v>616</v>
      </c>
      <c r="U1373" s="119" t="s">
        <v>1019</v>
      </c>
      <c r="V1373" s="119">
        <v>13</v>
      </c>
    </row>
    <row r="1374" spans="12:22" x14ac:dyDescent="0.25">
      <c r="L1374" s="116">
        <v>358</v>
      </c>
      <c r="M1374" s="115" t="s">
        <v>985</v>
      </c>
      <c r="N1374" s="116" t="s">
        <v>1051</v>
      </c>
      <c r="O1374" s="116">
        <v>358</v>
      </c>
      <c r="P1374" s="116"/>
      <c r="Q1374" s="116" t="s">
        <v>960</v>
      </c>
      <c r="R1374" s="118">
        <v>0.3263888888888889</v>
      </c>
      <c r="T1374" s="119" t="s">
        <v>460</v>
      </c>
      <c r="U1374" s="119" t="s">
        <v>1019</v>
      </c>
      <c r="V1374" s="119">
        <v>21</v>
      </c>
    </row>
    <row r="1375" spans="12:22" x14ac:dyDescent="0.25">
      <c r="L1375" s="116">
        <v>359</v>
      </c>
      <c r="M1375" s="115" t="s">
        <v>985</v>
      </c>
      <c r="N1375" s="116" t="s">
        <v>1051</v>
      </c>
      <c r="O1375" s="116">
        <v>359</v>
      </c>
      <c r="P1375" s="116"/>
      <c r="Q1375" s="116" t="s">
        <v>960</v>
      </c>
      <c r="R1375" s="118">
        <v>0.36805555555555558</v>
      </c>
      <c r="T1375" s="119" t="s">
        <v>807</v>
      </c>
      <c r="U1375" s="119" t="s">
        <v>1019</v>
      </c>
      <c r="V1375" s="119">
        <v>2</v>
      </c>
    </row>
    <row r="1376" spans="12:22" x14ac:dyDescent="0.25">
      <c r="L1376" s="116">
        <v>360</v>
      </c>
      <c r="M1376" s="115" t="s">
        <v>985</v>
      </c>
      <c r="N1376" s="116" t="s">
        <v>1051</v>
      </c>
      <c r="O1376" s="116">
        <v>360</v>
      </c>
      <c r="P1376" s="116"/>
      <c r="Q1376" s="116" t="s">
        <v>960</v>
      </c>
      <c r="R1376" s="118">
        <v>0.36805555555555558</v>
      </c>
      <c r="T1376" s="119" t="s">
        <v>616</v>
      </c>
      <c r="U1376" s="119" t="s">
        <v>1019</v>
      </c>
      <c r="V1376" s="119">
        <v>1</v>
      </c>
    </row>
    <row r="1377" spans="12:22" x14ac:dyDescent="0.25">
      <c r="L1377" s="116">
        <v>361</v>
      </c>
      <c r="M1377" s="115" t="s">
        <v>985</v>
      </c>
      <c r="N1377" s="116" t="s">
        <v>1052</v>
      </c>
      <c r="O1377" s="116">
        <v>361</v>
      </c>
      <c r="P1377" s="116"/>
      <c r="Q1377" s="116" t="s">
        <v>960</v>
      </c>
      <c r="R1377" s="118">
        <v>0.42083333333333334</v>
      </c>
      <c r="T1377" s="119" t="s">
        <v>807</v>
      </c>
      <c r="U1377" s="119" t="s">
        <v>1019</v>
      </c>
      <c r="V1377" s="119">
        <v>29</v>
      </c>
    </row>
    <row r="1378" spans="12:22" x14ac:dyDescent="0.25">
      <c r="L1378" s="116">
        <v>362</v>
      </c>
      <c r="M1378" s="115" t="s">
        <v>985</v>
      </c>
      <c r="N1378" s="116" t="s">
        <v>1052</v>
      </c>
      <c r="O1378" s="116">
        <v>362</v>
      </c>
      <c r="P1378" s="116"/>
      <c r="Q1378" s="116" t="s">
        <v>960</v>
      </c>
      <c r="R1378" s="118">
        <v>0.42083333333333334</v>
      </c>
      <c r="T1378" s="119" t="s">
        <v>616</v>
      </c>
      <c r="U1378" s="119" t="s">
        <v>1019</v>
      </c>
      <c r="V1378" s="119">
        <v>18</v>
      </c>
    </row>
    <row r="1379" spans="12:22" x14ac:dyDescent="0.25">
      <c r="L1379" s="116">
        <v>363</v>
      </c>
      <c r="M1379" s="115" t="s">
        <v>985</v>
      </c>
      <c r="N1379" s="116" t="s">
        <v>1052</v>
      </c>
      <c r="O1379" s="116">
        <v>363</v>
      </c>
      <c r="P1379" s="116"/>
      <c r="Q1379" s="116" t="s">
        <v>960</v>
      </c>
      <c r="R1379" s="118">
        <v>0.42083333333333334</v>
      </c>
      <c r="T1379" s="119" t="s">
        <v>361</v>
      </c>
      <c r="U1379" s="119" t="s">
        <v>1019</v>
      </c>
      <c r="V1379" s="119">
        <v>40</v>
      </c>
    </row>
    <row r="1380" spans="12:22" x14ac:dyDescent="0.25">
      <c r="L1380" s="116">
        <v>364</v>
      </c>
      <c r="M1380" s="115" t="s">
        <v>985</v>
      </c>
      <c r="N1380" s="116" t="s">
        <v>1052</v>
      </c>
      <c r="O1380" s="116">
        <v>364</v>
      </c>
      <c r="P1380" s="116"/>
      <c r="Q1380" s="116" t="s">
        <v>960</v>
      </c>
      <c r="R1380" s="118">
        <v>0.46249999999999997</v>
      </c>
      <c r="T1380" s="119" t="s">
        <v>807</v>
      </c>
      <c r="U1380" s="119" t="s">
        <v>1019</v>
      </c>
      <c r="V1380" s="119">
        <v>12</v>
      </c>
    </row>
    <row r="1381" spans="12:22" x14ac:dyDescent="0.25">
      <c r="L1381" s="116">
        <v>365</v>
      </c>
      <c r="M1381" s="115" t="s">
        <v>985</v>
      </c>
      <c r="N1381" s="116" t="s">
        <v>1052</v>
      </c>
      <c r="O1381" s="116">
        <v>365</v>
      </c>
      <c r="P1381" s="116"/>
      <c r="Q1381" s="116" t="s">
        <v>960</v>
      </c>
      <c r="R1381" s="118">
        <v>0.46249999999999997</v>
      </c>
      <c r="T1381" s="119" t="s">
        <v>616</v>
      </c>
      <c r="U1381" s="119" t="s">
        <v>1019</v>
      </c>
      <c r="V1381" s="119">
        <v>33</v>
      </c>
    </row>
    <row r="1382" spans="12:22" x14ac:dyDescent="0.25">
      <c r="L1382" s="116">
        <v>366</v>
      </c>
      <c r="M1382" s="115" t="s">
        <v>985</v>
      </c>
      <c r="N1382" s="116" t="s">
        <v>1052</v>
      </c>
      <c r="O1382" s="116">
        <v>366</v>
      </c>
      <c r="P1382" s="116"/>
      <c r="Q1382" s="116" t="s">
        <v>960</v>
      </c>
      <c r="R1382" s="118">
        <v>0.46249999999999997</v>
      </c>
      <c r="T1382" s="119" t="s">
        <v>1022</v>
      </c>
      <c r="U1382" s="119" t="s">
        <v>1019</v>
      </c>
      <c r="V1382" s="119">
        <v>14</v>
      </c>
    </row>
    <row r="1383" spans="12:22" x14ac:dyDescent="0.25">
      <c r="L1383" s="116">
        <v>367</v>
      </c>
      <c r="M1383" s="115" t="s">
        <v>985</v>
      </c>
      <c r="N1383" s="116" t="s">
        <v>1052</v>
      </c>
      <c r="O1383" s="116">
        <v>367</v>
      </c>
      <c r="P1383" s="116"/>
      <c r="Q1383" s="116" t="s">
        <v>960</v>
      </c>
      <c r="R1383" s="118">
        <v>0.50416666666666665</v>
      </c>
      <c r="T1383" s="119" t="s">
        <v>616</v>
      </c>
      <c r="U1383" s="119" t="s">
        <v>1019</v>
      </c>
      <c r="V1383" s="119">
        <v>14</v>
      </c>
    </row>
    <row r="1384" spans="12:22" x14ac:dyDescent="0.25">
      <c r="L1384" s="116">
        <v>368</v>
      </c>
      <c r="M1384" s="115" t="s">
        <v>985</v>
      </c>
      <c r="N1384" s="116" t="s">
        <v>1052</v>
      </c>
      <c r="O1384" s="116">
        <v>368</v>
      </c>
      <c r="P1384" s="116"/>
      <c r="Q1384" s="116" t="s">
        <v>960</v>
      </c>
      <c r="R1384" s="118">
        <v>0.50416666666666665</v>
      </c>
      <c r="T1384" s="119" t="s">
        <v>807</v>
      </c>
      <c r="U1384" s="119" t="s">
        <v>1019</v>
      </c>
      <c r="V1384" s="119">
        <v>28</v>
      </c>
    </row>
    <row r="1385" spans="12:22" x14ac:dyDescent="0.25">
      <c r="L1385" s="116">
        <v>369</v>
      </c>
      <c r="M1385" s="115" t="s">
        <v>985</v>
      </c>
      <c r="N1385" s="116" t="s">
        <v>1052</v>
      </c>
      <c r="O1385" s="116">
        <v>369</v>
      </c>
      <c r="P1385" s="116"/>
      <c r="Q1385" s="116" t="s">
        <v>960</v>
      </c>
      <c r="R1385" s="118">
        <v>0.50416666666666665</v>
      </c>
      <c r="T1385" s="119" t="s">
        <v>1022</v>
      </c>
      <c r="U1385" s="119" t="s">
        <v>1019</v>
      </c>
      <c r="V1385" s="119">
        <v>6</v>
      </c>
    </row>
    <row r="1386" spans="12:22" x14ac:dyDescent="0.25">
      <c r="L1386" s="116">
        <v>370</v>
      </c>
      <c r="M1386" s="115" t="s">
        <v>985</v>
      </c>
      <c r="N1386" s="116" t="s">
        <v>1052</v>
      </c>
      <c r="O1386" s="116">
        <v>370</v>
      </c>
      <c r="P1386" s="116"/>
      <c r="Q1386" s="116" t="s">
        <v>960</v>
      </c>
      <c r="R1386" s="118">
        <v>0.54583333333333328</v>
      </c>
      <c r="T1386" s="119" t="s">
        <v>807</v>
      </c>
      <c r="U1386" s="119" t="s">
        <v>1019</v>
      </c>
      <c r="V1386" s="119">
        <v>11</v>
      </c>
    </row>
    <row r="1387" spans="12:22" x14ac:dyDescent="0.25">
      <c r="L1387" s="116">
        <v>371</v>
      </c>
      <c r="M1387" s="115" t="s">
        <v>985</v>
      </c>
      <c r="N1387" s="116" t="s">
        <v>1052</v>
      </c>
      <c r="O1387" s="116">
        <v>371</v>
      </c>
      <c r="P1387" s="116"/>
      <c r="Q1387" s="116" t="s">
        <v>960</v>
      </c>
      <c r="R1387" s="118">
        <v>0.54583333333333328</v>
      </c>
      <c r="T1387" s="119" t="s">
        <v>616</v>
      </c>
      <c r="U1387" s="119" t="s">
        <v>1019</v>
      </c>
      <c r="V1387" s="119">
        <v>3</v>
      </c>
    </row>
    <row r="1388" spans="12:22" x14ac:dyDescent="0.25">
      <c r="L1388" s="116">
        <v>372</v>
      </c>
      <c r="M1388" s="115" t="s">
        <v>985</v>
      </c>
      <c r="N1388" s="116" t="s">
        <v>1052</v>
      </c>
      <c r="O1388" s="116">
        <v>372</v>
      </c>
      <c r="P1388" s="116"/>
      <c r="Q1388" s="116" t="s">
        <v>960</v>
      </c>
      <c r="R1388" s="118">
        <v>0.54583333333333328</v>
      </c>
      <c r="T1388" s="119" t="s">
        <v>1022</v>
      </c>
      <c r="U1388" s="119" t="s">
        <v>1019</v>
      </c>
      <c r="V1388" s="119">
        <v>12</v>
      </c>
    </row>
    <row r="1389" spans="12:22" x14ac:dyDescent="0.25">
      <c r="L1389" s="116">
        <v>373</v>
      </c>
      <c r="M1389" s="115" t="s">
        <v>985</v>
      </c>
      <c r="N1389" s="116" t="s">
        <v>1052</v>
      </c>
      <c r="O1389" s="116">
        <v>373</v>
      </c>
      <c r="P1389" s="116"/>
      <c r="Q1389" s="116" t="s">
        <v>960</v>
      </c>
      <c r="R1389" s="118">
        <v>0.50416666666666665</v>
      </c>
      <c r="T1389" s="119" t="s">
        <v>807</v>
      </c>
      <c r="U1389" s="119" t="s">
        <v>1019</v>
      </c>
      <c r="V1389" s="119">
        <v>1</v>
      </c>
    </row>
    <row r="1390" spans="12:22" x14ac:dyDescent="0.25">
      <c r="L1390" s="116">
        <v>374</v>
      </c>
      <c r="M1390" s="115" t="s">
        <v>985</v>
      </c>
      <c r="N1390" s="116" t="s">
        <v>1052</v>
      </c>
      <c r="O1390" s="116">
        <v>374</v>
      </c>
      <c r="P1390" s="116"/>
      <c r="Q1390" s="116" t="s">
        <v>960</v>
      </c>
      <c r="R1390" s="118">
        <v>0.50416666666666665</v>
      </c>
      <c r="T1390" s="119" t="s">
        <v>616</v>
      </c>
      <c r="U1390" s="119" t="s">
        <v>1019</v>
      </c>
      <c r="V1390" s="119">
        <v>4</v>
      </c>
    </row>
    <row r="1391" spans="12:22" x14ac:dyDescent="0.25">
      <c r="L1391" s="116">
        <v>375</v>
      </c>
      <c r="M1391" s="115" t="s">
        <v>985</v>
      </c>
      <c r="N1391" s="116" t="s">
        <v>1053</v>
      </c>
      <c r="O1391" s="116">
        <v>375</v>
      </c>
      <c r="P1391" s="116"/>
      <c r="Q1391" s="116" t="s">
        <v>960</v>
      </c>
      <c r="R1391" s="118">
        <v>0.30208333333333331</v>
      </c>
      <c r="T1391" s="119" t="s">
        <v>616</v>
      </c>
      <c r="U1391" s="119" t="s">
        <v>1019</v>
      </c>
      <c r="V1391" s="119">
        <v>19</v>
      </c>
    </row>
    <row r="1392" spans="12:22" x14ac:dyDescent="0.25">
      <c r="L1392" s="116">
        <v>376</v>
      </c>
      <c r="M1392" s="115" t="s">
        <v>985</v>
      </c>
      <c r="N1392" s="116" t="s">
        <v>1053</v>
      </c>
      <c r="O1392" s="116">
        <v>376</v>
      </c>
      <c r="P1392" s="116"/>
      <c r="Q1392" s="116" t="s">
        <v>960</v>
      </c>
      <c r="R1392" s="118">
        <v>0.30208333333333331</v>
      </c>
      <c r="T1392" s="119" t="s">
        <v>361</v>
      </c>
      <c r="U1392" s="119" t="s">
        <v>1019</v>
      </c>
      <c r="V1392" s="119">
        <v>24</v>
      </c>
    </row>
    <row r="1393" spans="12:22" x14ac:dyDescent="0.25">
      <c r="L1393" s="116">
        <v>377</v>
      </c>
      <c r="M1393" s="115" t="s">
        <v>985</v>
      </c>
      <c r="N1393" s="116" t="s">
        <v>1053</v>
      </c>
      <c r="O1393" s="116">
        <v>377</v>
      </c>
      <c r="P1393" s="116"/>
      <c r="Q1393" s="116" t="s">
        <v>960</v>
      </c>
      <c r="R1393" s="118">
        <v>0.34375</v>
      </c>
      <c r="T1393" s="119" t="s">
        <v>616</v>
      </c>
      <c r="U1393" s="119" t="s">
        <v>1019</v>
      </c>
      <c r="V1393" s="119">
        <v>9</v>
      </c>
    </row>
    <row r="1394" spans="12:22" x14ac:dyDescent="0.25">
      <c r="L1394" s="116">
        <v>378</v>
      </c>
      <c r="M1394" s="115" t="s">
        <v>985</v>
      </c>
      <c r="N1394" s="116" t="s">
        <v>1053</v>
      </c>
      <c r="O1394" s="116">
        <v>378</v>
      </c>
      <c r="P1394" s="116"/>
      <c r="Q1394" s="116" t="s">
        <v>960</v>
      </c>
      <c r="R1394" s="118">
        <v>0.34375</v>
      </c>
      <c r="T1394" s="119" t="s">
        <v>807</v>
      </c>
      <c r="U1394" s="119" t="s">
        <v>1019</v>
      </c>
      <c r="V1394" s="119">
        <v>8</v>
      </c>
    </row>
    <row r="1395" spans="12:22" x14ac:dyDescent="0.25">
      <c r="L1395" s="116">
        <v>379</v>
      </c>
      <c r="M1395" s="115" t="s">
        <v>985</v>
      </c>
      <c r="N1395" s="116" t="s">
        <v>1053</v>
      </c>
      <c r="O1395" s="116">
        <v>379</v>
      </c>
      <c r="P1395" s="116"/>
      <c r="Q1395" s="116" t="s">
        <v>960</v>
      </c>
      <c r="R1395" s="118">
        <v>0.38541666666666669</v>
      </c>
      <c r="T1395" s="119" t="s">
        <v>616</v>
      </c>
      <c r="U1395" s="119" t="s">
        <v>1019</v>
      </c>
      <c r="V1395" s="119">
        <v>2</v>
      </c>
    </row>
    <row r="1396" spans="12:22" x14ac:dyDescent="0.25">
      <c r="L1396" s="116">
        <v>380</v>
      </c>
      <c r="M1396" s="115" t="s">
        <v>985</v>
      </c>
      <c r="N1396" s="116" t="s">
        <v>1053</v>
      </c>
      <c r="O1396" s="116">
        <v>380</v>
      </c>
      <c r="P1396" s="116"/>
      <c r="Q1396" s="116" t="s">
        <v>960</v>
      </c>
      <c r="R1396" s="118">
        <v>0.38541666666666669</v>
      </c>
      <c r="T1396" s="119" t="s">
        <v>807</v>
      </c>
      <c r="U1396" s="119" t="s">
        <v>1021</v>
      </c>
      <c r="V1396" s="119">
        <v>1</v>
      </c>
    </row>
    <row r="1397" spans="12:22" x14ac:dyDescent="0.25">
      <c r="L1397" s="116">
        <v>381</v>
      </c>
      <c r="M1397" s="115" t="s">
        <v>985</v>
      </c>
      <c r="N1397" s="116" t="s">
        <v>1054</v>
      </c>
      <c r="O1397" s="116">
        <v>381</v>
      </c>
      <c r="P1397" s="116"/>
      <c r="Q1397" s="116" t="s">
        <v>960</v>
      </c>
      <c r="R1397" s="118">
        <v>0.52152777777777781</v>
      </c>
      <c r="T1397" s="119" t="s">
        <v>361</v>
      </c>
      <c r="U1397" s="119" t="s">
        <v>1019</v>
      </c>
      <c r="V1397" s="119">
        <v>22</v>
      </c>
    </row>
    <row r="1398" spans="12:22" x14ac:dyDescent="0.25">
      <c r="L1398" s="116">
        <v>382</v>
      </c>
      <c r="M1398" s="115" t="s">
        <v>985</v>
      </c>
      <c r="N1398" s="116" t="s">
        <v>1054</v>
      </c>
      <c r="O1398" s="116">
        <v>382</v>
      </c>
      <c r="P1398" s="116"/>
      <c r="Q1398" s="116" t="s">
        <v>960</v>
      </c>
      <c r="R1398" s="118">
        <v>0.52152777777777781</v>
      </c>
      <c r="T1398" s="119" t="s">
        <v>616</v>
      </c>
      <c r="U1398" s="119" t="s">
        <v>1019</v>
      </c>
      <c r="V1398" s="119">
        <v>16</v>
      </c>
    </row>
    <row r="1399" spans="12:22" x14ac:dyDescent="0.25">
      <c r="L1399" s="116">
        <v>383</v>
      </c>
      <c r="M1399" s="115" t="s">
        <v>985</v>
      </c>
      <c r="N1399" s="116" t="s">
        <v>1054</v>
      </c>
      <c r="O1399" s="116">
        <v>383</v>
      </c>
      <c r="P1399" s="116"/>
      <c r="Q1399" s="116" t="s">
        <v>960</v>
      </c>
      <c r="R1399" s="118">
        <v>0.52152777777777781</v>
      </c>
      <c r="T1399" s="119" t="s">
        <v>807</v>
      </c>
      <c r="U1399" s="119" t="s">
        <v>1021</v>
      </c>
      <c r="V1399" s="119">
        <v>9</v>
      </c>
    </row>
    <row r="1400" spans="12:22" x14ac:dyDescent="0.25">
      <c r="L1400" s="116">
        <v>384</v>
      </c>
      <c r="M1400" s="115" t="s">
        <v>985</v>
      </c>
      <c r="N1400" s="116" t="s">
        <v>1055</v>
      </c>
      <c r="O1400" s="116">
        <v>384</v>
      </c>
      <c r="P1400" s="116"/>
      <c r="Q1400" s="116" t="s">
        <v>960</v>
      </c>
      <c r="R1400" s="118">
        <v>0.64861111111111114</v>
      </c>
      <c r="T1400" s="119" t="s">
        <v>361</v>
      </c>
      <c r="U1400" s="119" t="s">
        <v>1019</v>
      </c>
      <c r="V1400" s="119">
        <v>55</v>
      </c>
    </row>
    <row r="1401" spans="12:22" x14ac:dyDescent="0.25">
      <c r="L1401" s="116">
        <v>385</v>
      </c>
      <c r="M1401" s="115" t="s">
        <v>985</v>
      </c>
      <c r="N1401" s="116" t="s">
        <v>1055</v>
      </c>
      <c r="O1401" s="116">
        <v>385</v>
      </c>
      <c r="P1401" s="116"/>
      <c r="Q1401" s="116" t="s">
        <v>960</v>
      </c>
      <c r="R1401" s="118">
        <v>0.64861111111111114</v>
      </c>
      <c r="T1401" s="119" t="s">
        <v>460</v>
      </c>
      <c r="U1401" s="119" t="s">
        <v>1019</v>
      </c>
      <c r="V1401" s="119">
        <v>20</v>
      </c>
    </row>
    <row r="1402" spans="12:22" x14ac:dyDescent="0.25">
      <c r="L1402" s="116">
        <v>386</v>
      </c>
      <c r="M1402" s="115" t="s">
        <v>985</v>
      </c>
      <c r="N1402" s="116" t="s">
        <v>1055</v>
      </c>
      <c r="O1402" s="116">
        <v>386</v>
      </c>
      <c r="P1402" s="116"/>
      <c r="Q1402" s="116" t="s">
        <v>960</v>
      </c>
      <c r="R1402" s="118">
        <v>0.64861111111111114</v>
      </c>
      <c r="T1402" s="119" t="s">
        <v>807</v>
      </c>
      <c r="U1402" s="119" t="s">
        <v>1019</v>
      </c>
      <c r="V1402" s="119">
        <v>21</v>
      </c>
    </row>
    <row r="1403" spans="12:22" x14ac:dyDescent="0.25">
      <c r="L1403" s="116">
        <v>387</v>
      </c>
      <c r="M1403" s="115" t="s">
        <v>985</v>
      </c>
      <c r="N1403" s="116" t="s">
        <v>1055</v>
      </c>
      <c r="O1403" s="116">
        <v>387</v>
      </c>
      <c r="P1403" s="116"/>
      <c r="Q1403" s="116" t="s">
        <v>960</v>
      </c>
      <c r="R1403" s="118">
        <v>0.64861111111111114</v>
      </c>
      <c r="T1403" s="119" t="s">
        <v>616</v>
      </c>
      <c r="U1403" s="119" t="s">
        <v>1019</v>
      </c>
      <c r="V1403" s="119">
        <v>17</v>
      </c>
    </row>
    <row r="1404" spans="12:22" x14ac:dyDescent="0.25">
      <c r="L1404" s="116">
        <v>388</v>
      </c>
      <c r="M1404" s="115" t="s">
        <v>985</v>
      </c>
      <c r="N1404" s="116" t="s">
        <v>1055</v>
      </c>
      <c r="O1404" s="116">
        <v>388</v>
      </c>
      <c r="P1404" s="116"/>
      <c r="Q1404" s="116" t="s">
        <v>960</v>
      </c>
      <c r="R1404" s="118">
        <v>0.69027777777777777</v>
      </c>
      <c r="T1404" s="119" t="s">
        <v>361</v>
      </c>
      <c r="U1404" s="119" t="s">
        <v>1019</v>
      </c>
      <c r="V1404" s="119">
        <v>25</v>
      </c>
    </row>
    <row r="1405" spans="12:22" x14ac:dyDescent="0.25">
      <c r="L1405" s="116">
        <v>389</v>
      </c>
      <c r="M1405" s="115" t="s">
        <v>985</v>
      </c>
      <c r="N1405" s="116" t="s">
        <v>1055</v>
      </c>
      <c r="O1405" s="116">
        <v>389</v>
      </c>
      <c r="P1405" s="116"/>
      <c r="Q1405" s="116" t="s">
        <v>960</v>
      </c>
      <c r="R1405" s="118">
        <v>0.69027777777777777</v>
      </c>
      <c r="T1405" s="119" t="s">
        <v>460</v>
      </c>
      <c r="U1405" s="119" t="s">
        <v>1019</v>
      </c>
      <c r="V1405" s="119">
        <v>14</v>
      </c>
    </row>
    <row r="1406" spans="12:22" x14ac:dyDescent="0.25">
      <c r="L1406" s="116">
        <v>390</v>
      </c>
      <c r="M1406" s="115" t="s">
        <v>985</v>
      </c>
      <c r="N1406" s="116" t="s">
        <v>1055</v>
      </c>
      <c r="O1406" s="116">
        <v>390</v>
      </c>
      <c r="P1406" s="116"/>
      <c r="Q1406" s="116" t="s">
        <v>960</v>
      </c>
      <c r="R1406" s="118">
        <v>0.69027777777777777</v>
      </c>
      <c r="T1406" s="119" t="s">
        <v>807</v>
      </c>
      <c r="U1406" s="119" t="s">
        <v>1019</v>
      </c>
      <c r="V1406" s="119">
        <v>4</v>
      </c>
    </row>
    <row r="1407" spans="12:22" x14ac:dyDescent="0.25">
      <c r="L1407" s="116">
        <v>391</v>
      </c>
      <c r="M1407" s="115" t="s">
        <v>985</v>
      </c>
      <c r="N1407" s="116" t="s">
        <v>1055</v>
      </c>
      <c r="O1407" s="116">
        <v>391</v>
      </c>
      <c r="P1407" s="116"/>
      <c r="Q1407" s="116" t="s">
        <v>960</v>
      </c>
      <c r="R1407" s="118">
        <v>0.69027777777777777</v>
      </c>
      <c r="T1407" s="119" t="s">
        <v>616</v>
      </c>
      <c r="U1407" s="119" t="s">
        <v>1019</v>
      </c>
      <c r="V1407" s="119">
        <v>24</v>
      </c>
    </row>
    <row r="1408" spans="12:22" x14ac:dyDescent="0.25">
      <c r="L1408" s="116">
        <v>392</v>
      </c>
      <c r="M1408" s="115" t="s">
        <v>985</v>
      </c>
      <c r="N1408" s="116" t="s">
        <v>1055</v>
      </c>
      <c r="O1408" s="116">
        <v>392</v>
      </c>
      <c r="P1408" s="116"/>
      <c r="Q1408" s="116" t="s">
        <v>960</v>
      </c>
      <c r="R1408" s="118">
        <v>0.69027777777777777</v>
      </c>
      <c r="T1408" s="119" t="s">
        <v>822</v>
      </c>
      <c r="U1408" s="119" t="s">
        <v>1019</v>
      </c>
      <c r="V1408" s="119">
        <v>11</v>
      </c>
    </row>
    <row r="1409" spans="12:22" x14ac:dyDescent="0.25">
      <c r="L1409" s="116">
        <v>393</v>
      </c>
      <c r="M1409" s="115" t="s">
        <v>985</v>
      </c>
      <c r="N1409" s="116" t="s">
        <v>1056</v>
      </c>
      <c r="O1409" s="116">
        <v>393</v>
      </c>
      <c r="P1409" s="116"/>
      <c r="Q1409" s="116" t="s">
        <v>960</v>
      </c>
      <c r="R1409" s="118">
        <v>0.43541666666666662</v>
      </c>
      <c r="T1409" s="119" t="s">
        <v>361</v>
      </c>
      <c r="U1409" s="119" t="s">
        <v>1019</v>
      </c>
      <c r="V1409" s="119">
        <v>88</v>
      </c>
    </row>
    <row r="1410" spans="12:22" x14ac:dyDescent="0.25">
      <c r="L1410" s="116">
        <v>394</v>
      </c>
      <c r="M1410" s="115" t="s">
        <v>985</v>
      </c>
      <c r="N1410" s="116" t="s">
        <v>1056</v>
      </c>
      <c r="O1410" s="116">
        <v>394</v>
      </c>
      <c r="P1410" s="116"/>
      <c r="Q1410" s="116" t="s">
        <v>960</v>
      </c>
      <c r="R1410" s="118">
        <v>0.43541666666666662</v>
      </c>
      <c r="T1410" s="119" t="s">
        <v>807</v>
      </c>
      <c r="U1410" s="119" t="s">
        <v>1019</v>
      </c>
      <c r="V1410" s="119">
        <v>12</v>
      </c>
    </row>
    <row r="1411" spans="12:22" x14ac:dyDescent="0.25">
      <c r="L1411" s="116">
        <v>395</v>
      </c>
      <c r="M1411" s="115" t="s">
        <v>985</v>
      </c>
      <c r="N1411" s="116" t="s">
        <v>1056</v>
      </c>
      <c r="O1411" s="116">
        <v>395</v>
      </c>
      <c r="P1411" s="116"/>
      <c r="Q1411" s="116" t="s">
        <v>960</v>
      </c>
      <c r="R1411" s="118">
        <v>0.43541666666666662</v>
      </c>
      <c r="T1411" s="119" t="s">
        <v>1022</v>
      </c>
      <c r="U1411" s="119" t="s">
        <v>1019</v>
      </c>
      <c r="V1411" s="119">
        <v>40</v>
      </c>
    </row>
    <row r="1412" spans="12:22" x14ac:dyDescent="0.25">
      <c r="L1412" s="116">
        <v>396</v>
      </c>
      <c r="M1412" s="115" t="s">
        <v>985</v>
      </c>
      <c r="N1412" s="116" t="s">
        <v>1056</v>
      </c>
      <c r="O1412" s="116">
        <v>396</v>
      </c>
      <c r="P1412" s="116"/>
      <c r="Q1412" s="116" t="s">
        <v>960</v>
      </c>
      <c r="R1412" s="118">
        <v>0.4770833333333333</v>
      </c>
      <c r="T1412" s="119" t="s">
        <v>807</v>
      </c>
      <c r="U1412" s="119" t="s">
        <v>1019</v>
      </c>
      <c r="V1412" s="119">
        <v>16</v>
      </c>
    </row>
    <row r="1413" spans="12:22" x14ac:dyDescent="0.25">
      <c r="L1413" s="116">
        <v>397</v>
      </c>
      <c r="M1413" s="115" t="s">
        <v>985</v>
      </c>
      <c r="N1413" s="116" t="s">
        <v>1056</v>
      </c>
      <c r="O1413" s="116">
        <v>397</v>
      </c>
      <c r="P1413" s="116"/>
      <c r="Q1413" s="116" t="s">
        <v>960</v>
      </c>
      <c r="R1413" s="118">
        <v>0.4770833333333333</v>
      </c>
      <c r="T1413" s="119" t="s">
        <v>1022</v>
      </c>
      <c r="U1413" s="119" t="s">
        <v>1019</v>
      </c>
      <c r="V1413" s="119">
        <v>8</v>
      </c>
    </row>
    <row r="1414" spans="12:22" x14ac:dyDescent="0.25">
      <c r="L1414" s="116">
        <v>398</v>
      </c>
      <c r="M1414" s="115" t="s">
        <v>985</v>
      </c>
      <c r="N1414" s="116" t="s">
        <v>1056</v>
      </c>
      <c r="O1414" s="116">
        <v>398</v>
      </c>
      <c r="P1414" s="116"/>
      <c r="Q1414" s="116" t="s">
        <v>960</v>
      </c>
      <c r="R1414" s="118">
        <v>0.4770833333333333</v>
      </c>
      <c r="T1414" s="119" t="s">
        <v>361</v>
      </c>
      <c r="U1414" s="119" t="s">
        <v>1019</v>
      </c>
      <c r="V1414" s="119">
        <v>37</v>
      </c>
    </row>
    <row r="1415" spans="12:22" x14ac:dyDescent="0.25">
      <c r="L1415" s="116">
        <v>399</v>
      </c>
      <c r="M1415" s="115" t="s">
        <v>985</v>
      </c>
      <c r="N1415" s="116" t="s">
        <v>1056</v>
      </c>
      <c r="O1415" s="116">
        <v>399</v>
      </c>
      <c r="P1415" s="116"/>
      <c r="Q1415" s="116" t="s">
        <v>960</v>
      </c>
      <c r="R1415" s="118">
        <v>0.51874999999999993</v>
      </c>
      <c r="T1415" s="119" t="s">
        <v>807</v>
      </c>
      <c r="U1415" s="119" t="s">
        <v>1019</v>
      </c>
      <c r="V1415" s="119">
        <v>4</v>
      </c>
    </row>
    <row r="1416" spans="12:22" x14ac:dyDescent="0.25">
      <c r="L1416" s="116">
        <v>400</v>
      </c>
      <c r="M1416" s="115" t="s">
        <v>985</v>
      </c>
      <c r="N1416" s="116" t="s">
        <v>1056</v>
      </c>
      <c r="O1416" s="116">
        <v>400</v>
      </c>
      <c r="P1416" s="116"/>
      <c r="Q1416" s="116" t="s">
        <v>960</v>
      </c>
      <c r="R1416" s="118">
        <v>0.51874999999999993</v>
      </c>
      <c r="T1416" s="119" t="s">
        <v>616</v>
      </c>
      <c r="U1416" s="119" t="s">
        <v>1019</v>
      </c>
      <c r="V1416" s="119">
        <v>14</v>
      </c>
    </row>
    <row r="1417" spans="12:22" x14ac:dyDescent="0.25">
      <c r="L1417" s="116">
        <v>401</v>
      </c>
      <c r="M1417" s="115" t="s">
        <v>985</v>
      </c>
      <c r="N1417" s="116" t="s">
        <v>1056</v>
      </c>
      <c r="O1417" s="116">
        <v>401</v>
      </c>
      <c r="P1417" s="116"/>
      <c r="Q1417" s="116" t="s">
        <v>960</v>
      </c>
      <c r="R1417" s="118">
        <v>0.51874999999999993</v>
      </c>
      <c r="T1417" s="119" t="s">
        <v>361</v>
      </c>
      <c r="U1417" s="119" t="s">
        <v>1019</v>
      </c>
      <c r="V1417" s="119">
        <v>6</v>
      </c>
    </row>
    <row r="1418" spans="12:22" x14ac:dyDescent="0.25">
      <c r="L1418" s="116">
        <v>402</v>
      </c>
      <c r="M1418" s="115" t="s">
        <v>985</v>
      </c>
      <c r="N1418" s="116" t="s">
        <v>1056</v>
      </c>
      <c r="O1418" s="116">
        <v>402</v>
      </c>
      <c r="P1418" s="116"/>
      <c r="Q1418" s="116" t="s">
        <v>960</v>
      </c>
      <c r="R1418" s="118">
        <v>0.56041666666666667</v>
      </c>
      <c r="T1418" s="119" t="s">
        <v>361</v>
      </c>
      <c r="U1418" s="119" t="s">
        <v>1019</v>
      </c>
      <c r="V1418" s="119">
        <v>21</v>
      </c>
    </row>
    <row r="1419" spans="12:22" x14ac:dyDescent="0.25">
      <c r="L1419" s="116">
        <v>403</v>
      </c>
      <c r="M1419" s="115" t="s">
        <v>985</v>
      </c>
      <c r="N1419" s="116" t="s">
        <v>1056</v>
      </c>
      <c r="O1419" s="116">
        <v>403</v>
      </c>
      <c r="P1419" s="116"/>
      <c r="Q1419" s="116" t="s">
        <v>960</v>
      </c>
      <c r="R1419" s="118">
        <v>0.56041666666666667</v>
      </c>
      <c r="T1419" s="119" t="s">
        <v>1022</v>
      </c>
      <c r="U1419" s="119" t="s">
        <v>1019</v>
      </c>
      <c r="V1419" s="119">
        <v>3</v>
      </c>
    </row>
    <row r="1420" spans="12:22" x14ac:dyDescent="0.25">
      <c r="L1420" s="116">
        <v>404</v>
      </c>
      <c r="M1420" s="115" t="s">
        <v>985</v>
      </c>
      <c r="N1420" s="116" t="s">
        <v>1056</v>
      </c>
      <c r="O1420" s="116">
        <v>404</v>
      </c>
      <c r="P1420" s="116"/>
      <c r="Q1420" s="116" t="s">
        <v>960</v>
      </c>
      <c r="R1420" s="118">
        <v>0.56041666666666667</v>
      </c>
      <c r="T1420" s="119" t="s">
        <v>616</v>
      </c>
      <c r="U1420" s="119" t="s">
        <v>1019</v>
      </c>
      <c r="V1420" s="119">
        <v>17</v>
      </c>
    </row>
    <row r="1421" spans="12:22" x14ac:dyDescent="0.25">
      <c r="L1421" s="116">
        <v>405</v>
      </c>
      <c r="M1421" s="115" t="s">
        <v>985</v>
      </c>
      <c r="N1421" s="116" t="s">
        <v>1057</v>
      </c>
      <c r="O1421" s="116">
        <v>405</v>
      </c>
      <c r="P1421" s="116"/>
      <c r="Q1421" s="116" t="s">
        <v>960</v>
      </c>
      <c r="R1421" s="118">
        <v>0.6166666666666667</v>
      </c>
      <c r="T1421" s="119" t="s">
        <v>361</v>
      </c>
      <c r="U1421" s="119" t="s">
        <v>1019</v>
      </c>
      <c r="V1421" s="119">
        <v>25</v>
      </c>
    </row>
    <row r="1422" spans="12:22" x14ac:dyDescent="0.25">
      <c r="L1422" s="116">
        <v>406</v>
      </c>
      <c r="M1422" s="115" t="s">
        <v>985</v>
      </c>
      <c r="N1422" s="116" t="s">
        <v>1057</v>
      </c>
      <c r="O1422" s="116">
        <v>406</v>
      </c>
      <c r="P1422" s="116"/>
      <c r="Q1422" s="116" t="s">
        <v>960</v>
      </c>
      <c r="R1422" s="118">
        <v>0.6166666666666667</v>
      </c>
      <c r="T1422" s="119" t="s">
        <v>616</v>
      </c>
      <c r="U1422" s="119" t="s">
        <v>1019</v>
      </c>
      <c r="V1422" s="119">
        <v>11</v>
      </c>
    </row>
    <row r="1423" spans="12:22" x14ac:dyDescent="0.25">
      <c r="L1423" s="116">
        <v>407</v>
      </c>
      <c r="M1423" s="115" t="s">
        <v>985</v>
      </c>
      <c r="N1423" s="116" t="s">
        <v>1057</v>
      </c>
      <c r="O1423" s="116">
        <v>407</v>
      </c>
      <c r="P1423" s="116"/>
      <c r="Q1423" s="116" t="s">
        <v>960</v>
      </c>
      <c r="R1423" s="118">
        <v>0.65833333333333333</v>
      </c>
      <c r="T1423" s="119" t="s">
        <v>616</v>
      </c>
      <c r="U1423" s="119" t="s">
        <v>1019</v>
      </c>
      <c r="V1423" s="119">
        <v>20</v>
      </c>
    </row>
    <row r="1424" spans="12:22" x14ac:dyDescent="0.25">
      <c r="L1424" s="116">
        <v>408</v>
      </c>
      <c r="M1424" s="115" t="s">
        <v>985</v>
      </c>
      <c r="N1424" s="116" t="s">
        <v>1057</v>
      </c>
      <c r="O1424" s="116">
        <v>408</v>
      </c>
      <c r="P1424" s="116"/>
      <c r="Q1424" s="116" t="s">
        <v>960</v>
      </c>
      <c r="R1424" s="118">
        <v>0.65833333333333333</v>
      </c>
      <c r="T1424" s="119" t="s">
        <v>361</v>
      </c>
      <c r="U1424" s="119" t="s">
        <v>1019</v>
      </c>
      <c r="V1424" s="119">
        <v>2</v>
      </c>
    </row>
    <row r="1425" spans="12:22" x14ac:dyDescent="0.25">
      <c r="L1425" s="116">
        <v>409</v>
      </c>
      <c r="M1425" s="115" t="s">
        <v>985</v>
      </c>
      <c r="N1425" s="116" t="s">
        <v>1057</v>
      </c>
      <c r="O1425" s="116">
        <v>409</v>
      </c>
      <c r="P1425" s="116"/>
      <c r="Q1425" s="116" t="s">
        <v>960</v>
      </c>
      <c r="R1425" s="118">
        <v>0.65833333333333333</v>
      </c>
      <c r="T1425" s="119" t="s">
        <v>1022</v>
      </c>
      <c r="U1425" s="119" t="s">
        <v>1019</v>
      </c>
      <c r="V1425" s="119">
        <v>1</v>
      </c>
    </row>
    <row r="1426" spans="12:22" x14ac:dyDescent="0.25">
      <c r="L1426" s="116">
        <v>410</v>
      </c>
      <c r="M1426" s="115" t="s">
        <v>985</v>
      </c>
      <c r="N1426" s="116" t="s">
        <v>1057</v>
      </c>
      <c r="O1426" s="116">
        <v>410</v>
      </c>
      <c r="P1426" s="116"/>
      <c r="Q1426" s="116" t="s">
        <v>960</v>
      </c>
      <c r="R1426" s="118">
        <v>0.70000000000000007</v>
      </c>
      <c r="T1426" s="119" t="s">
        <v>616</v>
      </c>
      <c r="U1426" s="119" t="s">
        <v>1019</v>
      </c>
      <c r="V1426" s="119">
        <v>41</v>
      </c>
    </row>
    <row r="1427" spans="12:22" x14ac:dyDescent="0.25">
      <c r="L1427" s="116">
        <v>411</v>
      </c>
      <c r="M1427" s="115" t="s">
        <v>985</v>
      </c>
      <c r="N1427" s="116" t="s">
        <v>1057</v>
      </c>
      <c r="O1427" s="116">
        <v>411</v>
      </c>
      <c r="P1427" s="116"/>
      <c r="Q1427" s="116" t="s">
        <v>960</v>
      </c>
      <c r="R1427" s="118">
        <v>0.70000000000000007</v>
      </c>
      <c r="T1427" s="119" t="s">
        <v>361</v>
      </c>
      <c r="U1427" s="119" t="s">
        <v>1019</v>
      </c>
      <c r="V1427" s="119">
        <v>15</v>
      </c>
    </row>
    <row r="1428" spans="12:22" x14ac:dyDescent="0.25">
      <c r="L1428" s="116">
        <v>412</v>
      </c>
      <c r="M1428" s="115" t="s">
        <v>985</v>
      </c>
      <c r="N1428" s="116" t="s">
        <v>1057</v>
      </c>
      <c r="O1428" s="116">
        <v>412</v>
      </c>
      <c r="P1428" s="116"/>
      <c r="Q1428" s="116" t="s">
        <v>960</v>
      </c>
      <c r="R1428" s="118">
        <v>0.70000000000000007</v>
      </c>
      <c r="T1428" s="119" t="s">
        <v>807</v>
      </c>
      <c r="U1428" s="119" t="s">
        <v>1019</v>
      </c>
      <c r="V1428" s="119">
        <v>1</v>
      </c>
    </row>
    <row r="1429" spans="12:22" x14ac:dyDescent="0.25">
      <c r="L1429" s="116">
        <v>413</v>
      </c>
      <c r="M1429" s="115" t="s">
        <v>985</v>
      </c>
      <c r="N1429" s="116" t="s">
        <v>1058</v>
      </c>
      <c r="O1429" s="116">
        <v>413</v>
      </c>
      <c r="P1429" s="116"/>
      <c r="Q1429" s="116" t="s">
        <v>960</v>
      </c>
      <c r="R1429" s="118">
        <v>0.45347222222222222</v>
      </c>
      <c r="T1429" s="119" t="s">
        <v>616</v>
      </c>
      <c r="U1429" s="119" t="s">
        <v>1019</v>
      </c>
      <c r="V1429" s="119">
        <v>10</v>
      </c>
    </row>
    <row r="1430" spans="12:22" x14ac:dyDescent="0.25">
      <c r="L1430" s="116">
        <v>414</v>
      </c>
      <c r="M1430" s="115" t="s">
        <v>985</v>
      </c>
      <c r="N1430" s="116" t="s">
        <v>1058</v>
      </c>
      <c r="O1430" s="116">
        <v>414</v>
      </c>
      <c r="P1430" s="116"/>
      <c r="Q1430" s="116" t="s">
        <v>960</v>
      </c>
      <c r="R1430" s="118">
        <v>0.45347222222222222</v>
      </c>
      <c r="T1430" s="119" t="s">
        <v>460</v>
      </c>
      <c r="U1430" s="119" t="s">
        <v>1019</v>
      </c>
      <c r="V1430" s="119">
        <v>3</v>
      </c>
    </row>
    <row r="1431" spans="12:22" x14ac:dyDescent="0.25">
      <c r="L1431" s="116">
        <v>415</v>
      </c>
      <c r="M1431" s="115" t="s">
        <v>985</v>
      </c>
      <c r="N1431" s="116" t="s">
        <v>1058</v>
      </c>
      <c r="O1431" s="116">
        <v>415</v>
      </c>
      <c r="P1431" s="116"/>
      <c r="Q1431" s="116" t="s">
        <v>960</v>
      </c>
      <c r="R1431" s="118">
        <v>0.45347222222222222</v>
      </c>
      <c r="T1431" s="119" t="s">
        <v>1022</v>
      </c>
      <c r="U1431" s="119" t="s">
        <v>1019</v>
      </c>
      <c r="V1431" s="119">
        <v>18</v>
      </c>
    </row>
    <row r="1432" spans="12:22" x14ac:dyDescent="0.25">
      <c r="L1432" s="116">
        <v>416</v>
      </c>
      <c r="M1432" s="115" t="s">
        <v>985</v>
      </c>
      <c r="N1432" s="116" t="s">
        <v>1058</v>
      </c>
      <c r="O1432" s="116">
        <v>416</v>
      </c>
      <c r="P1432" s="116"/>
      <c r="Q1432" s="116" t="s">
        <v>960</v>
      </c>
      <c r="R1432" s="118">
        <v>0.49513888888888885</v>
      </c>
      <c r="T1432" s="119" t="s">
        <v>361</v>
      </c>
      <c r="U1432" s="119" t="s">
        <v>1019</v>
      </c>
      <c r="V1432" s="119">
        <v>11</v>
      </c>
    </row>
    <row r="1433" spans="12:22" x14ac:dyDescent="0.25">
      <c r="L1433" s="116">
        <v>417</v>
      </c>
      <c r="M1433" s="115" t="s">
        <v>985</v>
      </c>
      <c r="N1433" s="116" t="s">
        <v>1058</v>
      </c>
      <c r="O1433" s="116">
        <v>417</v>
      </c>
      <c r="P1433" s="116"/>
      <c r="Q1433" s="116" t="s">
        <v>960</v>
      </c>
      <c r="R1433" s="118">
        <v>0.49513888888888885</v>
      </c>
      <c r="T1433" s="119" t="s">
        <v>616</v>
      </c>
      <c r="U1433" s="119" t="s">
        <v>1019</v>
      </c>
      <c r="V1433" s="119">
        <v>2</v>
      </c>
    </row>
    <row r="1434" spans="12:22" x14ac:dyDescent="0.25">
      <c r="L1434" s="116">
        <v>418</v>
      </c>
      <c r="M1434" s="115" t="s">
        <v>985</v>
      </c>
      <c r="N1434" s="116" t="s">
        <v>1058</v>
      </c>
      <c r="O1434" s="116">
        <v>418</v>
      </c>
      <c r="P1434" s="116"/>
      <c r="Q1434" s="116" t="s">
        <v>960</v>
      </c>
      <c r="R1434" s="118">
        <v>0.49513888888888885</v>
      </c>
      <c r="T1434" s="119" t="s">
        <v>1022</v>
      </c>
      <c r="U1434" s="119" t="s">
        <v>1019</v>
      </c>
      <c r="V1434" s="119">
        <v>1</v>
      </c>
    </row>
    <row r="1435" spans="12:22" x14ac:dyDescent="0.25">
      <c r="L1435" s="116">
        <v>419</v>
      </c>
      <c r="M1435" s="115" t="s">
        <v>985</v>
      </c>
      <c r="N1435" s="116" t="s">
        <v>1058</v>
      </c>
      <c r="O1435" s="116">
        <v>419</v>
      </c>
      <c r="P1435" s="116"/>
      <c r="Q1435" s="116" t="s">
        <v>960</v>
      </c>
      <c r="R1435" s="118">
        <v>0.53680555555555554</v>
      </c>
      <c r="T1435" s="119" t="s">
        <v>807</v>
      </c>
      <c r="U1435" s="119" t="s">
        <v>1019</v>
      </c>
      <c r="V1435" s="119">
        <v>36</v>
      </c>
    </row>
    <row r="1436" spans="12:22" x14ac:dyDescent="0.25">
      <c r="L1436" s="116">
        <v>420</v>
      </c>
      <c r="M1436" s="115" t="s">
        <v>985</v>
      </c>
      <c r="N1436" s="116" t="s">
        <v>1058</v>
      </c>
      <c r="O1436" s="116">
        <v>420</v>
      </c>
      <c r="P1436" s="116"/>
      <c r="Q1436" s="116" t="s">
        <v>960</v>
      </c>
      <c r="R1436" s="118">
        <v>0.53680555555555554</v>
      </c>
      <c r="T1436" s="119" t="s">
        <v>616</v>
      </c>
      <c r="U1436" s="119" t="s">
        <v>1019</v>
      </c>
      <c r="V1436" s="119">
        <v>5</v>
      </c>
    </row>
    <row r="1437" spans="12:22" x14ac:dyDescent="0.25">
      <c r="L1437" s="116">
        <v>421</v>
      </c>
      <c r="M1437" s="115" t="s">
        <v>985</v>
      </c>
      <c r="N1437" s="116" t="s">
        <v>1059</v>
      </c>
      <c r="O1437" s="116">
        <v>421</v>
      </c>
      <c r="P1437" s="116"/>
      <c r="Q1437" s="116" t="s">
        <v>960</v>
      </c>
      <c r="R1437" s="118">
        <v>0.61527777777777781</v>
      </c>
      <c r="T1437" s="119" t="s">
        <v>807</v>
      </c>
      <c r="U1437" s="119" t="s">
        <v>1019</v>
      </c>
      <c r="V1437" s="119">
        <v>18</v>
      </c>
    </row>
    <row r="1438" spans="12:22" x14ac:dyDescent="0.25">
      <c r="L1438" s="116">
        <v>422</v>
      </c>
      <c r="M1438" s="115" t="s">
        <v>985</v>
      </c>
      <c r="N1438" s="116" t="s">
        <v>1059</v>
      </c>
      <c r="O1438" s="116">
        <v>422</v>
      </c>
      <c r="P1438" s="116"/>
      <c r="Q1438" s="116" t="s">
        <v>960</v>
      </c>
      <c r="R1438" s="118">
        <v>0.61527777777777781</v>
      </c>
      <c r="T1438" s="119" t="s">
        <v>616</v>
      </c>
      <c r="U1438" s="119" t="s">
        <v>1019</v>
      </c>
      <c r="V1438" s="119">
        <v>3</v>
      </c>
    </row>
    <row r="1439" spans="12:22" x14ac:dyDescent="0.25">
      <c r="L1439" s="116">
        <v>423</v>
      </c>
      <c r="M1439" s="115" t="s">
        <v>985</v>
      </c>
      <c r="N1439" s="116" t="s">
        <v>1059</v>
      </c>
      <c r="O1439" s="116">
        <v>423</v>
      </c>
      <c r="P1439" s="116"/>
      <c r="Q1439" s="116" t="s">
        <v>960</v>
      </c>
      <c r="R1439" s="118">
        <v>0.61527777777777781</v>
      </c>
      <c r="T1439" s="119" t="s">
        <v>361</v>
      </c>
      <c r="U1439" s="119" t="s">
        <v>1019</v>
      </c>
      <c r="V1439" s="119">
        <v>35</v>
      </c>
    </row>
    <row r="1440" spans="12:22" x14ac:dyDescent="0.25">
      <c r="L1440" s="116">
        <v>424</v>
      </c>
      <c r="M1440" s="115" t="s">
        <v>985</v>
      </c>
      <c r="N1440" s="116" t="s">
        <v>1059</v>
      </c>
      <c r="O1440" s="116">
        <v>424</v>
      </c>
      <c r="P1440" s="116"/>
      <c r="Q1440" s="116" t="s">
        <v>960</v>
      </c>
      <c r="R1440" s="118">
        <v>0.65694444444444444</v>
      </c>
      <c r="T1440" s="119" t="s">
        <v>616</v>
      </c>
      <c r="U1440" s="119" t="s">
        <v>1019</v>
      </c>
      <c r="V1440" s="119">
        <v>3</v>
      </c>
    </row>
    <row r="1441" spans="12:22" x14ac:dyDescent="0.25">
      <c r="L1441" s="116">
        <v>425</v>
      </c>
      <c r="M1441" s="115" t="s">
        <v>985</v>
      </c>
      <c r="N1441" s="116" t="s">
        <v>1059</v>
      </c>
      <c r="O1441" s="116">
        <v>425</v>
      </c>
      <c r="P1441" s="116"/>
      <c r="Q1441" s="116" t="s">
        <v>960</v>
      </c>
      <c r="R1441" s="118">
        <v>0.65694444444444444</v>
      </c>
      <c r="T1441" s="119" t="s">
        <v>460</v>
      </c>
      <c r="U1441" s="119" t="s">
        <v>1019</v>
      </c>
      <c r="V1441" s="119">
        <v>2</v>
      </c>
    </row>
    <row r="1442" spans="12:22" x14ac:dyDescent="0.25">
      <c r="L1442" s="116">
        <v>426</v>
      </c>
      <c r="M1442" s="115" t="s">
        <v>985</v>
      </c>
      <c r="N1442" s="116" t="s">
        <v>1059</v>
      </c>
      <c r="O1442" s="116">
        <v>426</v>
      </c>
      <c r="P1442" s="116"/>
      <c r="Q1442" s="116" t="s">
        <v>960</v>
      </c>
      <c r="R1442" s="118">
        <v>0.69861111111111107</v>
      </c>
      <c r="T1442" s="119" t="s">
        <v>616</v>
      </c>
      <c r="U1442" s="119" t="s">
        <v>1019</v>
      </c>
      <c r="V1442" s="119">
        <v>7</v>
      </c>
    </row>
    <row r="1443" spans="12:22" x14ac:dyDescent="0.25">
      <c r="L1443" s="116">
        <v>427</v>
      </c>
      <c r="M1443" s="115" t="s">
        <v>985</v>
      </c>
      <c r="N1443" s="116" t="s">
        <v>1059</v>
      </c>
      <c r="O1443" s="116">
        <v>427</v>
      </c>
      <c r="P1443" s="116"/>
      <c r="Q1443" s="116" t="s">
        <v>960</v>
      </c>
      <c r="R1443" s="118">
        <v>0.69861111111111107</v>
      </c>
      <c r="T1443" s="119" t="s">
        <v>361</v>
      </c>
      <c r="U1443" s="119" t="s">
        <v>1019</v>
      </c>
      <c r="V1443" s="119">
        <v>4</v>
      </c>
    </row>
    <row r="1444" spans="12:22" x14ac:dyDescent="0.25">
      <c r="L1444" s="116">
        <v>428</v>
      </c>
      <c r="M1444" s="115" t="s">
        <v>985</v>
      </c>
      <c r="N1444" s="116" t="s">
        <v>1059</v>
      </c>
      <c r="O1444" s="116">
        <v>428</v>
      </c>
      <c r="P1444" s="116"/>
      <c r="Q1444" s="116" t="s">
        <v>960</v>
      </c>
      <c r="R1444" s="118">
        <v>0.69861111111111107</v>
      </c>
      <c r="T1444" s="119" t="s">
        <v>460</v>
      </c>
      <c r="U1444" s="119" t="s">
        <v>1019</v>
      </c>
      <c r="V1444" s="119">
        <v>1</v>
      </c>
    </row>
    <row r="1445" spans="12:22" x14ac:dyDescent="0.25">
      <c r="L1445" s="116">
        <v>429</v>
      </c>
      <c r="M1445" s="115" t="s">
        <v>985</v>
      </c>
      <c r="N1445" s="116" t="s">
        <v>1059</v>
      </c>
      <c r="O1445" s="116">
        <v>429</v>
      </c>
      <c r="P1445" s="116"/>
      <c r="Q1445" s="116" t="s">
        <v>960</v>
      </c>
      <c r="R1445" s="118">
        <v>0.7402777777777777</v>
      </c>
      <c r="T1445" s="119" t="s">
        <v>616</v>
      </c>
      <c r="U1445" s="119" t="s">
        <v>1019</v>
      </c>
      <c r="V1445" s="119">
        <v>21</v>
      </c>
    </row>
    <row r="1446" spans="12:22" x14ac:dyDescent="0.25">
      <c r="L1446" s="116">
        <v>430</v>
      </c>
      <c r="M1446" s="115" t="s">
        <v>985</v>
      </c>
      <c r="N1446" s="116" t="s">
        <v>1059</v>
      </c>
      <c r="O1446" s="116">
        <v>430</v>
      </c>
      <c r="P1446" s="116"/>
      <c r="Q1446" s="116" t="s">
        <v>960</v>
      </c>
      <c r="R1446" s="118">
        <v>0.7402777777777777</v>
      </c>
      <c r="T1446" s="119" t="s">
        <v>361</v>
      </c>
      <c r="U1446" s="119" t="s">
        <v>1019</v>
      </c>
      <c r="V1446" s="119">
        <v>23</v>
      </c>
    </row>
    <row r="1447" spans="12:22" x14ac:dyDescent="0.25">
      <c r="L1447" s="116">
        <v>431</v>
      </c>
      <c r="M1447" s="115" t="s">
        <v>985</v>
      </c>
      <c r="N1447" s="116" t="s">
        <v>1059</v>
      </c>
      <c r="O1447" s="116">
        <v>431</v>
      </c>
      <c r="P1447" s="116"/>
      <c r="Q1447" s="116" t="s">
        <v>960</v>
      </c>
      <c r="R1447" s="118">
        <v>0.7402777777777777</v>
      </c>
      <c r="T1447" s="119" t="s">
        <v>1022</v>
      </c>
      <c r="U1447" s="119" t="s">
        <v>1019</v>
      </c>
      <c r="V1447" s="119">
        <v>39</v>
      </c>
    </row>
    <row r="1448" spans="12:22" x14ac:dyDescent="0.25">
      <c r="L1448" s="116">
        <v>432</v>
      </c>
      <c r="M1448" s="115" t="s">
        <v>985</v>
      </c>
      <c r="N1448" s="116" t="s">
        <v>1060</v>
      </c>
      <c r="O1448" s="116">
        <v>432</v>
      </c>
      <c r="P1448" s="116"/>
      <c r="Q1448" s="116" t="s">
        <v>960</v>
      </c>
      <c r="R1448" s="118">
        <v>0.35069444444444442</v>
      </c>
      <c r="T1448" s="119" t="s">
        <v>616</v>
      </c>
      <c r="U1448" s="119" t="s">
        <v>1019</v>
      </c>
      <c r="V1448" s="119">
        <v>6</v>
      </c>
    </row>
    <row r="1449" spans="12:22" x14ac:dyDescent="0.25">
      <c r="L1449" s="116">
        <v>433</v>
      </c>
      <c r="M1449" s="115" t="s">
        <v>985</v>
      </c>
      <c r="N1449" s="116" t="s">
        <v>1060</v>
      </c>
      <c r="O1449" s="116">
        <v>433</v>
      </c>
      <c r="P1449" s="116"/>
      <c r="Q1449" s="116" t="s">
        <v>960</v>
      </c>
      <c r="R1449" s="118">
        <v>0.35069444444444442</v>
      </c>
      <c r="T1449" s="119" t="s">
        <v>361</v>
      </c>
      <c r="U1449" s="119" t="s">
        <v>1019</v>
      </c>
      <c r="V1449" s="119">
        <v>5</v>
      </c>
    </row>
    <row r="1450" spans="12:22" x14ac:dyDescent="0.25">
      <c r="L1450" s="116">
        <v>434</v>
      </c>
      <c r="M1450" s="115" t="s">
        <v>985</v>
      </c>
      <c r="N1450" s="116" t="s">
        <v>1060</v>
      </c>
      <c r="O1450" s="116">
        <v>434</v>
      </c>
      <c r="P1450" s="116"/>
      <c r="Q1450" s="116" t="s">
        <v>960</v>
      </c>
      <c r="R1450" s="118">
        <v>0.35069444444444442</v>
      </c>
      <c r="T1450" s="119" t="s">
        <v>460</v>
      </c>
      <c r="U1450" s="119" t="s">
        <v>1019</v>
      </c>
      <c r="V1450" s="119">
        <v>4</v>
      </c>
    </row>
    <row r="1451" spans="12:22" x14ac:dyDescent="0.25">
      <c r="L1451" s="116">
        <v>435</v>
      </c>
      <c r="M1451" s="115" t="s">
        <v>985</v>
      </c>
      <c r="N1451" s="116" t="s">
        <v>1060</v>
      </c>
      <c r="O1451" s="116">
        <v>435</v>
      </c>
      <c r="P1451" s="116"/>
      <c r="Q1451" s="116" t="s">
        <v>960</v>
      </c>
      <c r="R1451" s="118">
        <v>0.35069444444444442</v>
      </c>
      <c r="T1451" s="119" t="s">
        <v>804</v>
      </c>
      <c r="U1451" s="119" t="s">
        <v>1019</v>
      </c>
      <c r="V1451" s="119">
        <v>1</v>
      </c>
    </row>
    <row r="1452" spans="12:22" x14ac:dyDescent="0.25">
      <c r="L1452" s="116">
        <v>436</v>
      </c>
      <c r="M1452" s="115" t="s">
        <v>985</v>
      </c>
      <c r="N1452" s="116" t="s">
        <v>1060</v>
      </c>
      <c r="O1452" s="116">
        <v>436</v>
      </c>
      <c r="P1452" s="116"/>
      <c r="Q1452" s="116" t="s">
        <v>960</v>
      </c>
      <c r="R1452" s="118">
        <v>0.3923611111111111</v>
      </c>
      <c r="T1452" s="119" t="s">
        <v>361</v>
      </c>
      <c r="U1452" s="119" t="s">
        <v>1019</v>
      </c>
      <c r="V1452" s="119">
        <v>18</v>
      </c>
    </row>
    <row r="1453" spans="12:22" x14ac:dyDescent="0.25">
      <c r="L1453" s="116">
        <v>437</v>
      </c>
      <c r="M1453" s="115" t="s">
        <v>985</v>
      </c>
      <c r="N1453" s="116" t="s">
        <v>1060</v>
      </c>
      <c r="O1453" s="116">
        <v>437</v>
      </c>
      <c r="P1453" s="116"/>
      <c r="Q1453" s="116" t="s">
        <v>960</v>
      </c>
      <c r="R1453" s="118">
        <v>0.3923611111111111</v>
      </c>
      <c r="T1453" s="119" t="s">
        <v>460</v>
      </c>
      <c r="U1453" s="119" t="s">
        <v>1019</v>
      </c>
      <c r="V1453" s="119">
        <v>6</v>
      </c>
    </row>
    <row r="1454" spans="12:22" x14ac:dyDescent="0.25">
      <c r="L1454" s="116">
        <v>438</v>
      </c>
      <c r="M1454" s="115" t="s">
        <v>985</v>
      </c>
      <c r="N1454" s="116" t="s">
        <v>1060</v>
      </c>
      <c r="O1454" s="116">
        <v>438</v>
      </c>
      <c r="P1454" s="116"/>
      <c r="Q1454" s="116" t="s">
        <v>960</v>
      </c>
      <c r="R1454" s="118">
        <v>0.3923611111111111</v>
      </c>
      <c r="T1454" s="119" t="s">
        <v>616</v>
      </c>
      <c r="U1454" s="119" t="s">
        <v>1019</v>
      </c>
      <c r="V1454" s="119">
        <v>2</v>
      </c>
    </row>
    <row r="1455" spans="12:22" x14ac:dyDescent="0.25">
      <c r="L1455" s="116">
        <v>439</v>
      </c>
      <c r="M1455" s="115" t="s">
        <v>986</v>
      </c>
      <c r="N1455" s="116" t="s">
        <v>1061</v>
      </c>
      <c r="O1455" s="116">
        <v>439</v>
      </c>
      <c r="P1455" s="116"/>
      <c r="Q1455" s="116" t="s">
        <v>960</v>
      </c>
      <c r="R1455" s="118">
        <v>0.47291666666666665</v>
      </c>
      <c r="T1455" s="119" t="s">
        <v>616</v>
      </c>
      <c r="U1455" s="119" t="s">
        <v>1019</v>
      </c>
      <c r="V1455" s="119">
        <v>5</v>
      </c>
    </row>
    <row r="1456" spans="12:22" x14ac:dyDescent="0.25">
      <c r="L1456" s="116">
        <v>440</v>
      </c>
      <c r="M1456" s="115" t="s">
        <v>986</v>
      </c>
      <c r="N1456" s="116" t="s">
        <v>1061</v>
      </c>
      <c r="O1456" s="116">
        <v>440</v>
      </c>
      <c r="P1456" s="116"/>
      <c r="Q1456" s="116" t="s">
        <v>960</v>
      </c>
      <c r="R1456" s="118">
        <v>0.47291666666666665</v>
      </c>
      <c r="T1456" s="119" t="s">
        <v>807</v>
      </c>
      <c r="U1456" s="119" t="s">
        <v>1021</v>
      </c>
      <c r="V1456" s="119">
        <v>3</v>
      </c>
    </row>
    <row r="1457" spans="12:22" x14ac:dyDescent="0.25">
      <c r="L1457" s="116">
        <v>441</v>
      </c>
      <c r="M1457" s="115" t="s">
        <v>986</v>
      </c>
      <c r="N1457" s="116" t="s">
        <v>1061</v>
      </c>
      <c r="O1457" s="116">
        <v>441</v>
      </c>
      <c r="P1457" s="116"/>
      <c r="Q1457" s="116" t="s">
        <v>960</v>
      </c>
      <c r="R1457" s="118">
        <v>0.51458333333333328</v>
      </c>
      <c r="T1457" s="119" t="s">
        <v>1022</v>
      </c>
      <c r="U1457" s="119" t="s">
        <v>1019</v>
      </c>
      <c r="V1457" s="119">
        <v>4</v>
      </c>
    </row>
    <row r="1458" spans="12:22" x14ac:dyDescent="0.25">
      <c r="L1458" s="116">
        <v>442</v>
      </c>
      <c r="M1458" s="115" t="s">
        <v>986</v>
      </c>
      <c r="N1458" s="116" t="s">
        <v>1061</v>
      </c>
      <c r="O1458" s="116">
        <v>442</v>
      </c>
      <c r="P1458" s="116"/>
      <c r="Q1458" s="116" t="s">
        <v>960</v>
      </c>
      <c r="R1458" s="118">
        <v>0.51458333333333328</v>
      </c>
      <c r="T1458" s="119" t="s">
        <v>460</v>
      </c>
      <c r="U1458" s="119" t="s">
        <v>1021</v>
      </c>
      <c r="V1458" s="119">
        <v>3</v>
      </c>
    </row>
    <row r="1459" spans="12:22" x14ac:dyDescent="0.25">
      <c r="L1459" s="116">
        <v>443</v>
      </c>
      <c r="M1459" s="115" t="s">
        <v>986</v>
      </c>
      <c r="N1459" s="116" t="s">
        <v>1061</v>
      </c>
      <c r="O1459" s="116">
        <v>443</v>
      </c>
      <c r="P1459" s="116"/>
      <c r="Q1459" s="116" t="s">
        <v>960</v>
      </c>
      <c r="R1459" s="118">
        <v>0.51458333333333328</v>
      </c>
      <c r="T1459" s="119" t="s">
        <v>616</v>
      </c>
      <c r="U1459" s="119" t="s">
        <v>1019</v>
      </c>
      <c r="V1459" s="119">
        <v>4</v>
      </c>
    </row>
    <row r="1460" spans="12:22" x14ac:dyDescent="0.25">
      <c r="L1460" s="116">
        <v>444</v>
      </c>
      <c r="M1460" s="115" t="s">
        <v>986</v>
      </c>
      <c r="N1460" s="116" t="s">
        <v>1061</v>
      </c>
      <c r="O1460" s="116">
        <v>444</v>
      </c>
      <c r="P1460" s="116"/>
      <c r="Q1460" s="116" t="s">
        <v>960</v>
      </c>
      <c r="R1460" s="118">
        <v>0.55625000000000002</v>
      </c>
      <c r="T1460" s="119" t="s">
        <v>1022</v>
      </c>
      <c r="U1460" s="119" t="s">
        <v>1019</v>
      </c>
      <c r="V1460" s="119">
        <v>6</v>
      </c>
    </row>
    <row r="1461" spans="12:22" x14ac:dyDescent="0.25">
      <c r="L1461" s="116">
        <v>445</v>
      </c>
      <c r="M1461" s="115" t="s">
        <v>986</v>
      </c>
      <c r="N1461" s="116" t="s">
        <v>1061</v>
      </c>
      <c r="O1461" s="116">
        <v>445</v>
      </c>
      <c r="P1461" s="116"/>
      <c r="Q1461" s="116" t="s">
        <v>960</v>
      </c>
      <c r="R1461" s="118">
        <v>0.55625000000000002</v>
      </c>
      <c r="T1461" s="119" t="s">
        <v>460</v>
      </c>
      <c r="U1461" s="119" t="s">
        <v>1019</v>
      </c>
      <c r="V1461" s="119">
        <v>1</v>
      </c>
    </row>
    <row r="1462" spans="12:22" x14ac:dyDescent="0.25">
      <c r="L1462" s="116">
        <v>446</v>
      </c>
      <c r="M1462" s="115" t="s">
        <v>986</v>
      </c>
      <c r="N1462" s="116" t="s">
        <v>1061</v>
      </c>
      <c r="O1462" s="116">
        <v>446</v>
      </c>
      <c r="P1462" s="116"/>
      <c r="Q1462" s="116" t="s">
        <v>960</v>
      </c>
      <c r="R1462" s="118">
        <v>0.55625000000000002</v>
      </c>
      <c r="T1462" s="119" t="s">
        <v>807</v>
      </c>
      <c r="U1462" s="119" t="s">
        <v>1019</v>
      </c>
      <c r="V1462" s="119">
        <v>1</v>
      </c>
    </row>
    <row r="1463" spans="12:22" x14ac:dyDescent="0.25">
      <c r="L1463" s="116">
        <v>447</v>
      </c>
      <c r="M1463" s="115" t="s">
        <v>986</v>
      </c>
      <c r="N1463" s="116" t="s">
        <v>1061</v>
      </c>
      <c r="O1463" s="116">
        <v>447</v>
      </c>
      <c r="P1463" s="116"/>
      <c r="Q1463" s="116" t="s">
        <v>960</v>
      </c>
      <c r="R1463" s="118">
        <v>0.59791666666666665</v>
      </c>
      <c r="T1463" s="119" t="s">
        <v>616</v>
      </c>
      <c r="U1463" s="119" t="s">
        <v>1019</v>
      </c>
      <c r="V1463" s="119">
        <v>3</v>
      </c>
    </row>
    <row r="1464" spans="12:22" x14ac:dyDescent="0.25">
      <c r="L1464" s="116">
        <v>448</v>
      </c>
      <c r="M1464" s="115" t="s">
        <v>986</v>
      </c>
      <c r="N1464" s="116" t="s">
        <v>1061</v>
      </c>
      <c r="O1464" s="116">
        <v>448</v>
      </c>
      <c r="P1464" s="116"/>
      <c r="Q1464" s="116" t="s">
        <v>960</v>
      </c>
      <c r="R1464" s="118">
        <v>0.59791666666666665</v>
      </c>
      <c r="T1464" s="119" t="s">
        <v>1022</v>
      </c>
      <c r="U1464" s="119" t="s">
        <v>1019</v>
      </c>
      <c r="V1464" s="119">
        <v>1</v>
      </c>
    </row>
    <row r="1465" spans="12:22" x14ac:dyDescent="0.25">
      <c r="L1465" s="116">
        <v>449</v>
      </c>
      <c r="M1465" s="115" t="s">
        <v>986</v>
      </c>
      <c r="N1465" s="116" t="s">
        <v>1061</v>
      </c>
      <c r="O1465" s="116">
        <v>449</v>
      </c>
      <c r="P1465" s="116"/>
      <c r="Q1465" s="116" t="s">
        <v>960</v>
      </c>
      <c r="R1465" s="118">
        <v>0.63958333333333328</v>
      </c>
      <c r="T1465" s="119" t="s">
        <v>616</v>
      </c>
      <c r="U1465" s="119" t="s">
        <v>1019</v>
      </c>
      <c r="V1465" s="119">
        <v>30</v>
      </c>
    </row>
    <row r="1466" spans="12:22" x14ac:dyDescent="0.25">
      <c r="L1466" s="116">
        <v>450</v>
      </c>
      <c r="M1466" s="115" t="s">
        <v>986</v>
      </c>
      <c r="N1466" s="116" t="s">
        <v>1061</v>
      </c>
      <c r="O1466" s="116">
        <v>450</v>
      </c>
      <c r="P1466" s="116"/>
      <c r="Q1466" s="116" t="s">
        <v>960</v>
      </c>
      <c r="R1466" s="118">
        <v>0.63958333333333328</v>
      </c>
      <c r="T1466" s="119" t="s">
        <v>807</v>
      </c>
      <c r="U1466" s="119" t="s">
        <v>1021</v>
      </c>
      <c r="V1466" s="119">
        <v>39</v>
      </c>
    </row>
    <row r="1467" spans="12:22" x14ac:dyDescent="0.25">
      <c r="L1467" s="116">
        <v>451</v>
      </c>
      <c r="M1467" s="115" t="s">
        <v>986</v>
      </c>
      <c r="N1467" s="116" t="s">
        <v>1062</v>
      </c>
      <c r="O1467" s="116">
        <v>451</v>
      </c>
      <c r="P1467" s="116"/>
      <c r="Q1467" s="116" t="s">
        <v>960</v>
      </c>
      <c r="R1467" s="118">
        <v>0.68958333333333333</v>
      </c>
      <c r="T1467" s="119" t="s">
        <v>616</v>
      </c>
      <c r="U1467" s="119" t="s">
        <v>1019</v>
      </c>
      <c r="V1467" s="119">
        <v>43</v>
      </c>
    </row>
    <row r="1468" spans="12:22" x14ac:dyDescent="0.25">
      <c r="L1468" s="116">
        <v>452</v>
      </c>
      <c r="M1468" s="115" t="s">
        <v>986</v>
      </c>
      <c r="N1468" s="116" t="s">
        <v>1062</v>
      </c>
      <c r="O1468" s="116">
        <v>452</v>
      </c>
      <c r="P1468" s="116"/>
      <c r="Q1468" s="116" t="s">
        <v>960</v>
      </c>
      <c r="R1468" s="118">
        <v>0.68958333333333333</v>
      </c>
      <c r="T1468" s="119" t="s">
        <v>1022</v>
      </c>
      <c r="U1468" s="119" t="s">
        <v>1019</v>
      </c>
      <c r="V1468" s="119">
        <v>92</v>
      </c>
    </row>
    <row r="1469" spans="12:22" x14ac:dyDescent="0.25">
      <c r="L1469" s="116">
        <v>453</v>
      </c>
      <c r="M1469" s="115" t="s">
        <v>986</v>
      </c>
      <c r="N1469" s="116" t="s">
        <v>1062</v>
      </c>
      <c r="O1469" s="116">
        <v>453</v>
      </c>
      <c r="P1469" s="116"/>
      <c r="Q1469" s="116" t="s">
        <v>960</v>
      </c>
      <c r="R1469" s="118">
        <v>0.68958333333333333</v>
      </c>
      <c r="T1469" s="119" t="s">
        <v>807</v>
      </c>
      <c r="U1469" s="119" t="s">
        <v>1021</v>
      </c>
      <c r="V1469" s="119">
        <v>42</v>
      </c>
    </row>
    <row r="1470" spans="12:22" x14ac:dyDescent="0.25">
      <c r="L1470" s="116">
        <v>454</v>
      </c>
      <c r="M1470" s="115" t="s">
        <v>986</v>
      </c>
      <c r="N1470" s="116" t="s">
        <v>1062</v>
      </c>
      <c r="O1470" s="116">
        <v>454</v>
      </c>
      <c r="P1470" s="116"/>
      <c r="Q1470" s="116" t="s">
        <v>960</v>
      </c>
      <c r="R1470" s="118">
        <v>0.73125000000000007</v>
      </c>
      <c r="T1470" s="119" t="s">
        <v>361</v>
      </c>
      <c r="U1470" s="119" t="s">
        <v>1019</v>
      </c>
      <c r="V1470" s="119">
        <v>8</v>
      </c>
    </row>
    <row r="1471" spans="12:22" x14ac:dyDescent="0.25">
      <c r="L1471" s="116">
        <v>455</v>
      </c>
      <c r="M1471" s="115" t="s">
        <v>986</v>
      </c>
      <c r="N1471" s="116" t="s">
        <v>1062</v>
      </c>
      <c r="O1471" s="116">
        <v>455</v>
      </c>
      <c r="P1471" s="116"/>
      <c r="Q1471" s="116" t="s">
        <v>960</v>
      </c>
      <c r="R1471" s="118">
        <v>0.73125000000000007</v>
      </c>
      <c r="T1471" s="119" t="s">
        <v>616</v>
      </c>
      <c r="U1471" s="119" t="s">
        <v>1019</v>
      </c>
      <c r="V1471" s="119">
        <v>19</v>
      </c>
    </row>
    <row r="1472" spans="12:22" x14ac:dyDescent="0.25">
      <c r="L1472" s="116">
        <v>456</v>
      </c>
      <c r="M1472" s="115" t="s">
        <v>986</v>
      </c>
      <c r="N1472" s="116" t="s">
        <v>1062</v>
      </c>
      <c r="O1472" s="116">
        <v>456</v>
      </c>
      <c r="P1472" s="116"/>
      <c r="Q1472" s="116" t="s">
        <v>960</v>
      </c>
      <c r="R1472" s="118">
        <v>0.73125000000000007</v>
      </c>
      <c r="T1472" s="119" t="s">
        <v>807</v>
      </c>
      <c r="U1472" s="119" t="s">
        <v>1021</v>
      </c>
      <c r="V1472" s="119">
        <v>12</v>
      </c>
    </row>
    <row r="1473" spans="12:22" x14ac:dyDescent="0.25">
      <c r="L1473" s="116">
        <v>457</v>
      </c>
      <c r="M1473" s="115" t="s">
        <v>986</v>
      </c>
      <c r="N1473" s="116" t="s">
        <v>1062</v>
      </c>
      <c r="O1473" s="116">
        <v>457</v>
      </c>
      <c r="P1473" s="116"/>
      <c r="Q1473" s="116" t="s">
        <v>960</v>
      </c>
      <c r="R1473" s="118">
        <v>0.73125000000000007</v>
      </c>
      <c r="T1473" s="119" t="s">
        <v>1022</v>
      </c>
      <c r="U1473" s="119" t="s">
        <v>1019</v>
      </c>
      <c r="V1473" s="119">
        <v>62</v>
      </c>
    </row>
    <row r="1474" spans="12:22" x14ac:dyDescent="0.25">
      <c r="L1474" s="116">
        <v>458</v>
      </c>
      <c r="M1474" s="115" t="s">
        <v>986</v>
      </c>
      <c r="N1474" s="116" t="s">
        <v>1063</v>
      </c>
      <c r="O1474" s="116">
        <v>458</v>
      </c>
      <c r="P1474" s="116"/>
      <c r="Q1474" s="116" t="s">
        <v>960</v>
      </c>
      <c r="R1474" s="118">
        <v>0.35694444444444445</v>
      </c>
      <c r="T1474" s="119" t="s">
        <v>616</v>
      </c>
      <c r="U1474" s="119" t="s">
        <v>1019</v>
      </c>
      <c r="V1474" s="119">
        <v>23</v>
      </c>
    </row>
    <row r="1475" spans="12:22" x14ac:dyDescent="0.25">
      <c r="L1475" s="116">
        <v>459</v>
      </c>
      <c r="M1475" s="115" t="s">
        <v>986</v>
      </c>
      <c r="N1475" s="116" t="s">
        <v>1063</v>
      </c>
      <c r="O1475" s="116">
        <v>459</v>
      </c>
      <c r="P1475" s="116"/>
      <c r="Q1475" s="116" t="s">
        <v>960</v>
      </c>
      <c r="R1475" s="118">
        <v>0.35694444444444445</v>
      </c>
      <c r="T1475" s="119" t="s">
        <v>807</v>
      </c>
      <c r="U1475" s="119" t="s">
        <v>1021</v>
      </c>
      <c r="V1475" s="119">
        <v>11</v>
      </c>
    </row>
    <row r="1476" spans="12:22" x14ac:dyDescent="0.25">
      <c r="L1476" s="116">
        <v>460</v>
      </c>
      <c r="M1476" s="115" t="s">
        <v>986</v>
      </c>
      <c r="N1476" s="116" t="s">
        <v>1063</v>
      </c>
      <c r="O1476" s="116">
        <v>460</v>
      </c>
      <c r="P1476" s="116"/>
      <c r="Q1476" s="116" t="s">
        <v>960</v>
      </c>
      <c r="R1476" s="118">
        <v>0.39861111111111108</v>
      </c>
      <c r="T1476" s="119" t="s">
        <v>616</v>
      </c>
      <c r="U1476" s="119" t="s">
        <v>1019</v>
      </c>
      <c r="V1476" s="119">
        <v>9</v>
      </c>
    </row>
    <row r="1477" spans="12:22" x14ac:dyDescent="0.25">
      <c r="L1477" s="116">
        <v>461</v>
      </c>
      <c r="M1477" s="115" t="s">
        <v>986</v>
      </c>
      <c r="N1477" s="116" t="s">
        <v>1063</v>
      </c>
      <c r="O1477" s="116">
        <v>461</v>
      </c>
      <c r="P1477" s="116"/>
      <c r="Q1477" s="116" t="s">
        <v>960</v>
      </c>
      <c r="R1477" s="118">
        <v>0.39861111111111108</v>
      </c>
      <c r="T1477" s="119" t="s">
        <v>361</v>
      </c>
      <c r="U1477" s="119" t="s">
        <v>1019</v>
      </c>
      <c r="V1477" s="119">
        <v>2</v>
      </c>
    </row>
    <row r="1478" spans="12:22" x14ac:dyDescent="0.25">
      <c r="L1478" s="116">
        <v>462</v>
      </c>
      <c r="M1478" s="115" t="s">
        <v>986</v>
      </c>
      <c r="N1478" s="116" t="s">
        <v>1063</v>
      </c>
      <c r="O1478" s="116">
        <v>462</v>
      </c>
      <c r="P1478" s="116"/>
      <c r="Q1478" s="116" t="s">
        <v>960</v>
      </c>
      <c r="R1478" s="118">
        <v>0.39861111111111108</v>
      </c>
      <c r="T1478" s="119" t="s">
        <v>497</v>
      </c>
      <c r="U1478" s="119" t="s">
        <v>1019</v>
      </c>
      <c r="V1478" s="119">
        <v>16</v>
      </c>
    </row>
    <row r="1479" spans="12:22" x14ac:dyDescent="0.25">
      <c r="L1479" s="116">
        <v>463</v>
      </c>
      <c r="M1479" s="115" t="s">
        <v>986</v>
      </c>
      <c r="N1479" s="116" t="s">
        <v>1063</v>
      </c>
      <c r="O1479" s="116">
        <v>463</v>
      </c>
      <c r="P1479" s="116"/>
      <c r="Q1479" s="116" t="s">
        <v>960</v>
      </c>
      <c r="R1479" s="118">
        <v>0.44027777777777777</v>
      </c>
      <c r="T1479" s="119" t="s">
        <v>616</v>
      </c>
      <c r="U1479" s="119" t="s">
        <v>1019</v>
      </c>
      <c r="V1479" s="119">
        <v>13</v>
      </c>
    </row>
    <row r="1480" spans="12:22" x14ac:dyDescent="0.25">
      <c r="L1480" s="116">
        <v>464</v>
      </c>
      <c r="M1480" s="115" t="s">
        <v>986</v>
      </c>
      <c r="N1480" s="116" t="s">
        <v>1063</v>
      </c>
      <c r="O1480" s="116">
        <v>464</v>
      </c>
      <c r="P1480" s="116"/>
      <c r="Q1480" s="116" t="s">
        <v>960</v>
      </c>
      <c r="R1480" s="118">
        <v>0.44027777777777777</v>
      </c>
      <c r="T1480" s="119" t="s">
        <v>807</v>
      </c>
      <c r="U1480" s="119" t="s">
        <v>1021</v>
      </c>
      <c r="V1480" s="119">
        <v>3</v>
      </c>
    </row>
    <row r="1481" spans="12:22" x14ac:dyDescent="0.25">
      <c r="L1481" s="116">
        <v>465</v>
      </c>
      <c r="M1481" s="115" t="s">
        <v>986</v>
      </c>
      <c r="N1481" s="116" t="s">
        <v>1063</v>
      </c>
      <c r="O1481" s="116">
        <v>465</v>
      </c>
      <c r="P1481" s="116"/>
      <c r="Q1481" s="116" t="s">
        <v>960</v>
      </c>
      <c r="R1481" s="118">
        <v>0.48194444444444445</v>
      </c>
      <c r="T1481" s="119" t="s">
        <v>616</v>
      </c>
      <c r="U1481" s="119" t="s">
        <v>1019</v>
      </c>
      <c r="V1481" s="119">
        <v>1</v>
      </c>
    </row>
    <row r="1482" spans="12:22" x14ac:dyDescent="0.25">
      <c r="L1482" s="116">
        <v>466</v>
      </c>
      <c r="M1482" s="115" t="s">
        <v>986</v>
      </c>
      <c r="N1482" s="116" t="s">
        <v>1063</v>
      </c>
      <c r="O1482" s="116">
        <v>466</v>
      </c>
      <c r="P1482" s="116"/>
      <c r="Q1482" s="116" t="s">
        <v>960</v>
      </c>
      <c r="R1482" s="118">
        <v>0.48194444444444445</v>
      </c>
      <c r="T1482" s="119" t="s">
        <v>807</v>
      </c>
      <c r="U1482" s="119" t="s">
        <v>1021</v>
      </c>
      <c r="V1482" s="119">
        <v>4</v>
      </c>
    </row>
    <row r="1483" spans="12:22" x14ac:dyDescent="0.25">
      <c r="L1483" s="116">
        <v>467</v>
      </c>
      <c r="M1483" s="115" t="s">
        <v>986</v>
      </c>
      <c r="N1483" s="116" t="s">
        <v>1063</v>
      </c>
      <c r="O1483" s="116">
        <v>467</v>
      </c>
      <c r="P1483" s="116"/>
      <c r="Q1483" s="116" t="s">
        <v>960</v>
      </c>
      <c r="R1483" s="118">
        <v>0.52361111111111114</v>
      </c>
      <c r="T1483" s="119" t="s">
        <v>616</v>
      </c>
      <c r="U1483" s="119" t="s">
        <v>1019</v>
      </c>
      <c r="V1483" s="119">
        <v>15</v>
      </c>
    </row>
    <row r="1484" spans="12:22" x14ac:dyDescent="0.25">
      <c r="L1484" s="116">
        <v>468</v>
      </c>
      <c r="M1484" s="115" t="s">
        <v>986</v>
      </c>
      <c r="N1484" s="116" t="s">
        <v>1063</v>
      </c>
      <c r="O1484" s="116">
        <v>468</v>
      </c>
      <c r="P1484" s="116"/>
      <c r="Q1484" s="116" t="s">
        <v>960</v>
      </c>
      <c r="R1484" s="118">
        <v>0.48194444444444445</v>
      </c>
      <c r="T1484" s="119" t="s">
        <v>497</v>
      </c>
      <c r="U1484" s="119" t="s">
        <v>1019</v>
      </c>
      <c r="V1484" s="119">
        <v>7</v>
      </c>
    </row>
    <row r="1485" spans="12:22" x14ac:dyDescent="0.25">
      <c r="L1485" s="116">
        <v>469</v>
      </c>
      <c r="M1485" s="115" t="s">
        <v>986</v>
      </c>
      <c r="N1485" s="116" t="s">
        <v>1063</v>
      </c>
      <c r="O1485" s="116">
        <v>469</v>
      </c>
      <c r="P1485" s="116"/>
      <c r="Q1485" s="116" t="s">
        <v>960</v>
      </c>
      <c r="R1485" s="118">
        <v>0.52361111111111114</v>
      </c>
      <c r="T1485" s="119" t="s">
        <v>1022</v>
      </c>
      <c r="U1485" s="119" t="s">
        <v>1019</v>
      </c>
      <c r="V1485" s="119">
        <v>15</v>
      </c>
    </row>
    <row r="1486" spans="12:22" x14ac:dyDescent="0.25">
      <c r="L1486" s="116">
        <v>470</v>
      </c>
      <c r="M1486" s="115" t="s">
        <v>986</v>
      </c>
      <c r="N1486" s="116" t="s">
        <v>1064</v>
      </c>
      <c r="O1486" s="116">
        <v>470</v>
      </c>
      <c r="P1486" s="116"/>
      <c r="Q1486" s="116" t="s">
        <v>960</v>
      </c>
      <c r="R1486" s="118">
        <v>0.59305555555555556</v>
      </c>
      <c r="T1486" s="119" t="s">
        <v>616</v>
      </c>
      <c r="U1486" s="119" t="s">
        <v>1019</v>
      </c>
      <c r="V1486" s="119">
        <v>1</v>
      </c>
    </row>
    <row r="1487" spans="12:22" x14ac:dyDescent="0.25">
      <c r="L1487" s="116">
        <v>471</v>
      </c>
      <c r="M1487" s="115" t="s">
        <v>986</v>
      </c>
      <c r="N1487" s="116" t="s">
        <v>1064</v>
      </c>
      <c r="O1487" s="116">
        <v>471</v>
      </c>
      <c r="P1487" s="116"/>
      <c r="Q1487" s="116" t="s">
        <v>960</v>
      </c>
      <c r="R1487" s="118">
        <v>0.63472222222222219</v>
      </c>
      <c r="T1487" s="119" t="s">
        <v>616</v>
      </c>
      <c r="U1487" s="119" t="s">
        <v>1019</v>
      </c>
      <c r="V1487" s="119">
        <v>13</v>
      </c>
    </row>
    <row r="1488" spans="12:22" x14ac:dyDescent="0.25">
      <c r="L1488" s="116">
        <v>472</v>
      </c>
      <c r="M1488" s="115" t="s">
        <v>986</v>
      </c>
      <c r="N1488" s="116" t="s">
        <v>1064</v>
      </c>
      <c r="O1488" s="116">
        <v>472</v>
      </c>
      <c r="P1488" s="116"/>
      <c r="Q1488" s="116" t="s">
        <v>960</v>
      </c>
      <c r="R1488" s="118">
        <v>0.67638888888888893</v>
      </c>
      <c r="T1488" s="119" t="s">
        <v>807</v>
      </c>
      <c r="U1488" s="119" t="s">
        <v>1021</v>
      </c>
      <c r="V1488" s="119">
        <v>3</v>
      </c>
    </row>
    <row r="1489" spans="12:22" x14ac:dyDescent="0.25">
      <c r="L1489" s="116">
        <v>473</v>
      </c>
      <c r="M1489" s="115" t="s">
        <v>986</v>
      </c>
      <c r="N1489" s="116" t="s">
        <v>1064</v>
      </c>
      <c r="O1489" s="116">
        <v>473</v>
      </c>
      <c r="P1489" s="116"/>
      <c r="Q1489" s="116" t="s">
        <v>960</v>
      </c>
      <c r="R1489" s="118">
        <v>0.67638888888888893</v>
      </c>
      <c r="T1489" s="119" t="s">
        <v>497</v>
      </c>
      <c r="U1489" s="119" t="s">
        <v>1019</v>
      </c>
      <c r="V1489" s="119">
        <v>4</v>
      </c>
    </row>
    <row r="1490" spans="12:22" x14ac:dyDescent="0.25">
      <c r="L1490" s="116">
        <v>474</v>
      </c>
      <c r="M1490" s="115" t="s">
        <v>986</v>
      </c>
      <c r="N1490" s="116" t="s">
        <v>1064</v>
      </c>
      <c r="O1490" s="116">
        <v>474</v>
      </c>
      <c r="P1490" s="116"/>
      <c r="Q1490" s="116" t="s">
        <v>960</v>
      </c>
      <c r="R1490" s="118">
        <v>0.71805555555555556</v>
      </c>
      <c r="T1490" s="119" t="s">
        <v>616</v>
      </c>
      <c r="U1490" s="119" t="s">
        <v>1019</v>
      </c>
      <c r="V1490" s="119">
        <v>5</v>
      </c>
    </row>
    <row r="1491" spans="12:22" x14ac:dyDescent="0.25">
      <c r="L1491" s="116">
        <v>475</v>
      </c>
      <c r="M1491" s="115" t="s">
        <v>986</v>
      </c>
      <c r="N1491" s="116" t="s">
        <v>1064</v>
      </c>
      <c r="O1491" s="116">
        <v>475</v>
      </c>
      <c r="P1491" s="116"/>
      <c r="Q1491" s="116" t="s">
        <v>960</v>
      </c>
      <c r="R1491" s="118">
        <v>0.71805555555555556</v>
      </c>
      <c r="T1491" s="119" t="s">
        <v>807</v>
      </c>
      <c r="U1491" s="119" t="s">
        <v>1021</v>
      </c>
      <c r="V1491" s="119">
        <v>5</v>
      </c>
    </row>
    <row r="1492" spans="12:22" x14ac:dyDescent="0.25">
      <c r="L1492" s="116">
        <v>476</v>
      </c>
      <c r="M1492" s="115" t="s">
        <v>986</v>
      </c>
      <c r="N1492" s="116" t="s">
        <v>1064</v>
      </c>
      <c r="O1492" s="116">
        <v>476</v>
      </c>
      <c r="P1492" s="116"/>
      <c r="Q1492" s="116" t="s">
        <v>960</v>
      </c>
      <c r="R1492" s="118">
        <v>0.71805555555555556</v>
      </c>
      <c r="T1492" s="119" t="s">
        <v>361</v>
      </c>
      <c r="U1492" s="119" t="s">
        <v>1019</v>
      </c>
      <c r="V1492" s="119">
        <v>5</v>
      </c>
    </row>
    <row r="1493" spans="12:22" x14ac:dyDescent="0.25">
      <c r="L1493" s="116">
        <v>477</v>
      </c>
      <c r="M1493" s="115" t="s">
        <v>986</v>
      </c>
      <c r="N1493" s="116" t="s">
        <v>1064</v>
      </c>
      <c r="O1493" s="116">
        <v>477</v>
      </c>
      <c r="P1493" s="116"/>
      <c r="Q1493" s="116" t="s">
        <v>960</v>
      </c>
      <c r="R1493" s="118">
        <v>0.7597222222222223</v>
      </c>
      <c r="T1493" s="119" t="s">
        <v>616</v>
      </c>
      <c r="U1493" s="119" t="s">
        <v>1019</v>
      </c>
      <c r="V1493" s="119">
        <v>5</v>
      </c>
    </row>
    <row r="1494" spans="12:22" x14ac:dyDescent="0.25">
      <c r="L1494" s="116">
        <v>478</v>
      </c>
      <c r="M1494" s="115" t="s">
        <v>986</v>
      </c>
      <c r="N1494" s="116" t="s">
        <v>1064</v>
      </c>
      <c r="O1494" s="116">
        <v>478</v>
      </c>
      <c r="P1494" s="116"/>
      <c r="Q1494" s="116" t="s">
        <v>960</v>
      </c>
      <c r="R1494" s="118">
        <v>0.7597222222222223</v>
      </c>
      <c r="T1494" s="119" t="s">
        <v>807</v>
      </c>
      <c r="U1494" s="119" t="s">
        <v>1019</v>
      </c>
      <c r="V1494" s="119">
        <v>1</v>
      </c>
    </row>
    <row r="1495" spans="12:22" x14ac:dyDescent="0.25">
      <c r="L1495" s="116">
        <v>479</v>
      </c>
      <c r="M1495" s="115" t="s">
        <v>986</v>
      </c>
      <c r="N1495" s="116" t="s">
        <v>1065</v>
      </c>
      <c r="O1495" s="116">
        <v>479</v>
      </c>
      <c r="P1495" s="116"/>
      <c r="Q1495" s="116" t="s">
        <v>960</v>
      </c>
      <c r="R1495" s="120">
        <v>0.47986111111111113</v>
      </c>
      <c r="T1495" s="121" t="s">
        <v>616</v>
      </c>
      <c r="U1495" s="121" t="s">
        <v>1019</v>
      </c>
      <c r="V1495" s="121">
        <v>36</v>
      </c>
    </row>
    <row r="1496" spans="12:22" x14ac:dyDescent="0.25">
      <c r="L1496" s="116">
        <v>480</v>
      </c>
      <c r="M1496" s="115" t="s">
        <v>986</v>
      </c>
      <c r="N1496" s="116" t="s">
        <v>1065</v>
      </c>
      <c r="O1496" s="116">
        <v>480</v>
      </c>
      <c r="P1496" s="116"/>
      <c r="Q1496" s="116" t="s">
        <v>960</v>
      </c>
      <c r="R1496" s="120">
        <v>0.47986111111111113</v>
      </c>
      <c r="T1496" s="121" t="s">
        <v>807</v>
      </c>
      <c r="U1496" s="121" t="s">
        <v>1021</v>
      </c>
      <c r="V1496" s="121">
        <v>17</v>
      </c>
    </row>
    <row r="1497" spans="12:22" x14ac:dyDescent="0.25">
      <c r="L1497" s="116">
        <v>481</v>
      </c>
      <c r="M1497" s="115" t="s">
        <v>986</v>
      </c>
      <c r="N1497" s="116" t="s">
        <v>1065</v>
      </c>
      <c r="O1497" s="116">
        <v>481</v>
      </c>
      <c r="P1497" s="116"/>
      <c r="Q1497" s="116" t="s">
        <v>960</v>
      </c>
      <c r="R1497" s="120">
        <v>0.52152777777777781</v>
      </c>
      <c r="T1497" s="121" t="s">
        <v>497</v>
      </c>
      <c r="U1497" s="121" t="s">
        <v>1019</v>
      </c>
      <c r="V1497" s="121">
        <v>2</v>
      </c>
    </row>
    <row r="1498" spans="12:22" x14ac:dyDescent="0.25">
      <c r="L1498" s="116">
        <v>482</v>
      </c>
      <c r="M1498" s="115" t="s">
        <v>986</v>
      </c>
      <c r="N1498" s="116" t="s">
        <v>1065</v>
      </c>
      <c r="O1498" s="116">
        <v>482</v>
      </c>
      <c r="P1498" s="116"/>
      <c r="Q1498" s="116" t="s">
        <v>960</v>
      </c>
      <c r="R1498" s="120">
        <v>0.52152777777777781</v>
      </c>
      <c r="T1498" s="121" t="s">
        <v>616</v>
      </c>
      <c r="U1498" s="121" t="s">
        <v>1019</v>
      </c>
      <c r="V1498" s="121">
        <v>13</v>
      </c>
    </row>
    <row r="1499" spans="12:22" x14ac:dyDescent="0.25">
      <c r="L1499" s="116">
        <v>483</v>
      </c>
      <c r="M1499" s="115" t="s">
        <v>986</v>
      </c>
      <c r="N1499" s="116" t="s">
        <v>1065</v>
      </c>
      <c r="O1499" s="116">
        <v>483</v>
      </c>
      <c r="P1499" s="116"/>
      <c r="Q1499" s="116" t="s">
        <v>960</v>
      </c>
      <c r="R1499" s="120">
        <v>0.56319444444444444</v>
      </c>
      <c r="T1499" s="121" t="s">
        <v>616</v>
      </c>
      <c r="U1499" s="121" t="s">
        <v>1019</v>
      </c>
      <c r="V1499" s="121">
        <v>8</v>
      </c>
    </row>
    <row r="1500" spans="12:22" x14ac:dyDescent="0.25">
      <c r="L1500" s="116">
        <v>484</v>
      </c>
      <c r="M1500" s="115" t="s">
        <v>986</v>
      </c>
      <c r="N1500" s="116" t="s">
        <v>1065</v>
      </c>
      <c r="O1500" s="116">
        <v>484</v>
      </c>
      <c r="P1500" s="116"/>
      <c r="Q1500" s="116" t="s">
        <v>960</v>
      </c>
      <c r="R1500" s="120">
        <v>0.60486111111111118</v>
      </c>
      <c r="T1500" s="121" t="s">
        <v>616</v>
      </c>
      <c r="U1500" s="121" t="s">
        <v>1019</v>
      </c>
      <c r="V1500" s="121">
        <v>9</v>
      </c>
    </row>
    <row r="1501" spans="12:22" x14ac:dyDescent="0.25">
      <c r="L1501" s="116">
        <v>485</v>
      </c>
      <c r="M1501" s="115" t="s">
        <v>986</v>
      </c>
      <c r="N1501" s="116" t="s">
        <v>1065</v>
      </c>
      <c r="O1501" s="116">
        <v>485</v>
      </c>
      <c r="P1501" s="116"/>
      <c r="Q1501" s="116" t="s">
        <v>960</v>
      </c>
      <c r="R1501" s="120">
        <v>0.60486111111111118</v>
      </c>
      <c r="T1501" s="121" t="s">
        <v>497</v>
      </c>
      <c r="U1501" s="121" t="s">
        <v>1019</v>
      </c>
      <c r="V1501" s="121">
        <v>16</v>
      </c>
    </row>
    <row r="1502" spans="12:22" x14ac:dyDescent="0.25">
      <c r="L1502" s="116">
        <v>486</v>
      </c>
      <c r="M1502" s="115" t="s">
        <v>986</v>
      </c>
      <c r="N1502" s="116" t="s">
        <v>1065</v>
      </c>
      <c r="O1502" s="116">
        <v>486</v>
      </c>
      <c r="P1502" s="116"/>
      <c r="Q1502" s="116" t="s">
        <v>960</v>
      </c>
      <c r="R1502" s="120">
        <v>0.64652777777777781</v>
      </c>
      <c r="T1502" s="121" t="s">
        <v>616</v>
      </c>
      <c r="U1502" s="121" t="s">
        <v>1019</v>
      </c>
      <c r="V1502" s="121">
        <v>10</v>
      </c>
    </row>
    <row r="1503" spans="12:22" x14ac:dyDescent="0.25">
      <c r="L1503" s="116">
        <v>487</v>
      </c>
      <c r="M1503" s="115" t="s">
        <v>986</v>
      </c>
      <c r="N1503" s="116" t="s">
        <v>1066</v>
      </c>
      <c r="O1503" s="116">
        <v>487</v>
      </c>
      <c r="P1503" s="116"/>
      <c r="Q1503" s="116" t="s">
        <v>960</v>
      </c>
      <c r="R1503" s="120">
        <v>0.64652777777777781</v>
      </c>
      <c r="T1503" s="121" t="s">
        <v>497</v>
      </c>
      <c r="U1503" s="121" t="s">
        <v>1019</v>
      </c>
      <c r="V1503" s="121">
        <v>5</v>
      </c>
    </row>
    <row r="1504" spans="12:22" x14ac:dyDescent="0.25">
      <c r="L1504" s="116">
        <v>488</v>
      </c>
      <c r="M1504" s="115" t="s">
        <v>986</v>
      </c>
      <c r="N1504" s="116" t="s">
        <v>1066</v>
      </c>
      <c r="O1504" s="116">
        <v>488</v>
      </c>
      <c r="P1504" s="116"/>
      <c r="Q1504" s="116" t="s">
        <v>960</v>
      </c>
      <c r="R1504" s="120">
        <v>0.38194444444444442</v>
      </c>
      <c r="T1504" s="121" t="s">
        <v>616</v>
      </c>
      <c r="U1504" s="121" t="s">
        <v>1019</v>
      </c>
      <c r="V1504" s="121">
        <v>10</v>
      </c>
    </row>
    <row r="1505" spans="12:22" x14ac:dyDescent="0.25">
      <c r="L1505" s="116">
        <v>489</v>
      </c>
      <c r="M1505" s="115" t="s">
        <v>986</v>
      </c>
      <c r="N1505" s="116" t="s">
        <v>1066</v>
      </c>
      <c r="O1505" s="116">
        <v>489</v>
      </c>
      <c r="P1505" s="116"/>
      <c r="Q1505" s="116" t="s">
        <v>960</v>
      </c>
      <c r="R1505" s="120">
        <v>0.38194444444444442</v>
      </c>
      <c r="T1505" s="121" t="s">
        <v>807</v>
      </c>
      <c r="U1505" s="121" t="s">
        <v>1021</v>
      </c>
      <c r="V1505" s="121">
        <v>16</v>
      </c>
    </row>
    <row r="1506" spans="12:22" x14ac:dyDescent="0.25">
      <c r="L1506" s="116">
        <v>490</v>
      </c>
      <c r="M1506" s="115" t="s">
        <v>986</v>
      </c>
      <c r="N1506" s="116" t="s">
        <v>1066</v>
      </c>
      <c r="O1506" s="116">
        <v>490</v>
      </c>
      <c r="P1506" s="116"/>
      <c r="Q1506" s="116" t="s">
        <v>960</v>
      </c>
      <c r="R1506" s="120">
        <v>0.4236111111111111</v>
      </c>
      <c r="T1506" s="121" t="s">
        <v>361</v>
      </c>
      <c r="U1506" s="121" t="s">
        <v>1019</v>
      </c>
      <c r="V1506" s="121">
        <v>3</v>
      </c>
    </row>
    <row r="1507" spans="12:22" x14ac:dyDescent="0.25">
      <c r="L1507" s="116">
        <v>491</v>
      </c>
      <c r="M1507" s="115" t="s">
        <v>986</v>
      </c>
      <c r="N1507" s="116" t="s">
        <v>1066</v>
      </c>
      <c r="O1507" s="116">
        <v>491</v>
      </c>
      <c r="P1507" s="116"/>
      <c r="Q1507" s="116" t="s">
        <v>960</v>
      </c>
      <c r="R1507" s="120">
        <v>0.4236111111111111</v>
      </c>
      <c r="T1507" s="121" t="s">
        <v>616</v>
      </c>
      <c r="U1507" s="121" t="s">
        <v>1019</v>
      </c>
      <c r="V1507" s="121">
        <v>10</v>
      </c>
    </row>
    <row r="1508" spans="12:22" x14ac:dyDescent="0.25">
      <c r="L1508" s="116">
        <v>492</v>
      </c>
      <c r="M1508" s="115" t="s">
        <v>986</v>
      </c>
      <c r="N1508" s="116" t="s">
        <v>1066</v>
      </c>
      <c r="O1508" s="116">
        <v>492</v>
      </c>
      <c r="P1508" s="116"/>
      <c r="Q1508" s="116" t="s">
        <v>960</v>
      </c>
      <c r="R1508" s="120">
        <v>0.4236111111111111</v>
      </c>
      <c r="T1508" s="121" t="s">
        <v>497</v>
      </c>
      <c r="U1508" s="121" t="s">
        <v>1019</v>
      </c>
      <c r="V1508" s="121">
        <v>10</v>
      </c>
    </row>
    <row r="1509" spans="12:22" x14ac:dyDescent="0.25">
      <c r="L1509" s="116">
        <v>493</v>
      </c>
      <c r="M1509" s="115" t="s">
        <v>986</v>
      </c>
      <c r="N1509" s="116" t="s">
        <v>1066</v>
      </c>
      <c r="O1509" s="116">
        <v>493</v>
      </c>
      <c r="P1509" s="116"/>
      <c r="Q1509" s="116" t="s">
        <v>960</v>
      </c>
      <c r="R1509" s="120">
        <v>0.46527777777777773</v>
      </c>
      <c r="T1509" s="121" t="s">
        <v>497</v>
      </c>
      <c r="U1509" s="121" t="s">
        <v>1019</v>
      </c>
      <c r="V1509" s="121">
        <v>3</v>
      </c>
    </row>
    <row r="1510" spans="12:22" x14ac:dyDescent="0.25">
      <c r="L1510" s="116">
        <v>494</v>
      </c>
      <c r="M1510" s="115" t="s">
        <v>986</v>
      </c>
      <c r="N1510" s="116" t="s">
        <v>1066</v>
      </c>
      <c r="O1510" s="116">
        <v>494</v>
      </c>
      <c r="P1510" s="116"/>
      <c r="Q1510" s="116" t="s">
        <v>960</v>
      </c>
      <c r="R1510" s="120">
        <v>0.50694444444444442</v>
      </c>
      <c r="T1510" s="121" t="s">
        <v>616</v>
      </c>
      <c r="U1510" s="121" t="s">
        <v>1019</v>
      </c>
      <c r="V1510" s="121">
        <v>2</v>
      </c>
    </row>
    <row r="1511" spans="12:22" x14ac:dyDescent="0.25">
      <c r="L1511" s="116">
        <v>495</v>
      </c>
      <c r="M1511" s="115" t="s">
        <v>986</v>
      </c>
      <c r="N1511" s="116" t="s">
        <v>1066</v>
      </c>
      <c r="O1511" s="116">
        <v>495</v>
      </c>
      <c r="P1511" s="116"/>
      <c r="Q1511" s="116" t="s">
        <v>960</v>
      </c>
      <c r="R1511" s="120">
        <v>0.50694444444444442</v>
      </c>
      <c r="T1511" s="121" t="s">
        <v>497</v>
      </c>
      <c r="U1511" s="121" t="s">
        <v>1019</v>
      </c>
      <c r="V1511" s="121">
        <v>7</v>
      </c>
    </row>
    <row r="1512" spans="12:22" x14ac:dyDescent="0.25">
      <c r="L1512" s="116">
        <v>496</v>
      </c>
      <c r="M1512" s="115" t="s">
        <v>986</v>
      </c>
      <c r="N1512" s="116" t="s">
        <v>1066</v>
      </c>
      <c r="O1512" s="116">
        <v>496</v>
      </c>
      <c r="P1512" s="116"/>
      <c r="Q1512" s="116" t="s">
        <v>960</v>
      </c>
      <c r="R1512" s="120">
        <v>0.54861111111111105</v>
      </c>
      <c r="T1512" s="121" t="s">
        <v>807</v>
      </c>
      <c r="U1512" s="121" t="s">
        <v>1021</v>
      </c>
      <c r="V1512" s="121">
        <v>8</v>
      </c>
    </row>
    <row r="1513" spans="12:22" x14ac:dyDescent="0.25">
      <c r="L1513" s="116">
        <v>497</v>
      </c>
      <c r="M1513" s="115" t="s">
        <v>986</v>
      </c>
      <c r="N1513" s="116" t="s">
        <v>1066</v>
      </c>
      <c r="O1513" s="116">
        <v>497</v>
      </c>
      <c r="P1513" s="116"/>
      <c r="Q1513" s="116" t="s">
        <v>960</v>
      </c>
      <c r="R1513" s="120">
        <v>0.54861111111111105</v>
      </c>
      <c r="T1513" s="121" t="s">
        <v>616</v>
      </c>
      <c r="U1513" s="121" t="s">
        <v>1019</v>
      </c>
      <c r="V1513" s="121">
        <v>4</v>
      </c>
    </row>
    <row r="1514" spans="12:22" x14ac:dyDescent="0.25">
      <c r="L1514" s="116">
        <v>498</v>
      </c>
      <c r="M1514" s="115" t="s">
        <v>986</v>
      </c>
      <c r="N1514" s="116" t="s">
        <v>1067</v>
      </c>
      <c r="O1514" s="116">
        <v>498</v>
      </c>
      <c r="P1514" s="116"/>
      <c r="Q1514" s="116" t="s">
        <v>960</v>
      </c>
      <c r="R1514" s="120">
        <v>0.60138888888888886</v>
      </c>
      <c r="T1514" s="121" t="s">
        <v>616</v>
      </c>
      <c r="U1514" s="121" t="s">
        <v>1019</v>
      </c>
      <c r="V1514" s="121">
        <v>32</v>
      </c>
    </row>
    <row r="1515" spans="12:22" x14ac:dyDescent="0.25">
      <c r="L1515" s="116">
        <v>499</v>
      </c>
      <c r="M1515" s="115" t="s">
        <v>986</v>
      </c>
      <c r="N1515" s="116" t="s">
        <v>1067</v>
      </c>
      <c r="O1515" s="116">
        <v>499</v>
      </c>
      <c r="P1515" s="116"/>
      <c r="Q1515" s="116" t="s">
        <v>960</v>
      </c>
      <c r="R1515" s="120">
        <v>0.60138888888888886</v>
      </c>
      <c r="T1515" s="121" t="s">
        <v>807</v>
      </c>
      <c r="U1515" s="121" t="s">
        <v>1021</v>
      </c>
      <c r="V1515" s="121">
        <v>5</v>
      </c>
    </row>
    <row r="1516" spans="12:22" x14ac:dyDescent="0.25">
      <c r="L1516" s="116">
        <v>500</v>
      </c>
      <c r="M1516" s="115" t="s">
        <v>986</v>
      </c>
      <c r="N1516" s="116" t="s">
        <v>1067</v>
      </c>
      <c r="O1516" s="116">
        <v>500</v>
      </c>
      <c r="P1516" s="116"/>
      <c r="Q1516" s="116" t="s">
        <v>960</v>
      </c>
      <c r="R1516" s="120">
        <v>0.60138888888888886</v>
      </c>
      <c r="T1516" s="121" t="s">
        <v>497</v>
      </c>
      <c r="U1516" s="121" t="s">
        <v>1019</v>
      </c>
      <c r="V1516" s="121">
        <v>1</v>
      </c>
    </row>
    <row r="1517" spans="12:22" x14ac:dyDescent="0.25">
      <c r="L1517" s="116">
        <v>501</v>
      </c>
      <c r="M1517" s="115" t="s">
        <v>986</v>
      </c>
      <c r="N1517" s="116" t="s">
        <v>1067</v>
      </c>
      <c r="O1517" s="116">
        <v>501</v>
      </c>
      <c r="P1517" s="116"/>
      <c r="Q1517" s="116" t="s">
        <v>960</v>
      </c>
      <c r="R1517" s="120">
        <v>0.6430555555555556</v>
      </c>
      <c r="T1517" s="121" t="s">
        <v>616</v>
      </c>
      <c r="U1517" s="121" t="s">
        <v>1019</v>
      </c>
      <c r="V1517" s="121">
        <v>1</v>
      </c>
    </row>
    <row r="1518" spans="12:22" x14ac:dyDescent="0.25">
      <c r="L1518" s="116">
        <v>502</v>
      </c>
      <c r="M1518" s="115" t="s">
        <v>986</v>
      </c>
      <c r="N1518" s="116" t="s">
        <v>1067</v>
      </c>
      <c r="O1518" s="116">
        <v>502</v>
      </c>
      <c r="P1518" s="116"/>
      <c r="Q1518" s="116" t="s">
        <v>960</v>
      </c>
      <c r="R1518" s="120">
        <v>0.6430555555555556</v>
      </c>
      <c r="T1518" s="121" t="s">
        <v>497</v>
      </c>
      <c r="U1518" s="121" t="s">
        <v>1019</v>
      </c>
      <c r="V1518" s="121">
        <v>5</v>
      </c>
    </row>
    <row r="1519" spans="12:22" x14ac:dyDescent="0.25">
      <c r="L1519" s="116">
        <v>503</v>
      </c>
      <c r="M1519" s="115" t="s">
        <v>986</v>
      </c>
      <c r="N1519" s="116" t="s">
        <v>1067</v>
      </c>
      <c r="O1519" s="116">
        <v>503</v>
      </c>
      <c r="P1519" s="116"/>
      <c r="Q1519" s="116" t="s">
        <v>960</v>
      </c>
      <c r="R1519" s="120">
        <v>0.68472222222222223</v>
      </c>
      <c r="T1519" s="121" t="s">
        <v>616</v>
      </c>
      <c r="U1519" s="121" t="s">
        <v>1019</v>
      </c>
      <c r="V1519" s="121">
        <v>9</v>
      </c>
    </row>
    <row r="1520" spans="12:22" x14ac:dyDescent="0.25">
      <c r="L1520" s="116">
        <v>504</v>
      </c>
      <c r="M1520" s="115" t="s">
        <v>986</v>
      </c>
      <c r="N1520" s="116" t="s">
        <v>1067</v>
      </c>
      <c r="O1520" s="116">
        <v>504</v>
      </c>
      <c r="P1520" s="116"/>
      <c r="Q1520" s="116" t="s">
        <v>960</v>
      </c>
      <c r="R1520" s="120">
        <v>0.68472222222222223</v>
      </c>
      <c r="T1520" s="121" t="s">
        <v>807</v>
      </c>
      <c r="U1520" s="121" t="s">
        <v>1021</v>
      </c>
      <c r="V1520" s="121">
        <v>1</v>
      </c>
    </row>
    <row r="1521" spans="12:22" x14ac:dyDescent="0.25">
      <c r="L1521" s="116">
        <v>505</v>
      </c>
      <c r="M1521" s="115" t="s">
        <v>986</v>
      </c>
      <c r="N1521" s="116" t="s">
        <v>1067</v>
      </c>
      <c r="O1521" s="116">
        <v>505</v>
      </c>
      <c r="P1521" s="116"/>
      <c r="Q1521" s="116" t="s">
        <v>960</v>
      </c>
      <c r="R1521" s="120">
        <v>0.68472222222222223</v>
      </c>
      <c r="T1521" s="121" t="s">
        <v>497</v>
      </c>
      <c r="U1521" s="121" t="s">
        <v>1019</v>
      </c>
      <c r="V1521" s="121">
        <v>4</v>
      </c>
    </row>
    <row r="1522" spans="12:22" x14ac:dyDescent="0.25">
      <c r="L1522" s="116">
        <v>506</v>
      </c>
      <c r="M1522" s="115" t="s">
        <v>986</v>
      </c>
      <c r="N1522" s="116" t="s">
        <v>1067</v>
      </c>
      <c r="O1522" s="116">
        <v>506</v>
      </c>
      <c r="P1522" s="116"/>
      <c r="Q1522" s="116" t="s">
        <v>960</v>
      </c>
      <c r="R1522" s="120">
        <v>0.72638888888888886</v>
      </c>
      <c r="T1522" s="121" t="s">
        <v>616</v>
      </c>
      <c r="U1522" s="121" t="s">
        <v>1019</v>
      </c>
      <c r="V1522" s="121">
        <v>4</v>
      </c>
    </row>
    <row r="1523" spans="12:22" x14ac:dyDescent="0.25">
      <c r="L1523" s="116">
        <v>507</v>
      </c>
      <c r="M1523" s="115" t="s">
        <v>986</v>
      </c>
      <c r="N1523" s="116" t="s">
        <v>1067</v>
      </c>
      <c r="O1523" s="116">
        <v>507</v>
      </c>
      <c r="P1523" s="116"/>
      <c r="Q1523" s="116" t="s">
        <v>960</v>
      </c>
      <c r="R1523" s="120">
        <v>0.72638888888888886</v>
      </c>
      <c r="T1523" s="121" t="s">
        <v>807</v>
      </c>
      <c r="U1523" s="121" t="s">
        <v>1019</v>
      </c>
      <c r="V1523" s="121">
        <v>3</v>
      </c>
    </row>
    <row r="1524" spans="12:22" x14ac:dyDescent="0.25">
      <c r="L1524" s="116">
        <v>508</v>
      </c>
      <c r="M1524" s="115" t="s">
        <v>986</v>
      </c>
      <c r="N1524" s="116" t="s">
        <v>1068</v>
      </c>
      <c r="O1524" s="116">
        <v>508</v>
      </c>
      <c r="P1524" s="116"/>
      <c r="Q1524" s="116" t="s">
        <v>960</v>
      </c>
      <c r="R1524" s="120">
        <v>0.57847222222222217</v>
      </c>
      <c r="T1524" s="121" t="s">
        <v>616</v>
      </c>
      <c r="U1524" s="121" t="s">
        <v>1019</v>
      </c>
      <c r="V1524" s="121">
        <v>8</v>
      </c>
    </row>
    <row r="1525" spans="12:22" x14ac:dyDescent="0.25">
      <c r="L1525" s="116">
        <v>509</v>
      </c>
      <c r="M1525" s="115" t="s">
        <v>986</v>
      </c>
      <c r="N1525" s="116" t="s">
        <v>1068</v>
      </c>
      <c r="O1525" s="116">
        <v>509</v>
      </c>
      <c r="P1525" s="116"/>
      <c r="Q1525" s="116" t="s">
        <v>960</v>
      </c>
      <c r="R1525" s="120">
        <v>0.57847222222222217</v>
      </c>
      <c r="T1525" s="121" t="s">
        <v>497</v>
      </c>
      <c r="U1525" s="121" t="s">
        <v>1019</v>
      </c>
      <c r="V1525" s="121">
        <v>5</v>
      </c>
    </row>
    <row r="1526" spans="12:22" x14ac:dyDescent="0.25">
      <c r="L1526" s="116">
        <v>510</v>
      </c>
      <c r="M1526" s="115" t="s">
        <v>986</v>
      </c>
      <c r="N1526" s="116" t="s">
        <v>1068</v>
      </c>
      <c r="O1526" s="116">
        <v>510</v>
      </c>
      <c r="P1526" s="116"/>
      <c r="Q1526" s="116" t="s">
        <v>960</v>
      </c>
      <c r="R1526" s="120">
        <v>0.62013888888888891</v>
      </c>
      <c r="T1526" s="121" t="s">
        <v>616</v>
      </c>
      <c r="U1526" s="121" t="s">
        <v>1019</v>
      </c>
      <c r="V1526" s="121">
        <v>7</v>
      </c>
    </row>
    <row r="1527" spans="12:22" x14ac:dyDescent="0.25">
      <c r="L1527" s="116">
        <v>511</v>
      </c>
      <c r="M1527" s="115" t="s">
        <v>986</v>
      </c>
      <c r="N1527" s="116" t="s">
        <v>1068</v>
      </c>
      <c r="O1527" s="116">
        <v>511</v>
      </c>
      <c r="P1527" s="116"/>
      <c r="Q1527" s="116" t="s">
        <v>960</v>
      </c>
      <c r="R1527" s="120">
        <v>0.62013888888888891</v>
      </c>
      <c r="T1527" s="121" t="s">
        <v>497</v>
      </c>
      <c r="U1527" s="121" t="s">
        <v>1019</v>
      </c>
      <c r="V1527" s="121">
        <v>11</v>
      </c>
    </row>
    <row r="1528" spans="12:22" x14ac:dyDescent="0.25">
      <c r="L1528" s="116">
        <v>512</v>
      </c>
      <c r="M1528" s="115" t="s">
        <v>986</v>
      </c>
      <c r="N1528" s="116" t="s">
        <v>1068</v>
      </c>
      <c r="O1528" s="116">
        <v>512</v>
      </c>
      <c r="P1528" s="116"/>
      <c r="Q1528" s="116" t="s">
        <v>960</v>
      </c>
      <c r="R1528" s="120">
        <v>0.66180555555555554</v>
      </c>
      <c r="T1528" s="121" t="s">
        <v>616</v>
      </c>
      <c r="U1528" s="121" t="s">
        <v>1019</v>
      </c>
      <c r="V1528" s="121">
        <v>7</v>
      </c>
    </row>
    <row r="1529" spans="12:22" x14ac:dyDescent="0.25">
      <c r="L1529" s="116">
        <v>513</v>
      </c>
      <c r="M1529" s="115" t="s">
        <v>986</v>
      </c>
      <c r="N1529" s="116" t="s">
        <v>1068</v>
      </c>
      <c r="O1529" s="116">
        <v>513</v>
      </c>
      <c r="P1529" s="116"/>
      <c r="Q1529" s="116" t="s">
        <v>960</v>
      </c>
      <c r="R1529" s="120">
        <v>0.66180555555555554</v>
      </c>
      <c r="T1529" s="121" t="s">
        <v>497</v>
      </c>
      <c r="U1529" s="121" t="s">
        <v>1019</v>
      </c>
      <c r="V1529" s="121">
        <v>4</v>
      </c>
    </row>
    <row r="1530" spans="12:22" x14ac:dyDescent="0.25">
      <c r="L1530" s="116">
        <v>514</v>
      </c>
      <c r="M1530" s="115" t="s">
        <v>986</v>
      </c>
      <c r="N1530" s="116" t="s">
        <v>1068</v>
      </c>
      <c r="O1530" s="116">
        <v>514</v>
      </c>
      <c r="P1530" s="116"/>
      <c r="Q1530" s="116" t="s">
        <v>960</v>
      </c>
      <c r="R1530" s="120">
        <v>0.70347222222222217</v>
      </c>
      <c r="T1530" s="121" t="s">
        <v>616</v>
      </c>
      <c r="U1530" s="121" t="s">
        <v>1019</v>
      </c>
      <c r="V1530" s="121">
        <v>7</v>
      </c>
    </row>
    <row r="1531" spans="12:22" x14ac:dyDescent="0.25">
      <c r="L1531" s="116">
        <v>515</v>
      </c>
      <c r="M1531" s="115" t="s">
        <v>986</v>
      </c>
      <c r="N1531" s="116" t="s">
        <v>1068</v>
      </c>
      <c r="O1531" s="116">
        <v>515</v>
      </c>
      <c r="P1531" s="116"/>
      <c r="Q1531" s="116" t="s">
        <v>960</v>
      </c>
      <c r="R1531" s="120">
        <v>0.70347222222222217</v>
      </c>
      <c r="T1531" s="121" t="s">
        <v>497</v>
      </c>
      <c r="U1531" s="121" t="s">
        <v>1019</v>
      </c>
      <c r="V1531" s="121">
        <v>5</v>
      </c>
    </row>
    <row r="1532" spans="12:22" x14ac:dyDescent="0.25">
      <c r="L1532" s="116">
        <v>516</v>
      </c>
      <c r="M1532" s="115" t="s">
        <v>986</v>
      </c>
      <c r="N1532" s="116" t="s">
        <v>1068</v>
      </c>
      <c r="O1532" s="116">
        <v>516</v>
      </c>
      <c r="P1532" s="116"/>
      <c r="Q1532" s="116" t="s">
        <v>960</v>
      </c>
      <c r="R1532" s="120">
        <v>0.74513888888888891</v>
      </c>
      <c r="T1532" s="121" t="s">
        <v>616</v>
      </c>
      <c r="U1532" s="121" t="s">
        <v>1019</v>
      </c>
      <c r="V1532" s="121">
        <v>36</v>
      </c>
    </row>
    <row r="1533" spans="12:22" x14ac:dyDescent="0.25">
      <c r="L1533" s="116">
        <v>517</v>
      </c>
      <c r="M1533" s="115" t="s">
        <v>986</v>
      </c>
      <c r="N1533" s="116" t="s">
        <v>1068</v>
      </c>
      <c r="O1533" s="116">
        <v>517</v>
      </c>
      <c r="P1533" s="116"/>
      <c r="Q1533" s="116" t="s">
        <v>960</v>
      </c>
      <c r="R1533" s="120">
        <v>0.74513888888888891</v>
      </c>
      <c r="T1533" s="121" t="s">
        <v>807</v>
      </c>
      <c r="U1533" s="121" t="s">
        <v>1021</v>
      </c>
      <c r="V1533" s="121">
        <v>4</v>
      </c>
    </row>
    <row r="1534" spans="12:22" x14ac:dyDescent="0.25">
      <c r="L1534" s="116">
        <v>518</v>
      </c>
      <c r="M1534" s="115" t="s">
        <v>986</v>
      </c>
      <c r="N1534" s="116" t="s">
        <v>1069</v>
      </c>
      <c r="O1534" s="116">
        <v>518</v>
      </c>
      <c r="P1534" s="116"/>
      <c r="Q1534" s="116" t="s">
        <v>960</v>
      </c>
      <c r="R1534" s="120">
        <v>0.32569444444444445</v>
      </c>
      <c r="T1534" s="121" t="s">
        <v>822</v>
      </c>
      <c r="U1534" s="121" t="s">
        <v>1021</v>
      </c>
      <c r="V1534" s="121">
        <v>3</v>
      </c>
    </row>
    <row r="1535" spans="12:22" x14ac:dyDescent="0.25">
      <c r="L1535" s="116">
        <v>519</v>
      </c>
      <c r="M1535" s="115" t="s">
        <v>986</v>
      </c>
      <c r="N1535" s="116" t="s">
        <v>1069</v>
      </c>
      <c r="O1535" s="116">
        <v>519</v>
      </c>
      <c r="P1535" s="116"/>
      <c r="Q1535" s="116" t="s">
        <v>960</v>
      </c>
      <c r="R1535" s="120">
        <v>0.32569444444444445</v>
      </c>
      <c r="T1535" s="121" t="s">
        <v>616</v>
      </c>
      <c r="U1535" s="121" t="s">
        <v>1019</v>
      </c>
      <c r="V1535" s="121">
        <v>16</v>
      </c>
    </row>
    <row r="1536" spans="12:22" x14ac:dyDescent="0.25">
      <c r="L1536" s="116">
        <v>520</v>
      </c>
      <c r="M1536" s="115" t="s">
        <v>986</v>
      </c>
      <c r="N1536" s="116" t="s">
        <v>1069</v>
      </c>
      <c r="O1536" s="116">
        <v>520</v>
      </c>
      <c r="P1536" s="116"/>
      <c r="Q1536" s="116" t="s">
        <v>960</v>
      </c>
      <c r="R1536" s="120">
        <v>0.36736111111111108</v>
      </c>
      <c r="T1536" s="121" t="s">
        <v>616</v>
      </c>
      <c r="U1536" s="121" t="s">
        <v>1019</v>
      </c>
      <c r="V1536" s="121">
        <v>4</v>
      </c>
    </row>
    <row r="1537" spans="12:22" x14ac:dyDescent="0.25">
      <c r="L1537" s="116">
        <v>521</v>
      </c>
      <c r="M1537" s="115" t="s">
        <v>986</v>
      </c>
      <c r="N1537" s="116" t="s">
        <v>1069</v>
      </c>
      <c r="O1537" s="116">
        <v>521</v>
      </c>
      <c r="P1537" s="116"/>
      <c r="Q1537" s="116" t="s">
        <v>960</v>
      </c>
      <c r="R1537" s="120">
        <v>0.40902777777777777</v>
      </c>
      <c r="T1537" s="121" t="s">
        <v>616</v>
      </c>
      <c r="U1537" s="121" t="s">
        <v>1019</v>
      </c>
      <c r="V1537" s="121">
        <v>2</v>
      </c>
    </row>
    <row r="1538" spans="12:22" x14ac:dyDescent="0.25">
      <c r="L1538" s="116">
        <v>522</v>
      </c>
      <c r="M1538" s="115" t="s">
        <v>986</v>
      </c>
      <c r="N1538" s="116" t="s">
        <v>1069</v>
      </c>
      <c r="O1538" s="116">
        <v>522</v>
      </c>
      <c r="P1538" s="116"/>
      <c r="Q1538" s="116" t="s">
        <v>960</v>
      </c>
      <c r="R1538" s="120">
        <v>0.40902777777777777</v>
      </c>
      <c r="T1538" s="121" t="s">
        <v>822</v>
      </c>
      <c r="U1538" s="121" t="s">
        <v>1019</v>
      </c>
      <c r="V1538" s="121">
        <v>3</v>
      </c>
    </row>
    <row r="1539" spans="12:22" x14ac:dyDescent="0.25">
      <c r="L1539" s="116">
        <v>523</v>
      </c>
      <c r="M1539" s="115" t="s">
        <v>986</v>
      </c>
      <c r="N1539" s="116" t="s">
        <v>1069</v>
      </c>
      <c r="O1539" s="116">
        <v>523</v>
      </c>
      <c r="P1539" s="116"/>
      <c r="Q1539" s="116" t="s">
        <v>960</v>
      </c>
      <c r="R1539" s="120">
        <v>0.45069444444444445</v>
      </c>
      <c r="T1539" s="121" t="s">
        <v>616</v>
      </c>
      <c r="U1539" s="121" t="s">
        <v>1019</v>
      </c>
      <c r="V1539" s="121">
        <v>11</v>
      </c>
    </row>
    <row r="1540" spans="12:22" x14ac:dyDescent="0.25">
      <c r="L1540" s="116">
        <v>524</v>
      </c>
      <c r="M1540" s="115" t="s">
        <v>986</v>
      </c>
      <c r="N1540" s="116" t="s">
        <v>1069</v>
      </c>
      <c r="O1540" s="116">
        <v>524</v>
      </c>
      <c r="P1540" s="116"/>
      <c r="Q1540" s="116" t="s">
        <v>960</v>
      </c>
      <c r="R1540" s="120">
        <v>0.45069444444444445</v>
      </c>
      <c r="T1540" s="121" t="s">
        <v>807</v>
      </c>
      <c r="U1540" s="121" t="s">
        <v>1021</v>
      </c>
      <c r="V1540" s="121">
        <v>1</v>
      </c>
    </row>
    <row r="1541" spans="12:22" x14ac:dyDescent="0.25">
      <c r="L1541" s="116">
        <v>525</v>
      </c>
      <c r="M1541" s="115" t="s">
        <v>986</v>
      </c>
      <c r="N1541" s="116" t="s">
        <v>1069</v>
      </c>
      <c r="O1541" s="116">
        <v>525</v>
      </c>
      <c r="P1541" s="116"/>
      <c r="Q1541" s="116" t="s">
        <v>960</v>
      </c>
      <c r="R1541" s="120">
        <v>0.49236111111111108</v>
      </c>
      <c r="T1541" s="121" t="s">
        <v>616</v>
      </c>
      <c r="U1541" s="121" t="s">
        <v>1019</v>
      </c>
      <c r="V1541" s="121">
        <v>4</v>
      </c>
    </row>
    <row r="1542" spans="12:22" x14ac:dyDescent="0.25">
      <c r="L1542" s="116">
        <v>526</v>
      </c>
      <c r="M1542" s="115" t="s">
        <v>986</v>
      </c>
      <c r="N1542" s="116" t="s">
        <v>1070</v>
      </c>
      <c r="O1542" s="116">
        <v>526</v>
      </c>
      <c r="P1542" s="116"/>
      <c r="Q1542" s="116" t="s">
        <v>960</v>
      </c>
      <c r="R1542" s="120">
        <v>0.54236111111111118</v>
      </c>
      <c r="T1542" s="121" t="s">
        <v>616</v>
      </c>
      <c r="U1542" s="121" t="s">
        <v>1019</v>
      </c>
      <c r="V1542" s="121">
        <v>14</v>
      </c>
    </row>
    <row r="1543" spans="12:22" x14ac:dyDescent="0.25">
      <c r="L1543" s="116">
        <v>527</v>
      </c>
      <c r="M1543" s="115" t="s">
        <v>986</v>
      </c>
      <c r="N1543" s="116" t="s">
        <v>1070</v>
      </c>
      <c r="O1543" s="116">
        <v>527</v>
      </c>
      <c r="P1543" s="116"/>
      <c r="Q1543" s="116" t="s">
        <v>960</v>
      </c>
      <c r="R1543" s="120">
        <v>0.58402777777777781</v>
      </c>
      <c r="T1543" s="121" t="s">
        <v>616</v>
      </c>
      <c r="U1543" s="121" t="s">
        <v>1019</v>
      </c>
      <c r="V1543" s="121">
        <v>3</v>
      </c>
    </row>
    <row r="1544" spans="12:22" x14ac:dyDescent="0.25">
      <c r="L1544" s="116">
        <v>528</v>
      </c>
      <c r="M1544" s="115" t="s">
        <v>986</v>
      </c>
      <c r="N1544" s="116" t="s">
        <v>1070</v>
      </c>
      <c r="O1544" s="116">
        <v>528</v>
      </c>
      <c r="P1544" s="116"/>
      <c r="Q1544" s="116" t="s">
        <v>960</v>
      </c>
      <c r="R1544" s="120">
        <v>0.62569444444444444</v>
      </c>
      <c r="T1544" s="121" t="s">
        <v>616</v>
      </c>
      <c r="U1544" s="121" t="s">
        <v>1019</v>
      </c>
      <c r="V1544" s="121">
        <v>16</v>
      </c>
    </row>
    <row r="1545" spans="12:22" x14ac:dyDescent="0.25">
      <c r="L1545" s="116">
        <v>529</v>
      </c>
      <c r="M1545" s="115" t="s">
        <v>986</v>
      </c>
      <c r="N1545" s="116" t="s">
        <v>1070</v>
      </c>
      <c r="O1545" s="116">
        <v>529</v>
      </c>
      <c r="P1545" s="116"/>
      <c r="Q1545" s="116" t="s">
        <v>960</v>
      </c>
      <c r="R1545" s="120">
        <v>0.62569444444444444</v>
      </c>
      <c r="T1545" s="121" t="s">
        <v>497</v>
      </c>
      <c r="U1545" s="121" t="s">
        <v>1019</v>
      </c>
      <c r="V1545" s="121">
        <v>9</v>
      </c>
    </row>
    <row r="1546" spans="12:22" x14ac:dyDescent="0.25">
      <c r="L1546" s="116">
        <v>530</v>
      </c>
      <c r="M1546" s="115" t="s">
        <v>986</v>
      </c>
      <c r="N1546" s="116" t="s">
        <v>1070</v>
      </c>
      <c r="O1546" s="116">
        <v>530</v>
      </c>
      <c r="P1546" s="116"/>
      <c r="Q1546" s="116" t="s">
        <v>960</v>
      </c>
      <c r="R1546" s="120">
        <v>0.66736111111111107</v>
      </c>
      <c r="T1546" s="121" t="s">
        <v>616</v>
      </c>
      <c r="U1546" s="121" t="s">
        <v>1019</v>
      </c>
      <c r="V1546" s="121">
        <v>3</v>
      </c>
    </row>
    <row r="1547" spans="12:22" x14ac:dyDescent="0.25">
      <c r="L1547" s="116">
        <v>531</v>
      </c>
      <c r="M1547" s="115" t="s">
        <v>986</v>
      </c>
      <c r="N1547" s="116" t="s">
        <v>1070</v>
      </c>
      <c r="O1547" s="116">
        <v>531</v>
      </c>
      <c r="P1547" s="116"/>
      <c r="Q1547" s="116" t="s">
        <v>960</v>
      </c>
      <c r="R1547" s="120">
        <v>0.66736111111111107</v>
      </c>
      <c r="T1547" s="121" t="s">
        <v>807</v>
      </c>
      <c r="U1547" s="121" t="s">
        <v>1019</v>
      </c>
      <c r="V1547" s="121">
        <v>1</v>
      </c>
    </row>
    <row r="1548" spans="12:22" x14ac:dyDescent="0.25">
      <c r="L1548" s="116">
        <v>532</v>
      </c>
      <c r="M1548" s="115" t="s">
        <v>986</v>
      </c>
      <c r="N1548" s="116" t="s">
        <v>1070</v>
      </c>
      <c r="O1548" s="116">
        <v>532</v>
      </c>
      <c r="P1548" s="116"/>
      <c r="Q1548" s="116" t="s">
        <v>960</v>
      </c>
      <c r="R1548" s="120">
        <v>0.66736111111111107</v>
      </c>
      <c r="T1548" s="121" t="s">
        <v>497</v>
      </c>
      <c r="U1548" s="121" t="s">
        <v>1019</v>
      </c>
      <c r="V1548" s="121">
        <v>7</v>
      </c>
    </row>
    <row r="1549" spans="12:22" x14ac:dyDescent="0.25">
      <c r="L1549" s="116">
        <v>533</v>
      </c>
      <c r="M1549" s="115" t="s">
        <v>986</v>
      </c>
      <c r="N1549" s="116" t="s">
        <v>1070</v>
      </c>
      <c r="O1549" s="116">
        <v>533</v>
      </c>
      <c r="P1549" s="116"/>
      <c r="Q1549" s="116" t="s">
        <v>960</v>
      </c>
      <c r="R1549" s="120">
        <v>0.66736111111111107</v>
      </c>
      <c r="T1549" s="121" t="s">
        <v>1022</v>
      </c>
      <c r="U1549" s="121" t="s">
        <v>1019</v>
      </c>
      <c r="V1549" s="121">
        <v>27</v>
      </c>
    </row>
    <row r="1550" spans="12:22" x14ac:dyDescent="0.25">
      <c r="L1550" s="116">
        <v>534</v>
      </c>
      <c r="M1550" s="115" t="s">
        <v>987</v>
      </c>
      <c r="N1550" s="116" t="s">
        <v>1071</v>
      </c>
      <c r="O1550" s="116">
        <v>534</v>
      </c>
      <c r="P1550" s="116"/>
      <c r="Q1550" s="116" t="s">
        <v>960</v>
      </c>
      <c r="R1550" s="120">
        <v>0.31388888888888888</v>
      </c>
      <c r="T1550" s="121" t="s">
        <v>616</v>
      </c>
      <c r="U1550" s="121" t="s">
        <v>1019</v>
      </c>
      <c r="V1550" s="121">
        <v>45</v>
      </c>
    </row>
    <row r="1551" spans="12:22" x14ac:dyDescent="0.25">
      <c r="L1551" s="116">
        <v>535</v>
      </c>
      <c r="M1551" s="115" t="s">
        <v>987</v>
      </c>
      <c r="N1551" s="116" t="s">
        <v>1071</v>
      </c>
      <c r="O1551" s="116">
        <v>535</v>
      </c>
      <c r="P1551" s="116"/>
      <c r="Q1551" s="116" t="s">
        <v>960</v>
      </c>
      <c r="R1551" s="120">
        <v>0.31388888888888888</v>
      </c>
      <c r="T1551" s="121" t="s">
        <v>807</v>
      </c>
      <c r="U1551" s="121" t="s">
        <v>1019</v>
      </c>
      <c r="V1551" s="121">
        <v>23</v>
      </c>
    </row>
    <row r="1552" spans="12:22" x14ac:dyDescent="0.25">
      <c r="L1552" s="116">
        <v>536</v>
      </c>
      <c r="M1552" s="115" t="s">
        <v>987</v>
      </c>
      <c r="N1552" s="116" t="s">
        <v>1071</v>
      </c>
      <c r="O1552" s="116">
        <v>536</v>
      </c>
      <c r="P1552" s="116"/>
      <c r="Q1552" s="116" t="s">
        <v>960</v>
      </c>
      <c r="R1552" s="120">
        <v>0.31388888888888888</v>
      </c>
      <c r="T1552" s="121" t="s">
        <v>497</v>
      </c>
      <c r="U1552" s="121" t="s">
        <v>1019</v>
      </c>
      <c r="V1552" s="121">
        <v>14</v>
      </c>
    </row>
    <row r="1553" spans="12:22" x14ac:dyDescent="0.25">
      <c r="L1553" s="116">
        <v>537</v>
      </c>
      <c r="M1553" s="115" t="s">
        <v>987</v>
      </c>
      <c r="N1553" s="116" t="s">
        <v>1072</v>
      </c>
      <c r="O1553" s="116">
        <v>537</v>
      </c>
      <c r="P1553" s="116"/>
      <c r="Q1553" s="116" t="s">
        <v>960</v>
      </c>
      <c r="R1553" s="120">
        <v>0.36805555555555558</v>
      </c>
      <c r="T1553" s="121" t="s">
        <v>616</v>
      </c>
      <c r="U1553" s="121" t="s">
        <v>1019</v>
      </c>
      <c r="V1553" s="121">
        <v>30</v>
      </c>
    </row>
    <row r="1554" spans="12:22" x14ac:dyDescent="0.25">
      <c r="L1554" s="116">
        <v>538</v>
      </c>
      <c r="M1554" s="115" t="s">
        <v>987</v>
      </c>
      <c r="N1554" s="116" t="s">
        <v>1072</v>
      </c>
      <c r="O1554" s="116">
        <v>538</v>
      </c>
      <c r="P1554" s="116"/>
      <c r="Q1554" s="116" t="s">
        <v>960</v>
      </c>
      <c r="R1554" s="120">
        <v>0.36805555555555558</v>
      </c>
      <c r="T1554" s="121" t="s">
        <v>807</v>
      </c>
      <c r="U1554" s="121" t="s">
        <v>1019</v>
      </c>
      <c r="V1554" s="121">
        <v>85</v>
      </c>
    </row>
    <row r="1555" spans="12:22" x14ac:dyDescent="0.25">
      <c r="L1555" s="116">
        <v>539</v>
      </c>
      <c r="M1555" s="115" t="s">
        <v>987</v>
      </c>
      <c r="N1555" s="116" t="s">
        <v>1073</v>
      </c>
      <c r="O1555" s="116">
        <v>539</v>
      </c>
      <c r="P1555" s="116"/>
      <c r="Q1555" s="116" t="s">
        <v>960</v>
      </c>
      <c r="R1555" s="120">
        <v>0.47569444444444442</v>
      </c>
      <c r="T1555" s="121" t="s">
        <v>807</v>
      </c>
      <c r="U1555" s="121" t="s">
        <v>1019</v>
      </c>
      <c r="V1555" s="121">
        <v>25</v>
      </c>
    </row>
    <row r="1556" spans="12:22" x14ac:dyDescent="0.25">
      <c r="L1556" s="116">
        <v>540</v>
      </c>
      <c r="M1556" s="115" t="s">
        <v>987</v>
      </c>
      <c r="N1556" s="116" t="s">
        <v>1073</v>
      </c>
      <c r="O1556" s="116">
        <v>540</v>
      </c>
      <c r="P1556" s="116"/>
      <c r="Q1556" s="116" t="s">
        <v>960</v>
      </c>
      <c r="R1556" s="120">
        <v>0.47569444444444442</v>
      </c>
      <c r="T1556" s="121" t="s">
        <v>616</v>
      </c>
      <c r="U1556" s="121" t="s">
        <v>1019</v>
      </c>
      <c r="V1556" s="121">
        <v>37</v>
      </c>
    </row>
    <row r="1557" spans="12:22" x14ac:dyDescent="0.25">
      <c r="L1557" s="116">
        <v>541</v>
      </c>
      <c r="M1557" s="115" t="s">
        <v>987</v>
      </c>
      <c r="N1557" s="116" t="s">
        <v>1074</v>
      </c>
      <c r="O1557" s="116">
        <v>541</v>
      </c>
      <c r="P1557" s="116"/>
      <c r="Q1557" s="116" t="s">
        <v>960</v>
      </c>
      <c r="R1557" s="120">
        <v>0.47569444444444442</v>
      </c>
      <c r="T1557" s="121" t="s">
        <v>616</v>
      </c>
      <c r="U1557" s="121" t="s">
        <v>1019</v>
      </c>
      <c r="V1557" s="121">
        <v>17</v>
      </c>
    </row>
    <row r="1558" spans="12:22" x14ac:dyDescent="0.25">
      <c r="L1558" s="116">
        <v>542</v>
      </c>
      <c r="M1558" s="115" t="s">
        <v>987</v>
      </c>
      <c r="N1558" s="116" t="s">
        <v>1074</v>
      </c>
      <c r="O1558" s="116">
        <v>542</v>
      </c>
      <c r="P1558" s="116"/>
      <c r="Q1558" s="116" t="s">
        <v>960</v>
      </c>
      <c r="R1558" s="120">
        <v>0.47569444444444442</v>
      </c>
      <c r="T1558" s="121" t="s">
        <v>807</v>
      </c>
      <c r="U1558" s="121" t="s">
        <v>1019</v>
      </c>
      <c r="V1558" s="121">
        <v>11</v>
      </c>
    </row>
    <row r="1559" spans="12:22" x14ac:dyDescent="0.25">
      <c r="L1559" s="116">
        <v>543</v>
      </c>
      <c r="M1559" s="115" t="s">
        <v>987</v>
      </c>
      <c r="N1559" s="116" t="s">
        <v>1075</v>
      </c>
      <c r="O1559" s="116">
        <v>543</v>
      </c>
      <c r="P1559" s="116"/>
      <c r="Q1559" s="116" t="s">
        <v>960</v>
      </c>
      <c r="R1559" s="120">
        <v>0.31944444444444448</v>
      </c>
      <c r="T1559" s="121" t="s">
        <v>1022</v>
      </c>
      <c r="U1559" s="121" t="s">
        <v>1019</v>
      </c>
      <c r="V1559" s="121">
        <v>43</v>
      </c>
    </row>
    <row r="1560" spans="12:22" x14ac:dyDescent="0.25">
      <c r="L1560" s="116">
        <v>544</v>
      </c>
      <c r="M1560" s="115" t="s">
        <v>987</v>
      </c>
      <c r="N1560" s="116" t="s">
        <v>1075</v>
      </c>
      <c r="O1560" s="116">
        <v>544</v>
      </c>
      <c r="P1560" s="116"/>
      <c r="Q1560" s="116" t="s">
        <v>960</v>
      </c>
      <c r="R1560" s="120">
        <v>0.31944444444444448</v>
      </c>
      <c r="T1560" s="121" t="s">
        <v>807</v>
      </c>
      <c r="U1560" s="121" t="s">
        <v>1019</v>
      </c>
      <c r="V1560" s="121">
        <v>27</v>
      </c>
    </row>
    <row r="1561" spans="12:22" x14ac:dyDescent="0.25">
      <c r="L1561" s="116">
        <v>545</v>
      </c>
      <c r="M1561" s="115" t="s">
        <v>987</v>
      </c>
      <c r="N1561" s="116" t="s">
        <v>1076</v>
      </c>
      <c r="O1561" s="116">
        <v>545</v>
      </c>
      <c r="P1561" s="116"/>
      <c r="Q1561" s="116" t="s">
        <v>960</v>
      </c>
      <c r="R1561" s="120">
        <v>0.38819444444444445</v>
      </c>
      <c r="T1561" s="121" t="s">
        <v>616</v>
      </c>
      <c r="U1561" s="121" t="s">
        <v>1019</v>
      </c>
      <c r="V1561" s="121">
        <v>73</v>
      </c>
    </row>
    <row r="1562" spans="12:22" x14ac:dyDescent="0.25">
      <c r="L1562" s="116">
        <v>546</v>
      </c>
      <c r="M1562" s="115" t="s">
        <v>987</v>
      </c>
      <c r="N1562" s="116" t="s">
        <v>1076</v>
      </c>
      <c r="O1562" s="116">
        <v>546</v>
      </c>
      <c r="P1562" s="116"/>
      <c r="Q1562" s="116" t="s">
        <v>960</v>
      </c>
      <c r="R1562" s="120">
        <v>0.38819444444444445</v>
      </c>
      <c r="T1562" s="121" t="s">
        <v>1022</v>
      </c>
      <c r="U1562" s="121" t="s">
        <v>1019</v>
      </c>
      <c r="V1562" s="121">
        <v>21</v>
      </c>
    </row>
    <row r="1563" spans="12:22" x14ac:dyDescent="0.25">
      <c r="L1563" s="116">
        <v>547</v>
      </c>
      <c r="M1563" s="115" t="s">
        <v>987</v>
      </c>
      <c r="N1563" s="116" t="s">
        <v>1076</v>
      </c>
      <c r="O1563" s="116">
        <v>547</v>
      </c>
      <c r="P1563" s="116"/>
      <c r="Q1563" s="116" t="s">
        <v>960</v>
      </c>
      <c r="R1563" s="120">
        <v>0.38819444444444445</v>
      </c>
      <c r="T1563" s="121" t="s">
        <v>807</v>
      </c>
      <c r="U1563" s="121" t="s">
        <v>1019</v>
      </c>
      <c r="V1563" s="121">
        <v>80</v>
      </c>
    </row>
    <row r="1564" spans="12:22" x14ac:dyDescent="0.25">
      <c r="L1564" s="116">
        <v>548</v>
      </c>
      <c r="M1564" s="115" t="s">
        <v>987</v>
      </c>
      <c r="N1564" s="116" t="s">
        <v>1077</v>
      </c>
      <c r="O1564" s="116">
        <v>548</v>
      </c>
      <c r="P1564" s="116"/>
      <c r="Q1564" s="116" t="s">
        <v>960</v>
      </c>
      <c r="R1564" s="120">
        <v>0.51458333333333328</v>
      </c>
      <c r="T1564" s="121" t="s">
        <v>807</v>
      </c>
      <c r="U1564" s="121" t="s">
        <v>1019</v>
      </c>
      <c r="V1564" s="121">
        <v>27</v>
      </c>
    </row>
    <row r="1565" spans="12:22" x14ac:dyDescent="0.25">
      <c r="L1565" s="116">
        <v>549</v>
      </c>
      <c r="M1565" s="115" t="s">
        <v>987</v>
      </c>
      <c r="N1565" s="116" t="s">
        <v>1077</v>
      </c>
      <c r="O1565" s="116">
        <v>549</v>
      </c>
      <c r="P1565" s="116"/>
      <c r="Q1565" s="116" t="s">
        <v>960</v>
      </c>
      <c r="R1565" s="120">
        <v>0.51458333333333328</v>
      </c>
      <c r="T1565" s="121" t="s">
        <v>1022</v>
      </c>
      <c r="U1565" s="121" t="s">
        <v>1019</v>
      </c>
      <c r="V1565" s="121"/>
    </row>
    <row r="1566" spans="12:22" x14ac:dyDescent="0.25">
      <c r="L1566" s="116">
        <v>550</v>
      </c>
      <c r="M1566" s="115" t="s">
        <v>975</v>
      </c>
      <c r="N1566" s="116" t="s">
        <v>1078</v>
      </c>
      <c r="O1566" s="116">
        <v>550</v>
      </c>
      <c r="P1566" s="116"/>
      <c r="Q1566" s="116" t="s">
        <v>1170</v>
      </c>
      <c r="R1566" s="117">
        <v>0.5625</v>
      </c>
      <c r="T1566" s="116" t="s">
        <v>807</v>
      </c>
      <c r="U1566" s="116" t="s">
        <v>1019</v>
      </c>
      <c r="V1566" s="116">
        <v>90</v>
      </c>
    </row>
    <row r="1567" spans="12:22" x14ac:dyDescent="0.25">
      <c r="L1567" s="116">
        <v>551</v>
      </c>
      <c r="M1567" s="115" t="s">
        <v>975</v>
      </c>
      <c r="N1567" s="116" t="s">
        <v>1078</v>
      </c>
      <c r="O1567" s="116">
        <v>551</v>
      </c>
      <c r="P1567" s="116"/>
      <c r="Q1567" s="116" t="s">
        <v>1170</v>
      </c>
      <c r="R1567" s="117">
        <v>0.5625</v>
      </c>
      <c r="T1567" s="116" t="s">
        <v>807</v>
      </c>
      <c r="U1567" s="116" t="s">
        <v>1021</v>
      </c>
      <c r="V1567" s="116">
        <v>30</v>
      </c>
    </row>
    <row r="1568" spans="12:22" x14ac:dyDescent="0.25">
      <c r="L1568" s="116">
        <v>552</v>
      </c>
      <c r="M1568" s="115" t="s">
        <v>975</v>
      </c>
      <c r="N1568" s="116" t="s">
        <v>1078</v>
      </c>
      <c r="O1568" s="116">
        <v>552</v>
      </c>
      <c r="P1568" s="116"/>
      <c r="Q1568" s="116" t="s">
        <v>1170</v>
      </c>
      <c r="R1568" s="117">
        <v>0.60416666666666663</v>
      </c>
      <c r="T1568" s="116" t="s">
        <v>807</v>
      </c>
      <c r="U1568" s="116" t="s">
        <v>1019</v>
      </c>
      <c r="V1568" s="116">
        <v>120</v>
      </c>
    </row>
    <row r="1569" spans="12:22" x14ac:dyDescent="0.25">
      <c r="L1569" s="116">
        <v>553</v>
      </c>
      <c r="M1569" s="115" t="s">
        <v>975</v>
      </c>
      <c r="N1569" s="116" t="s">
        <v>1078</v>
      </c>
      <c r="O1569" s="116">
        <v>553</v>
      </c>
      <c r="P1569" s="116"/>
      <c r="Q1569" s="116" t="s">
        <v>1170</v>
      </c>
      <c r="R1569" s="117">
        <v>0.60416666666666663</v>
      </c>
      <c r="T1569" s="116" t="s">
        <v>807</v>
      </c>
      <c r="U1569" s="116" t="s">
        <v>1021</v>
      </c>
      <c r="V1569" s="116">
        <v>8</v>
      </c>
    </row>
    <row r="1570" spans="12:22" x14ac:dyDescent="0.25">
      <c r="L1570" s="116">
        <v>554</v>
      </c>
      <c r="M1570" s="115" t="s">
        <v>975</v>
      </c>
      <c r="N1570" s="116" t="s">
        <v>1078</v>
      </c>
      <c r="O1570" s="116">
        <v>554</v>
      </c>
      <c r="P1570" s="116"/>
      <c r="Q1570" s="116" t="s">
        <v>1170</v>
      </c>
      <c r="R1570" s="117">
        <v>0.64583333333333337</v>
      </c>
      <c r="T1570" s="116" t="s">
        <v>807</v>
      </c>
      <c r="U1570" s="116" t="s">
        <v>1019</v>
      </c>
      <c r="V1570" s="116">
        <v>80</v>
      </c>
    </row>
    <row r="1571" spans="12:22" x14ac:dyDescent="0.25">
      <c r="L1571" s="116">
        <v>555</v>
      </c>
      <c r="M1571" s="115" t="s">
        <v>975</v>
      </c>
      <c r="N1571" s="116" t="s">
        <v>1078</v>
      </c>
      <c r="O1571" s="116">
        <v>555</v>
      </c>
      <c r="P1571" s="116"/>
      <c r="Q1571" s="116" t="s">
        <v>1170</v>
      </c>
      <c r="R1571" s="117">
        <v>0.64583333333333337</v>
      </c>
      <c r="T1571" s="116" t="s">
        <v>807</v>
      </c>
      <c r="U1571" s="116" t="s">
        <v>1021</v>
      </c>
      <c r="V1571" s="116">
        <v>65</v>
      </c>
    </row>
    <row r="1572" spans="12:22" x14ac:dyDescent="0.25">
      <c r="L1572" s="116">
        <v>556</v>
      </c>
      <c r="M1572" s="115" t="s">
        <v>975</v>
      </c>
      <c r="N1572" s="116" t="s">
        <v>1078</v>
      </c>
      <c r="O1572" s="116">
        <v>556</v>
      </c>
      <c r="P1572" s="116"/>
      <c r="Q1572" s="116" t="s">
        <v>1170</v>
      </c>
      <c r="R1572" s="117">
        <v>0.5625</v>
      </c>
      <c r="T1572" s="116" t="s">
        <v>822</v>
      </c>
      <c r="U1572" s="116" t="s">
        <v>1019</v>
      </c>
      <c r="V1572" s="116">
        <v>15</v>
      </c>
    </row>
    <row r="1573" spans="12:22" x14ac:dyDescent="0.25">
      <c r="L1573" s="116">
        <v>557</v>
      </c>
      <c r="M1573" s="115" t="s">
        <v>975</v>
      </c>
      <c r="N1573" s="116" t="s">
        <v>1078</v>
      </c>
      <c r="O1573" s="116">
        <v>557</v>
      </c>
      <c r="P1573" s="116"/>
      <c r="Q1573" s="116" t="s">
        <v>1170</v>
      </c>
      <c r="R1573" s="117">
        <v>0.5625</v>
      </c>
      <c r="T1573" s="116" t="s">
        <v>822</v>
      </c>
      <c r="U1573" s="116" t="s">
        <v>1021</v>
      </c>
      <c r="V1573" s="116">
        <v>10</v>
      </c>
    </row>
    <row r="1574" spans="12:22" x14ac:dyDescent="0.25">
      <c r="L1574" s="116">
        <v>558</v>
      </c>
      <c r="M1574" s="115" t="s">
        <v>975</v>
      </c>
      <c r="N1574" s="116" t="s">
        <v>1078</v>
      </c>
      <c r="O1574" s="116">
        <v>558</v>
      </c>
      <c r="P1574" s="116"/>
      <c r="Q1574" s="116" t="s">
        <v>1170</v>
      </c>
      <c r="R1574" s="117">
        <v>0.60416666666666663</v>
      </c>
      <c r="T1574" s="116" t="s">
        <v>822</v>
      </c>
      <c r="U1574" s="116" t="s">
        <v>1019</v>
      </c>
      <c r="V1574" s="116">
        <v>2</v>
      </c>
    </row>
    <row r="1575" spans="12:22" x14ac:dyDescent="0.25">
      <c r="L1575" s="116">
        <v>559</v>
      </c>
      <c r="M1575" s="115" t="s">
        <v>975</v>
      </c>
      <c r="N1575" s="116" t="s">
        <v>1078</v>
      </c>
      <c r="O1575" s="116">
        <v>559</v>
      </c>
      <c r="P1575" s="116"/>
      <c r="Q1575" s="116" t="s">
        <v>1170</v>
      </c>
      <c r="R1575" s="117">
        <v>0.60416666666666663</v>
      </c>
      <c r="T1575" s="116" t="s">
        <v>822</v>
      </c>
      <c r="U1575" s="116" t="s">
        <v>1021</v>
      </c>
      <c r="V1575" s="116">
        <v>11</v>
      </c>
    </row>
    <row r="1576" spans="12:22" x14ac:dyDescent="0.25">
      <c r="L1576" s="116">
        <v>560</v>
      </c>
      <c r="M1576" s="115" t="s">
        <v>975</v>
      </c>
      <c r="N1576" s="116" t="s">
        <v>1078</v>
      </c>
      <c r="O1576" s="116">
        <v>560</v>
      </c>
      <c r="P1576" s="116"/>
      <c r="Q1576" s="116" t="s">
        <v>1170</v>
      </c>
      <c r="R1576" s="117">
        <v>0.64583333333333337</v>
      </c>
      <c r="T1576" s="116" t="s">
        <v>822</v>
      </c>
      <c r="U1576" s="116" t="s">
        <v>1019</v>
      </c>
      <c r="V1576" s="116">
        <v>9</v>
      </c>
    </row>
    <row r="1577" spans="12:22" x14ac:dyDescent="0.25">
      <c r="L1577" s="116">
        <v>561</v>
      </c>
      <c r="M1577" s="115" t="s">
        <v>975</v>
      </c>
      <c r="N1577" s="116" t="s">
        <v>1078</v>
      </c>
      <c r="O1577" s="116">
        <v>561</v>
      </c>
      <c r="P1577" s="116"/>
      <c r="Q1577" s="116" t="s">
        <v>1170</v>
      </c>
      <c r="R1577" s="117">
        <v>0.64583333333333337</v>
      </c>
      <c r="T1577" s="116" t="s">
        <v>822</v>
      </c>
      <c r="U1577" s="116" t="s">
        <v>1021</v>
      </c>
      <c r="V1577" s="116">
        <v>13</v>
      </c>
    </row>
    <row r="1578" spans="12:22" x14ac:dyDescent="0.25">
      <c r="L1578" s="116">
        <v>562</v>
      </c>
      <c r="M1578" s="115" t="s">
        <v>975</v>
      </c>
      <c r="N1578" s="116" t="s">
        <v>1078</v>
      </c>
      <c r="O1578" s="116">
        <v>562</v>
      </c>
      <c r="P1578" s="116"/>
      <c r="Q1578" s="116" t="s">
        <v>1170</v>
      </c>
      <c r="R1578" s="117">
        <v>0.5625</v>
      </c>
      <c r="T1578" s="116" t="s">
        <v>460</v>
      </c>
      <c r="U1578" s="116" t="s">
        <v>1019</v>
      </c>
      <c r="V1578" s="116">
        <v>1</v>
      </c>
    </row>
    <row r="1579" spans="12:22" x14ac:dyDescent="0.25">
      <c r="L1579" s="116">
        <v>563</v>
      </c>
      <c r="M1579" s="115" t="s">
        <v>975</v>
      </c>
      <c r="N1579" s="116" t="s">
        <v>1078</v>
      </c>
      <c r="O1579" s="116">
        <v>563</v>
      </c>
      <c r="P1579" s="116"/>
      <c r="Q1579" s="116" t="s">
        <v>1170</v>
      </c>
      <c r="R1579" s="117">
        <v>0.60416666666666663</v>
      </c>
      <c r="T1579" s="116" t="s">
        <v>460</v>
      </c>
      <c r="U1579" s="116" t="s">
        <v>1019</v>
      </c>
      <c r="V1579" s="116">
        <v>1</v>
      </c>
    </row>
    <row r="1580" spans="12:22" x14ac:dyDescent="0.25">
      <c r="L1580" s="116">
        <v>564</v>
      </c>
      <c r="M1580" s="115" t="s">
        <v>975</v>
      </c>
      <c r="N1580" s="116" t="s">
        <v>1078</v>
      </c>
      <c r="O1580" s="116">
        <v>564</v>
      </c>
      <c r="P1580" s="116"/>
      <c r="Q1580" s="116" t="s">
        <v>1170</v>
      </c>
      <c r="R1580" s="117">
        <v>0.64583333333333337</v>
      </c>
      <c r="T1580" s="116" t="s">
        <v>460</v>
      </c>
      <c r="U1580" s="116" t="s">
        <v>1019</v>
      </c>
      <c r="V1580" s="116">
        <v>3</v>
      </c>
    </row>
    <row r="1581" spans="12:22" x14ac:dyDescent="0.25">
      <c r="L1581" s="116">
        <v>565</v>
      </c>
      <c r="M1581" s="115" t="s">
        <v>975</v>
      </c>
      <c r="N1581" s="116" t="s">
        <v>1078</v>
      </c>
      <c r="O1581" s="116">
        <v>565</v>
      </c>
      <c r="P1581" s="116"/>
      <c r="Q1581" s="116" t="s">
        <v>1170</v>
      </c>
      <c r="R1581" s="117">
        <v>0.64583333333333337</v>
      </c>
      <c r="T1581" s="116" t="s">
        <v>460</v>
      </c>
      <c r="U1581" s="116" t="s">
        <v>1021</v>
      </c>
      <c r="V1581" s="116">
        <v>1</v>
      </c>
    </row>
    <row r="1582" spans="12:22" x14ac:dyDescent="0.25">
      <c r="L1582" s="116">
        <v>566</v>
      </c>
      <c r="M1582" s="115" t="s">
        <v>975</v>
      </c>
      <c r="N1582" s="116" t="s">
        <v>1078</v>
      </c>
      <c r="O1582" s="116">
        <v>566</v>
      </c>
      <c r="P1582" s="116"/>
      <c r="Q1582" s="116" t="s">
        <v>1170</v>
      </c>
      <c r="R1582" s="117">
        <v>0.5625</v>
      </c>
      <c r="T1582" s="116" t="s">
        <v>200</v>
      </c>
      <c r="U1582" s="116" t="s">
        <v>1019</v>
      </c>
      <c r="V1582" s="116">
        <v>19</v>
      </c>
    </row>
    <row r="1583" spans="12:22" x14ac:dyDescent="0.25">
      <c r="L1583" s="116">
        <v>567</v>
      </c>
      <c r="M1583" s="115" t="s">
        <v>975</v>
      </c>
      <c r="N1583" s="116" t="s">
        <v>1078</v>
      </c>
      <c r="O1583" s="116">
        <v>567</v>
      </c>
      <c r="P1583" s="116"/>
      <c r="Q1583" s="116" t="s">
        <v>1170</v>
      </c>
      <c r="R1583" s="117">
        <v>0.60416666666666663</v>
      </c>
      <c r="T1583" s="116" t="s">
        <v>200</v>
      </c>
      <c r="U1583" s="116" t="s">
        <v>1019</v>
      </c>
      <c r="V1583" s="116">
        <v>8</v>
      </c>
    </row>
    <row r="1584" spans="12:22" x14ac:dyDescent="0.25">
      <c r="L1584" s="116">
        <v>568</v>
      </c>
      <c r="M1584" s="115" t="s">
        <v>975</v>
      </c>
      <c r="N1584" s="116" t="s">
        <v>1078</v>
      </c>
      <c r="O1584" s="116">
        <v>568</v>
      </c>
      <c r="P1584" s="116"/>
      <c r="Q1584" s="116" t="s">
        <v>1170</v>
      </c>
      <c r="R1584" s="117">
        <v>0.64583333333333337</v>
      </c>
      <c r="T1584" s="116" t="s">
        <v>200</v>
      </c>
      <c r="U1584" s="116" t="s">
        <v>1019</v>
      </c>
      <c r="V1584" s="116">
        <v>10</v>
      </c>
    </row>
    <row r="1585" spans="12:22" x14ac:dyDescent="0.25">
      <c r="L1585" s="116">
        <v>569</v>
      </c>
      <c r="M1585" s="115" t="s">
        <v>975</v>
      </c>
      <c r="N1585" s="116" t="s">
        <v>1078</v>
      </c>
      <c r="O1585" s="116">
        <v>569</v>
      </c>
      <c r="P1585" s="116"/>
      <c r="Q1585" s="116" t="s">
        <v>1170</v>
      </c>
      <c r="R1585" s="117">
        <v>0.5625</v>
      </c>
      <c r="T1585" s="116" t="s">
        <v>694</v>
      </c>
      <c r="U1585" s="116" t="s">
        <v>1019</v>
      </c>
      <c r="V1585" s="116">
        <v>100</v>
      </c>
    </row>
    <row r="1586" spans="12:22" x14ac:dyDescent="0.25">
      <c r="L1586" s="116">
        <v>570</v>
      </c>
      <c r="M1586" s="115" t="s">
        <v>975</v>
      </c>
      <c r="N1586" s="116" t="s">
        <v>1078</v>
      </c>
      <c r="O1586" s="116">
        <v>570</v>
      </c>
      <c r="P1586" s="116"/>
      <c r="Q1586" s="116" t="s">
        <v>1170</v>
      </c>
      <c r="R1586" s="117">
        <v>0.60416666666666663</v>
      </c>
      <c r="T1586" s="116" t="s">
        <v>694</v>
      </c>
      <c r="U1586" s="116" t="s">
        <v>1019</v>
      </c>
      <c r="V1586" s="116">
        <v>10</v>
      </c>
    </row>
    <row r="1587" spans="12:22" x14ac:dyDescent="0.25">
      <c r="L1587" s="116">
        <v>571</v>
      </c>
      <c r="M1587" s="115" t="s">
        <v>975</v>
      </c>
      <c r="N1587" s="116" t="s">
        <v>1078</v>
      </c>
      <c r="O1587" s="116">
        <v>571</v>
      </c>
      <c r="P1587" s="116"/>
      <c r="Q1587" s="116" t="s">
        <v>1170</v>
      </c>
      <c r="R1587" s="117">
        <v>0.64583333333333337</v>
      </c>
      <c r="T1587" s="116" t="s">
        <v>694</v>
      </c>
      <c r="U1587" s="116" t="s">
        <v>1019</v>
      </c>
      <c r="V1587" s="116">
        <v>20</v>
      </c>
    </row>
    <row r="1588" spans="12:22" x14ac:dyDescent="0.25">
      <c r="L1588" s="116">
        <v>572</v>
      </c>
      <c r="M1588" s="115" t="s">
        <v>975</v>
      </c>
      <c r="N1588" s="116" t="s">
        <v>1078</v>
      </c>
      <c r="O1588" s="116">
        <v>572</v>
      </c>
      <c r="P1588" s="116"/>
      <c r="Q1588" s="116" t="s">
        <v>1170</v>
      </c>
      <c r="R1588" s="117">
        <v>0.5625</v>
      </c>
      <c r="T1588" s="116" t="s">
        <v>178</v>
      </c>
      <c r="U1588" s="116" t="s">
        <v>1019</v>
      </c>
      <c r="V1588" s="116">
        <v>10</v>
      </c>
    </row>
    <row r="1589" spans="12:22" x14ac:dyDescent="0.25">
      <c r="L1589" s="116">
        <v>573</v>
      </c>
      <c r="M1589" s="115" t="s">
        <v>975</v>
      </c>
      <c r="N1589" s="116" t="s">
        <v>1078</v>
      </c>
      <c r="O1589" s="116">
        <v>573</v>
      </c>
      <c r="P1589" s="116"/>
      <c r="Q1589" s="116" t="s">
        <v>1170</v>
      </c>
      <c r="R1589" s="117">
        <v>0.60416666666666663</v>
      </c>
      <c r="T1589" s="116" t="s">
        <v>178</v>
      </c>
      <c r="U1589" s="116" t="s">
        <v>1019</v>
      </c>
      <c r="V1589" s="116">
        <v>5</v>
      </c>
    </row>
    <row r="1590" spans="12:22" x14ac:dyDescent="0.25">
      <c r="L1590" s="116">
        <v>574</v>
      </c>
      <c r="M1590" s="115" t="s">
        <v>975</v>
      </c>
      <c r="N1590" s="116" t="s">
        <v>1078</v>
      </c>
      <c r="O1590" s="116">
        <v>574</v>
      </c>
      <c r="P1590" s="116"/>
      <c r="Q1590" s="116" t="s">
        <v>1170</v>
      </c>
      <c r="R1590" s="117">
        <v>0.5625</v>
      </c>
      <c r="T1590" s="116" t="s">
        <v>834</v>
      </c>
      <c r="U1590" s="116" t="s">
        <v>1021</v>
      </c>
      <c r="V1590" s="116">
        <v>4</v>
      </c>
    </row>
    <row r="1591" spans="12:22" x14ac:dyDescent="0.25">
      <c r="L1591" s="116">
        <v>575</v>
      </c>
      <c r="M1591" s="115" t="s">
        <v>975</v>
      </c>
      <c r="N1591" s="116" t="s">
        <v>1078</v>
      </c>
      <c r="O1591" s="116">
        <v>575</v>
      </c>
      <c r="P1591" s="116"/>
      <c r="Q1591" s="116" t="s">
        <v>1170</v>
      </c>
      <c r="R1591" s="117">
        <v>0.60416666666666663</v>
      </c>
      <c r="T1591" s="116" t="s">
        <v>834</v>
      </c>
      <c r="U1591" s="116" t="s">
        <v>1021</v>
      </c>
      <c r="V1591" s="116">
        <v>1</v>
      </c>
    </row>
    <row r="1592" spans="12:22" x14ac:dyDescent="0.25">
      <c r="L1592" s="116">
        <v>576</v>
      </c>
      <c r="M1592" s="115" t="s">
        <v>975</v>
      </c>
      <c r="N1592" s="116" t="s">
        <v>1078</v>
      </c>
      <c r="O1592" s="116">
        <v>576</v>
      </c>
      <c r="P1592" s="116"/>
      <c r="Q1592" s="116" t="s">
        <v>1170</v>
      </c>
      <c r="R1592" s="117">
        <v>0.64583333333333337</v>
      </c>
      <c r="T1592" s="116" t="s">
        <v>834</v>
      </c>
      <c r="U1592" s="116" t="s">
        <v>1019</v>
      </c>
      <c r="V1592" s="116">
        <v>2</v>
      </c>
    </row>
    <row r="1593" spans="12:22" x14ac:dyDescent="0.25">
      <c r="L1593" s="116">
        <v>577</v>
      </c>
      <c r="M1593" s="115" t="s">
        <v>975</v>
      </c>
      <c r="N1593" s="116" t="s">
        <v>1078</v>
      </c>
      <c r="O1593" s="116">
        <v>577</v>
      </c>
      <c r="P1593" s="116"/>
      <c r="Q1593" s="116" t="s">
        <v>1170</v>
      </c>
      <c r="R1593" s="117">
        <v>0.5625</v>
      </c>
      <c r="T1593" s="116" t="s">
        <v>616</v>
      </c>
      <c r="U1593" s="116" t="s">
        <v>1019</v>
      </c>
      <c r="V1593" s="116">
        <v>230</v>
      </c>
    </row>
    <row r="1594" spans="12:22" x14ac:dyDescent="0.25">
      <c r="L1594" s="116">
        <v>578</v>
      </c>
      <c r="M1594" s="115" t="s">
        <v>975</v>
      </c>
      <c r="N1594" s="116" t="s">
        <v>1078</v>
      </c>
      <c r="O1594" s="116">
        <v>578</v>
      </c>
      <c r="P1594" s="116"/>
      <c r="Q1594" s="116" t="s">
        <v>1170</v>
      </c>
      <c r="R1594" s="117">
        <v>0.60416666666666663</v>
      </c>
      <c r="T1594" s="116" t="s">
        <v>616</v>
      </c>
      <c r="U1594" s="116" t="s">
        <v>1019</v>
      </c>
      <c r="V1594" s="116">
        <v>100</v>
      </c>
    </row>
    <row r="1595" spans="12:22" x14ac:dyDescent="0.25">
      <c r="L1595" s="116">
        <v>579</v>
      </c>
      <c r="M1595" s="115" t="s">
        <v>975</v>
      </c>
      <c r="N1595" s="116" t="s">
        <v>1078</v>
      </c>
      <c r="O1595" s="116">
        <v>579</v>
      </c>
      <c r="P1595" s="116"/>
      <c r="Q1595" s="116" t="s">
        <v>1170</v>
      </c>
      <c r="R1595" s="117">
        <v>0.64583333333333337</v>
      </c>
      <c r="T1595" s="116" t="s">
        <v>616</v>
      </c>
      <c r="U1595" s="116" t="s">
        <v>1019</v>
      </c>
      <c r="V1595" s="116">
        <v>150</v>
      </c>
    </row>
    <row r="1596" spans="12:22" x14ac:dyDescent="0.25">
      <c r="L1596" s="116">
        <v>580</v>
      </c>
      <c r="M1596" s="115" t="s">
        <v>975</v>
      </c>
      <c r="N1596" s="116" t="s">
        <v>1078</v>
      </c>
      <c r="O1596" s="116">
        <v>580</v>
      </c>
      <c r="P1596" s="116"/>
      <c r="Q1596" s="116" t="s">
        <v>1170</v>
      </c>
      <c r="R1596" s="117">
        <v>0.5625</v>
      </c>
      <c r="T1596" s="116" t="s">
        <v>497</v>
      </c>
      <c r="U1596" s="116" t="s">
        <v>1019</v>
      </c>
      <c r="V1596" s="116">
        <v>150</v>
      </c>
    </row>
    <row r="1597" spans="12:22" x14ac:dyDescent="0.25">
      <c r="L1597" s="116">
        <v>581</v>
      </c>
      <c r="M1597" s="115" t="s">
        <v>975</v>
      </c>
      <c r="N1597" s="116" t="s">
        <v>1078</v>
      </c>
      <c r="O1597" s="116">
        <v>581</v>
      </c>
      <c r="P1597" s="116"/>
      <c r="Q1597" s="116" t="s">
        <v>1170</v>
      </c>
      <c r="R1597" s="117">
        <v>0.64583333333333337</v>
      </c>
      <c r="T1597" s="116" t="s">
        <v>497</v>
      </c>
      <c r="U1597" s="116" t="s">
        <v>1019</v>
      </c>
      <c r="V1597" s="116">
        <v>80</v>
      </c>
    </row>
    <row r="1598" spans="12:22" x14ac:dyDescent="0.25">
      <c r="L1598" s="116">
        <v>582</v>
      </c>
      <c r="M1598" s="115" t="s">
        <v>975</v>
      </c>
      <c r="N1598" s="116" t="s">
        <v>1082</v>
      </c>
      <c r="O1598" s="116">
        <v>582</v>
      </c>
      <c r="P1598" s="116"/>
      <c r="Q1598" s="116" t="s">
        <v>1170</v>
      </c>
      <c r="R1598" s="117">
        <v>0.72916666666666663</v>
      </c>
      <c r="T1598" s="116" t="s">
        <v>807</v>
      </c>
      <c r="U1598" s="116" t="s">
        <v>1019</v>
      </c>
      <c r="V1598" s="116">
        <v>100</v>
      </c>
    </row>
    <row r="1599" spans="12:22" x14ac:dyDescent="0.25">
      <c r="L1599" s="116">
        <v>583</v>
      </c>
      <c r="M1599" s="115" t="s">
        <v>975</v>
      </c>
      <c r="N1599" s="116" t="s">
        <v>1082</v>
      </c>
      <c r="O1599" s="116">
        <v>583</v>
      </c>
      <c r="P1599" s="116"/>
      <c r="Q1599" s="116" t="s">
        <v>1170</v>
      </c>
      <c r="R1599" s="117">
        <v>0.72916666666666663</v>
      </c>
      <c r="T1599" s="116" t="s">
        <v>807</v>
      </c>
      <c r="U1599" s="116" t="s">
        <v>1021</v>
      </c>
      <c r="V1599" s="116">
        <v>40</v>
      </c>
    </row>
    <row r="1600" spans="12:22" x14ac:dyDescent="0.25">
      <c r="L1600" s="116">
        <v>584</v>
      </c>
      <c r="M1600" s="115" t="s">
        <v>975</v>
      </c>
      <c r="N1600" s="116" t="s">
        <v>1082</v>
      </c>
      <c r="O1600" s="116">
        <v>584</v>
      </c>
      <c r="P1600" s="116"/>
      <c r="Q1600" s="116" t="s">
        <v>1170</v>
      </c>
      <c r="R1600" s="117">
        <v>0.72916666666666663</v>
      </c>
      <c r="T1600" s="116" t="s">
        <v>822</v>
      </c>
      <c r="U1600" s="116" t="s">
        <v>1019</v>
      </c>
      <c r="V1600" s="116">
        <v>14</v>
      </c>
    </row>
    <row r="1601" spans="12:22" x14ac:dyDescent="0.25">
      <c r="L1601" s="116">
        <v>585</v>
      </c>
      <c r="M1601" s="115" t="s">
        <v>975</v>
      </c>
      <c r="N1601" s="116" t="s">
        <v>1082</v>
      </c>
      <c r="O1601" s="116">
        <v>585</v>
      </c>
      <c r="P1601" s="116"/>
      <c r="Q1601" s="116" t="s">
        <v>1170</v>
      </c>
      <c r="R1601" s="117">
        <v>0.72916666666666663</v>
      </c>
      <c r="T1601" s="116" t="s">
        <v>822</v>
      </c>
      <c r="U1601" s="116" t="s">
        <v>1021</v>
      </c>
      <c r="V1601" s="116">
        <v>13</v>
      </c>
    </row>
    <row r="1602" spans="12:22" x14ac:dyDescent="0.25">
      <c r="L1602" s="116">
        <v>586</v>
      </c>
      <c r="M1602" s="115" t="s">
        <v>975</v>
      </c>
      <c r="N1602" s="116" t="s">
        <v>1082</v>
      </c>
      <c r="O1602" s="116">
        <v>586</v>
      </c>
      <c r="P1602" s="116"/>
      <c r="Q1602" s="116" t="s">
        <v>1170</v>
      </c>
      <c r="R1602" s="117">
        <v>0.72916666666666663</v>
      </c>
      <c r="T1602" s="116" t="s">
        <v>460</v>
      </c>
      <c r="U1602" s="116" t="s">
        <v>1019</v>
      </c>
      <c r="V1602" s="116">
        <v>4</v>
      </c>
    </row>
    <row r="1603" spans="12:22" x14ac:dyDescent="0.25">
      <c r="L1603" s="116">
        <v>587</v>
      </c>
      <c r="M1603" s="115" t="s">
        <v>975</v>
      </c>
      <c r="N1603" s="116" t="s">
        <v>1082</v>
      </c>
      <c r="O1603" s="116">
        <v>587</v>
      </c>
      <c r="P1603" s="116"/>
      <c r="Q1603" s="116" t="s">
        <v>1170</v>
      </c>
      <c r="R1603" s="117">
        <v>0.72916666666666663</v>
      </c>
      <c r="T1603" s="116" t="s">
        <v>200</v>
      </c>
      <c r="U1603" s="116" t="s">
        <v>1019</v>
      </c>
      <c r="V1603" s="116">
        <v>230</v>
      </c>
    </row>
    <row r="1604" spans="12:22" x14ac:dyDescent="0.25">
      <c r="L1604" s="116">
        <v>588</v>
      </c>
      <c r="M1604" s="115" t="s">
        <v>975</v>
      </c>
      <c r="N1604" s="116" t="s">
        <v>1082</v>
      </c>
      <c r="O1604" s="116">
        <v>588</v>
      </c>
      <c r="P1604" s="116"/>
      <c r="Q1604" s="116" t="s">
        <v>1170</v>
      </c>
      <c r="R1604" s="117">
        <v>0.72916666666666663</v>
      </c>
      <c r="T1604" s="116" t="s">
        <v>694</v>
      </c>
      <c r="U1604" s="116" t="s">
        <v>1019</v>
      </c>
      <c r="V1604" s="116">
        <v>20</v>
      </c>
    </row>
    <row r="1605" spans="12:22" x14ac:dyDescent="0.25">
      <c r="L1605" s="116">
        <v>589</v>
      </c>
      <c r="M1605" s="115" t="s">
        <v>975</v>
      </c>
      <c r="N1605" s="116" t="s">
        <v>1082</v>
      </c>
      <c r="O1605" s="116">
        <v>589</v>
      </c>
      <c r="P1605" s="116"/>
      <c r="Q1605" s="116" t="s">
        <v>1170</v>
      </c>
      <c r="R1605" s="117">
        <v>0.72916666666666663</v>
      </c>
      <c r="T1605" s="116" t="s">
        <v>178</v>
      </c>
      <c r="U1605" s="116" t="s">
        <v>1019</v>
      </c>
      <c r="V1605" s="116">
        <v>15</v>
      </c>
    </row>
    <row r="1606" spans="12:22" x14ac:dyDescent="0.25">
      <c r="L1606" s="116">
        <v>590</v>
      </c>
      <c r="M1606" s="115" t="s">
        <v>975</v>
      </c>
      <c r="N1606" s="116" t="s">
        <v>1082</v>
      </c>
      <c r="O1606" s="116">
        <v>590</v>
      </c>
      <c r="P1606" s="116"/>
      <c r="Q1606" s="116" t="s">
        <v>1170</v>
      </c>
      <c r="R1606" s="117">
        <v>0.72916666666666663</v>
      </c>
      <c r="T1606" s="116" t="s">
        <v>834</v>
      </c>
      <c r="U1606" s="116" t="s">
        <v>1018</v>
      </c>
      <c r="V1606" s="116">
        <v>12</v>
      </c>
    </row>
    <row r="1607" spans="12:22" x14ac:dyDescent="0.25">
      <c r="L1607" s="116">
        <v>591</v>
      </c>
      <c r="M1607" s="115" t="s">
        <v>975</v>
      </c>
      <c r="N1607" s="116" t="s">
        <v>1082</v>
      </c>
      <c r="O1607" s="116">
        <v>591</v>
      </c>
      <c r="P1607" s="116"/>
      <c r="Q1607" s="116" t="s">
        <v>1170</v>
      </c>
      <c r="R1607" s="117">
        <v>0.72916666666666663</v>
      </c>
      <c r="T1607" s="116" t="s">
        <v>834</v>
      </c>
      <c r="U1607" s="116" t="s">
        <v>1021</v>
      </c>
      <c r="V1607" s="116">
        <v>5</v>
      </c>
    </row>
    <row r="1608" spans="12:22" x14ac:dyDescent="0.25">
      <c r="L1608" s="116">
        <v>592</v>
      </c>
      <c r="M1608" s="115" t="s">
        <v>975</v>
      </c>
      <c r="N1608" s="116" t="s">
        <v>1082</v>
      </c>
      <c r="O1608" s="116">
        <v>592</v>
      </c>
      <c r="P1608" s="116"/>
      <c r="Q1608" s="116" t="s">
        <v>1170</v>
      </c>
      <c r="R1608" s="117">
        <v>0.72916666666666663</v>
      </c>
      <c r="T1608" s="116" t="s">
        <v>616</v>
      </c>
      <c r="U1608" s="116" t="s">
        <v>1019</v>
      </c>
      <c r="V1608" s="116">
        <v>260</v>
      </c>
    </row>
    <row r="1609" spans="12:22" x14ac:dyDescent="0.25">
      <c r="L1609" s="116">
        <v>593</v>
      </c>
      <c r="M1609" s="115" t="s">
        <v>975</v>
      </c>
      <c r="N1609" s="116" t="s">
        <v>1082</v>
      </c>
      <c r="O1609" s="116">
        <v>593</v>
      </c>
      <c r="P1609" s="116"/>
      <c r="Q1609" s="116" t="s">
        <v>1170</v>
      </c>
      <c r="R1609" s="117">
        <v>0.72916666666666663</v>
      </c>
      <c r="T1609" s="116" t="s">
        <v>497</v>
      </c>
      <c r="U1609" s="116" t="s">
        <v>1019</v>
      </c>
      <c r="V1609" s="116">
        <v>500</v>
      </c>
    </row>
    <row r="1610" spans="12:22" x14ac:dyDescent="0.25">
      <c r="L1610" s="116">
        <v>594</v>
      </c>
      <c r="M1610" s="115" t="s">
        <v>975</v>
      </c>
      <c r="N1610" s="116" t="s">
        <v>1083</v>
      </c>
      <c r="O1610" s="116">
        <v>594</v>
      </c>
      <c r="P1610" s="116"/>
      <c r="Q1610" s="116" t="s">
        <v>1170</v>
      </c>
      <c r="R1610" s="117">
        <v>0.30555555555555552</v>
      </c>
      <c r="T1610" s="116" t="s">
        <v>807</v>
      </c>
      <c r="U1610" s="116" t="s">
        <v>1019</v>
      </c>
      <c r="V1610" s="116">
        <v>10</v>
      </c>
    </row>
    <row r="1611" spans="12:22" x14ac:dyDescent="0.25">
      <c r="L1611" s="116">
        <v>595</v>
      </c>
      <c r="M1611" s="115" t="s">
        <v>975</v>
      </c>
      <c r="N1611" s="116" t="s">
        <v>1083</v>
      </c>
      <c r="O1611" s="116">
        <v>595</v>
      </c>
      <c r="P1611" s="116"/>
      <c r="Q1611" s="116" t="s">
        <v>1170</v>
      </c>
      <c r="R1611" s="117">
        <v>0.30555555555555552</v>
      </c>
      <c r="T1611" s="116" t="s">
        <v>807</v>
      </c>
      <c r="U1611" s="116" t="s">
        <v>1021</v>
      </c>
      <c r="V1611" s="116">
        <v>2</v>
      </c>
    </row>
    <row r="1612" spans="12:22" x14ac:dyDescent="0.25">
      <c r="L1612" s="116">
        <v>596</v>
      </c>
      <c r="M1612" s="115" t="s">
        <v>975</v>
      </c>
      <c r="N1612" s="116" t="s">
        <v>1083</v>
      </c>
      <c r="O1612" s="116">
        <v>596</v>
      </c>
      <c r="P1612" s="116"/>
      <c r="Q1612" s="116" t="s">
        <v>1170</v>
      </c>
      <c r="R1612" s="117">
        <v>0.34722222222222227</v>
      </c>
      <c r="T1612" s="116" t="s">
        <v>807</v>
      </c>
      <c r="U1612" s="116" t="s">
        <v>1019</v>
      </c>
      <c r="V1612" s="116">
        <v>15</v>
      </c>
    </row>
    <row r="1613" spans="12:22" x14ac:dyDescent="0.25">
      <c r="L1613" s="116">
        <v>597</v>
      </c>
      <c r="M1613" s="115" t="s">
        <v>975</v>
      </c>
      <c r="N1613" s="116" t="s">
        <v>1083</v>
      </c>
      <c r="O1613" s="116">
        <v>597</v>
      </c>
      <c r="P1613" s="116"/>
      <c r="Q1613" s="116" t="s">
        <v>1170</v>
      </c>
      <c r="R1613" s="117">
        <v>0.34722222222222227</v>
      </c>
      <c r="T1613" s="116" t="s">
        <v>807</v>
      </c>
      <c r="U1613" s="116" t="s">
        <v>1021</v>
      </c>
      <c r="V1613" s="116">
        <v>5</v>
      </c>
    </row>
    <row r="1614" spans="12:22" x14ac:dyDescent="0.25">
      <c r="L1614" s="116">
        <v>598</v>
      </c>
      <c r="M1614" s="115" t="s">
        <v>975</v>
      </c>
      <c r="N1614" s="116" t="s">
        <v>1083</v>
      </c>
      <c r="O1614" s="116">
        <v>598</v>
      </c>
      <c r="P1614" s="116"/>
      <c r="Q1614" s="116" t="s">
        <v>1170</v>
      </c>
      <c r="R1614" s="117">
        <v>0.3888888888888889</v>
      </c>
      <c r="T1614" s="116" t="s">
        <v>807</v>
      </c>
      <c r="U1614" s="116" t="s">
        <v>1021</v>
      </c>
      <c r="V1614" s="116">
        <v>2</v>
      </c>
    </row>
    <row r="1615" spans="12:22" x14ac:dyDescent="0.25">
      <c r="L1615" s="116">
        <v>599</v>
      </c>
      <c r="M1615" s="115" t="s">
        <v>975</v>
      </c>
      <c r="N1615" s="116" t="s">
        <v>1083</v>
      </c>
      <c r="O1615" s="116">
        <v>599</v>
      </c>
      <c r="P1615" s="116"/>
      <c r="Q1615" s="116" t="s">
        <v>1170</v>
      </c>
      <c r="R1615" s="117">
        <v>0.43055555555555558</v>
      </c>
      <c r="T1615" s="116" t="s">
        <v>807</v>
      </c>
      <c r="U1615" s="116" t="s">
        <v>1019</v>
      </c>
      <c r="V1615" s="116">
        <v>5</v>
      </c>
    </row>
    <row r="1616" spans="12:22" x14ac:dyDescent="0.25">
      <c r="L1616" s="116">
        <v>600</v>
      </c>
      <c r="M1616" s="115" t="s">
        <v>975</v>
      </c>
      <c r="N1616" s="116" t="s">
        <v>1083</v>
      </c>
      <c r="O1616" s="116">
        <v>600</v>
      </c>
      <c r="P1616" s="116"/>
      <c r="Q1616" s="116" t="s">
        <v>1170</v>
      </c>
      <c r="R1616" s="117">
        <v>0.43055555555555558</v>
      </c>
      <c r="T1616" s="116" t="s">
        <v>807</v>
      </c>
      <c r="U1616" s="116" t="s">
        <v>1021</v>
      </c>
      <c r="V1616" s="116">
        <v>8</v>
      </c>
    </row>
    <row r="1617" spans="12:22" x14ac:dyDescent="0.25">
      <c r="L1617" s="116">
        <v>601</v>
      </c>
      <c r="M1617" s="115" t="s">
        <v>975</v>
      </c>
      <c r="N1617" s="116" t="s">
        <v>1083</v>
      </c>
      <c r="O1617" s="116">
        <v>601</v>
      </c>
      <c r="P1617" s="116"/>
      <c r="Q1617" s="116" t="s">
        <v>1170</v>
      </c>
      <c r="R1617" s="117">
        <v>0.47222222222222227</v>
      </c>
      <c r="T1617" s="116" t="s">
        <v>807</v>
      </c>
      <c r="U1617" s="116" t="s">
        <v>1019</v>
      </c>
      <c r="V1617" s="116">
        <v>11</v>
      </c>
    </row>
    <row r="1618" spans="12:22" x14ac:dyDescent="0.25">
      <c r="L1618" s="116">
        <v>602</v>
      </c>
      <c r="M1618" s="115" t="s">
        <v>975</v>
      </c>
      <c r="N1618" s="116" t="s">
        <v>1083</v>
      </c>
      <c r="O1618" s="116">
        <v>602</v>
      </c>
      <c r="P1618" s="116"/>
      <c r="Q1618" s="116" t="s">
        <v>1170</v>
      </c>
      <c r="R1618" s="117">
        <v>0.47222222222222227</v>
      </c>
      <c r="T1618" s="116" t="s">
        <v>807</v>
      </c>
      <c r="U1618" s="116" t="s">
        <v>1021</v>
      </c>
      <c r="V1618" s="116">
        <v>3</v>
      </c>
    </row>
    <row r="1619" spans="12:22" x14ac:dyDescent="0.25">
      <c r="L1619" s="116">
        <v>603</v>
      </c>
      <c r="M1619" s="115" t="s">
        <v>975</v>
      </c>
      <c r="N1619" s="116" t="s">
        <v>1083</v>
      </c>
      <c r="O1619" s="116">
        <v>603</v>
      </c>
      <c r="P1619" s="116"/>
      <c r="Q1619" s="116" t="s">
        <v>1170</v>
      </c>
      <c r="R1619" s="117">
        <v>0.30555555555555552</v>
      </c>
      <c r="T1619" s="116" t="s">
        <v>822</v>
      </c>
      <c r="U1619" s="116" t="s">
        <v>1021</v>
      </c>
      <c r="V1619" s="116">
        <v>2</v>
      </c>
    </row>
    <row r="1620" spans="12:22" x14ac:dyDescent="0.25">
      <c r="L1620" s="116">
        <v>604</v>
      </c>
      <c r="M1620" s="115" t="s">
        <v>975</v>
      </c>
      <c r="N1620" s="116" t="s">
        <v>1083</v>
      </c>
      <c r="O1620" s="116">
        <v>604</v>
      </c>
      <c r="P1620" s="116"/>
      <c r="Q1620" s="116" t="s">
        <v>1170</v>
      </c>
      <c r="R1620" s="117">
        <v>0.34722222222222227</v>
      </c>
      <c r="T1620" s="116" t="s">
        <v>822</v>
      </c>
      <c r="U1620" s="116" t="s">
        <v>1019</v>
      </c>
      <c r="V1620" s="116">
        <v>1</v>
      </c>
    </row>
    <row r="1621" spans="12:22" x14ac:dyDescent="0.25">
      <c r="L1621" s="116">
        <v>605</v>
      </c>
      <c r="M1621" s="115" t="s">
        <v>975</v>
      </c>
      <c r="N1621" s="116" t="s">
        <v>1083</v>
      </c>
      <c r="O1621" s="116">
        <v>605</v>
      </c>
      <c r="P1621" s="116"/>
      <c r="Q1621" s="116" t="s">
        <v>1170</v>
      </c>
      <c r="R1621" s="117">
        <v>0.47222222222222227</v>
      </c>
      <c r="T1621" s="116" t="s">
        <v>822</v>
      </c>
      <c r="U1621" s="116" t="s">
        <v>1019</v>
      </c>
      <c r="V1621" s="116">
        <v>1</v>
      </c>
    </row>
    <row r="1622" spans="12:22" x14ac:dyDescent="0.25">
      <c r="L1622" s="116">
        <v>606</v>
      </c>
      <c r="M1622" s="115" t="s">
        <v>975</v>
      </c>
      <c r="N1622" s="116" t="s">
        <v>1083</v>
      </c>
      <c r="O1622" s="116">
        <v>606</v>
      </c>
      <c r="P1622" s="116"/>
      <c r="Q1622" s="116" t="s">
        <v>1170</v>
      </c>
      <c r="R1622" s="117">
        <v>0.30555555555555552</v>
      </c>
      <c r="T1622" s="116" t="s">
        <v>460</v>
      </c>
      <c r="U1622" s="116" t="s">
        <v>1019</v>
      </c>
      <c r="V1622" s="116">
        <v>14</v>
      </c>
    </row>
    <row r="1623" spans="12:22" x14ac:dyDescent="0.25">
      <c r="L1623" s="116">
        <v>607</v>
      </c>
      <c r="M1623" s="115" t="s">
        <v>975</v>
      </c>
      <c r="N1623" s="116" t="s">
        <v>1083</v>
      </c>
      <c r="O1623" s="116">
        <v>607</v>
      </c>
      <c r="P1623" s="116"/>
      <c r="Q1623" s="116" t="s">
        <v>1170</v>
      </c>
      <c r="R1623" s="117">
        <v>0.34722222222222227</v>
      </c>
      <c r="T1623" s="116" t="s">
        <v>460</v>
      </c>
      <c r="U1623" s="116" t="s">
        <v>1019</v>
      </c>
      <c r="V1623" s="116">
        <v>5</v>
      </c>
    </row>
    <row r="1624" spans="12:22" x14ac:dyDescent="0.25">
      <c r="L1624" s="116">
        <v>608</v>
      </c>
      <c r="M1624" s="115" t="s">
        <v>975</v>
      </c>
      <c r="N1624" s="116" t="s">
        <v>1083</v>
      </c>
      <c r="O1624" s="116">
        <v>608</v>
      </c>
      <c r="P1624" s="116"/>
      <c r="Q1624" s="116" t="s">
        <v>1170</v>
      </c>
      <c r="R1624" s="117">
        <v>0.43055555555555558</v>
      </c>
      <c r="T1624" s="116" t="s">
        <v>460</v>
      </c>
      <c r="U1624" s="116" t="s">
        <v>1019</v>
      </c>
      <c r="V1624" s="116">
        <v>2</v>
      </c>
    </row>
    <row r="1625" spans="12:22" x14ac:dyDescent="0.25">
      <c r="L1625" s="116">
        <v>609</v>
      </c>
      <c r="M1625" s="115" t="s">
        <v>975</v>
      </c>
      <c r="N1625" s="116" t="s">
        <v>1083</v>
      </c>
      <c r="O1625" s="116">
        <v>609</v>
      </c>
      <c r="P1625" s="116"/>
      <c r="Q1625" s="116" t="s">
        <v>1170</v>
      </c>
      <c r="R1625" s="117">
        <v>0.34722222222222227</v>
      </c>
      <c r="T1625" s="116" t="s">
        <v>700</v>
      </c>
      <c r="U1625" s="116" t="s">
        <v>1019</v>
      </c>
      <c r="V1625" s="116">
        <v>1</v>
      </c>
    </row>
    <row r="1626" spans="12:22" x14ac:dyDescent="0.25">
      <c r="L1626" s="116">
        <v>610</v>
      </c>
      <c r="M1626" s="115" t="s">
        <v>975</v>
      </c>
      <c r="N1626" s="116" t="s">
        <v>1083</v>
      </c>
      <c r="O1626" s="116">
        <v>610</v>
      </c>
      <c r="P1626" s="116"/>
      <c r="Q1626" s="116" t="s">
        <v>1170</v>
      </c>
      <c r="R1626" s="117">
        <v>0.30555555555555552</v>
      </c>
      <c r="T1626" s="116" t="s">
        <v>200</v>
      </c>
      <c r="U1626" s="116" t="s">
        <v>1019</v>
      </c>
      <c r="V1626" s="116">
        <v>17</v>
      </c>
    </row>
    <row r="1627" spans="12:22" x14ac:dyDescent="0.25">
      <c r="L1627" s="116">
        <v>611</v>
      </c>
      <c r="M1627" s="115" t="s">
        <v>975</v>
      </c>
      <c r="N1627" s="116" t="s">
        <v>1083</v>
      </c>
      <c r="O1627" s="116">
        <v>611</v>
      </c>
      <c r="P1627" s="116"/>
      <c r="Q1627" s="116" t="s">
        <v>1170</v>
      </c>
      <c r="R1627" s="117">
        <v>0.34722222222222227</v>
      </c>
      <c r="T1627" s="116" t="s">
        <v>200</v>
      </c>
      <c r="U1627" s="116" t="s">
        <v>1019</v>
      </c>
      <c r="V1627" s="116">
        <v>2</v>
      </c>
    </row>
    <row r="1628" spans="12:22" x14ac:dyDescent="0.25">
      <c r="L1628" s="116">
        <v>612</v>
      </c>
      <c r="M1628" s="115" t="s">
        <v>975</v>
      </c>
      <c r="N1628" s="116" t="s">
        <v>1083</v>
      </c>
      <c r="O1628" s="116">
        <v>612</v>
      </c>
      <c r="P1628" s="116"/>
      <c r="Q1628" s="116" t="s">
        <v>1170</v>
      </c>
      <c r="R1628" s="117">
        <v>0.43055555555555558</v>
      </c>
      <c r="T1628" s="116" t="s">
        <v>200</v>
      </c>
      <c r="U1628" s="116" t="s">
        <v>1019</v>
      </c>
      <c r="V1628" s="116">
        <v>1</v>
      </c>
    </row>
    <row r="1629" spans="12:22" x14ac:dyDescent="0.25">
      <c r="L1629" s="116">
        <v>613</v>
      </c>
      <c r="M1629" s="115" t="s">
        <v>975</v>
      </c>
      <c r="N1629" s="116" t="s">
        <v>1083</v>
      </c>
      <c r="O1629" s="116">
        <v>613</v>
      </c>
      <c r="P1629" s="116"/>
      <c r="Q1629" s="116" t="s">
        <v>1170</v>
      </c>
      <c r="R1629" s="117">
        <v>0.34722222222222227</v>
      </c>
      <c r="T1629" s="116" t="s">
        <v>694</v>
      </c>
      <c r="U1629" s="116" t="s">
        <v>1019</v>
      </c>
      <c r="V1629" s="116">
        <v>3</v>
      </c>
    </row>
    <row r="1630" spans="12:22" x14ac:dyDescent="0.25">
      <c r="L1630" s="116">
        <v>614</v>
      </c>
      <c r="M1630" s="115" t="s">
        <v>975</v>
      </c>
      <c r="N1630" s="116" t="s">
        <v>1083</v>
      </c>
      <c r="O1630" s="116">
        <v>614</v>
      </c>
      <c r="P1630" s="116"/>
      <c r="Q1630" s="116" t="s">
        <v>1170</v>
      </c>
      <c r="R1630" s="117">
        <v>0.43055555555555558</v>
      </c>
      <c r="T1630" s="116" t="s">
        <v>694</v>
      </c>
      <c r="U1630" s="116" t="s">
        <v>1019</v>
      </c>
      <c r="V1630" s="116">
        <v>1</v>
      </c>
    </row>
    <row r="1631" spans="12:22" x14ac:dyDescent="0.25">
      <c r="L1631" s="116">
        <v>615</v>
      </c>
      <c r="M1631" s="115" t="s">
        <v>975</v>
      </c>
      <c r="N1631" s="116" t="s">
        <v>1083</v>
      </c>
      <c r="O1631" s="116">
        <v>615</v>
      </c>
      <c r="P1631" s="116"/>
      <c r="Q1631" s="116" t="s">
        <v>1170</v>
      </c>
      <c r="R1631" s="117">
        <v>0.43055555555555558</v>
      </c>
      <c r="T1631" s="116" t="s">
        <v>178</v>
      </c>
      <c r="U1631" s="116" t="s">
        <v>1019</v>
      </c>
      <c r="V1631" s="116">
        <v>1</v>
      </c>
    </row>
    <row r="1632" spans="12:22" x14ac:dyDescent="0.25">
      <c r="L1632" s="116">
        <v>616</v>
      </c>
      <c r="M1632" s="115" t="s">
        <v>975</v>
      </c>
      <c r="N1632" s="116" t="s">
        <v>1083</v>
      </c>
      <c r="O1632" s="116">
        <v>616</v>
      </c>
      <c r="P1632" s="116"/>
      <c r="Q1632" s="116" t="s">
        <v>1170</v>
      </c>
      <c r="R1632" s="117">
        <v>0.30555555555555552</v>
      </c>
      <c r="T1632" s="116" t="s">
        <v>616</v>
      </c>
      <c r="U1632" s="116" t="s">
        <v>1019</v>
      </c>
      <c r="V1632" s="116">
        <v>440</v>
      </c>
    </row>
    <row r="1633" spans="12:22" x14ac:dyDescent="0.25">
      <c r="L1633" s="116">
        <v>617</v>
      </c>
      <c r="M1633" s="115" t="s">
        <v>975</v>
      </c>
      <c r="N1633" s="116" t="s">
        <v>1083</v>
      </c>
      <c r="O1633" s="116">
        <v>617</v>
      </c>
      <c r="P1633" s="116"/>
      <c r="Q1633" s="116" t="s">
        <v>1170</v>
      </c>
      <c r="R1633" s="117">
        <v>0.34722222222222227</v>
      </c>
      <c r="T1633" s="116" t="s">
        <v>616</v>
      </c>
      <c r="U1633" s="116" t="s">
        <v>1019</v>
      </c>
      <c r="V1633" s="116">
        <v>270</v>
      </c>
    </row>
    <row r="1634" spans="12:22" x14ac:dyDescent="0.25">
      <c r="L1634" s="116">
        <v>618</v>
      </c>
      <c r="M1634" s="115" t="s">
        <v>975</v>
      </c>
      <c r="N1634" s="116" t="s">
        <v>1083</v>
      </c>
      <c r="O1634" s="116">
        <v>618</v>
      </c>
      <c r="P1634" s="116"/>
      <c r="Q1634" s="116" t="s">
        <v>1170</v>
      </c>
      <c r="R1634" s="117">
        <v>0.3888888888888889</v>
      </c>
      <c r="T1634" s="116" t="s">
        <v>616</v>
      </c>
      <c r="U1634" s="116" t="s">
        <v>1019</v>
      </c>
      <c r="V1634" s="116">
        <v>16</v>
      </c>
    </row>
    <row r="1635" spans="12:22" x14ac:dyDescent="0.25">
      <c r="L1635" s="116">
        <v>619</v>
      </c>
      <c r="M1635" s="115" t="s">
        <v>975</v>
      </c>
      <c r="N1635" s="116" t="s">
        <v>1083</v>
      </c>
      <c r="O1635" s="116">
        <v>619</v>
      </c>
      <c r="P1635" s="116"/>
      <c r="Q1635" s="116" t="s">
        <v>1170</v>
      </c>
      <c r="R1635" s="117">
        <v>0.43055555555555558</v>
      </c>
      <c r="T1635" s="116" t="s">
        <v>616</v>
      </c>
      <c r="U1635" s="116" t="s">
        <v>1019</v>
      </c>
      <c r="V1635" s="116">
        <v>18</v>
      </c>
    </row>
    <row r="1636" spans="12:22" x14ac:dyDescent="0.25">
      <c r="L1636" s="116">
        <v>620</v>
      </c>
      <c r="M1636" s="115" t="s">
        <v>975</v>
      </c>
      <c r="N1636" s="116" t="s">
        <v>1083</v>
      </c>
      <c r="O1636" s="116">
        <v>620</v>
      </c>
      <c r="P1636" s="116"/>
      <c r="Q1636" s="116" t="s">
        <v>1170</v>
      </c>
      <c r="R1636" s="117">
        <v>0.47222222222222227</v>
      </c>
      <c r="T1636" s="116" t="s">
        <v>616</v>
      </c>
      <c r="U1636" s="116" t="s">
        <v>1019</v>
      </c>
      <c r="V1636" s="116">
        <v>52</v>
      </c>
    </row>
    <row r="1637" spans="12:22" x14ac:dyDescent="0.25">
      <c r="L1637" s="116">
        <v>621</v>
      </c>
      <c r="M1637" s="115" t="s">
        <v>975</v>
      </c>
      <c r="N1637" s="116" t="s">
        <v>1083</v>
      </c>
      <c r="O1637" s="116">
        <v>621</v>
      </c>
      <c r="P1637" s="116"/>
      <c r="Q1637" s="116" t="s">
        <v>1170</v>
      </c>
      <c r="R1637" s="117">
        <v>0.30555555555555552</v>
      </c>
      <c r="T1637" s="116" t="s">
        <v>497</v>
      </c>
      <c r="U1637" s="116" t="s">
        <v>1019</v>
      </c>
      <c r="V1637" s="116">
        <v>200</v>
      </c>
    </row>
    <row r="1638" spans="12:22" x14ac:dyDescent="0.25">
      <c r="L1638" s="116">
        <v>622</v>
      </c>
      <c r="M1638" s="115" t="s">
        <v>975</v>
      </c>
      <c r="N1638" s="116" t="s">
        <v>1083</v>
      </c>
      <c r="O1638" s="116">
        <v>622</v>
      </c>
      <c r="P1638" s="116"/>
      <c r="Q1638" s="116" t="s">
        <v>1170</v>
      </c>
      <c r="R1638" s="117">
        <v>0.34722222222222227</v>
      </c>
      <c r="T1638" s="116" t="s">
        <v>497</v>
      </c>
      <c r="U1638" s="116" t="s">
        <v>1019</v>
      </c>
      <c r="V1638" s="116">
        <v>500</v>
      </c>
    </row>
    <row r="1639" spans="12:22" x14ac:dyDescent="0.25">
      <c r="L1639" s="116">
        <v>623</v>
      </c>
      <c r="M1639" s="115" t="s">
        <v>975</v>
      </c>
      <c r="N1639" s="116" t="s">
        <v>1083</v>
      </c>
      <c r="O1639" s="116">
        <v>623</v>
      </c>
      <c r="P1639" s="116"/>
      <c r="Q1639" s="116" t="s">
        <v>1170</v>
      </c>
      <c r="R1639" s="117">
        <v>0.3888888888888889</v>
      </c>
      <c r="T1639" s="116" t="s">
        <v>497</v>
      </c>
      <c r="U1639" s="116" t="s">
        <v>1019</v>
      </c>
      <c r="V1639" s="116">
        <v>54</v>
      </c>
    </row>
    <row r="1640" spans="12:22" x14ac:dyDescent="0.25">
      <c r="L1640" s="116">
        <v>624</v>
      </c>
      <c r="M1640" s="115" t="s">
        <v>975</v>
      </c>
      <c r="N1640" s="116" t="s">
        <v>1083</v>
      </c>
      <c r="O1640" s="116">
        <v>624</v>
      </c>
      <c r="P1640" s="116"/>
      <c r="Q1640" s="116" t="s">
        <v>1170</v>
      </c>
      <c r="R1640" s="117">
        <v>0.43055555555555558</v>
      </c>
      <c r="T1640" s="116" t="s">
        <v>497</v>
      </c>
      <c r="U1640" s="116" t="s">
        <v>1019</v>
      </c>
      <c r="V1640" s="116">
        <v>4</v>
      </c>
    </row>
    <row r="1641" spans="12:22" x14ac:dyDescent="0.25">
      <c r="L1641" s="116">
        <v>625</v>
      </c>
      <c r="M1641" s="115" t="s">
        <v>975</v>
      </c>
      <c r="N1641" s="116" t="s">
        <v>1084</v>
      </c>
      <c r="O1641" s="116">
        <v>625</v>
      </c>
      <c r="P1641" s="116"/>
      <c r="Q1641" s="116" t="s">
        <v>1170</v>
      </c>
      <c r="R1641" s="117">
        <v>0.54861111111111105</v>
      </c>
      <c r="T1641" s="116" t="s">
        <v>807</v>
      </c>
      <c r="U1641" s="116" t="s">
        <v>1019</v>
      </c>
      <c r="V1641" s="116">
        <v>22</v>
      </c>
    </row>
    <row r="1642" spans="12:22" x14ac:dyDescent="0.25">
      <c r="L1642" s="116">
        <v>626</v>
      </c>
      <c r="M1642" s="115" t="s">
        <v>975</v>
      </c>
      <c r="N1642" s="116" t="s">
        <v>1084</v>
      </c>
      <c r="O1642" s="116">
        <v>626</v>
      </c>
      <c r="P1642" s="116"/>
      <c r="Q1642" s="116" t="s">
        <v>1170</v>
      </c>
      <c r="R1642" s="117">
        <v>0.54861111111111105</v>
      </c>
      <c r="T1642" s="116" t="s">
        <v>807</v>
      </c>
      <c r="U1642" s="116" t="s">
        <v>1021</v>
      </c>
      <c r="V1642" s="116">
        <v>4</v>
      </c>
    </row>
    <row r="1643" spans="12:22" x14ac:dyDescent="0.25">
      <c r="L1643" s="116">
        <v>627</v>
      </c>
      <c r="M1643" s="115" t="s">
        <v>975</v>
      </c>
      <c r="N1643" s="116" t="s">
        <v>1084</v>
      </c>
      <c r="O1643" s="116">
        <v>627</v>
      </c>
      <c r="P1643" s="116"/>
      <c r="Q1643" s="116" t="s">
        <v>1170</v>
      </c>
      <c r="R1643" s="117">
        <v>0.54861111111111105</v>
      </c>
      <c r="T1643" s="116" t="s">
        <v>460</v>
      </c>
      <c r="U1643" s="116" t="s">
        <v>1019</v>
      </c>
      <c r="V1643" s="116">
        <v>17</v>
      </c>
    </row>
    <row r="1644" spans="12:22" x14ac:dyDescent="0.25">
      <c r="L1644" s="116">
        <v>628</v>
      </c>
      <c r="M1644" s="115" t="s">
        <v>975</v>
      </c>
      <c r="N1644" s="116" t="s">
        <v>1084</v>
      </c>
      <c r="O1644" s="116">
        <v>628</v>
      </c>
      <c r="P1644" s="116"/>
      <c r="Q1644" s="116" t="s">
        <v>1170</v>
      </c>
      <c r="R1644" s="117">
        <v>0.54861111111111105</v>
      </c>
      <c r="T1644" s="116" t="s">
        <v>694</v>
      </c>
      <c r="U1644" s="116" t="s">
        <v>1019</v>
      </c>
      <c r="V1644" s="116">
        <v>2</v>
      </c>
    </row>
    <row r="1645" spans="12:22" x14ac:dyDescent="0.25">
      <c r="L1645" s="116">
        <v>629</v>
      </c>
      <c r="M1645" s="115" t="s">
        <v>975</v>
      </c>
      <c r="N1645" s="116" t="s">
        <v>1084</v>
      </c>
      <c r="O1645" s="116">
        <v>629</v>
      </c>
      <c r="P1645" s="116"/>
      <c r="Q1645" s="116" t="s">
        <v>1170</v>
      </c>
      <c r="R1645" s="117">
        <v>0.54861111111111105</v>
      </c>
      <c r="T1645" s="116" t="s">
        <v>616</v>
      </c>
      <c r="U1645" s="116" t="s">
        <v>1019</v>
      </c>
      <c r="V1645" s="116">
        <v>212</v>
      </c>
    </row>
    <row r="1646" spans="12:22" x14ac:dyDescent="0.25">
      <c r="L1646" s="116">
        <v>630</v>
      </c>
      <c r="M1646" s="115" t="s">
        <v>975</v>
      </c>
      <c r="N1646" s="116" t="s">
        <v>1084</v>
      </c>
      <c r="O1646" s="116">
        <v>630</v>
      </c>
      <c r="P1646" s="116"/>
      <c r="Q1646" s="116" t="s">
        <v>1170</v>
      </c>
      <c r="R1646" s="117">
        <v>0.54861111111111105</v>
      </c>
      <c r="T1646" s="116" t="s">
        <v>497</v>
      </c>
      <c r="U1646" s="116" t="s">
        <v>1019</v>
      </c>
      <c r="V1646" s="116">
        <v>150</v>
      </c>
    </row>
    <row r="1647" spans="12:22" x14ac:dyDescent="0.25">
      <c r="L1647" s="116">
        <v>631</v>
      </c>
      <c r="M1647" s="115" t="s">
        <v>975</v>
      </c>
      <c r="N1647" s="116" t="s">
        <v>1086</v>
      </c>
      <c r="O1647" s="116">
        <v>631</v>
      </c>
      <c r="P1647" s="116"/>
      <c r="Q1647" s="116" t="s">
        <v>1170</v>
      </c>
      <c r="R1647" s="117">
        <v>0.4513888888888889</v>
      </c>
      <c r="T1647" s="116" t="s">
        <v>807</v>
      </c>
      <c r="U1647" s="116" t="s">
        <v>1019</v>
      </c>
      <c r="V1647" s="116">
        <v>49</v>
      </c>
    </row>
    <row r="1648" spans="12:22" x14ac:dyDescent="0.25">
      <c r="L1648" s="116">
        <v>632</v>
      </c>
      <c r="M1648" s="115" t="s">
        <v>975</v>
      </c>
      <c r="N1648" s="116" t="s">
        <v>1086</v>
      </c>
      <c r="O1648" s="116">
        <v>632</v>
      </c>
      <c r="P1648" s="116"/>
      <c r="Q1648" s="116" t="s">
        <v>1170</v>
      </c>
      <c r="R1648" s="117">
        <v>0.4513888888888889</v>
      </c>
      <c r="T1648" s="116" t="s">
        <v>807</v>
      </c>
      <c r="U1648" s="116" t="s">
        <v>1021</v>
      </c>
      <c r="V1648" s="116">
        <v>5</v>
      </c>
    </row>
    <row r="1649" spans="12:22" x14ac:dyDescent="0.25">
      <c r="L1649" s="116">
        <v>633</v>
      </c>
      <c r="M1649" s="115" t="s">
        <v>975</v>
      </c>
      <c r="N1649" s="116" t="s">
        <v>1086</v>
      </c>
      <c r="O1649" s="116">
        <v>633</v>
      </c>
      <c r="P1649" s="116"/>
      <c r="Q1649" s="116" t="s">
        <v>1170</v>
      </c>
      <c r="R1649" s="117">
        <v>0.49305555555555558</v>
      </c>
      <c r="T1649" s="116" t="s">
        <v>807</v>
      </c>
      <c r="U1649" s="116" t="s">
        <v>1019</v>
      </c>
      <c r="V1649" s="116">
        <v>36</v>
      </c>
    </row>
    <row r="1650" spans="12:22" x14ac:dyDescent="0.25">
      <c r="L1650" s="116">
        <v>634</v>
      </c>
      <c r="M1650" s="115" t="s">
        <v>975</v>
      </c>
      <c r="N1650" s="116" t="s">
        <v>1086</v>
      </c>
      <c r="O1650" s="116">
        <v>634</v>
      </c>
      <c r="P1650" s="116"/>
      <c r="Q1650" s="116" t="s">
        <v>1170</v>
      </c>
      <c r="R1650" s="117">
        <v>0.49305555555555558</v>
      </c>
      <c r="T1650" s="116" t="s">
        <v>807</v>
      </c>
      <c r="U1650" s="116" t="s">
        <v>1021</v>
      </c>
      <c r="V1650" s="116">
        <v>2</v>
      </c>
    </row>
    <row r="1651" spans="12:22" x14ac:dyDescent="0.25">
      <c r="L1651" s="116">
        <v>635</v>
      </c>
      <c r="M1651" s="115" t="s">
        <v>975</v>
      </c>
      <c r="N1651" s="116" t="s">
        <v>1086</v>
      </c>
      <c r="O1651" s="116">
        <v>635</v>
      </c>
      <c r="P1651" s="116"/>
      <c r="Q1651" s="116" t="s">
        <v>1170</v>
      </c>
      <c r="R1651" s="117">
        <v>0.53472222222222221</v>
      </c>
      <c r="T1651" s="116" t="s">
        <v>807</v>
      </c>
      <c r="U1651" s="116" t="s">
        <v>1021</v>
      </c>
      <c r="V1651" s="116">
        <v>2</v>
      </c>
    </row>
    <row r="1652" spans="12:22" x14ac:dyDescent="0.25">
      <c r="L1652" s="116">
        <v>636</v>
      </c>
      <c r="M1652" s="115" t="s">
        <v>975</v>
      </c>
      <c r="N1652" s="116" t="s">
        <v>1086</v>
      </c>
      <c r="O1652" s="116">
        <v>636</v>
      </c>
      <c r="P1652" s="116"/>
      <c r="Q1652" s="116" t="s">
        <v>1170</v>
      </c>
      <c r="R1652" s="117">
        <v>0.53472222222222221</v>
      </c>
      <c r="T1652" s="116" t="s">
        <v>807</v>
      </c>
      <c r="U1652" s="116" t="s">
        <v>1019</v>
      </c>
      <c r="V1652" s="116">
        <v>12</v>
      </c>
    </row>
    <row r="1653" spans="12:22" x14ac:dyDescent="0.25">
      <c r="L1653" s="116">
        <v>637</v>
      </c>
      <c r="M1653" s="115" t="s">
        <v>975</v>
      </c>
      <c r="N1653" s="116" t="s">
        <v>1086</v>
      </c>
      <c r="O1653" s="116">
        <v>637</v>
      </c>
      <c r="P1653" s="116"/>
      <c r="Q1653" s="116" t="s">
        <v>1170</v>
      </c>
      <c r="R1653" s="117">
        <v>0.57638888888888895</v>
      </c>
      <c r="T1653" s="116" t="s">
        <v>807</v>
      </c>
      <c r="U1653" s="116" t="s">
        <v>1019</v>
      </c>
      <c r="V1653" s="116">
        <v>13</v>
      </c>
    </row>
    <row r="1654" spans="12:22" x14ac:dyDescent="0.25">
      <c r="L1654" s="116">
        <v>638</v>
      </c>
      <c r="M1654" s="115" t="s">
        <v>975</v>
      </c>
      <c r="N1654" s="116" t="s">
        <v>1086</v>
      </c>
      <c r="O1654" s="116">
        <v>638</v>
      </c>
      <c r="P1654" s="116"/>
      <c r="Q1654" s="116" t="s">
        <v>1170</v>
      </c>
      <c r="R1654" s="117">
        <v>0.57638888888888895</v>
      </c>
      <c r="T1654" s="116" t="s">
        <v>807</v>
      </c>
      <c r="U1654" s="116" t="s">
        <v>1021</v>
      </c>
      <c r="V1654" s="116">
        <v>1</v>
      </c>
    </row>
    <row r="1655" spans="12:22" x14ac:dyDescent="0.25">
      <c r="L1655" s="116">
        <v>639</v>
      </c>
      <c r="M1655" s="115" t="s">
        <v>975</v>
      </c>
      <c r="N1655" s="116" t="s">
        <v>1086</v>
      </c>
      <c r="O1655" s="116">
        <v>639</v>
      </c>
      <c r="P1655" s="116"/>
      <c r="Q1655" s="116" t="s">
        <v>1170</v>
      </c>
      <c r="R1655" s="117">
        <v>0.61805555555555558</v>
      </c>
      <c r="T1655" s="116" t="s">
        <v>807</v>
      </c>
      <c r="U1655" s="116" t="s">
        <v>1019</v>
      </c>
      <c r="V1655" s="116">
        <v>19</v>
      </c>
    </row>
    <row r="1656" spans="12:22" x14ac:dyDescent="0.25">
      <c r="L1656" s="116">
        <v>640</v>
      </c>
      <c r="M1656" s="115" t="s">
        <v>975</v>
      </c>
      <c r="N1656" s="116" t="s">
        <v>1086</v>
      </c>
      <c r="O1656" s="116">
        <v>640</v>
      </c>
      <c r="P1656" s="116"/>
      <c r="Q1656" s="116" t="s">
        <v>1170</v>
      </c>
      <c r="R1656" s="117">
        <v>0.61805555555555558</v>
      </c>
      <c r="T1656" s="116" t="s">
        <v>807</v>
      </c>
      <c r="U1656" s="116" t="s">
        <v>1021</v>
      </c>
      <c r="V1656" s="116">
        <v>2</v>
      </c>
    </row>
    <row r="1657" spans="12:22" x14ac:dyDescent="0.25">
      <c r="L1657" s="116">
        <v>641</v>
      </c>
      <c r="M1657" s="115" t="s">
        <v>975</v>
      </c>
      <c r="N1657" s="116" t="s">
        <v>1086</v>
      </c>
      <c r="O1657" s="116">
        <v>641</v>
      </c>
      <c r="P1657" s="116"/>
      <c r="Q1657" s="116" t="s">
        <v>1170</v>
      </c>
      <c r="R1657" s="117">
        <v>0.4513888888888889</v>
      </c>
      <c r="T1657" s="116" t="s">
        <v>822</v>
      </c>
      <c r="U1657" s="116" t="s">
        <v>1021</v>
      </c>
      <c r="V1657" s="116">
        <v>2</v>
      </c>
    </row>
    <row r="1658" spans="12:22" x14ac:dyDescent="0.25">
      <c r="L1658" s="116">
        <v>642</v>
      </c>
      <c r="M1658" s="115" t="s">
        <v>975</v>
      </c>
      <c r="N1658" s="116" t="s">
        <v>1086</v>
      </c>
      <c r="O1658" s="116">
        <v>642</v>
      </c>
      <c r="P1658" s="116"/>
      <c r="Q1658" s="116" t="s">
        <v>1170</v>
      </c>
      <c r="R1658" s="117">
        <v>0.49305555555555558</v>
      </c>
      <c r="T1658" s="116" t="s">
        <v>822</v>
      </c>
      <c r="U1658" s="116" t="s">
        <v>1021</v>
      </c>
      <c r="V1658" s="116">
        <v>1</v>
      </c>
    </row>
    <row r="1659" spans="12:22" x14ac:dyDescent="0.25">
      <c r="L1659" s="116">
        <v>643</v>
      </c>
      <c r="M1659" s="115" t="s">
        <v>975</v>
      </c>
      <c r="N1659" s="116" t="s">
        <v>1086</v>
      </c>
      <c r="O1659" s="116">
        <v>643</v>
      </c>
      <c r="P1659" s="116"/>
      <c r="Q1659" s="116" t="s">
        <v>1170</v>
      </c>
      <c r="R1659" s="117">
        <v>0.53472222222222221</v>
      </c>
      <c r="T1659" s="116" t="s">
        <v>822</v>
      </c>
      <c r="U1659" s="116" t="s">
        <v>1021</v>
      </c>
      <c r="V1659" s="116">
        <v>1</v>
      </c>
    </row>
    <row r="1660" spans="12:22" x14ac:dyDescent="0.25">
      <c r="L1660" s="116">
        <v>644</v>
      </c>
      <c r="M1660" s="115" t="s">
        <v>975</v>
      </c>
      <c r="N1660" s="116" t="s">
        <v>1086</v>
      </c>
      <c r="O1660" s="116">
        <v>644</v>
      </c>
      <c r="P1660" s="116"/>
      <c r="Q1660" s="116" t="s">
        <v>1170</v>
      </c>
      <c r="R1660" s="117">
        <v>0.61805555555555558</v>
      </c>
      <c r="T1660" s="116" t="s">
        <v>822</v>
      </c>
      <c r="U1660" s="116" t="s">
        <v>1021</v>
      </c>
      <c r="V1660" s="116">
        <v>2</v>
      </c>
    </row>
    <row r="1661" spans="12:22" x14ac:dyDescent="0.25">
      <c r="L1661" s="116">
        <v>645</v>
      </c>
      <c r="M1661" s="115" t="s">
        <v>975</v>
      </c>
      <c r="N1661" s="116" t="s">
        <v>1086</v>
      </c>
      <c r="O1661" s="116">
        <v>645</v>
      </c>
      <c r="P1661" s="116"/>
      <c r="Q1661" s="116" t="s">
        <v>1170</v>
      </c>
      <c r="R1661" s="117">
        <v>0.4513888888888889</v>
      </c>
      <c r="T1661" s="116" t="s">
        <v>460</v>
      </c>
      <c r="U1661" s="116" t="s">
        <v>1019</v>
      </c>
      <c r="V1661" s="116">
        <v>3</v>
      </c>
    </row>
    <row r="1662" spans="12:22" x14ac:dyDescent="0.25">
      <c r="L1662" s="116">
        <v>646</v>
      </c>
      <c r="M1662" s="115" t="s">
        <v>975</v>
      </c>
      <c r="N1662" s="116" t="s">
        <v>1086</v>
      </c>
      <c r="O1662" s="116">
        <v>646</v>
      </c>
      <c r="P1662" s="116"/>
      <c r="Q1662" s="116" t="s">
        <v>1170</v>
      </c>
      <c r="R1662" s="117">
        <v>0.49305555555555558</v>
      </c>
      <c r="T1662" s="116" t="s">
        <v>460</v>
      </c>
      <c r="U1662" s="116" t="s">
        <v>1019</v>
      </c>
      <c r="V1662" s="116">
        <v>2</v>
      </c>
    </row>
    <row r="1663" spans="12:22" x14ac:dyDescent="0.25">
      <c r="L1663" s="116">
        <v>647</v>
      </c>
      <c r="M1663" s="115" t="s">
        <v>975</v>
      </c>
      <c r="N1663" s="116" t="s">
        <v>1086</v>
      </c>
      <c r="O1663" s="116">
        <v>647</v>
      </c>
      <c r="P1663" s="116"/>
      <c r="Q1663" s="116" t="s">
        <v>1170</v>
      </c>
      <c r="R1663" s="117">
        <v>0.53472222222222221</v>
      </c>
      <c r="T1663" s="116" t="s">
        <v>460</v>
      </c>
      <c r="U1663" s="116" t="s">
        <v>1019</v>
      </c>
      <c r="V1663" s="116">
        <v>3</v>
      </c>
    </row>
    <row r="1664" spans="12:22" x14ac:dyDescent="0.25">
      <c r="L1664" s="116">
        <v>648</v>
      </c>
      <c r="M1664" s="115" t="s">
        <v>975</v>
      </c>
      <c r="N1664" s="116" t="s">
        <v>1086</v>
      </c>
      <c r="O1664" s="116">
        <v>648</v>
      </c>
      <c r="P1664" s="116"/>
      <c r="Q1664" s="116" t="s">
        <v>1170</v>
      </c>
      <c r="R1664" s="117">
        <v>0.61805555555555558</v>
      </c>
      <c r="T1664" s="116" t="s">
        <v>460</v>
      </c>
      <c r="U1664" s="116" t="s">
        <v>1019</v>
      </c>
      <c r="V1664" s="116">
        <v>2</v>
      </c>
    </row>
    <row r="1665" spans="12:22" x14ac:dyDescent="0.25">
      <c r="L1665" s="116">
        <v>649</v>
      </c>
      <c r="M1665" s="115" t="s">
        <v>975</v>
      </c>
      <c r="N1665" s="116" t="s">
        <v>1086</v>
      </c>
      <c r="O1665" s="116">
        <v>649</v>
      </c>
      <c r="P1665" s="116"/>
      <c r="Q1665" s="116" t="s">
        <v>1170</v>
      </c>
      <c r="R1665" s="117">
        <v>0.4513888888888889</v>
      </c>
      <c r="T1665" s="116" t="s">
        <v>346</v>
      </c>
      <c r="U1665" s="116" t="s">
        <v>1021</v>
      </c>
      <c r="V1665" s="116">
        <v>1</v>
      </c>
    </row>
    <row r="1666" spans="12:22" x14ac:dyDescent="0.25">
      <c r="L1666" s="116">
        <v>650</v>
      </c>
      <c r="M1666" s="115" t="s">
        <v>975</v>
      </c>
      <c r="N1666" s="116" t="s">
        <v>1086</v>
      </c>
      <c r="O1666" s="116">
        <v>650</v>
      </c>
      <c r="P1666" s="116"/>
      <c r="Q1666" s="116" t="s">
        <v>1170</v>
      </c>
      <c r="R1666" s="117">
        <v>0.4513888888888889</v>
      </c>
      <c r="T1666" s="116" t="s">
        <v>200</v>
      </c>
      <c r="U1666" s="116" t="s">
        <v>1019</v>
      </c>
      <c r="V1666" s="116">
        <v>5</v>
      </c>
    </row>
    <row r="1667" spans="12:22" x14ac:dyDescent="0.25">
      <c r="L1667" s="116">
        <v>651</v>
      </c>
      <c r="M1667" s="115" t="s">
        <v>975</v>
      </c>
      <c r="N1667" s="116" t="s">
        <v>1086</v>
      </c>
      <c r="O1667" s="116">
        <v>651</v>
      </c>
      <c r="P1667" s="116"/>
      <c r="Q1667" s="116" t="s">
        <v>1170</v>
      </c>
      <c r="R1667" s="117">
        <v>0.49305555555555558</v>
      </c>
      <c r="T1667" s="116" t="s">
        <v>200</v>
      </c>
      <c r="U1667" s="116" t="s">
        <v>1019</v>
      </c>
      <c r="V1667" s="116">
        <v>7</v>
      </c>
    </row>
    <row r="1668" spans="12:22" x14ac:dyDescent="0.25">
      <c r="L1668" s="116">
        <v>652</v>
      </c>
      <c r="M1668" s="115" t="s">
        <v>975</v>
      </c>
      <c r="N1668" s="116" t="s">
        <v>1086</v>
      </c>
      <c r="O1668" s="116">
        <v>652</v>
      </c>
      <c r="P1668" s="116"/>
      <c r="Q1668" s="116" t="s">
        <v>1170</v>
      </c>
      <c r="R1668" s="117">
        <v>0.53472222222222221</v>
      </c>
      <c r="T1668" s="116" t="s">
        <v>200</v>
      </c>
      <c r="U1668" s="116" t="s">
        <v>1019</v>
      </c>
      <c r="V1668" s="116">
        <v>1</v>
      </c>
    </row>
    <row r="1669" spans="12:22" x14ac:dyDescent="0.25">
      <c r="L1669" s="116">
        <v>653</v>
      </c>
      <c r="M1669" s="115" t="s">
        <v>975</v>
      </c>
      <c r="N1669" s="116" t="s">
        <v>1086</v>
      </c>
      <c r="O1669" s="116">
        <v>653</v>
      </c>
      <c r="P1669" s="116"/>
      <c r="Q1669" s="116" t="s">
        <v>1170</v>
      </c>
      <c r="R1669" s="117">
        <v>0.57638888888888895</v>
      </c>
      <c r="T1669" s="116" t="s">
        <v>200</v>
      </c>
      <c r="U1669" s="116" t="s">
        <v>1019</v>
      </c>
      <c r="V1669" s="116">
        <v>5</v>
      </c>
    </row>
    <row r="1670" spans="12:22" x14ac:dyDescent="0.25">
      <c r="L1670" s="116">
        <v>654</v>
      </c>
      <c r="M1670" s="115" t="s">
        <v>975</v>
      </c>
      <c r="N1670" s="116" t="s">
        <v>1086</v>
      </c>
      <c r="O1670" s="116">
        <v>654</v>
      </c>
      <c r="P1670" s="116"/>
      <c r="Q1670" s="116" t="s">
        <v>1170</v>
      </c>
      <c r="R1670" s="117">
        <v>0.61805555555555558</v>
      </c>
      <c r="T1670" s="116" t="s">
        <v>200</v>
      </c>
      <c r="U1670" s="116" t="s">
        <v>1019</v>
      </c>
      <c r="V1670" s="116">
        <v>1</v>
      </c>
    </row>
    <row r="1671" spans="12:22" x14ac:dyDescent="0.25">
      <c r="L1671" s="116">
        <v>655</v>
      </c>
      <c r="M1671" s="115" t="s">
        <v>975</v>
      </c>
      <c r="N1671" s="116" t="s">
        <v>1086</v>
      </c>
      <c r="O1671" s="116">
        <v>655</v>
      </c>
      <c r="P1671" s="116"/>
      <c r="Q1671" s="116" t="s">
        <v>1170</v>
      </c>
      <c r="R1671" s="117">
        <v>0.57638888888888895</v>
      </c>
      <c r="T1671" s="116" t="s">
        <v>694</v>
      </c>
      <c r="U1671" s="116" t="s">
        <v>1019</v>
      </c>
      <c r="V1671" s="116">
        <v>2</v>
      </c>
    </row>
    <row r="1672" spans="12:22" x14ac:dyDescent="0.25">
      <c r="L1672" s="116">
        <v>656</v>
      </c>
      <c r="M1672" s="115" t="s">
        <v>975</v>
      </c>
      <c r="N1672" s="116" t="s">
        <v>1086</v>
      </c>
      <c r="O1672" s="116">
        <v>656</v>
      </c>
      <c r="P1672" s="116"/>
      <c r="Q1672" s="116" t="s">
        <v>1170</v>
      </c>
      <c r="R1672" s="117">
        <v>0.53472222222222221</v>
      </c>
      <c r="T1672" s="116" t="s">
        <v>178</v>
      </c>
      <c r="U1672" s="116" t="s">
        <v>1019</v>
      </c>
      <c r="V1672" s="116">
        <v>1</v>
      </c>
    </row>
    <row r="1673" spans="12:22" x14ac:dyDescent="0.25">
      <c r="L1673" s="116">
        <v>657</v>
      </c>
      <c r="M1673" s="115" t="s">
        <v>975</v>
      </c>
      <c r="N1673" s="116" t="s">
        <v>1086</v>
      </c>
      <c r="O1673" s="116">
        <v>657</v>
      </c>
      <c r="P1673" s="116"/>
      <c r="Q1673" s="116" t="s">
        <v>1170</v>
      </c>
      <c r="R1673" s="117">
        <v>0.61805555555555558</v>
      </c>
      <c r="T1673" s="116" t="s">
        <v>178</v>
      </c>
      <c r="U1673" s="116" t="s">
        <v>1019</v>
      </c>
      <c r="V1673" s="116">
        <v>1</v>
      </c>
    </row>
    <row r="1674" spans="12:22" x14ac:dyDescent="0.25">
      <c r="L1674" s="116">
        <v>658</v>
      </c>
      <c r="M1674" s="115" t="s">
        <v>975</v>
      </c>
      <c r="N1674" s="116" t="s">
        <v>1086</v>
      </c>
      <c r="O1674" s="116">
        <v>658</v>
      </c>
      <c r="P1674" s="116"/>
      <c r="Q1674" s="116" t="s">
        <v>1170</v>
      </c>
      <c r="R1674" s="117">
        <v>0.4513888888888889</v>
      </c>
      <c r="T1674" s="116" t="s">
        <v>616</v>
      </c>
      <c r="U1674" s="116" t="s">
        <v>1019</v>
      </c>
      <c r="V1674" s="116">
        <v>280</v>
      </c>
    </row>
    <row r="1675" spans="12:22" x14ac:dyDescent="0.25">
      <c r="L1675" s="116">
        <v>659</v>
      </c>
      <c r="M1675" s="115" t="s">
        <v>975</v>
      </c>
      <c r="N1675" s="116" t="s">
        <v>1086</v>
      </c>
      <c r="O1675" s="116">
        <v>659</v>
      </c>
      <c r="P1675" s="116"/>
      <c r="Q1675" s="116" t="s">
        <v>1170</v>
      </c>
      <c r="R1675" s="117">
        <v>0.49305555555555558</v>
      </c>
      <c r="T1675" s="116" t="s">
        <v>616</v>
      </c>
      <c r="U1675" s="116" t="s">
        <v>1019</v>
      </c>
      <c r="V1675" s="116">
        <v>170</v>
      </c>
    </row>
    <row r="1676" spans="12:22" x14ac:dyDescent="0.25">
      <c r="L1676" s="116">
        <v>660</v>
      </c>
      <c r="M1676" s="115" t="s">
        <v>975</v>
      </c>
      <c r="N1676" s="116" t="s">
        <v>1086</v>
      </c>
      <c r="O1676" s="116">
        <v>660</v>
      </c>
      <c r="P1676" s="116"/>
      <c r="Q1676" s="116" t="s">
        <v>1170</v>
      </c>
      <c r="R1676" s="117">
        <v>0.53472222222222221</v>
      </c>
      <c r="T1676" s="116" t="s">
        <v>616</v>
      </c>
      <c r="U1676" s="116" t="s">
        <v>1019</v>
      </c>
      <c r="V1676" s="116">
        <v>40</v>
      </c>
    </row>
    <row r="1677" spans="12:22" x14ac:dyDescent="0.25">
      <c r="L1677" s="116">
        <v>661</v>
      </c>
      <c r="M1677" s="115" t="s">
        <v>975</v>
      </c>
      <c r="N1677" s="116" t="s">
        <v>1086</v>
      </c>
      <c r="O1677" s="116">
        <v>661</v>
      </c>
      <c r="P1677" s="116"/>
      <c r="Q1677" s="116" t="s">
        <v>1170</v>
      </c>
      <c r="R1677" s="117">
        <v>0.57638888888888895</v>
      </c>
      <c r="T1677" s="116" t="s">
        <v>616</v>
      </c>
      <c r="U1677" s="116" t="s">
        <v>1019</v>
      </c>
      <c r="V1677" s="116">
        <v>105</v>
      </c>
    </row>
    <row r="1678" spans="12:22" x14ac:dyDescent="0.25">
      <c r="L1678" s="116">
        <v>662</v>
      </c>
      <c r="M1678" s="115" t="s">
        <v>975</v>
      </c>
      <c r="N1678" s="116" t="s">
        <v>1086</v>
      </c>
      <c r="O1678" s="116">
        <v>662</v>
      </c>
      <c r="P1678" s="116"/>
      <c r="Q1678" s="116" t="s">
        <v>1170</v>
      </c>
      <c r="R1678" s="117">
        <v>0.61805555555555558</v>
      </c>
      <c r="T1678" s="116" t="s">
        <v>616</v>
      </c>
      <c r="U1678" s="116" t="s">
        <v>1019</v>
      </c>
      <c r="V1678" s="116">
        <v>75</v>
      </c>
    </row>
    <row r="1679" spans="12:22" x14ac:dyDescent="0.25">
      <c r="L1679" s="116">
        <v>663</v>
      </c>
      <c r="M1679" s="115" t="s">
        <v>975</v>
      </c>
      <c r="N1679" s="116" t="s">
        <v>1086</v>
      </c>
      <c r="O1679" s="116">
        <v>663</v>
      </c>
      <c r="P1679" s="116"/>
      <c r="Q1679" s="116" t="s">
        <v>1170</v>
      </c>
      <c r="R1679" s="117">
        <v>0.49305555555555558</v>
      </c>
      <c r="T1679" s="116" t="s">
        <v>497</v>
      </c>
      <c r="U1679" s="116" t="s">
        <v>1019</v>
      </c>
      <c r="V1679" s="116">
        <v>2</v>
      </c>
    </row>
    <row r="1680" spans="12:22" x14ac:dyDescent="0.25">
      <c r="L1680" s="116">
        <v>664</v>
      </c>
      <c r="M1680" s="115" t="s">
        <v>975</v>
      </c>
      <c r="N1680" s="116" t="s">
        <v>1086</v>
      </c>
      <c r="O1680" s="116">
        <v>664</v>
      </c>
      <c r="P1680" s="116"/>
      <c r="Q1680" s="116" t="s">
        <v>1170</v>
      </c>
      <c r="R1680" s="117">
        <v>0.53472222222222221</v>
      </c>
      <c r="T1680" s="116" t="s">
        <v>497</v>
      </c>
      <c r="U1680" s="116" t="s">
        <v>1019</v>
      </c>
      <c r="V1680" s="116">
        <v>2</v>
      </c>
    </row>
    <row r="1681" spans="12:22" x14ac:dyDescent="0.25">
      <c r="L1681" s="116">
        <v>665</v>
      </c>
      <c r="M1681" s="115" t="s">
        <v>975</v>
      </c>
      <c r="N1681" s="116" t="s">
        <v>1086</v>
      </c>
      <c r="O1681" s="116">
        <v>665</v>
      </c>
      <c r="P1681" s="116"/>
      <c r="Q1681" s="116" t="s">
        <v>1170</v>
      </c>
      <c r="R1681" s="117">
        <v>0.57638888888888895</v>
      </c>
      <c r="T1681" s="116" t="s">
        <v>497</v>
      </c>
      <c r="U1681" s="116" t="s">
        <v>1019</v>
      </c>
      <c r="V1681" s="116">
        <v>11</v>
      </c>
    </row>
    <row r="1682" spans="12:22" x14ac:dyDescent="0.25">
      <c r="L1682" s="116">
        <v>666</v>
      </c>
      <c r="M1682" s="115" t="s">
        <v>975</v>
      </c>
      <c r="N1682" s="116" t="s">
        <v>1086</v>
      </c>
      <c r="O1682" s="116">
        <v>666</v>
      </c>
      <c r="P1682" s="116"/>
      <c r="Q1682" s="116" t="s">
        <v>1170</v>
      </c>
      <c r="R1682" s="117">
        <v>0.61805555555555558</v>
      </c>
      <c r="T1682" s="116" t="s">
        <v>497</v>
      </c>
      <c r="U1682" s="116" t="s">
        <v>1019</v>
      </c>
      <c r="V1682" s="116">
        <v>2</v>
      </c>
    </row>
    <row r="1683" spans="12:22" x14ac:dyDescent="0.25">
      <c r="L1683" s="116">
        <v>667</v>
      </c>
      <c r="M1683" s="115" t="s">
        <v>975</v>
      </c>
      <c r="N1683" s="116" t="s">
        <v>1087</v>
      </c>
      <c r="O1683" s="116">
        <v>667</v>
      </c>
      <c r="P1683" s="116"/>
      <c r="Q1683" s="116" t="s">
        <v>1170</v>
      </c>
      <c r="R1683" s="117">
        <v>0.61805555555555558</v>
      </c>
      <c r="T1683" s="116" t="s">
        <v>807</v>
      </c>
      <c r="U1683" s="116" t="s">
        <v>1019</v>
      </c>
      <c r="V1683" s="116">
        <v>18</v>
      </c>
    </row>
    <row r="1684" spans="12:22" x14ac:dyDescent="0.25">
      <c r="L1684" s="116">
        <v>668</v>
      </c>
      <c r="M1684" s="115" t="s">
        <v>975</v>
      </c>
      <c r="N1684" s="116" t="s">
        <v>1087</v>
      </c>
      <c r="O1684" s="116">
        <v>668</v>
      </c>
      <c r="P1684" s="116"/>
      <c r="Q1684" s="116" t="s">
        <v>1170</v>
      </c>
      <c r="R1684" s="117">
        <v>0.61805555555555558</v>
      </c>
      <c r="T1684" s="116" t="s">
        <v>460</v>
      </c>
      <c r="U1684" s="116" t="s">
        <v>1019</v>
      </c>
      <c r="V1684" s="116">
        <v>7</v>
      </c>
    </row>
    <row r="1685" spans="12:22" x14ac:dyDescent="0.25">
      <c r="L1685" s="116">
        <v>669</v>
      </c>
      <c r="M1685" s="115" t="s">
        <v>975</v>
      </c>
      <c r="N1685" s="116" t="s">
        <v>1087</v>
      </c>
      <c r="O1685" s="116">
        <v>669</v>
      </c>
      <c r="P1685" s="116"/>
      <c r="Q1685" s="116" t="s">
        <v>1170</v>
      </c>
      <c r="R1685" s="117">
        <v>0.61805555555555558</v>
      </c>
      <c r="T1685" s="116" t="s">
        <v>616</v>
      </c>
      <c r="U1685" s="116" t="s">
        <v>1019</v>
      </c>
      <c r="V1685" s="116">
        <v>30</v>
      </c>
    </row>
    <row r="1686" spans="12:22" x14ac:dyDescent="0.25">
      <c r="L1686" s="116">
        <v>670</v>
      </c>
      <c r="M1686" s="115" t="s">
        <v>975</v>
      </c>
      <c r="N1686" s="116" t="s">
        <v>1088</v>
      </c>
      <c r="O1686" s="116">
        <v>670</v>
      </c>
      <c r="P1686" s="116"/>
      <c r="Q1686" s="116" t="s">
        <v>1170</v>
      </c>
      <c r="R1686" s="117">
        <v>0.30902777777777779</v>
      </c>
      <c r="T1686" s="116" t="s">
        <v>807</v>
      </c>
      <c r="U1686" s="116" t="s">
        <v>1019</v>
      </c>
      <c r="V1686" s="116">
        <v>95</v>
      </c>
    </row>
    <row r="1687" spans="12:22" x14ac:dyDescent="0.25">
      <c r="L1687" s="116">
        <v>671</v>
      </c>
      <c r="M1687" s="115" t="s">
        <v>975</v>
      </c>
      <c r="N1687" s="116" t="s">
        <v>1088</v>
      </c>
      <c r="O1687" s="116">
        <v>671</v>
      </c>
      <c r="P1687" s="116"/>
      <c r="Q1687" s="116" t="s">
        <v>1170</v>
      </c>
      <c r="R1687" s="117">
        <v>0.30902777777777779</v>
      </c>
      <c r="T1687" s="116" t="s">
        <v>807</v>
      </c>
      <c r="U1687" s="116" t="s">
        <v>1021</v>
      </c>
      <c r="V1687" s="116">
        <v>3</v>
      </c>
    </row>
    <row r="1688" spans="12:22" x14ac:dyDescent="0.25">
      <c r="L1688" s="116">
        <v>672</v>
      </c>
      <c r="M1688" s="115" t="s">
        <v>975</v>
      </c>
      <c r="N1688" s="116" t="s">
        <v>1088</v>
      </c>
      <c r="O1688" s="116">
        <v>672</v>
      </c>
      <c r="P1688" s="116"/>
      <c r="Q1688" s="116" t="s">
        <v>1170</v>
      </c>
      <c r="R1688" s="117">
        <v>0.35069444444444442</v>
      </c>
      <c r="T1688" s="116" t="s">
        <v>807</v>
      </c>
      <c r="U1688" s="116" t="s">
        <v>1019</v>
      </c>
      <c r="V1688" s="116">
        <v>29</v>
      </c>
    </row>
    <row r="1689" spans="12:22" x14ac:dyDescent="0.25">
      <c r="L1689" s="116">
        <v>673</v>
      </c>
      <c r="M1689" s="115" t="s">
        <v>975</v>
      </c>
      <c r="N1689" s="116" t="s">
        <v>1088</v>
      </c>
      <c r="O1689" s="116">
        <v>673</v>
      </c>
      <c r="P1689" s="116"/>
      <c r="Q1689" s="116" t="s">
        <v>1170</v>
      </c>
      <c r="R1689" s="117">
        <v>0.35069444444444442</v>
      </c>
      <c r="T1689" s="116" t="s">
        <v>807</v>
      </c>
      <c r="U1689" s="116" t="s">
        <v>1021</v>
      </c>
      <c r="V1689" s="116">
        <v>1</v>
      </c>
    </row>
    <row r="1690" spans="12:22" x14ac:dyDescent="0.25">
      <c r="L1690" s="116">
        <v>674</v>
      </c>
      <c r="M1690" s="115" t="s">
        <v>975</v>
      </c>
      <c r="N1690" s="116" t="s">
        <v>1088</v>
      </c>
      <c r="O1690" s="116">
        <v>674</v>
      </c>
      <c r="P1690" s="116"/>
      <c r="Q1690" s="116" t="s">
        <v>1170</v>
      </c>
      <c r="R1690" s="117">
        <v>0.30902777777777779</v>
      </c>
      <c r="T1690" s="116" t="s">
        <v>822</v>
      </c>
      <c r="U1690" s="116" t="s">
        <v>1019</v>
      </c>
      <c r="V1690" s="116">
        <v>1</v>
      </c>
    </row>
    <row r="1691" spans="12:22" x14ac:dyDescent="0.25">
      <c r="L1691" s="116">
        <v>675</v>
      </c>
      <c r="M1691" s="115" t="s">
        <v>975</v>
      </c>
      <c r="N1691" s="116" t="s">
        <v>1088</v>
      </c>
      <c r="O1691" s="116">
        <v>675</v>
      </c>
      <c r="P1691" s="116"/>
      <c r="Q1691" s="116" t="s">
        <v>1170</v>
      </c>
      <c r="R1691" s="117">
        <v>0.30902777777777779</v>
      </c>
      <c r="T1691" s="116" t="s">
        <v>822</v>
      </c>
      <c r="U1691" s="116" t="s">
        <v>1021</v>
      </c>
      <c r="V1691" s="116">
        <v>2</v>
      </c>
    </row>
    <row r="1692" spans="12:22" x14ac:dyDescent="0.25">
      <c r="L1692" s="116">
        <v>676</v>
      </c>
      <c r="M1692" s="115" t="s">
        <v>975</v>
      </c>
      <c r="N1692" s="116" t="s">
        <v>1088</v>
      </c>
      <c r="O1692" s="116">
        <v>676</v>
      </c>
      <c r="P1692" s="116"/>
      <c r="Q1692" s="116" t="s">
        <v>1170</v>
      </c>
      <c r="R1692" s="117">
        <v>0.30902777777777779</v>
      </c>
      <c r="T1692" s="116" t="s">
        <v>460</v>
      </c>
      <c r="U1692" s="116" t="s">
        <v>1019</v>
      </c>
      <c r="V1692" s="116">
        <v>5</v>
      </c>
    </row>
    <row r="1693" spans="12:22" x14ac:dyDescent="0.25">
      <c r="L1693" s="116">
        <v>677</v>
      </c>
      <c r="M1693" s="115" t="s">
        <v>975</v>
      </c>
      <c r="N1693" s="116" t="s">
        <v>1088</v>
      </c>
      <c r="O1693" s="116">
        <v>677</v>
      </c>
      <c r="P1693" s="116"/>
      <c r="Q1693" s="116" t="s">
        <v>1170</v>
      </c>
      <c r="R1693" s="117">
        <v>0.35069444444444442</v>
      </c>
      <c r="T1693" s="116" t="s">
        <v>460</v>
      </c>
      <c r="U1693" s="116" t="s">
        <v>1019</v>
      </c>
      <c r="V1693" s="116">
        <v>1</v>
      </c>
    </row>
    <row r="1694" spans="12:22" x14ac:dyDescent="0.25">
      <c r="L1694" s="116">
        <v>678</v>
      </c>
      <c r="M1694" s="115" t="s">
        <v>975</v>
      </c>
      <c r="N1694" s="116" t="s">
        <v>1088</v>
      </c>
      <c r="O1694" s="116">
        <v>678</v>
      </c>
      <c r="P1694" s="116"/>
      <c r="Q1694" s="116" t="s">
        <v>1170</v>
      </c>
      <c r="R1694" s="117">
        <v>0.30902777777777779</v>
      </c>
      <c r="T1694" s="116" t="s">
        <v>200</v>
      </c>
      <c r="U1694" s="116" t="s">
        <v>1019</v>
      </c>
      <c r="V1694" s="116">
        <v>5</v>
      </c>
    </row>
    <row r="1695" spans="12:22" x14ac:dyDescent="0.25">
      <c r="L1695" s="116">
        <v>679</v>
      </c>
      <c r="M1695" s="115" t="s">
        <v>975</v>
      </c>
      <c r="N1695" s="116" t="s">
        <v>1088</v>
      </c>
      <c r="O1695" s="116">
        <v>679</v>
      </c>
      <c r="P1695" s="116"/>
      <c r="Q1695" s="116" t="s">
        <v>1170</v>
      </c>
      <c r="R1695" s="117">
        <v>0.35069444444444442</v>
      </c>
      <c r="T1695" s="116" t="s">
        <v>200</v>
      </c>
      <c r="U1695" s="116" t="s">
        <v>1019</v>
      </c>
      <c r="V1695" s="116">
        <v>1</v>
      </c>
    </row>
    <row r="1696" spans="12:22" x14ac:dyDescent="0.25">
      <c r="L1696" s="116">
        <v>680</v>
      </c>
      <c r="M1696" s="115" t="s">
        <v>975</v>
      </c>
      <c r="N1696" s="116" t="s">
        <v>1088</v>
      </c>
      <c r="O1696" s="116">
        <v>680</v>
      </c>
      <c r="P1696" s="116"/>
      <c r="Q1696" s="116" t="s">
        <v>1170</v>
      </c>
      <c r="R1696" s="117">
        <v>0.30902777777777779</v>
      </c>
      <c r="T1696" s="116" t="s">
        <v>694</v>
      </c>
      <c r="U1696" s="116" t="s">
        <v>1019</v>
      </c>
      <c r="V1696" s="116">
        <v>7</v>
      </c>
    </row>
    <row r="1697" spans="12:22" x14ac:dyDescent="0.25">
      <c r="L1697" s="116">
        <v>681</v>
      </c>
      <c r="M1697" s="115" t="s">
        <v>975</v>
      </c>
      <c r="N1697" s="116" t="s">
        <v>1088</v>
      </c>
      <c r="O1697" s="116">
        <v>681</v>
      </c>
      <c r="P1697" s="116"/>
      <c r="Q1697" s="116" t="s">
        <v>1170</v>
      </c>
      <c r="R1697" s="117">
        <v>0.35069444444444442</v>
      </c>
      <c r="T1697" s="116" t="s">
        <v>178</v>
      </c>
      <c r="U1697" s="116" t="s">
        <v>1019</v>
      </c>
      <c r="V1697" s="116">
        <v>4</v>
      </c>
    </row>
    <row r="1698" spans="12:22" x14ac:dyDescent="0.25">
      <c r="L1698" s="116">
        <v>682</v>
      </c>
      <c r="M1698" s="115" t="s">
        <v>975</v>
      </c>
      <c r="N1698" s="116" t="s">
        <v>1088</v>
      </c>
      <c r="O1698" s="116">
        <v>682</v>
      </c>
      <c r="P1698" s="116"/>
      <c r="Q1698" s="116" t="s">
        <v>1170</v>
      </c>
      <c r="R1698" s="117">
        <v>0.30902777777777779</v>
      </c>
      <c r="T1698" s="116" t="s">
        <v>616</v>
      </c>
      <c r="U1698" s="116" t="s">
        <v>1019</v>
      </c>
      <c r="V1698" s="116">
        <v>480</v>
      </c>
    </row>
    <row r="1699" spans="12:22" x14ac:dyDescent="0.25">
      <c r="L1699" s="116">
        <v>683</v>
      </c>
      <c r="M1699" s="115" t="s">
        <v>975</v>
      </c>
      <c r="N1699" s="116" t="s">
        <v>1088</v>
      </c>
      <c r="O1699" s="116">
        <v>683</v>
      </c>
      <c r="P1699" s="116"/>
      <c r="Q1699" s="116" t="s">
        <v>1170</v>
      </c>
      <c r="R1699" s="117">
        <v>0.35069444444444442</v>
      </c>
      <c r="T1699" s="116" t="s">
        <v>616</v>
      </c>
      <c r="U1699" s="116" t="s">
        <v>1019</v>
      </c>
      <c r="V1699" s="116">
        <v>155</v>
      </c>
    </row>
    <row r="1700" spans="12:22" x14ac:dyDescent="0.25">
      <c r="L1700" s="116">
        <v>684</v>
      </c>
      <c r="M1700" s="115" t="s">
        <v>975</v>
      </c>
      <c r="N1700" s="116" t="s">
        <v>1088</v>
      </c>
      <c r="O1700" s="116">
        <v>684</v>
      </c>
      <c r="P1700" s="116"/>
      <c r="Q1700" s="116" t="s">
        <v>1170</v>
      </c>
      <c r="R1700" s="117">
        <v>0.30902777777777779</v>
      </c>
      <c r="T1700" s="116" t="s">
        <v>497</v>
      </c>
      <c r="U1700" s="116" t="s">
        <v>1019</v>
      </c>
      <c r="V1700" s="116">
        <v>200</v>
      </c>
    </row>
    <row r="1701" spans="12:22" x14ac:dyDescent="0.25">
      <c r="L1701" s="116">
        <v>685</v>
      </c>
      <c r="M1701" s="115" t="s">
        <v>975</v>
      </c>
      <c r="N1701" s="116" t="s">
        <v>1089</v>
      </c>
      <c r="O1701" s="116">
        <v>685</v>
      </c>
      <c r="P1701" s="116"/>
      <c r="Q1701" s="116" t="s">
        <v>1170</v>
      </c>
      <c r="R1701" s="117">
        <v>0.44444444444444442</v>
      </c>
      <c r="T1701" s="116" t="s">
        <v>807</v>
      </c>
      <c r="U1701" s="116" t="s">
        <v>1019</v>
      </c>
      <c r="V1701" s="116">
        <v>60</v>
      </c>
    </row>
    <row r="1702" spans="12:22" x14ac:dyDescent="0.25">
      <c r="L1702" s="116">
        <v>686</v>
      </c>
      <c r="M1702" s="115" t="s">
        <v>975</v>
      </c>
      <c r="N1702" s="116" t="s">
        <v>1089</v>
      </c>
      <c r="O1702" s="116">
        <v>686</v>
      </c>
      <c r="P1702" s="116"/>
      <c r="Q1702" s="116" t="s">
        <v>1170</v>
      </c>
      <c r="R1702" s="117">
        <v>0.44444444444444442</v>
      </c>
      <c r="T1702" s="116" t="s">
        <v>807</v>
      </c>
      <c r="U1702" s="116" t="s">
        <v>1021</v>
      </c>
      <c r="V1702" s="116">
        <v>5</v>
      </c>
    </row>
    <row r="1703" spans="12:22" x14ac:dyDescent="0.25">
      <c r="L1703" s="116">
        <v>687</v>
      </c>
      <c r="M1703" s="115" t="s">
        <v>975</v>
      </c>
      <c r="N1703" s="116" t="s">
        <v>1089</v>
      </c>
      <c r="O1703" s="116">
        <v>687</v>
      </c>
      <c r="P1703" s="116"/>
      <c r="Q1703" s="116" t="s">
        <v>1170</v>
      </c>
      <c r="R1703" s="117">
        <v>0.4861111111111111</v>
      </c>
      <c r="T1703" s="116" t="s">
        <v>807</v>
      </c>
      <c r="U1703" s="116" t="s">
        <v>1019</v>
      </c>
      <c r="V1703" s="116">
        <v>25</v>
      </c>
    </row>
    <row r="1704" spans="12:22" x14ac:dyDescent="0.25">
      <c r="L1704" s="116">
        <v>688</v>
      </c>
      <c r="M1704" s="115" t="s">
        <v>975</v>
      </c>
      <c r="N1704" s="116" t="s">
        <v>1089</v>
      </c>
      <c r="O1704" s="116">
        <v>688</v>
      </c>
      <c r="P1704" s="116"/>
      <c r="Q1704" s="116" t="s">
        <v>1170</v>
      </c>
      <c r="R1704" s="117">
        <v>0.4861111111111111</v>
      </c>
      <c r="T1704" s="116" t="s">
        <v>807</v>
      </c>
      <c r="U1704" s="116" t="s">
        <v>1021</v>
      </c>
      <c r="V1704" s="116">
        <v>3</v>
      </c>
    </row>
    <row r="1705" spans="12:22" x14ac:dyDescent="0.25">
      <c r="L1705" s="116">
        <v>689</v>
      </c>
      <c r="M1705" s="115" t="s">
        <v>975</v>
      </c>
      <c r="N1705" s="116" t="s">
        <v>1089</v>
      </c>
      <c r="O1705" s="116">
        <v>689</v>
      </c>
      <c r="P1705" s="116"/>
      <c r="Q1705" s="116" t="s">
        <v>1170</v>
      </c>
      <c r="R1705" s="117">
        <v>0.44444444444444442</v>
      </c>
      <c r="T1705" s="116" t="s">
        <v>822</v>
      </c>
      <c r="U1705" s="116" t="s">
        <v>1019</v>
      </c>
      <c r="V1705" s="116">
        <v>1</v>
      </c>
    </row>
    <row r="1706" spans="12:22" x14ac:dyDescent="0.25">
      <c r="L1706" s="116">
        <v>690</v>
      </c>
      <c r="M1706" s="115" t="s">
        <v>975</v>
      </c>
      <c r="N1706" s="116" t="s">
        <v>1089</v>
      </c>
      <c r="O1706" s="116">
        <v>690</v>
      </c>
      <c r="P1706" s="116"/>
      <c r="Q1706" s="116" t="s">
        <v>1170</v>
      </c>
      <c r="R1706" s="117">
        <v>0.44444444444444442</v>
      </c>
      <c r="T1706" s="116" t="s">
        <v>460</v>
      </c>
      <c r="U1706" s="116" t="s">
        <v>1019</v>
      </c>
      <c r="V1706" s="116">
        <v>5</v>
      </c>
    </row>
    <row r="1707" spans="12:22" x14ac:dyDescent="0.25">
      <c r="L1707" s="116">
        <v>691</v>
      </c>
      <c r="M1707" s="115" t="s">
        <v>975</v>
      </c>
      <c r="N1707" s="116" t="s">
        <v>1089</v>
      </c>
      <c r="O1707" s="116">
        <v>691</v>
      </c>
      <c r="P1707" s="116"/>
      <c r="Q1707" s="116" t="s">
        <v>1170</v>
      </c>
      <c r="R1707" s="117">
        <v>0.4861111111111111</v>
      </c>
      <c r="T1707" s="116" t="s">
        <v>460</v>
      </c>
      <c r="U1707" s="116" t="s">
        <v>1019</v>
      </c>
      <c r="V1707" s="116">
        <v>1</v>
      </c>
    </row>
    <row r="1708" spans="12:22" x14ac:dyDescent="0.25">
      <c r="L1708" s="116">
        <v>692</v>
      </c>
      <c r="M1708" s="115" t="s">
        <v>975</v>
      </c>
      <c r="N1708" s="116" t="s">
        <v>1089</v>
      </c>
      <c r="O1708" s="116">
        <v>692</v>
      </c>
      <c r="P1708" s="116"/>
      <c r="Q1708" s="116" t="s">
        <v>1170</v>
      </c>
      <c r="R1708" s="117">
        <v>0.44444444444444442</v>
      </c>
      <c r="T1708" s="116" t="s">
        <v>200</v>
      </c>
      <c r="U1708" s="116" t="s">
        <v>1019</v>
      </c>
      <c r="V1708" s="116">
        <v>2</v>
      </c>
    </row>
    <row r="1709" spans="12:22" x14ac:dyDescent="0.25">
      <c r="L1709" s="116">
        <v>693</v>
      </c>
      <c r="M1709" s="115" t="s">
        <v>975</v>
      </c>
      <c r="N1709" s="116" t="s">
        <v>1089</v>
      </c>
      <c r="O1709" s="116">
        <v>693</v>
      </c>
      <c r="P1709" s="116"/>
      <c r="Q1709" s="116" t="s">
        <v>1170</v>
      </c>
      <c r="R1709" s="117">
        <v>0.4861111111111111</v>
      </c>
      <c r="T1709" s="116" t="s">
        <v>200</v>
      </c>
      <c r="U1709" s="116" t="s">
        <v>1019</v>
      </c>
      <c r="V1709" s="116">
        <v>2</v>
      </c>
    </row>
    <row r="1710" spans="12:22" x14ac:dyDescent="0.25">
      <c r="L1710" s="116">
        <v>694</v>
      </c>
      <c r="M1710" s="115" t="s">
        <v>975</v>
      </c>
      <c r="N1710" s="116" t="s">
        <v>1089</v>
      </c>
      <c r="O1710" s="116">
        <v>694</v>
      </c>
      <c r="P1710" s="116"/>
      <c r="Q1710" s="116" t="s">
        <v>1170</v>
      </c>
      <c r="R1710" s="117">
        <v>0.44444444444444442</v>
      </c>
      <c r="T1710" s="116" t="s">
        <v>178</v>
      </c>
      <c r="U1710" s="116" t="s">
        <v>1019</v>
      </c>
      <c r="V1710" s="116">
        <v>1</v>
      </c>
    </row>
    <row r="1711" spans="12:22" x14ac:dyDescent="0.25">
      <c r="L1711" s="116">
        <v>695</v>
      </c>
      <c r="M1711" s="115" t="s">
        <v>975</v>
      </c>
      <c r="N1711" s="116" t="s">
        <v>1089</v>
      </c>
      <c r="O1711" s="116">
        <v>695</v>
      </c>
      <c r="P1711" s="116"/>
      <c r="Q1711" s="116" t="s">
        <v>1170</v>
      </c>
      <c r="R1711" s="117">
        <v>0.4861111111111111</v>
      </c>
      <c r="T1711" s="116" t="s">
        <v>178</v>
      </c>
      <c r="U1711" s="116" t="s">
        <v>1019</v>
      </c>
      <c r="V1711" s="116">
        <v>1</v>
      </c>
    </row>
    <row r="1712" spans="12:22" x14ac:dyDescent="0.25">
      <c r="L1712" s="116">
        <v>696</v>
      </c>
      <c r="M1712" s="115" t="s">
        <v>975</v>
      </c>
      <c r="N1712" s="116" t="s">
        <v>1089</v>
      </c>
      <c r="O1712" s="116">
        <v>696</v>
      </c>
      <c r="P1712" s="116"/>
      <c r="Q1712" s="116" t="s">
        <v>1170</v>
      </c>
      <c r="R1712" s="117">
        <v>0.44444444444444442</v>
      </c>
      <c r="T1712" s="116" t="s">
        <v>616</v>
      </c>
      <c r="U1712" s="116" t="s">
        <v>1019</v>
      </c>
      <c r="V1712" s="116">
        <v>520</v>
      </c>
    </row>
    <row r="1713" spans="12:22" x14ac:dyDescent="0.25">
      <c r="L1713" s="116">
        <v>697</v>
      </c>
      <c r="M1713" s="115" t="s">
        <v>975</v>
      </c>
      <c r="N1713" s="116" t="s">
        <v>1089</v>
      </c>
      <c r="O1713" s="116">
        <v>697</v>
      </c>
      <c r="P1713" s="116"/>
      <c r="Q1713" s="116" t="s">
        <v>1170</v>
      </c>
      <c r="R1713" s="117">
        <v>0.4861111111111111</v>
      </c>
      <c r="T1713" s="116" t="s">
        <v>616</v>
      </c>
      <c r="U1713" s="116" t="s">
        <v>1019</v>
      </c>
      <c r="V1713" s="116">
        <v>60</v>
      </c>
    </row>
    <row r="1714" spans="12:22" x14ac:dyDescent="0.25">
      <c r="L1714" s="116">
        <v>698</v>
      </c>
      <c r="M1714" s="115" t="s">
        <v>975</v>
      </c>
      <c r="N1714" s="116" t="s">
        <v>1090</v>
      </c>
      <c r="O1714" s="116">
        <v>698</v>
      </c>
      <c r="P1714" s="116"/>
      <c r="Q1714" s="116" t="s">
        <v>1170</v>
      </c>
      <c r="R1714" s="117">
        <v>0.66666666666666663</v>
      </c>
      <c r="T1714" s="116" t="s">
        <v>807</v>
      </c>
      <c r="U1714" s="116" t="s">
        <v>1019</v>
      </c>
      <c r="V1714" s="116">
        <v>180</v>
      </c>
    </row>
    <row r="1715" spans="12:22" x14ac:dyDescent="0.25">
      <c r="L1715" s="116">
        <v>699</v>
      </c>
      <c r="M1715" s="115" t="s">
        <v>975</v>
      </c>
      <c r="N1715" s="116" t="s">
        <v>1090</v>
      </c>
      <c r="O1715" s="116">
        <v>699</v>
      </c>
      <c r="P1715" s="116"/>
      <c r="Q1715" s="116" t="s">
        <v>1170</v>
      </c>
      <c r="R1715" s="117">
        <v>0.66666666666666663</v>
      </c>
      <c r="T1715" s="116" t="s">
        <v>807</v>
      </c>
      <c r="U1715" s="116" t="s">
        <v>1021</v>
      </c>
      <c r="V1715" s="116">
        <v>2</v>
      </c>
    </row>
    <row r="1716" spans="12:22" x14ac:dyDescent="0.25">
      <c r="L1716" s="116">
        <v>700</v>
      </c>
      <c r="M1716" s="115" t="s">
        <v>975</v>
      </c>
      <c r="N1716" s="116" t="s">
        <v>1090</v>
      </c>
      <c r="O1716" s="116">
        <v>700</v>
      </c>
      <c r="P1716" s="116"/>
      <c r="Q1716" s="116" t="s">
        <v>1170</v>
      </c>
      <c r="R1716" s="117">
        <v>0.70833333333333337</v>
      </c>
      <c r="T1716" s="116" t="s">
        <v>807</v>
      </c>
      <c r="U1716" s="116" t="s">
        <v>1019</v>
      </c>
      <c r="V1716" s="116">
        <v>22</v>
      </c>
    </row>
    <row r="1717" spans="12:22" x14ac:dyDescent="0.25">
      <c r="L1717" s="116">
        <v>701</v>
      </c>
      <c r="M1717" s="115" t="s">
        <v>975</v>
      </c>
      <c r="N1717" s="116" t="s">
        <v>1090</v>
      </c>
      <c r="O1717" s="116">
        <v>701</v>
      </c>
      <c r="P1717" s="116"/>
      <c r="Q1717" s="116" t="s">
        <v>1170</v>
      </c>
      <c r="R1717" s="117">
        <v>0.70833333333333337</v>
      </c>
      <c r="T1717" s="116" t="s">
        <v>807</v>
      </c>
      <c r="U1717" s="116" t="s">
        <v>1021</v>
      </c>
      <c r="V1717" s="116">
        <v>3</v>
      </c>
    </row>
    <row r="1718" spans="12:22" x14ac:dyDescent="0.25">
      <c r="L1718" s="116">
        <v>702</v>
      </c>
      <c r="M1718" s="115" t="s">
        <v>975</v>
      </c>
      <c r="N1718" s="116" t="s">
        <v>1090</v>
      </c>
      <c r="O1718" s="116">
        <v>702</v>
      </c>
      <c r="P1718" s="116"/>
      <c r="Q1718" s="116" t="s">
        <v>1170</v>
      </c>
      <c r="R1718" s="117">
        <v>0.70833333333333337</v>
      </c>
      <c r="T1718" s="116" t="s">
        <v>822</v>
      </c>
      <c r="U1718" s="116" t="s">
        <v>1021</v>
      </c>
      <c r="V1718" s="116">
        <v>1</v>
      </c>
    </row>
    <row r="1719" spans="12:22" x14ac:dyDescent="0.25">
      <c r="L1719" s="116">
        <v>703</v>
      </c>
      <c r="M1719" s="115" t="s">
        <v>975</v>
      </c>
      <c r="N1719" s="116" t="s">
        <v>1090</v>
      </c>
      <c r="O1719" s="116">
        <v>703</v>
      </c>
      <c r="P1719" s="116"/>
      <c r="Q1719" s="116" t="s">
        <v>1170</v>
      </c>
      <c r="R1719" s="117">
        <v>0.66666666666666663</v>
      </c>
      <c r="T1719" s="116" t="s">
        <v>460</v>
      </c>
      <c r="U1719" s="116" t="s">
        <v>1019</v>
      </c>
      <c r="V1719" s="116">
        <v>3</v>
      </c>
    </row>
    <row r="1720" spans="12:22" x14ac:dyDescent="0.25">
      <c r="L1720" s="116">
        <v>704</v>
      </c>
      <c r="M1720" s="115" t="s">
        <v>975</v>
      </c>
      <c r="N1720" s="116" t="s">
        <v>1090</v>
      </c>
      <c r="O1720" s="116">
        <v>704</v>
      </c>
      <c r="P1720" s="116"/>
      <c r="Q1720" s="116" t="s">
        <v>1170</v>
      </c>
      <c r="R1720" s="117">
        <v>0.70833333333333337</v>
      </c>
      <c r="T1720" s="116" t="s">
        <v>700</v>
      </c>
      <c r="U1720" s="116" t="s">
        <v>1019</v>
      </c>
      <c r="V1720" s="116">
        <v>1</v>
      </c>
    </row>
    <row r="1721" spans="12:22" x14ac:dyDescent="0.25">
      <c r="L1721" s="116">
        <v>705</v>
      </c>
      <c r="M1721" s="115" t="s">
        <v>975</v>
      </c>
      <c r="N1721" s="116" t="s">
        <v>1090</v>
      </c>
      <c r="O1721" s="116">
        <v>705</v>
      </c>
      <c r="P1721" s="116"/>
      <c r="Q1721" s="116" t="s">
        <v>1170</v>
      </c>
      <c r="R1721" s="117">
        <v>0.66666666666666663</v>
      </c>
      <c r="T1721" s="116" t="s">
        <v>200</v>
      </c>
      <c r="U1721" s="116" t="s">
        <v>1019</v>
      </c>
      <c r="V1721" s="116">
        <v>1</v>
      </c>
    </row>
    <row r="1722" spans="12:22" x14ac:dyDescent="0.25">
      <c r="L1722" s="116">
        <v>706</v>
      </c>
      <c r="M1722" s="115" t="s">
        <v>975</v>
      </c>
      <c r="N1722" s="116" t="s">
        <v>1090</v>
      </c>
      <c r="O1722" s="116">
        <v>706</v>
      </c>
      <c r="P1722" s="116"/>
      <c r="Q1722" s="116" t="s">
        <v>1170</v>
      </c>
      <c r="R1722" s="117">
        <v>0.70833333333333337</v>
      </c>
      <c r="T1722" s="116" t="s">
        <v>200</v>
      </c>
      <c r="U1722" s="116" t="s">
        <v>1019</v>
      </c>
      <c r="V1722" s="116">
        <v>8</v>
      </c>
    </row>
    <row r="1723" spans="12:22" x14ac:dyDescent="0.25">
      <c r="L1723" s="116">
        <v>707</v>
      </c>
      <c r="M1723" s="115" t="s">
        <v>975</v>
      </c>
      <c r="N1723" s="116" t="s">
        <v>1090</v>
      </c>
      <c r="O1723" s="116">
        <v>707</v>
      </c>
      <c r="P1723" s="116"/>
      <c r="Q1723" s="116" t="s">
        <v>1170</v>
      </c>
      <c r="R1723" s="117">
        <v>0.66666666666666663</v>
      </c>
      <c r="T1723" s="116" t="s">
        <v>694</v>
      </c>
      <c r="U1723" s="116" t="s">
        <v>1019</v>
      </c>
      <c r="V1723" s="116">
        <v>3</v>
      </c>
    </row>
    <row r="1724" spans="12:22" x14ac:dyDescent="0.25">
      <c r="L1724" s="116">
        <v>708</v>
      </c>
      <c r="M1724" s="115" t="s">
        <v>975</v>
      </c>
      <c r="N1724" s="116" t="s">
        <v>1090</v>
      </c>
      <c r="O1724" s="116">
        <v>708</v>
      </c>
      <c r="P1724" s="116"/>
      <c r="Q1724" s="116" t="s">
        <v>1170</v>
      </c>
      <c r="R1724" s="117">
        <v>0.70833333333333337</v>
      </c>
      <c r="T1724" s="116" t="s">
        <v>694</v>
      </c>
      <c r="U1724" s="116" t="s">
        <v>1019</v>
      </c>
      <c r="V1724" s="116">
        <v>1</v>
      </c>
    </row>
    <row r="1725" spans="12:22" x14ac:dyDescent="0.25">
      <c r="L1725" s="116">
        <v>709</v>
      </c>
      <c r="M1725" s="115" t="s">
        <v>975</v>
      </c>
      <c r="N1725" s="116" t="s">
        <v>1090</v>
      </c>
      <c r="O1725" s="116">
        <v>709</v>
      </c>
      <c r="P1725" s="116"/>
      <c r="Q1725" s="116" t="s">
        <v>1170</v>
      </c>
      <c r="R1725" s="117">
        <v>0.66666666666666663</v>
      </c>
      <c r="T1725" s="116" t="s">
        <v>178</v>
      </c>
      <c r="U1725" s="116" t="s">
        <v>1019</v>
      </c>
      <c r="V1725" s="116">
        <v>2</v>
      </c>
    </row>
    <row r="1726" spans="12:22" x14ac:dyDescent="0.25">
      <c r="L1726" s="116">
        <v>710</v>
      </c>
      <c r="M1726" s="115" t="s">
        <v>975</v>
      </c>
      <c r="N1726" s="116" t="s">
        <v>1090</v>
      </c>
      <c r="O1726" s="116">
        <v>710</v>
      </c>
      <c r="P1726" s="116"/>
      <c r="Q1726" s="116" t="s">
        <v>1170</v>
      </c>
      <c r="R1726" s="117">
        <v>0.70833333333333337</v>
      </c>
      <c r="T1726" s="116" t="s">
        <v>178</v>
      </c>
      <c r="U1726" s="116" t="s">
        <v>1019</v>
      </c>
      <c r="V1726" s="116">
        <v>1</v>
      </c>
    </row>
    <row r="1727" spans="12:22" x14ac:dyDescent="0.25">
      <c r="L1727" s="116">
        <v>711</v>
      </c>
      <c r="M1727" s="115" t="s">
        <v>975</v>
      </c>
      <c r="N1727" s="116" t="s">
        <v>1090</v>
      </c>
      <c r="O1727" s="116">
        <v>711</v>
      </c>
      <c r="P1727" s="116"/>
      <c r="Q1727" s="116" t="s">
        <v>1170</v>
      </c>
      <c r="R1727" s="117">
        <v>0.66666666666666663</v>
      </c>
      <c r="T1727" s="116" t="s">
        <v>616</v>
      </c>
      <c r="U1727" s="116" t="s">
        <v>1019</v>
      </c>
      <c r="V1727" s="116">
        <v>300</v>
      </c>
    </row>
    <row r="1728" spans="12:22" x14ac:dyDescent="0.25">
      <c r="L1728" s="116">
        <v>712</v>
      </c>
      <c r="M1728" s="115" t="s">
        <v>975</v>
      </c>
      <c r="N1728" s="116" t="s">
        <v>1090</v>
      </c>
      <c r="O1728" s="116">
        <v>712</v>
      </c>
      <c r="P1728" s="116"/>
      <c r="Q1728" s="116" t="s">
        <v>1170</v>
      </c>
      <c r="R1728" s="117">
        <v>0.70833333333333337</v>
      </c>
      <c r="T1728" s="116" t="s">
        <v>616</v>
      </c>
      <c r="U1728" s="116" t="s">
        <v>1019</v>
      </c>
      <c r="V1728" s="116">
        <v>60</v>
      </c>
    </row>
    <row r="1729" spans="12:22" x14ac:dyDescent="0.25">
      <c r="L1729" s="116">
        <v>713</v>
      </c>
      <c r="M1729" s="115" t="s">
        <v>975</v>
      </c>
      <c r="N1729" s="116" t="s">
        <v>1090</v>
      </c>
      <c r="O1729" s="116">
        <v>713</v>
      </c>
      <c r="P1729" s="116"/>
      <c r="Q1729" s="116" t="s">
        <v>1170</v>
      </c>
      <c r="R1729" s="117">
        <v>0.70833333333333337</v>
      </c>
      <c r="T1729" s="116" t="s">
        <v>497</v>
      </c>
      <c r="U1729" s="116" t="s">
        <v>1019</v>
      </c>
      <c r="V1729" s="116">
        <v>4</v>
      </c>
    </row>
    <row r="1730" spans="12:22" x14ac:dyDescent="0.25">
      <c r="L1730" s="116">
        <v>714</v>
      </c>
      <c r="M1730" s="115" t="s">
        <v>975</v>
      </c>
      <c r="N1730" s="116" t="s">
        <v>1091</v>
      </c>
      <c r="O1730" s="116">
        <v>714</v>
      </c>
      <c r="P1730" s="116"/>
      <c r="Q1730" s="116" t="s">
        <v>1170</v>
      </c>
      <c r="R1730" s="117">
        <v>0.30208333333333331</v>
      </c>
      <c r="T1730" s="116" t="s">
        <v>807</v>
      </c>
      <c r="U1730" s="116" t="s">
        <v>1019</v>
      </c>
      <c r="V1730" s="116">
        <v>8</v>
      </c>
    </row>
    <row r="1731" spans="12:22" x14ac:dyDescent="0.25">
      <c r="L1731" s="116">
        <v>715</v>
      </c>
      <c r="M1731" s="115" t="s">
        <v>975</v>
      </c>
      <c r="N1731" s="116" t="s">
        <v>1091</v>
      </c>
      <c r="O1731" s="116">
        <v>715</v>
      </c>
      <c r="P1731" s="116"/>
      <c r="Q1731" s="116" t="s">
        <v>1170</v>
      </c>
      <c r="R1731" s="117">
        <v>0.30208333333333331</v>
      </c>
      <c r="T1731" s="116" t="s">
        <v>460</v>
      </c>
      <c r="U1731" s="116" t="s">
        <v>1019</v>
      </c>
      <c r="V1731" s="116">
        <v>1</v>
      </c>
    </row>
    <row r="1732" spans="12:22" x14ac:dyDescent="0.25">
      <c r="L1732" s="116">
        <v>716</v>
      </c>
      <c r="M1732" s="115" t="s">
        <v>975</v>
      </c>
      <c r="N1732" s="116" t="s">
        <v>1091</v>
      </c>
      <c r="O1732" s="116">
        <v>716</v>
      </c>
      <c r="P1732" s="116"/>
      <c r="Q1732" s="116" t="s">
        <v>1170</v>
      </c>
      <c r="R1732" s="117">
        <v>0.30208333333333331</v>
      </c>
      <c r="T1732" s="116" t="s">
        <v>200</v>
      </c>
      <c r="U1732" s="116" t="s">
        <v>1019</v>
      </c>
      <c r="V1732" s="116">
        <v>4</v>
      </c>
    </row>
    <row r="1733" spans="12:22" x14ac:dyDescent="0.25">
      <c r="L1733" s="116">
        <v>717</v>
      </c>
      <c r="M1733" s="115" t="s">
        <v>975</v>
      </c>
      <c r="N1733" s="116" t="s">
        <v>1091</v>
      </c>
      <c r="O1733" s="116">
        <v>717</v>
      </c>
      <c r="P1733" s="116"/>
      <c r="Q1733" s="116" t="s">
        <v>1170</v>
      </c>
      <c r="R1733" s="117">
        <v>0.30208333333333331</v>
      </c>
      <c r="T1733" s="116" t="s">
        <v>616</v>
      </c>
      <c r="U1733" s="116" t="s">
        <v>1019</v>
      </c>
      <c r="V1733" s="116">
        <v>250</v>
      </c>
    </row>
    <row r="1734" spans="12:22" x14ac:dyDescent="0.25">
      <c r="L1734" s="116">
        <v>718</v>
      </c>
      <c r="M1734" s="115" t="s">
        <v>975</v>
      </c>
      <c r="N1734" s="116" t="s">
        <v>1091</v>
      </c>
      <c r="O1734" s="116">
        <v>718</v>
      </c>
      <c r="P1734" s="116"/>
      <c r="Q1734" s="116" t="s">
        <v>1170</v>
      </c>
      <c r="R1734" s="117">
        <v>0.30208333333333331</v>
      </c>
      <c r="T1734" s="116" t="s">
        <v>497</v>
      </c>
      <c r="U1734" s="116" t="s">
        <v>1019</v>
      </c>
      <c r="V1734" s="116">
        <v>10</v>
      </c>
    </row>
    <row r="1735" spans="12:22" x14ac:dyDescent="0.25">
      <c r="L1735" s="116">
        <v>719</v>
      </c>
      <c r="M1735" s="115" t="s">
        <v>975</v>
      </c>
      <c r="N1735" s="116" t="s">
        <v>1092</v>
      </c>
      <c r="O1735" s="116">
        <v>719</v>
      </c>
      <c r="P1735" s="116"/>
      <c r="Q1735" s="116" t="s">
        <v>1170</v>
      </c>
      <c r="R1735" s="117">
        <v>0.63888888888888895</v>
      </c>
      <c r="T1735" s="116" t="s">
        <v>807</v>
      </c>
      <c r="U1735" s="116" t="s">
        <v>1019</v>
      </c>
      <c r="V1735" s="116">
        <v>50</v>
      </c>
    </row>
    <row r="1736" spans="12:22" x14ac:dyDescent="0.25">
      <c r="L1736" s="116">
        <v>720</v>
      </c>
      <c r="M1736" s="115" t="s">
        <v>975</v>
      </c>
      <c r="N1736" s="116" t="s">
        <v>1092</v>
      </c>
      <c r="O1736" s="116">
        <v>720</v>
      </c>
      <c r="P1736" s="116"/>
      <c r="Q1736" s="116" t="s">
        <v>1170</v>
      </c>
      <c r="R1736" s="117">
        <v>0.63888888888888895</v>
      </c>
      <c r="T1736" s="116" t="s">
        <v>807</v>
      </c>
      <c r="U1736" s="116" t="s">
        <v>1021</v>
      </c>
      <c r="V1736" s="116">
        <v>5</v>
      </c>
    </row>
    <row r="1737" spans="12:22" x14ac:dyDescent="0.25">
      <c r="L1737" s="116">
        <v>721</v>
      </c>
      <c r="M1737" s="115" t="s">
        <v>975</v>
      </c>
      <c r="N1737" s="116" t="s">
        <v>1092</v>
      </c>
      <c r="O1737" s="116">
        <v>721</v>
      </c>
      <c r="P1737" s="116"/>
      <c r="Q1737" s="116" t="s">
        <v>1170</v>
      </c>
      <c r="R1737" s="117">
        <v>0.68055555555555547</v>
      </c>
      <c r="T1737" s="116" t="s">
        <v>807</v>
      </c>
      <c r="U1737" s="116" t="s">
        <v>1019</v>
      </c>
      <c r="V1737" s="116">
        <v>45</v>
      </c>
    </row>
    <row r="1738" spans="12:22" x14ac:dyDescent="0.25">
      <c r="L1738" s="116">
        <v>722</v>
      </c>
      <c r="M1738" s="115" t="s">
        <v>975</v>
      </c>
      <c r="N1738" s="116" t="s">
        <v>1092</v>
      </c>
      <c r="O1738" s="116">
        <v>722</v>
      </c>
      <c r="P1738" s="116"/>
      <c r="Q1738" s="116" t="s">
        <v>1170</v>
      </c>
      <c r="R1738" s="117">
        <v>0.72222222222222221</v>
      </c>
      <c r="T1738" s="116" t="s">
        <v>807</v>
      </c>
      <c r="U1738" s="116" t="s">
        <v>1019</v>
      </c>
      <c r="V1738" s="116">
        <v>28</v>
      </c>
    </row>
    <row r="1739" spans="12:22" x14ac:dyDescent="0.25">
      <c r="L1739" s="116">
        <v>723</v>
      </c>
      <c r="M1739" s="115" t="s">
        <v>975</v>
      </c>
      <c r="N1739" s="116" t="s">
        <v>1092</v>
      </c>
      <c r="O1739" s="116">
        <v>723</v>
      </c>
      <c r="P1739" s="116"/>
      <c r="Q1739" s="116" t="s">
        <v>1170</v>
      </c>
      <c r="R1739" s="117">
        <v>0.63888888888888895</v>
      </c>
      <c r="T1739" s="116" t="s">
        <v>822</v>
      </c>
      <c r="U1739" s="116" t="s">
        <v>1019</v>
      </c>
      <c r="V1739" s="116">
        <v>5</v>
      </c>
    </row>
    <row r="1740" spans="12:22" x14ac:dyDescent="0.25">
      <c r="L1740" s="116">
        <v>724</v>
      </c>
      <c r="M1740" s="115" t="s">
        <v>975</v>
      </c>
      <c r="N1740" s="116" t="s">
        <v>1092</v>
      </c>
      <c r="O1740" s="116">
        <v>724</v>
      </c>
      <c r="P1740" s="116"/>
      <c r="Q1740" s="116" t="s">
        <v>1170</v>
      </c>
      <c r="R1740" s="117">
        <v>0.63888888888888895</v>
      </c>
      <c r="T1740" s="116" t="s">
        <v>822</v>
      </c>
      <c r="U1740" s="116" t="s">
        <v>1021</v>
      </c>
      <c r="V1740" s="116">
        <v>3</v>
      </c>
    </row>
    <row r="1741" spans="12:22" x14ac:dyDescent="0.25">
      <c r="L1741" s="116">
        <v>725</v>
      </c>
      <c r="M1741" s="115" t="s">
        <v>975</v>
      </c>
      <c r="N1741" s="116" t="s">
        <v>1092</v>
      </c>
      <c r="O1741" s="116">
        <v>725</v>
      </c>
      <c r="P1741" s="116"/>
      <c r="Q1741" s="116" t="s">
        <v>1170</v>
      </c>
      <c r="R1741" s="117">
        <v>0.68055555555555547</v>
      </c>
      <c r="T1741" s="116" t="s">
        <v>822</v>
      </c>
      <c r="U1741" s="116" t="s">
        <v>1019</v>
      </c>
      <c r="V1741" s="116">
        <v>3</v>
      </c>
    </row>
    <row r="1742" spans="12:22" x14ac:dyDescent="0.25">
      <c r="L1742" s="116">
        <v>726</v>
      </c>
      <c r="M1742" s="115" t="s">
        <v>975</v>
      </c>
      <c r="N1742" s="116" t="s">
        <v>1092</v>
      </c>
      <c r="O1742" s="116">
        <v>726</v>
      </c>
      <c r="P1742" s="116"/>
      <c r="Q1742" s="116" t="s">
        <v>1170</v>
      </c>
      <c r="R1742" s="117">
        <v>0.72222222222222221</v>
      </c>
      <c r="T1742" s="116" t="s">
        <v>822</v>
      </c>
      <c r="U1742" s="116" t="s">
        <v>1019</v>
      </c>
      <c r="V1742" s="116">
        <v>1</v>
      </c>
    </row>
    <row r="1743" spans="12:22" x14ac:dyDescent="0.25">
      <c r="L1743" s="116">
        <v>727</v>
      </c>
      <c r="M1743" s="115" t="s">
        <v>975</v>
      </c>
      <c r="N1743" s="116" t="s">
        <v>1092</v>
      </c>
      <c r="O1743" s="116">
        <v>727</v>
      </c>
      <c r="P1743" s="116"/>
      <c r="Q1743" s="116" t="s">
        <v>1170</v>
      </c>
      <c r="R1743" s="117">
        <v>0.63888888888888895</v>
      </c>
      <c r="T1743" s="116" t="s">
        <v>460</v>
      </c>
      <c r="U1743" s="116" t="s">
        <v>1019</v>
      </c>
      <c r="V1743" s="116">
        <v>1</v>
      </c>
    </row>
    <row r="1744" spans="12:22" x14ac:dyDescent="0.25">
      <c r="L1744" s="116">
        <v>728</v>
      </c>
      <c r="M1744" s="115" t="s">
        <v>975</v>
      </c>
      <c r="N1744" s="116" t="s">
        <v>1092</v>
      </c>
      <c r="O1744" s="116">
        <v>728</v>
      </c>
      <c r="P1744" s="116"/>
      <c r="Q1744" s="116" t="s">
        <v>1170</v>
      </c>
      <c r="R1744" s="117">
        <v>0.63888888888888895</v>
      </c>
      <c r="T1744" s="116" t="s">
        <v>200</v>
      </c>
      <c r="U1744" s="116" t="s">
        <v>1019</v>
      </c>
      <c r="V1744" s="116">
        <v>5</v>
      </c>
    </row>
    <row r="1745" spans="12:22" x14ac:dyDescent="0.25">
      <c r="L1745" s="116">
        <v>729</v>
      </c>
      <c r="M1745" s="115" t="s">
        <v>975</v>
      </c>
      <c r="N1745" s="116" t="s">
        <v>1092</v>
      </c>
      <c r="O1745" s="116">
        <v>729</v>
      </c>
      <c r="P1745" s="116"/>
      <c r="Q1745" s="116" t="s">
        <v>1170</v>
      </c>
      <c r="R1745" s="117">
        <v>0.68055555555555547</v>
      </c>
      <c r="T1745" s="116" t="s">
        <v>200</v>
      </c>
      <c r="U1745" s="116" t="s">
        <v>1019</v>
      </c>
      <c r="V1745" s="116">
        <v>10</v>
      </c>
    </row>
    <row r="1746" spans="12:22" x14ac:dyDescent="0.25">
      <c r="L1746" s="116">
        <v>730</v>
      </c>
      <c r="M1746" s="115" t="s">
        <v>975</v>
      </c>
      <c r="N1746" s="116" t="s">
        <v>1092</v>
      </c>
      <c r="O1746" s="116">
        <v>730</v>
      </c>
      <c r="P1746" s="116"/>
      <c r="Q1746" s="116" t="s">
        <v>1170</v>
      </c>
      <c r="R1746" s="117">
        <v>0.72222222222222221</v>
      </c>
      <c r="T1746" s="116" t="s">
        <v>200</v>
      </c>
      <c r="U1746" s="116" t="s">
        <v>1019</v>
      </c>
      <c r="V1746" s="116">
        <v>1</v>
      </c>
    </row>
    <row r="1747" spans="12:22" x14ac:dyDescent="0.25">
      <c r="L1747" s="116">
        <v>731</v>
      </c>
      <c r="M1747" s="115" t="s">
        <v>975</v>
      </c>
      <c r="N1747" s="116" t="s">
        <v>1092</v>
      </c>
      <c r="O1747" s="116">
        <v>731</v>
      </c>
      <c r="P1747" s="116"/>
      <c r="Q1747" s="116" t="s">
        <v>1170</v>
      </c>
      <c r="R1747" s="117">
        <v>0.68055555555555547</v>
      </c>
      <c r="T1747" s="116" t="s">
        <v>694</v>
      </c>
      <c r="U1747" s="116" t="s">
        <v>1019</v>
      </c>
      <c r="V1747" s="116">
        <v>2</v>
      </c>
    </row>
    <row r="1748" spans="12:22" x14ac:dyDescent="0.25">
      <c r="L1748" s="116">
        <v>732</v>
      </c>
      <c r="M1748" s="115" t="s">
        <v>975</v>
      </c>
      <c r="N1748" s="116" t="s">
        <v>1092</v>
      </c>
      <c r="O1748" s="116">
        <v>732</v>
      </c>
      <c r="P1748" s="116"/>
      <c r="Q1748" s="116" t="s">
        <v>1170</v>
      </c>
      <c r="R1748" s="117">
        <v>0.63888888888888895</v>
      </c>
      <c r="T1748" s="116" t="s">
        <v>178</v>
      </c>
      <c r="U1748" s="116" t="s">
        <v>1019</v>
      </c>
      <c r="V1748" s="116">
        <v>1</v>
      </c>
    </row>
    <row r="1749" spans="12:22" x14ac:dyDescent="0.25">
      <c r="L1749" s="116">
        <v>733</v>
      </c>
      <c r="M1749" s="115" t="s">
        <v>975</v>
      </c>
      <c r="N1749" s="116" t="s">
        <v>1092</v>
      </c>
      <c r="O1749" s="116">
        <v>733</v>
      </c>
      <c r="P1749" s="116"/>
      <c r="Q1749" s="116" t="s">
        <v>1170</v>
      </c>
      <c r="R1749" s="117">
        <v>0.72222222222222221</v>
      </c>
      <c r="T1749" s="116" t="s">
        <v>228</v>
      </c>
      <c r="U1749" s="116" t="s">
        <v>1019</v>
      </c>
      <c r="V1749" s="116">
        <v>1</v>
      </c>
    </row>
    <row r="1750" spans="12:22" x14ac:dyDescent="0.25">
      <c r="L1750" s="116">
        <v>734</v>
      </c>
      <c r="M1750" s="115" t="s">
        <v>975</v>
      </c>
      <c r="N1750" s="116" t="s">
        <v>1092</v>
      </c>
      <c r="O1750" s="116">
        <v>734</v>
      </c>
      <c r="P1750" s="116"/>
      <c r="Q1750" s="116" t="s">
        <v>1170</v>
      </c>
      <c r="R1750" s="117">
        <v>0.63888888888888895</v>
      </c>
      <c r="T1750" s="116" t="s">
        <v>616</v>
      </c>
      <c r="U1750" s="116" t="s">
        <v>1019</v>
      </c>
      <c r="V1750" s="116">
        <v>400</v>
      </c>
    </row>
    <row r="1751" spans="12:22" x14ac:dyDescent="0.25">
      <c r="L1751" s="116">
        <v>735</v>
      </c>
      <c r="M1751" s="115" t="s">
        <v>975</v>
      </c>
      <c r="N1751" s="116" t="s">
        <v>1092</v>
      </c>
      <c r="O1751" s="116">
        <v>735</v>
      </c>
      <c r="P1751" s="116"/>
      <c r="Q1751" s="116" t="s">
        <v>1170</v>
      </c>
      <c r="R1751" s="117">
        <v>0.68055555555555547</v>
      </c>
      <c r="T1751" s="116" t="s">
        <v>616</v>
      </c>
      <c r="U1751" s="116" t="s">
        <v>1019</v>
      </c>
      <c r="V1751" s="116">
        <v>300</v>
      </c>
    </row>
    <row r="1752" spans="12:22" x14ac:dyDescent="0.25">
      <c r="L1752" s="116">
        <v>736</v>
      </c>
      <c r="M1752" s="115" t="s">
        <v>975</v>
      </c>
      <c r="N1752" s="116" t="s">
        <v>1092</v>
      </c>
      <c r="O1752" s="116">
        <v>736</v>
      </c>
      <c r="P1752" s="116"/>
      <c r="Q1752" s="116" t="s">
        <v>1170</v>
      </c>
      <c r="R1752" s="117">
        <v>0.72222222222222221</v>
      </c>
      <c r="T1752" s="116" t="s">
        <v>616</v>
      </c>
      <c r="U1752" s="116" t="s">
        <v>1019</v>
      </c>
      <c r="V1752" s="116">
        <v>275</v>
      </c>
    </row>
    <row r="1753" spans="12:22" x14ac:dyDescent="0.25">
      <c r="L1753" s="116">
        <v>737</v>
      </c>
      <c r="M1753" s="115" t="s">
        <v>975</v>
      </c>
      <c r="N1753" s="116" t="s">
        <v>1093</v>
      </c>
      <c r="O1753" s="116">
        <v>737</v>
      </c>
      <c r="P1753" s="116"/>
      <c r="Q1753" s="116" t="s">
        <v>1170</v>
      </c>
      <c r="R1753" s="117">
        <v>0.46180555555555558</v>
      </c>
      <c r="T1753" s="116" t="s">
        <v>807</v>
      </c>
      <c r="U1753" s="116" t="s">
        <v>1019</v>
      </c>
      <c r="V1753" s="116">
        <v>200</v>
      </c>
    </row>
    <row r="1754" spans="12:22" x14ac:dyDescent="0.25">
      <c r="L1754" s="116">
        <v>738</v>
      </c>
      <c r="M1754" s="115" t="s">
        <v>975</v>
      </c>
      <c r="N1754" s="116" t="s">
        <v>1093</v>
      </c>
      <c r="O1754" s="116">
        <v>738</v>
      </c>
      <c r="P1754" s="116"/>
      <c r="Q1754" s="116" t="s">
        <v>1170</v>
      </c>
      <c r="R1754" s="117">
        <v>0.46180555555555558</v>
      </c>
      <c r="T1754" s="116" t="s">
        <v>807</v>
      </c>
      <c r="U1754" s="116" t="s">
        <v>1021</v>
      </c>
      <c r="V1754" s="116">
        <v>4</v>
      </c>
    </row>
    <row r="1755" spans="12:22" x14ac:dyDescent="0.25">
      <c r="L1755" s="116">
        <v>739</v>
      </c>
      <c r="M1755" s="115" t="s">
        <v>975</v>
      </c>
      <c r="N1755" s="116" t="s">
        <v>1093</v>
      </c>
      <c r="O1755" s="116">
        <v>739</v>
      </c>
      <c r="P1755" s="116"/>
      <c r="Q1755" s="116" t="s">
        <v>1170</v>
      </c>
      <c r="R1755" s="117">
        <v>0.50347222222222221</v>
      </c>
      <c r="T1755" s="116" t="s">
        <v>807</v>
      </c>
      <c r="U1755" s="116" t="s">
        <v>1019</v>
      </c>
      <c r="V1755" s="116">
        <v>25</v>
      </c>
    </row>
    <row r="1756" spans="12:22" x14ac:dyDescent="0.25">
      <c r="L1756" s="116">
        <v>740</v>
      </c>
      <c r="M1756" s="115" t="s">
        <v>975</v>
      </c>
      <c r="N1756" s="116" t="s">
        <v>1093</v>
      </c>
      <c r="O1756" s="116">
        <v>740</v>
      </c>
      <c r="P1756" s="116"/>
      <c r="Q1756" s="116" t="s">
        <v>1170</v>
      </c>
      <c r="R1756" s="117">
        <v>0.54513888888888895</v>
      </c>
      <c r="T1756" s="116" t="s">
        <v>807</v>
      </c>
      <c r="U1756" s="116" t="s">
        <v>1019</v>
      </c>
      <c r="V1756" s="116">
        <v>15</v>
      </c>
    </row>
    <row r="1757" spans="12:22" x14ac:dyDescent="0.25">
      <c r="L1757" s="116">
        <v>741</v>
      </c>
      <c r="M1757" s="115" t="s">
        <v>975</v>
      </c>
      <c r="N1757" s="116" t="s">
        <v>1093</v>
      </c>
      <c r="O1757" s="116">
        <v>741</v>
      </c>
      <c r="P1757" s="116"/>
      <c r="Q1757" s="116" t="s">
        <v>1170</v>
      </c>
      <c r="R1757" s="117">
        <v>0.46180555555555558</v>
      </c>
      <c r="T1757" s="116" t="s">
        <v>822</v>
      </c>
      <c r="U1757" s="116" t="s">
        <v>1019</v>
      </c>
      <c r="V1757" s="116">
        <v>20</v>
      </c>
    </row>
    <row r="1758" spans="12:22" x14ac:dyDescent="0.25">
      <c r="L1758" s="116">
        <v>742</v>
      </c>
      <c r="M1758" s="115" t="s">
        <v>975</v>
      </c>
      <c r="N1758" s="116" t="s">
        <v>1093</v>
      </c>
      <c r="O1758" s="116">
        <v>742</v>
      </c>
      <c r="P1758" s="116"/>
      <c r="Q1758" s="116" t="s">
        <v>1170</v>
      </c>
      <c r="R1758" s="117">
        <v>0.46180555555555558</v>
      </c>
      <c r="T1758" s="116" t="s">
        <v>822</v>
      </c>
      <c r="U1758" s="116" t="s">
        <v>1019</v>
      </c>
      <c r="V1758" s="116">
        <v>5</v>
      </c>
    </row>
    <row r="1759" spans="12:22" x14ac:dyDescent="0.25">
      <c r="L1759" s="116">
        <v>743</v>
      </c>
      <c r="M1759" s="115" t="s">
        <v>975</v>
      </c>
      <c r="N1759" s="116" t="s">
        <v>1093</v>
      </c>
      <c r="O1759" s="116">
        <v>743</v>
      </c>
      <c r="P1759" s="116"/>
      <c r="Q1759" s="116" t="s">
        <v>1170</v>
      </c>
      <c r="R1759" s="117">
        <v>0.46180555555555558</v>
      </c>
      <c r="T1759" s="116" t="s">
        <v>822</v>
      </c>
      <c r="U1759" s="116" t="s">
        <v>1019</v>
      </c>
      <c r="V1759" s="116">
        <v>5</v>
      </c>
    </row>
    <row r="1760" spans="12:22" x14ac:dyDescent="0.25">
      <c r="L1760" s="116">
        <v>744</v>
      </c>
      <c r="M1760" s="115" t="s">
        <v>975</v>
      </c>
      <c r="N1760" s="116" t="s">
        <v>1093</v>
      </c>
      <c r="O1760" s="116">
        <v>744</v>
      </c>
      <c r="P1760" s="116"/>
      <c r="Q1760" s="116" t="s">
        <v>1170</v>
      </c>
      <c r="R1760" s="117">
        <v>0.50347222222222221</v>
      </c>
      <c r="T1760" s="116" t="s">
        <v>822</v>
      </c>
      <c r="U1760" s="116" t="s">
        <v>1021</v>
      </c>
      <c r="V1760" s="116">
        <v>2</v>
      </c>
    </row>
    <row r="1761" spans="12:22" x14ac:dyDescent="0.25">
      <c r="L1761" s="116">
        <v>745</v>
      </c>
      <c r="M1761" s="115" t="s">
        <v>975</v>
      </c>
      <c r="N1761" s="116" t="s">
        <v>1093</v>
      </c>
      <c r="O1761" s="116">
        <v>745</v>
      </c>
      <c r="P1761" s="116"/>
      <c r="Q1761" s="116" t="s">
        <v>1170</v>
      </c>
      <c r="R1761" s="117">
        <v>0.46180555555555558</v>
      </c>
      <c r="T1761" s="116" t="s">
        <v>200</v>
      </c>
      <c r="U1761" s="116" t="s">
        <v>1019</v>
      </c>
      <c r="V1761" s="116">
        <v>40</v>
      </c>
    </row>
    <row r="1762" spans="12:22" x14ac:dyDescent="0.25">
      <c r="L1762" s="116">
        <v>746</v>
      </c>
      <c r="M1762" s="115" t="s">
        <v>975</v>
      </c>
      <c r="N1762" s="116" t="s">
        <v>1093</v>
      </c>
      <c r="O1762" s="116">
        <v>746</v>
      </c>
      <c r="P1762" s="116"/>
      <c r="Q1762" s="116" t="s">
        <v>1170</v>
      </c>
      <c r="R1762" s="117">
        <v>0.50347222222222221</v>
      </c>
      <c r="T1762" s="116" t="s">
        <v>200</v>
      </c>
      <c r="U1762" s="116" t="s">
        <v>1019</v>
      </c>
      <c r="V1762" s="116">
        <v>3</v>
      </c>
    </row>
    <row r="1763" spans="12:22" x14ac:dyDescent="0.25">
      <c r="L1763" s="116">
        <v>747</v>
      </c>
      <c r="M1763" s="115" t="s">
        <v>975</v>
      </c>
      <c r="N1763" s="116" t="s">
        <v>1093</v>
      </c>
      <c r="O1763" s="116">
        <v>747</v>
      </c>
      <c r="P1763" s="116"/>
      <c r="Q1763" s="116" t="s">
        <v>1170</v>
      </c>
      <c r="R1763" s="117">
        <v>0.46180555555555558</v>
      </c>
      <c r="T1763" s="116" t="s">
        <v>694</v>
      </c>
      <c r="U1763" s="116" t="s">
        <v>1019</v>
      </c>
      <c r="V1763" s="116">
        <v>5</v>
      </c>
    </row>
    <row r="1764" spans="12:22" x14ac:dyDescent="0.25">
      <c r="L1764" s="116">
        <v>748</v>
      </c>
      <c r="M1764" s="115" t="s">
        <v>975</v>
      </c>
      <c r="N1764" s="116" t="s">
        <v>1093</v>
      </c>
      <c r="O1764" s="116">
        <v>748</v>
      </c>
      <c r="P1764" s="116"/>
      <c r="Q1764" s="116" t="s">
        <v>1170</v>
      </c>
      <c r="R1764" s="117">
        <v>0.46180555555555558</v>
      </c>
      <c r="T1764" s="116" t="s">
        <v>178</v>
      </c>
      <c r="U1764" s="116" t="s">
        <v>1019</v>
      </c>
      <c r="V1764" s="116">
        <v>3</v>
      </c>
    </row>
    <row r="1765" spans="12:22" x14ac:dyDescent="0.25">
      <c r="L1765" s="116">
        <v>749</v>
      </c>
      <c r="M1765" s="115" t="s">
        <v>975</v>
      </c>
      <c r="N1765" s="116" t="s">
        <v>1093</v>
      </c>
      <c r="O1765" s="116">
        <v>749</v>
      </c>
      <c r="P1765" s="116"/>
      <c r="Q1765" s="116" t="s">
        <v>1170</v>
      </c>
      <c r="R1765" s="117">
        <v>0.50347222222222221</v>
      </c>
      <c r="T1765" s="116" t="s">
        <v>178</v>
      </c>
      <c r="U1765" s="116" t="s">
        <v>1019</v>
      </c>
      <c r="V1765" s="116">
        <v>2</v>
      </c>
    </row>
    <row r="1766" spans="12:22" x14ac:dyDescent="0.25">
      <c r="L1766" s="116">
        <v>750</v>
      </c>
      <c r="M1766" s="115" t="s">
        <v>975</v>
      </c>
      <c r="N1766" s="116" t="s">
        <v>1093</v>
      </c>
      <c r="O1766" s="116">
        <v>750</v>
      </c>
      <c r="P1766" s="116"/>
      <c r="Q1766" s="116" t="s">
        <v>1170</v>
      </c>
      <c r="R1766" s="117">
        <v>0.46180555555555558</v>
      </c>
      <c r="T1766" s="116" t="s">
        <v>228</v>
      </c>
      <c r="U1766" s="116" t="s">
        <v>1019</v>
      </c>
      <c r="V1766" s="116">
        <v>1</v>
      </c>
    </row>
    <row r="1767" spans="12:22" x14ac:dyDescent="0.25">
      <c r="L1767" s="116">
        <v>751</v>
      </c>
      <c r="M1767" s="115" t="s">
        <v>975</v>
      </c>
      <c r="N1767" s="116" t="s">
        <v>1093</v>
      </c>
      <c r="O1767" s="116">
        <v>751</v>
      </c>
      <c r="P1767" s="116"/>
      <c r="Q1767" s="116" t="s">
        <v>1170</v>
      </c>
      <c r="R1767" s="117">
        <v>0.46180555555555558</v>
      </c>
      <c r="T1767" s="116" t="s">
        <v>834</v>
      </c>
      <c r="U1767" s="116" t="s">
        <v>1019</v>
      </c>
      <c r="V1767" s="116">
        <v>6</v>
      </c>
    </row>
    <row r="1768" spans="12:22" x14ac:dyDescent="0.25">
      <c r="L1768" s="116">
        <v>752</v>
      </c>
      <c r="M1768" s="115" t="s">
        <v>975</v>
      </c>
      <c r="N1768" s="116" t="s">
        <v>1093</v>
      </c>
      <c r="O1768" s="116">
        <v>752</v>
      </c>
      <c r="P1768" s="116"/>
      <c r="Q1768" s="116" t="s">
        <v>1170</v>
      </c>
      <c r="R1768" s="117">
        <v>0.46180555555555558</v>
      </c>
      <c r="T1768" s="116" t="s">
        <v>834</v>
      </c>
      <c r="U1768" s="116" t="s">
        <v>1021</v>
      </c>
      <c r="V1768" s="116">
        <v>1</v>
      </c>
    </row>
    <row r="1769" spans="12:22" x14ac:dyDescent="0.25">
      <c r="L1769" s="116">
        <v>753</v>
      </c>
      <c r="M1769" s="115" t="s">
        <v>975</v>
      </c>
      <c r="N1769" s="116" t="s">
        <v>1093</v>
      </c>
      <c r="O1769" s="116">
        <v>753</v>
      </c>
      <c r="P1769" s="116"/>
      <c r="Q1769" s="116" t="s">
        <v>1170</v>
      </c>
      <c r="R1769" s="117">
        <v>0.46180555555555558</v>
      </c>
      <c r="T1769" s="116" t="s">
        <v>616</v>
      </c>
      <c r="U1769" s="116" t="s">
        <v>1019</v>
      </c>
      <c r="V1769" s="116">
        <v>370</v>
      </c>
    </row>
    <row r="1770" spans="12:22" x14ac:dyDescent="0.25">
      <c r="L1770" s="116">
        <v>754</v>
      </c>
      <c r="M1770" s="115" t="s">
        <v>975</v>
      </c>
      <c r="N1770" s="116" t="s">
        <v>1093</v>
      </c>
      <c r="O1770" s="116">
        <v>754</v>
      </c>
      <c r="P1770" s="116"/>
      <c r="Q1770" s="116" t="s">
        <v>1170</v>
      </c>
      <c r="R1770" s="117">
        <v>0.50347222222222221</v>
      </c>
      <c r="T1770" s="116" t="s">
        <v>616</v>
      </c>
      <c r="U1770" s="116" t="s">
        <v>1019</v>
      </c>
      <c r="V1770" s="116">
        <v>210</v>
      </c>
    </row>
    <row r="1771" spans="12:22" x14ac:dyDescent="0.25">
      <c r="L1771" s="116">
        <v>755</v>
      </c>
      <c r="M1771" s="115" t="s">
        <v>975</v>
      </c>
      <c r="N1771" s="116" t="s">
        <v>1093</v>
      </c>
      <c r="O1771" s="116">
        <v>755</v>
      </c>
      <c r="P1771" s="116"/>
      <c r="Q1771" s="116" t="s">
        <v>1170</v>
      </c>
      <c r="R1771" s="117">
        <v>0.54513888888888895</v>
      </c>
      <c r="T1771" s="116" t="s">
        <v>616</v>
      </c>
      <c r="U1771" s="116" t="s">
        <v>1019</v>
      </c>
      <c r="V1771" s="116">
        <v>80</v>
      </c>
    </row>
    <row r="1772" spans="12:22" x14ac:dyDescent="0.25">
      <c r="L1772" s="116">
        <v>756</v>
      </c>
      <c r="M1772" s="115" t="s">
        <v>977</v>
      </c>
      <c r="N1772" s="116" t="s">
        <v>1108</v>
      </c>
      <c r="O1772" s="116">
        <v>756</v>
      </c>
      <c r="P1772" s="116"/>
      <c r="Q1772" s="116" t="s">
        <v>1170</v>
      </c>
      <c r="R1772" s="117">
        <v>0.55555555555555558</v>
      </c>
      <c r="T1772" s="116" t="s">
        <v>807</v>
      </c>
      <c r="U1772" s="116" t="s">
        <v>1019</v>
      </c>
      <c r="V1772" s="116">
        <v>32</v>
      </c>
    </row>
    <row r="1773" spans="12:22" x14ac:dyDescent="0.25">
      <c r="L1773" s="116">
        <v>757</v>
      </c>
      <c r="M1773" s="115" t="s">
        <v>977</v>
      </c>
      <c r="N1773" s="116" t="s">
        <v>1108</v>
      </c>
      <c r="O1773" s="116">
        <v>757</v>
      </c>
      <c r="P1773" s="116"/>
      <c r="Q1773" s="116" t="s">
        <v>1170</v>
      </c>
      <c r="R1773" s="117">
        <v>0.55555555555555558</v>
      </c>
      <c r="T1773" s="116" t="s">
        <v>807</v>
      </c>
      <c r="U1773" s="116" t="s">
        <v>1021</v>
      </c>
      <c r="V1773" s="116">
        <v>9</v>
      </c>
    </row>
    <row r="1774" spans="12:22" x14ac:dyDescent="0.25">
      <c r="L1774" s="116">
        <v>758</v>
      </c>
      <c r="M1774" s="115" t="s">
        <v>977</v>
      </c>
      <c r="N1774" s="116" t="s">
        <v>1108</v>
      </c>
      <c r="O1774" s="116">
        <v>758</v>
      </c>
      <c r="P1774" s="116"/>
      <c r="Q1774" s="116" t="s">
        <v>1170</v>
      </c>
      <c r="R1774" s="117">
        <v>0.59722222222222221</v>
      </c>
      <c r="T1774" s="116" t="s">
        <v>807</v>
      </c>
      <c r="U1774" s="116" t="s">
        <v>1019</v>
      </c>
      <c r="V1774" s="116">
        <v>25</v>
      </c>
    </row>
    <row r="1775" spans="12:22" x14ac:dyDescent="0.25">
      <c r="L1775" s="116">
        <v>759</v>
      </c>
      <c r="M1775" s="115" t="s">
        <v>977</v>
      </c>
      <c r="N1775" s="116" t="s">
        <v>1108</v>
      </c>
      <c r="O1775" s="116">
        <v>759</v>
      </c>
      <c r="P1775" s="116"/>
      <c r="Q1775" s="116" t="s">
        <v>1170</v>
      </c>
      <c r="R1775" s="117">
        <v>0.59722222222222221</v>
      </c>
      <c r="T1775" s="116" t="s">
        <v>807</v>
      </c>
      <c r="U1775" s="116" t="s">
        <v>1021</v>
      </c>
      <c r="V1775" s="116">
        <v>12</v>
      </c>
    </row>
    <row r="1776" spans="12:22" x14ac:dyDescent="0.25">
      <c r="L1776" s="116">
        <v>760</v>
      </c>
      <c r="M1776" s="115" t="s">
        <v>977</v>
      </c>
      <c r="N1776" s="116" t="s">
        <v>1108</v>
      </c>
      <c r="O1776" s="116">
        <v>760</v>
      </c>
      <c r="P1776" s="116"/>
      <c r="Q1776" s="116" t="s">
        <v>1170</v>
      </c>
      <c r="R1776" s="117">
        <v>0.63888888888888895</v>
      </c>
      <c r="T1776" s="116" t="s">
        <v>807</v>
      </c>
      <c r="U1776" s="116" t="s">
        <v>1019</v>
      </c>
      <c r="V1776" s="116">
        <v>2</v>
      </c>
    </row>
    <row r="1777" spans="12:22" x14ac:dyDescent="0.25">
      <c r="L1777" s="116">
        <v>761</v>
      </c>
      <c r="M1777" s="115" t="s">
        <v>977</v>
      </c>
      <c r="N1777" s="116" t="s">
        <v>1108</v>
      </c>
      <c r="O1777" s="116">
        <v>761</v>
      </c>
      <c r="P1777" s="116"/>
      <c r="Q1777" s="116" t="s">
        <v>1170</v>
      </c>
      <c r="R1777" s="117">
        <v>0.63888888888888895</v>
      </c>
      <c r="T1777" s="116" t="s">
        <v>807</v>
      </c>
      <c r="U1777" s="116" t="s">
        <v>1021</v>
      </c>
      <c r="V1777" s="116">
        <v>7</v>
      </c>
    </row>
    <row r="1778" spans="12:22" x14ac:dyDescent="0.25">
      <c r="L1778" s="116">
        <v>762</v>
      </c>
      <c r="M1778" s="115" t="s">
        <v>977</v>
      </c>
      <c r="N1778" s="116" t="s">
        <v>1108</v>
      </c>
      <c r="O1778" s="116">
        <v>762</v>
      </c>
      <c r="P1778" s="116"/>
      <c r="Q1778" s="116" t="s">
        <v>1170</v>
      </c>
      <c r="R1778" s="117">
        <v>0.63888888888888895</v>
      </c>
      <c r="T1778" s="116" t="s">
        <v>807</v>
      </c>
      <c r="U1778" s="116" t="s">
        <v>963</v>
      </c>
      <c r="V1778" s="116">
        <v>50</v>
      </c>
    </row>
    <row r="1779" spans="12:22" x14ac:dyDescent="0.25">
      <c r="L1779" s="116">
        <v>763</v>
      </c>
      <c r="M1779" s="115" t="s">
        <v>977</v>
      </c>
      <c r="N1779" s="116" t="s">
        <v>1108</v>
      </c>
      <c r="O1779" s="116">
        <v>763</v>
      </c>
      <c r="P1779" s="116"/>
      <c r="Q1779" s="116" t="s">
        <v>1170</v>
      </c>
      <c r="R1779" s="117">
        <v>0.55555555555555558</v>
      </c>
      <c r="T1779" s="116" t="s">
        <v>1171</v>
      </c>
      <c r="U1779" s="116" t="s">
        <v>1021</v>
      </c>
      <c r="V1779" s="116">
        <v>2</v>
      </c>
    </row>
    <row r="1780" spans="12:22" x14ac:dyDescent="0.25">
      <c r="L1780" s="116">
        <v>764</v>
      </c>
      <c r="M1780" s="115" t="s">
        <v>977</v>
      </c>
      <c r="N1780" s="116" t="s">
        <v>1108</v>
      </c>
      <c r="O1780" s="116">
        <v>764</v>
      </c>
      <c r="P1780" s="116"/>
      <c r="Q1780" s="116" t="s">
        <v>1170</v>
      </c>
      <c r="R1780" s="117">
        <v>0.59722222222222221</v>
      </c>
      <c r="T1780" s="116" t="s">
        <v>1171</v>
      </c>
      <c r="U1780" s="116" t="s">
        <v>1021</v>
      </c>
      <c r="V1780" s="116">
        <v>1</v>
      </c>
    </row>
    <row r="1781" spans="12:22" x14ac:dyDescent="0.25">
      <c r="L1781" s="116">
        <v>765</v>
      </c>
      <c r="M1781" s="115" t="s">
        <v>977</v>
      </c>
      <c r="N1781" s="116" t="s">
        <v>1108</v>
      </c>
      <c r="O1781" s="116">
        <v>765</v>
      </c>
      <c r="P1781" s="116"/>
      <c r="Q1781" s="116" t="s">
        <v>1170</v>
      </c>
      <c r="R1781" s="117">
        <v>0.63888888888888895</v>
      </c>
      <c r="T1781" s="116" t="s">
        <v>1171</v>
      </c>
      <c r="U1781" s="116" t="s">
        <v>1021</v>
      </c>
      <c r="V1781" s="116">
        <v>14</v>
      </c>
    </row>
    <row r="1782" spans="12:22" x14ac:dyDescent="0.25">
      <c r="L1782" s="116">
        <v>766</v>
      </c>
      <c r="M1782" s="115" t="s">
        <v>977</v>
      </c>
      <c r="N1782" s="116" t="s">
        <v>1108</v>
      </c>
      <c r="O1782" s="116">
        <v>766</v>
      </c>
      <c r="P1782" s="116"/>
      <c r="Q1782" s="116" t="s">
        <v>1170</v>
      </c>
      <c r="R1782" s="117">
        <v>0.55555555555555558</v>
      </c>
      <c r="T1782" s="116" t="s">
        <v>154</v>
      </c>
      <c r="U1782" s="116" t="s">
        <v>963</v>
      </c>
      <c r="V1782" s="116">
        <v>2</v>
      </c>
    </row>
    <row r="1783" spans="12:22" x14ac:dyDescent="0.25">
      <c r="L1783" s="116">
        <v>767</v>
      </c>
      <c r="M1783" s="115" t="s">
        <v>977</v>
      </c>
      <c r="N1783" s="116" t="s">
        <v>1108</v>
      </c>
      <c r="O1783" s="116">
        <v>767</v>
      </c>
      <c r="P1783" s="116"/>
      <c r="Q1783" s="116" t="s">
        <v>1170</v>
      </c>
      <c r="R1783" s="117">
        <v>0.59722222222222221</v>
      </c>
      <c r="T1783" s="116" t="s">
        <v>154</v>
      </c>
      <c r="U1783" s="116" t="s">
        <v>963</v>
      </c>
      <c r="V1783" s="116">
        <v>3</v>
      </c>
    </row>
    <row r="1784" spans="12:22" x14ac:dyDescent="0.25">
      <c r="L1784" s="116">
        <v>768</v>
      </c>
      <c r="M1784" s="115" t="s">
        <v>977</v>
      </c>
      <c r="N1784" s="116" t="s">
        <v>1108</v>
      </c>
      <c r="O1784" s="116">
        <v>768</v>
      </c>
      <c r="P1784" s="116"/>
      <c r="Q1784" s="116" t="s">
        <v>1170</v>
      </c>
      <c r="R1784" s="117">
        <v>0.63888888888888895</v>
      </c>
      <c r="T1784" s="116" t="s">
        <v>154</v>
      </c>
      <c r="U1784" s="116" t="s">
        <v>963</v>
      </c>
      <c r="V1784" s="116">
        <v>1</v>
      </c>
    </row>
    <row r="1785" spans="12:22" x14ac:dyDescent="0.25">
      <c r="L1785" s="116">
        <v>769</v>
      </c>
      <c r="M1785" s="115" t="s">
        <v>977</v>
      </c>
      <c r="N1785" s="116" t="s">
        <v>1108</v>
      </c>
      <c r="O1785" s="116">
        <v>769</v>
      </c>
      <c r="P1785" s="116"/>
      <c r="Q1785" s="116" t="s">
        <v>1170</v>
      </c>
      <c r="R1785" s="117">
        <v>0.55555555555555558</v>
      </c>
      <c r="T1785" s="116" t="s">
        <v>460</v>
      </c>
      <c r="U1785" s="116" t="s">
        <v>1019</v>
      </c>
      <c r="V1785" s="116">
        <v>1</v>
      </c>
    </row>
    <row r="1786" spans="12:22" x14ac:dyDescent="0.25">
      <c r="L1786" s="116">
        <v>770</v>
      </c>
      <c r="M1786" s="115" t="s">
        <v>977</v>
      </c>
      <c r="N1786" s="116" t="s">
        <v>1108</v>
      </c>
      <c r="O1786" s="116">
        <v>770</v>
      </c>
      <c r="P1786" s="116"/>
      <c r="Q1786" s="116" t="s">
        <v>1170</v>
      </c>
      <c r="R1786" s="117">
        <v>0.63888888888888895</v>
      </c>
      <c r="T1786" s="116" t="s">
        <v>394</v>
      </c>
      <c r="U1786" s="116" t="s">
        <v>963</v>
      </c>
      <c r="V1786" s="116">
        <v>1</v>
      </c>
    </row>
    <row r="1787" spans="12:22" x14ac:dyDescent="0.25">
      <c r="L1787" s="116">
        <v>771</v>
      </c>
      <c r="M1787" s="115" t="s">
        <v>977</v>
      </c>
      <c r="N1787" s="116" t="s">
        <v>1108</v>
      </c>
      <c r="O1787" s="116">
        <v>771</v>
      </c>
      <c r="P1787" s="116"/>
      <c r="Q1787" s="116" t="s">
        <v>1170</v>
      </c>
      <c r="R1787" s="117">
        <v>0.55555555555555558</v>
      </c>
      <c r="T1787" s="116" t="s">
        <v>755</v>
      </c>
      <c r="U1787" s="116" t="s">
        <v>963</v>
      </c>
      <c r="V1787" s="116">
        <v>1</v>
      </c>
    </row>
    <row r="1788" spans="12:22" x14ac:dyDescent="0.25">
      <c r="L1788" s="116">
        <v>772</v>
      </c>
      <c r="M1788" s="115" t="s">
        <v>977</v>
      </c>
      <c r="N1788" s="116" t="s">
        <v>1108</v>
      </c>
      <c r="O1788" s="116">
        <v>772</v>
      </c>
      <c r="P1788" s="116"/>
      <c r="Q1788" s="116" t="s">
        <v>1170</v>
      </c>
      <c r="R1788" s="117">
        <v>0.63888888888888895</v>
      </c>
      <c r="T1788" s="116" t="s">
        <v>755</v>
      </c>
      <c r="U1788" s="116" t="s">
        <v>963</v>
      </c>
      <c r="V1788" s="116">
        <v>5</v>
      </c>
    </row>
    <row r="1789" spans="12:22" x14ac:dyDescent="0.25">
      <c r="L1789" s="116">
        <v>773</v>
      </c>
      <c r="M1789" s="115" t="s">
        <v>977</v>
      </c>
      <c r="N1789" s="116" t="s">
        <v>1108</v>
      </c>
      <c r="O1789" s="116">
        <v>773</v>
      </c>
      <c r="P1789" s="116"/>
      <c r="Q1789" s="116" t="s">
        <v>1170</v>
      </c>
      <c r="R1789" s="117">
        <v>0.55555555555555558</v>
      </c>
      <c r="T1789" s="116" t="s">
        <v>804</v>
      </c>
      <c r="U1789" s="116" t="s">
        <v>1019</v>
      </c>
      <c r="V1789" s="116">
        <v>5</v>
      </c>
    </row>
    <row r="1790" spans="12:22" x14ac:dyDescent="0.25">
      <c r="L1790" s="116">
        <v>774</v>
      </c>
      <c r="M1790" s="115" t="s">
        <v>977</v>
      </c>
      <c r="N1790" s="116" t="s">
        <v>1108</v>
      </c>
      <c r="O1790" s="116">
        <v>774</v>
      </c>
      <c r="P1790" s="116"/>
      <c r="Q1790" s="116" t="s">
        <v>1170</v>
      </c>
      <c r="R1790" s="117">
        <v>0.55555555555555558</v>
      </c>
      <c r="T1790" s="116" t="s">
        <v>804</v>
      </c>
      <c r="U1790" s="116" t="s">
        <v>1021</v>
      </c>
      <c r="V1790" s="116">
        <v>26</v>
      </c>
    </row>
    <row r="1791" spans="12:22" x14ac:dyDescent="0.25">
      <c r="L1791" s="116">
        <v>775</v>
      </c>
      <c r="M1791" s="115" t="s">
        <v>977</v>
      </c>
      <c r="N1791" s="116" t="s">
        <v>1108</v>
      </c>
      <c r="O1791" s="116">
        <v>775</v>
      </c>
      <c r="P1791" s="116"/>
      <c r="Q1791" s="116" t="s">
        <v>1170</v>
      </c>
      <c r="R1791" s="117">
        <v>0.59722222222222221</v>
      </c>
      <c r="T1791" s="116" t="s">
        <v>804</v>
      </c>
      <c r="U1791" s="116" t="s">
        <v>1021</v>
      </c>
      <c r="V1791" s="116">
        <v>8</v>
      </c>
    </row>
    <row r="1792" spans="12:22" x14ac:dyDescent="0.25">
      <c r="L1792" s="116">
        <v>776</v>
      </c>
      <c r="M1792" s="115" t="s">
        <v>977</v>
      </c>
      <c r="N1792" s="116" t="s">
        <v>1108</v>
      </c>
      <c r="O1792" s="116">
        <v>776</v>
      </c>
      <c r="P1792" s="116"/>
      <c r="Q1792" s="116" t="s">
        <v>1170</v>
      </c>
      <c r="R1792" s="117">
        <v>0.59722222222222221</v>
      </c>
      <c r="T1792" s="116" t="s">
        <v>804</v>
      </c>
      <c r="U1792" s="116" t="s">
        <v>963</v>
      </c>
      <c r="V1792" s="116">
        <v>32</v>
      </c>
    </row>
    <row r="1793" spans="12:22" x14ac:dyDescent="0.25">
      <c r="L1793" s="116">
        <v>777</v>
      </c>
      <c r="M1793" s="115" t="s">
        <v>977</v>
      </c>
      <c r="N1793" s="116" t="s">
        <v>1108</v>
      </c>
      <c r="O1793" s="116">
        <v>777</v>
      </c>
      <c r="P1793" s="116"/>
      <c r="Q1793" s="116" t="s">
        <v>1170</v>
      </c>
      <c r="R1793" s="117">
        <v>0.59722222222222221</v>
      </c>
      <c r="T1793" s="116" t="s">
        <v>804</v>
      </c>
      <c r="U1793" s="116" t="s">
        <v>1019</v>
      </c>
      <c r="V1793" s="116">
        <v>2</v>
      </c>
    </row>
    <row r="1794" spans="12:22" x14ac:dyDescent="0.25">
      <c r="L1794" s="116">
        <v>778</v>
      </c>
      <c r="M1794" s="115" t="s">
        <v>977</v>
      </c>
      <c r="N1794" s="116" t="s">
        <v>1108</v>
      </c>
      <c r="O1794" s="116">
        <v>778</v>
      </c>
      <c r="P1794" s="116"/>
      <c r="Q1794" s="116" t="s">
        <v>1170</v>
      </c>
      <c r="R1794" s="117">
        <v>0.63888888888888895</v>
      </c>
      <c r="T1794" s="116" t="s">
        <v>804</v>
      </c>
      <c r="U1794" s="116" t="s">
        <v>1019</v>
      </c>
      <c r="V1794" s="116">
        <v>2</v>
      </c>
    </row>
    <row r="1795" spans="12:22" x14ac:dyDescent="0.25">
      <c r="L1795" s="116">
        <v>779</v>
      </c>
      <c r="M1795" s="115" t="s">
        <v>977</v>
      </c>
      <c r="N1795" s="116" t="s">
        <v>1108</v>
      </c>
      <c r="O1795" s="116">
        <v>779</v>
      </c>
      <c r="P1795" s="116"/>
      <c r="Q1795" s="116" t="s">
        <v>1170</v>
      </c>
      <c r="R1795" s="117">
        <v>0.63888888888888895</v>
      </c>
      <c r="T1795" s="116" t="s">
        <v>804</v>
      </c>
      <c r="U1795" s="116" t="s">
        <v>1021</v>
      </c>
      <c r="V1795" s="116">
        <v>8</v>
      </c>
    </row>
    <row r="1796" spans="12:22" x14ac:dyDescent="0.25">
      <c r="L1796" s="116">
        <v>780</v>
      </c>
      <c r="M1796" s="115" t="s">
        <v>977</v>
      </c>
      <c r="N1796" s="116" t="s">
        <v>1108</v>
      </c>
      <c r="O1796" s="116">
        <v>780</v>
      </c>
      <c r="P1796" s="116"/>
      <c r="Q1796" s="116" t="s">
        <v>1170</v>
      </c>
      <c r="R1796" s="117">
        <v>0.63888888888888895</v>
      </c>
      <c r="T1796" s="116" t="s">
        <v>804</v>
      </c>
      <c r="U1796" s="116" t="s">
        <v>963</v>
      </c>
      <c r="V1796" s="116">
        <v>50</v>
      </c>
    </row>
    <row r="1797" spans="12:22" x14ac:dyDescent="0.25">
      <c r="L1797" s="116">
        <v>781</v>
      </c>
      <c r="M1797" s="115" t="s">
        <v>977</v>
      </c>
      <c r="N1797" s="116" t="s">
        <v>1108</v>
      </c>
      <c r="O1797" s="116">
        <v>781</v>
      </c>
      <c r="P1797" s="116"/>
      <c r="Q1797" s="116" t="s">
        <v>1170</v>
      </c>
      <c r="R1797" s="117">
        <v>0.55555555555555558</v>
      </c>
      <c r="T1797" s="116" t="s">
        <v>178</v>
      </c>
      <c r="U1797" s="116" t="s">
        <v>963</v>
      </c>
      <c r="V1797" s="116">
        <v>1</v>
      </c>
    </row>
    <row r="1798" spans="12:22" x14ac:dyDescent="0.25">
      <c r="L1798" s="116">
        <v>782</v>
      </c>
      <c r="M1798" s="115" t="s">
        <v>977</v>
      </c>
      <c r="N1798" s="116" t="s">
        <v>1108</v>
      </c>
      <c r="O1798" s="116">
        <v>782</v>
      </c>
      <c r="P1798" s="116"/>
      <c r="Q1798" s="116" t="s">
        <v>1170</v>
      </c>
      <c r="R1798" s="117">
        <v>0.59722222222222221</v>
      </c>
      <c r="T1798" s="116" t="s">
        <v>178</v>
      </c>
      <c r="U1798" s="116" t="s">
        <v>963</v>
      </c>
      <c r="V1798" s="116">
        <v>1</v>
      </c>
    </row>
    <row r="1799" spans="12:22" x14ac:dyDescent="0.25">
      <c r="L1799" s="116">
        <v>783</v>
      </c>
      <c r="M1799" s="115" t="s">
        <v>977</v>
      </c>
      <c r="N1799" s="116" t="s">
        <v>1108</v>
      </c>
      <c r="O1799" s="116">
        <v>783</v>
      </c>
      <c r="P1799" s="116"/>
      <c r="Q1799" s="116" t="s">
        <v>1170</v>
      </c>
      <c r="R1799" s="117">
        <v>0.55555555555555558</v>
      </c>
      <c r="T1799" s="116" t="s">
        <v>1172</v>
      </c>
      <c r="U1799" s="116" t="s">
        <v>963</v>
      </c>
      <c r="V1799" s="116">
        <v>26</v>
      </c>
    </row>
    <row r="1800" spans="12:22" x14ac:dyDescent="0.25">
      <c r="L1800" s="116">
        <v>784</v>
      </c>
      <c r="M1800" s="115" t="s">
        <v>977</v>
      </c>
      <c r="N1800" s="116" t="s">
        <v>1108</v>
      </c>
      <c r="O1800" s="116">
        <v>784</v>
      </c>
      <c r="P1800" s="116"/>
      <c r="Q1800" s="116" t="s">
        <v>1170</v>
      </c>
      <c r="R1800" s="117">
        <v>0.59722222222222221</v>
      </c>
      <c r="T1800" s="116" t="s">
        <v>1172</v>
      </c>
      <c r="U1800" s="116" t="s">
        <v>963</v>
      </c>
      <c r="V1800" s="116">
        <v>85</v>
      </c>
    </row>
    <row r="1801" spans="12:22" x14ac:dyDescent="0.25">
      <c r="L1801" s="116">
        <v>785</v>
      </c>
      <c r="M1801" s="115" t="s">
        <v>977</v>
      </c>
      <c r="N1801" s="116" t="s">
        <v>1108</v>
      </c>
      <c r="O1801" s="116">
        <v>785</v>
      </c>
      <c r="P1801" s="116"/>
      <c r="Q1801" s="116" t="s">
        <v>1170</v>
      </c>
      <c r="R1801" s="117">
        <v>0.63888888888888895</v>
      </c>
      <c r="T1801" s="116" t="s">
        <v>1172</v>
      </c>
      <c r="U1801" s="116" t="s">
        <v>963</v>
      </c>
      <c r="V1801" s="116">
        <v>130</v>
      </c>
    </row>
    <row r="1802" spans="12:22" x14ac:dyDescent="0.25">
      <c r="L1802" s="116">
        <v>786</v>
      </c>
      <c r="M1802" s="115" t="s">
        <v>977</v>
      </c>
      <c r="N1802" s="116" t="s">
        <v>1108</v>
      </c>
      <c r="O1802" s="116">
        <v>786</v>
      </c>
      <c r="P1802" s="116"/>
      <c r="Q1802" s="116" t="s">
        <v>1170</v>
      </c>
      <c r="R1802" s="117">
        <v>0.55555555555555558</v>
      </c>
      <c r="T1802" s="116" t="s">
        <v>616</v>
      </c>
      <c r="U1802" s="116" t="s">
        <v>963</v>
      </c>
      <c r="V1802" s="116">
        <v>79</v>
      </c>
    </row>
    <row r="1803" spans="12:22" x14ac:dyDescent="0.25">
      <c r="L1803" s="116">
        <v>787</v>
      </c>
      <c r="M1803" s="115" t="s">
        <v>977</v>
      </c>
      <c r="N1803" s="116" t="s">
        <v>1108</v>
      </c>
      <c r="O1803" s="116">
        <v>787</v>
      </c>
      <c r="P1803" s="116"/>
      <c r="Q1803" s="116" t="s">
        <v>1170</v>
      </c>
      <c r="R1803" s="117">
        <v>0.59722222222222221</v>
      </c>
      <c r="T1803" s="116" t="s">
        <v>616</v>
      </c>
      <c r="U1803" s="116" t="s">
        <v>963</v>
      </c>
      <c r="V1803" s="116">
        <v>54</v>
      </c>
    </row>
    <row r="1804" spans="12:22" x14ac:dyDescent="0.25">
      <c r="L1804" s="116">
        <v>788</v>
      </c>
      <c r="M1804" s="115" t="s">
        <v>977</v>
      </c>
      <c r="N1804" s="116" t="s">
        <v>1108</v>
      </c>
      <c r="O1804" s="116">
        <v>788</v>
      </c>
      <c r="P1804" s="116"/>
      <c r="Q1804" s="116" t="s">
        <v>1170</v>
      </c>
      <c r="R1804" s="117">
        <v>0.63888888888888895</v>
      </c>
      <c r="T1804" s="116" t="s">
        <v>616</v>
      </c>
      <c r="U1804" s="116" t="s">
        <v>963</v>
      </c>
      <c r="V1804" s="116">
        <v>100</v>
      </c>
    </row>
    <row r="1805" spans="12:22" x14ac:dyDescent="0.25">
      <c r="L1805" s="116">
        <v>789</v>
      </c>
      <c r="M1805" s="115" t="s">
        <v>977</v>
      </c>
      <c r="N1805" s="116" t="s">
        <v>1109</v>
      </c>
      <c r="O1805" s="116">
        <v>789</v>
      </c>
      <c r="P1805" s="116"/>
      <c r="Q1805" s="116" t="s">
        <v>1170</v>
      </c>
      <c r="R1805" s="117">
        <v>0.4861111111111111</v>
      </c>
      <c r="T1805" s="116" t="s">
        <v>807</v>
      </c>
      <c r="U1805" s="116" t="s">
        <v>1019</v>
      </c>
      <c r="V1805" s="116">
        <v>26</v>
      </c>
    </row>
    <row r="1806" spans="12:22" x14ac:dyDescent="0.25">
      <c r="L1806" s="116">
        <v>790</v>
      </c>
      <c r="M1806" s="115" t="s">
        <v>977</v>
      </c>
      <c r="N1806" s="116" t="s">
        <v>1109</v>
      </c>
      <c r="O1806" s="116">
        <v>790</v>
      </c>
      <c r="P1806" s="116"/>
      <c r="Q1806" s="116" t="s">
        <v>1170</v>
      </c>
      <c r="R1806" s="117">
        <v>0.4861111111111111</v>
      </c>
      <c r="T1806" s="116" t="s">
        <v>807</v>
      </c>
      <c r="U1806" s="116" t="s">
        <v>1021</v>
      </c>
      <c r="V1806" s="116">
        <v>6</v>
      </c>
    </row>
    <row r="1807" spans="12:22" x14ac:dyDescent="0.25">
      <c r="L1807" s="116">
        <v>791</v>
      </c>
      <c r="M1807" s="115" t="s">
        <v>977</v>
      </c>
      <c r="N1807" s="116" t="s">
        <v>1109</v>
      </c>
      <c r="O1807" s="116">
        <v>791</v>
      </c>
      <c r="P1807" s="116"/>
      <c r="Q1807" s="116" t="s">
        <v>1170</v>
      </c>
      <c r="R1807" s="117">
        <v>0.52777777777777779</v>
      </c>
      <c r="T1807" s="116" t="s">
        <v>807</v>
      </c>
      <c r="U1807" s="116" t="s">
        <v>1019</v>
      </c>
      <c r="V1807" s="116">
        <v>14</v>
      </c>
    </row>
    <row r="1808" spans="12:22" x14ac:dyDescent="0.25">
      <c r="L1808" s="116">
        <v>792</v>
      </c>
      <c r="M1808" s="115" t="s">
        <v>977</v>
      </c>
      <c r="N1808" s="116" t="s">
        <v>1109</v>
      </c>
      <c r="O1808" s="116">
        <v>792</v>
      </c>
      <c r="P1808" s="116"/>
      <c r="Q1808" s="116" t="s">
        <v>1170</v>
      </c>
      <c r="R1808" s="117">
        <v>0.52777777777777779</v>
      </c>
      <c r="T1808" s="116" t="s">
        <v>807</v>
      </c>
      <c r="U1808" s="116" t="s">
        <v>1021</v>
      </c>
      <c r="V1808" s="116">
        <v>5</v>
      </c>
    </row>
    <row r="1809" spans="12:22" x14ac:dyDescent="0.25">
      <c r="L1809" s="116">
        <v>793</v>
      </c>
      <c r="M1809" s="115" t="s">
        <v>977</v>
      </c>
      <c r="N1809" s="116" t="s">
        <v>1109</v>
      </c>
      <c r="O1809" s="116">
        <v>793</v>
      </c>
      <c r="P1809" s="116"/>
      <c r="Q1809" s="116" t="s">
        <v>1170</v>
      </c>
      <c r="R1809" s="117">
        <v>0.56944444444444442</v>
      </c>
      <c r="T1809" s="116" t="s">
        <v>807</v>
      </c>
      <c r="U1809" s="116" t="s">
        <v>1019</v>
      </c>
      <c r="V1809" s="116">
        <v>14</v>
      </c>
    </row>
    <row r="1810" spans="12:22" x14ac:dyDescent="0.25">
      <c r="L1810" s="116">
        <v>794</v>
      </c>
      <c r="M1810" s="115" t="s">
        <v>977</v>
      </c>
      <c r="N1810" s="116" t="s">
        <v>1109</v>
      </c>
      <c r="O1810" s="116">
        <v>794</v>
      </c>
      <c r="P1810" s="116"/>
      <c r="Q1810" s="116" t="s">
        <v>1170</v>
      </c>
      <c r="R1810" s="117">
        <v>0.56944444444444442</v>
      </c>
      <c r="T1810" s="116" t="s">
        <v>807</v>
      </c>
      <c r="U1810" s="116" t="s">
        <v>1021</v>
      </c>
      <c r="V1810" s="116">
        <v>2</v>
      </c>
    </row>
    <row r="1811" spans="12:22" x14ac:dyDescent="0.25">
      <c r="L1811" s="116">
        <v>795</v>
      </c>
      <c r="M1811" s="115" t="s">
        <v>977</v>
      </c>
      <c r="N1811" s="116" t="s">
        <v>1109</v>
      </c>
      <c r="O1811" s="116">
        <v>795</v>
      </c>
      <c r="P1811" s="116"/>
      <c r="Q1811" s="116" t="s">
        <v>1170</v>
      </c>
      <c r="R1811" s="117">
        <v>0.4861111111111111</v>
      </c>
      <c r="T1811" s="116" t="s">
        <v>1171</v>
      </c>
      <c r="U1811" s="116" t="s">
        <v>1021</v>
      </c>
      <c r="V1811" s="116">
        <v>7</v>
      </c>
    </row>
    <row r="1812" spans="12:22" x14ac:dyDescent="0.25">
      <c r="L1812" s="116">
        <v>796</v>
      </c>
      <c r="M1812" s="115" t="s">
        <v>977</v>
      </c>
      <c r="N1812" s="116" t="s">
        <v>1109</v>
      </c>
      <c r="O1812" s="116">
        <v>796</v>
      </c>
      <c r="P1812" s="116"/>
      <c r="Q1812" s="116" t="s">
        <v>1170</v>
      </c>
      <c r="R1812" s="117">
        <v>0.52777777777777779</v>
      </c>
      <c r="T1812" s="116" t="s">
        <v>1171</v>
      </c>
      <c r="U1812" s="116" t="s">
        <v>1019</v>
      </c>
      <c r="V1812" s="116">
        <v>6</v>
      </c>
    </row>
    <row r="1813" spans="12:22" x14ac:dyDescent="0.25">
      <c r="L1813" s="116">
        <v>797</v>
      </c>
      <c r="M1813" s="115" t="s">
        <v>977</v>
      </c>
      <c r="N1813" s="116" t="s">
        <v>1109</v>
      </c>
      <c r="O1813" s="116">
        <v>797</v>
      </c>
      <c r="P1813" s="116"/>
      <c r="Q1813" s="116" t="s">
        <v>1170</v>
      </c>
      <c r="R1813" s="117">
        <v>0.56944444444444442</v>
      </c>
      <c r="T1813" s="116" t="s">
        <v>1171</v>
      </c>
      <c r="U1813" s="116" t="s">
        <v>1021</v>
      </c>
      <c r="V1813" s="116">
        <v>3</v>
      </c>
    </row>
    <row r="1814" spans="12:22" x14ac:dyDescent="0.25">
      <c r="L1814" s="116">
        <v>798</v>
      </c>
      <c r="M1814" s="115" t="s">
        <v>977</v>
      </c>
      <c r="N1814" s="116" t="s">
        <v>1109</v>
      </c>
      <c r="O1814" s="116">
        <v>798</v>
      </c>
      <c r="P1814" s="116"/>
      <c r="Q1814" s="116" t="s">
        <v>1170</v>
      </c>
      <c r="R1814" s="117">
        <v>0.56944444444444442</v>
      </c>
      <c r="T1814" s="116" t="s">
        <v>154</v>
      </c>
      <c r="U1814" s="116" t="s">
        <v>963</v>
      </c>
      <c r="V1814" s="116">
        <v>11</v>
      </c>
    </row>
    <row r="1815" spans="12:22" x14ac:dyDescent="0.25">
      <c r="L1815" s="116">
        <v>799</v>
      </c>
      <c r="M1815" s="115" t="s">
        <v>977</v>
      </c>
      <c r="N1815" s="116" t="s">
        <v>1109</v>
      </c>
      <c r="O1815" s="116">
        <v>799</v>
      </c>
      <c r="P1815" s="116"/>
      <c r="Q1815" s="116" t="s">
        <v>1170</v>
      </c>
      <c r="R1815" s="117">
        <v>0.56944444444444442</v>
      </c>
      <c r="T1815" s="116" t="s">
        <v>691</v>
      </c>
      <c r="U1815" s="116" t="s">
        <v>963</v>
      </c>
      <c r="V1815" s="116">
        <v>2</v>
      </c>
    </row>
    <row r="1816" spans="12:22" x14ac:dyDescent="0.25">
      <c r="L1816" s="116">
        <v>800</v>
      </c>
      <c r="M1816" s="115" t="s">
        <v>977</v>
      </c>
      <c r="N1816" s="116" t="s">
        <v>1109</v>
      </c>
      <c r="O1816" s="116">
        <v>800</v>
      </c>
      <c r="P1816" s="116"/>
      <c r="Q1816" s="116" t="s">
        <v>1170</v>
      </c>
      <c r="R1816" s="117">
        <v>0.52777777777777779</v>
      </c>
      <c r="T1816" s="116" t="s">
        <v>755</v>
      </c>
      <c r="U1816" s="116" t="s">
        <v>963</v>
      </c>
      <c r="V1816" s="116">
        <v>1</v>
      </c>
    </row>
    <row r="1817" spans="12:22" x14ac:dyDescent="0.25">
      <c r="L1817" s="116">
        <v>801</v>
      </c>
      <c r="M1817" s="115" t="s">
        <v>977</v>
      </c>
      <c r="N1817" s="116" t="s">
        <v>1109</v>
      </c>
      <c r="O1817" s="116">
        <v>801</v>
      </c>
      <c r="P1817" s="116"/>
      <c r="Q1817" s="116" t="s">
        <v>1170</v>
      </c>
      <c r="R1817" s="117">
        <v>0.4861111111111111</v>
      </c>
      <c r="T1817" s="116" t="s">
        <v>804</v>
      </c>
      <c r="U1817" s="116" t="s">
        <v>1019</v>
      </c>
      <c r="V1817" s="116">
        <v>2</v>
      </c>
    </row>
    <row r="1818" spans="12:22" x14ac:dyDescent="0.25">
      <c r="L1818" s="116">
        <v>802</v>
      </c>
      <c r="M1818" s="115" t="s">
        <v>977</v>
      </c>
      <c r="N1818" s="116" t="s">
        <v>1109</v>
      </c>
      <c r="O1818" s="116">
        <v>802</v>
      </c>
      <c r="P1818" s="116"/>
      <c r="Q1818" s="116" t="s">
        <v>1170</v>
      </c>
      <c r="R1818" s="117">
        <v>0.4861111111111111</v>
      </c>
      <c r="T1818" s="116" t="s">
        <v>804</v>
      </c>
      <c r="U1818" s="116" t="s">
        <v>1021</v>
      </c>
      <c r="V1818" s="116">
        <v>2</v>
      </c>
    </row>
    <row r="1819" spans="12:22" x14ac:dyDescent="0.25">
      <c r="L1819" s="116">
        <v>803</v>
      </c>
      <c r="M1819" s="115" t="s">
        <v>977</v>
      </c>
      <c r="N1819" s="116" t="s">
        <v>1109</v>
      </c>
      <c r="O1819" s="116">
        <v>803</v>
      </c>
      <c r="P1819" s="116"/>
      <c r="Q1819" s="116" t="s">
        <v>1170</v>
      </c>
      <c r="R1819" s="117">
        <v>0.4861111111111111</v>
      </c>
      <c r="T1819" s="116" t="s">
        <v>804</v>
      </c>
      <c r="U1819" s="116" t="s">
        <v>963</v>
      </c>
      <c r="V1819" s="116">
        <v>25</v>
      </c>
    </row>
    <row r="1820" spans="12:22" x14ac:dyDescent="0.25">
      <c r="L1820" s="116">
        <v>804</v>
      </c>
      <c r="M1820" s="115" t="s">
        <v>977</v>
      </c>
      <c r="N1820" s="116" t="s">
        <v>1109</v>
      </c>
      <c r="O1820" s="116">
        <v>804</v>
      </c>
      <c r="P1820" s="116"/>
      <c r="Q1820" s="116" t="s">
        <v>1170</v>
      </c>
      <c r="R1820" s="117">
        <v>0.52777777777777779</v>
      </c>
      <c r="T1820" s="116" t="s">
        <v>804</v>
      </c>
      <c r="U1820" s="116" t="s">
        <v>1021</v>
      </c>
      <c r="V1820" s="116">
        <v>21</v>
      </c>
    </row>
    <row r="1821" spans="12:22" x14ac:dyDescent="0.25">
      <c r="L1821" s="116">
        <v>805</v>
      </c>
      <c r="M1821" s="115" t="s">
        <v>977</v>
      </c>
      <c r="N1821" s="116" t="s">
        <v>1109</v>
      </c>
      <c r="O1821" s="116">
        <v>805</v>
      </c>
      <c r="P1821" s="116"/>
      <c r="Q1821" s="116" t="s">
        <v>1170</v>
      </c>
      <c r="R1821" s="117">
        <v>0.52777777777777779</v>
      </c>
      <c r="T1821" s="116" t="s">
        <v>804</v>
      </c>
      <c r="U1821" s="116" t="s">
        <v>1019</v>
      </c>
      <c r="V1821" s="116">
        <v>5</v>
      </c>
    </row>
    <row r="1822" spans="12:22" x14ac:dyDescent="0.25">
      <c r="L1822" s="116">
        <v>806</v>
      </c>
      <c r="M1822" s="115" t="s">
        <v>977</v>
      </c>
      <c r="N1822" s="116" t="s">
        <v>1109</v>
      </c>
      <c r="O1822" s="116">
        <v>806</v>
      </c>
      <c r="P1822" s="116"/>
      <c r="Q1822" s="116" t="s">
        <v>1170</v>
      </c>
      <c r="R1822" s="117">
        <v>0.56944444444444442</v>
      </c>
      <c r="T1822" s="116" t="s">
        <v>804</v>
      </c>
      <c r="U1822" s="116" t="s">
        <v>1021</v>
      </c>
      <c r="V1822" s="116">
        <v>17</v>
      </c>
    </row>
    <row r="1823" spans="12:22" x14ac:dyDescent="0.25">
      <c r="L1823" s="116">
        <v>807</v>
      </c>
      <c r="M1823" s="115" t="s">
        <v>977</v>
      </c>
      <c r="N1823" s="116" t="s">
        <v>1109</v>
      </c>
      <c r="O1823" s="116">
        <v>807</v>
      </c>
      <c r="P1823" s="116"/>
      <c r="Q1823" s="116" t="s">
        <v>1170</v>
      </c>
      <c r="R1823" s="117">
        <v>0.4861111111111111</v>
      </c>
      <c r="T1823" s="116" t="s">
        <v>1172</v>
      </c>
      <c r="U1823" s="116" t="s">
        <v>963</v>
      </c>
      <c r="V1823" s="116">
        <v>30</v>
      </c>
    </row>
    <row r="1824" spans="12:22" x14ac:dyDescent="0.25">
      <c r="L1824" s="116">
        <v>808</v>
      </c>
      <c r="M1824" s="115" t="s">
        <v>977</v>
      </c>
      <c r="N1824" s="116" t="s">
        <v>1109</v>
      </c>
      <c r="O1824" s="116">
        <v>808</v>
      </c>
      <c r="P1824" s="116"/>
      <c r="Q1824" s="116" t="s">
        <v>1170</v>
      </c>
      <c r="R1824" s="117">
        <v>0.52777777777777779</v>
      </c>
      <c r="T1824" s="116" t="s">
        <v>1172</v>
      </c>
      <c r="U1824" s="116" t="s">
        <v>963</v>
      </c>
      <c r="V1824" s="116">
        <v>24</v>
      </c>
    </row>
    <row r="1825" spans="12:22" x14ac:dyDescent="0.25">
      <c r="L1825" s="116">
        <v>809</v>
      </c>
      <c r="M1825" s="115" t="s">
        <v>977</v>
      </c>
      <c r="N1825" s="116" t="s">
        <v>1109</v>
      </c>
      <c r="O1825" s="116">
        <v>809</v>
      </c>
      <c r="P1825" s="116"/>
      <c r="Q1825" s="116" t="s">
        <v>1170</v>
      </c>
      <c r="R1825" s="117">
        <v>0.56944444444444442</v>
      </c>
      <c r="T1825" s="116" t="s">
        <v>1172</v>
      </c>
      <c r="U1825" s="116" t="s">
        <v>963</v>
      </c>
      <c r="V1825" s="116">
        <v>30</v>
      </c>
    </row>
    <row r="1826" spans="12:22" x14ac:dyDescent="0.25">
      <c r="L1826" s="116">
        <v>810</v>
      </c>
      <c r="M1826" s="115" t="s">
        <v>977</v>
      </c>
      <c r="N1826" s="116" t="s">
        <v>1109</v>
      </c>
      <c r="O1826" s="116">
        <v>810</v>
      </c>
      <c r="P1826" s="116"/>
      <c r="Q1826" s="116" t="s">
        <v>1170</v>
      </c>
      <c r="R1826" s="117">
        <v>0.4861111111111111</v>
      </c>
      <c r="T1826" s="116" t="s">
        <v>616</v>
      </c>
      <c r="U1826" s="116" t="s">
        <v>963</v>
      </c>
      <c r="V1826" s="116">
        <v>30</v>
      </c>
    </row>
    <row r="1827" spans="12:22" x14ac:dyDescent="0.25">
      <c r="L1827" s="116">
        <v>811</v>
      </c>
      <c r="M1827" s="115" t="s">
        <v>977</v>
      </c>
      <c r="N1827" s="116" t="s">
        <v>1109</v>
      </c>
      <c r="O1827" s="116">
        <v>811</v>
      </c>
      <c r="P1827" s="116"/>
      <c r="Q1827" s="116" t="s">
        <v>1170</v>
      </c>
      <c r="R1827" s="117">
        <v>0.52777777777777779</v>
      </c>
      <c r="T1827" s="116" t="s">
        <v>616</v>
      </c>
      <c r="U1827" s="116" t="s">
        <v>963</v>
      </c>
      <c r="V1827" s="116">
        <v>40</v>
      </c>
    </row>
    <row r="1828" spans="12:22" x14ac:dyDescent="0.25">
      <c r="L1828" s="116">
        <v>812</v>
      </c>
      <c r="M1828" s="115" t="s">
        <v>977</v>
      </c>
      <c r="N1828" s="116" t="s">
        <v>1109</v>
      </c>
      <c r="O1828" s="116">
        <v>812</v>
      </c>
      <c r="P1828" s="116"/>
      <c r="Q1828" s="116" t="s">
        <v>1170</v>
      </c>
      <c r="R1828" s="117">
        <v>0.56944444444444442</v>
      </c>
      <c r="T1828" s="116" t="s">
        <v>616</v>
      </c>
      <c r="U1828" s="116" t="s">
        <v>963</v>
      </c>
      <c r="V1828" s="116">
        <v>20</v>
      </c>
    </row>
    <row r="1829" spans="12:22" x14ac:dyDescent="0.25">
      <c r="L1829" s="116">
        <v>813</v>
      </c>
      <c r="M1829" s="115" t="s">
        <v>977</v>
      </c>
      <c r="N1829" s="116" t="s">
        <v>1109</v>
      </c>
      <c r="O1829" s="116">
        <v>813</v>
      </c>
      <c r="P1829" s="116"/>
      <c r="Q1829" s="116" t="s">
        <v>1170</v>
      </c>
      <c r="R1829" s="117">
        <v>0.52777777777777779</v>
      </c>
      <c r="T1829" s="116" t="s">
        <v>497</v>
      </c>
      <c r="U1829" s="116" t="s">
        <v>963</v>
      </c>
      <c r="V1829" s="116">
        <v>80</v>
      </c>
    </row>
    <row r="1830" spans="12:22" x14ac:dyDescent="0.25">
      <c r="L1830" s="116">
        <v>814</v>
      </c>
      <c r="M1830" s="115" t="s">
        <v>977</v>
      </c>
      <c r="N1830" s="116" t="s">
        <v>1109</v>
      </c>
      <c r="O1830" s="116">
        <v>814</v>
      </c>
      <c r="P1830" s="116"/>
      <c r="Q1830" s="116" t="s">
        <v>1170</v>
      </c>
      <c r="R1830" s="117">
        <v>0.56944444444444442</v>
      </c>
      <c r="T1830" s="116" t="s">
        <v>497</v>
      </c>
      <c r="U1830" s="116" t="s">
        <v>963</v>
      </c>
      <c r="V1830" s="116">
        <v>100</v>
      </c>
    </row>
    <row r="1831" spans="12:22" x14ac:dyDescent="0.25">
      <c r="L1831" s="116">
        <v>815</v>
      </c>
      <c r="M1831" s="115" t="s">
        <v>977</v>
      </c>
      <c r="N1831" s="116" t="s">
        <v>1110</v>
      </c>
      <c r="O1831" s="116">
        <v>815</v>
      </c>
      <c r="P1831" s="116"/>
      <c r="Q1831" s="116" t="s">
        <v>1170</v>
      </c>
      <c r="R1831" s="117">
        <v>0.64930555555555558</v>
      </c>
      <c r="T1831" s="116" t="s">
        <v>807</v>
      </c>
      <c r="U1831" s="116" t="s">
        <v>1019</v>
      </c>
      <c r="V1831" s="116">
        <v>17</v>
      </c>
    </row>
    <row r="1832" spans="12:22" x14ac:dyDescent="0.25">
      <c r="L1832" s="116">
        <v>816</v>
      </c>
      <c r="M1832" s="115" t="s">
        <v>977</v>
      </c>
      <c r="N1832" s="116" t="s">
        <v>1110</v>
      </c>
      <c r="O1832" s="116">
        <v>816</v>
      </c>
      <c r="P1832" s="116"/>
      <c r="Q1832" s="116" t="s">
        <v>1170</v>
      </c>
      <c r="R1832" s="117">
        <v>0.64930555555555558</v>
      </c>
      <c r="T1832" s="116" t="s">
        <v>807</v>
      </c>
      <c r="U1832" s="116" t="s">
        <v>1021</v>
      </c>
      <c r="V1832" s="116">
        <v>3</v>
      </c>
    </row>
    <row r="1833" spans="12:22" x14ac:dyDescent="0.25">
      <c r="L1833" s="116">
        <v>817</v>
      </c>
      <c r="M1833" s="115" t="s">
        <v>977</v>
      </c>
      <c r="N1833" s="116" t="s">
        <v>1110</v>
      </c>
      <c r="O1833" s="116">
        <v>817</v>
      </c>
      <c r="P1833" s="116"/>
      <c r="Q1833" s="116" t="s">
        <v>1170</v>
      </c>
      <c r="R1833" s="117">
        <v>0.69097222222222221</v>
      </c>
      <c r="T1833" s="116" t="s">
        <v>807</v>
      </c>
      <c r="U1833" s="116" t="s">
        <v>1019</v>
      </c>
      <c r="V1833" s="116">
        <v>13</v>
      </c>
    </row>
    <row r="1834" spans="12:22" x14ac:dyDescent="0.25">
      <c r="L1834" s="116">
        <v>818</v>
      </c>
      <c r="M1834" s="115" t="s">
        <v>977</v>
      </c>
      <c r="N1834" s="116" t="s">
        <v>1110</v>
      </c>
      <c r="O1834" s="116">
        <v>818</v>
      </c>
      <c r="P1834" s="116"/>
      <c r="Q1834" s="116" t="s">
        <v>1170</v>
      </c>
      <c r="R1834" s="117">
        <v>0.69097222222222221</v>
      </c>
      <c r="T1834" s="116" t="s">
        <v>807</v>
      </c>
      <c r="U1834" s="116" t="s">
        <v>1021</v>
      </c>
      <c r="V1834" s="116">
        <v>3</v>
      </c>
    </row>
    <row r="1835" spans="12:22" x14ac:dyDescent="0.25">
      <c r="L1835" s="116">
        <v>819</v>
      </c>
      <c r="M1835" s="115" t="s">
        <v>977</v>
      </c>
      <c r="N1835" s="116" t="s">
        <v>1110</v>
      </c>
      <c r="O1835" s="116">
        <v>819</v>
      </c>
      <c r="P1835" s="116"/>
      <c r="Q1835" s="116" t="s">
        <v>1170</v>
      </c>
      <c r="R1835" s="117">
        <v>0.73263888888888884</v>
      </c>
      <c r="T1835" s="116" t="s">
        <v>807</v>
      </c>
      <c r="U1835" s="116" t="s">
        <v>1021</v>
      </c>
      <c r="V1835" s="116">
        <v>1</v>
      </c>
    </row>
    <row r="1836" spans="12:22" x14ac:dyDescent="0.25">
      <c r="L1836" s="116">
        <v>820</v>
      </c>
      <c r="M1836" s="115" t="s">
        <v>977</v>
      </c>
      <c r="N1836" s="116" t="s">
        <v>1110</v>
      </c>
      <c r="O1836" s="116">
        <v>820</v>
      </c>
      <c r="P1836" s="116"/>
      <c r="Q1836" s="116" t="s">
        <v>1170</v>
      </c>
      <c r="R1836" s="117">
        <v>0.73263888888888884</v>
      </c>
      <c r="T1836" s="116" t="s">
        <v>807</v>
      </c>
      <c r="U1836" s="116" t="s">
        <v>1019</v>
      </c>
      <c r="V1836" s="116">
        <v>1</v>
      </c>
    </row>
    <row r="1837" spans="12:22" x14ac:dyDescent="0.25">
      <c r="L1837" s="116">
        <v>821</v>
      </c>
      <c r="M1837" s="115" t="s">
        <v>977</v>
      </c>
      <c r="N1837" s="116" t="s">
        <v>1110</v>
      </c>
      <c r="O1837" s="116">
        <v>821</v>
      </c>
      <c r="P1837" s="116"/>
      <c r="Q1837" s="116" t="s">
        <v>1170</v>
      </c>
      <c r="R1837" s="117">
        <v>0.64930555555555558</v>
      </c>
      <c r="T1837" s="116" t="s">
        <v>1171</v>
      </c>
      <c r="U1837" s="116" t="s">
        <v>1019</v>
      </c>
      <c r="V1837" s="116">
        <v>1</v>
      </c>
    </row>
    <row r="1838" spans="12:22" x14ac:dyDescent="0.25">
      <c r="L1838" s="116">
        <v>822</v>
      </c>
      <c r="M1838" s="115" t="s">
        <v>977</v>
      </c>
      <c r="N1838" s="116" t="s">
        <v>1110</v>
      </c>
      <c r="O1838" s="116">
        <v>822</v>
      </c>
      <c r="P1838" s="116"/>
      <c r="Q1838" s="116" t="s">
        <v>1170</v>
      </c>
      <c r="R1838" s="117">
        <v>0.64930555555555558</v>
      </c>
      <c r="T1838" s="116" t="s">
        <v>1171</v>
      </c>
      <c r="U1838" s="116" t="s">
        <v>1021</v>
      </c>
      <c r="V1838" s="116">
        <v>4</v>
      </c>
    </row>
    <row r="1839" spans="12:22" x14ac:dyDescent="0.25">
      <c r="L1839" s="116">
        <v>823</v>
      </c>
      <c r="M1839" s="115" t="s">
        <v>977</v>
      </c>
      <c r="N1839" s="116" t="s">
        <v>1110</v>
      </c>
      <c r="O1839" s="116">
        <v>823</v>
      </c>
      <c r="P1839" s="116"/>
      <c r="Q1839" s="116" t="s">
        <v>1170</v>
      </c>
      <c r="R1839" s="117">
        <v>0.69097222222222221</v>
      </c>
      <c r="T1839" s="116" t="s">
        <v>1171</v>
      </c>
      <c r="U1839" s="116" t="s">
        <v>1021</v>
      </c>
      <c r="V1839" s="116">
        <v>2</v>
      </c>
    </row>
    <row r="1840" spans="12:22" x14ac:dyDescent="0.25">
      <c r="L1840" s="116">
        <v>824</v>
      </c>
      <c r="M1840" s="115" t="s">
        <v>977</v>
      </c>
      <c r="N1840" s="116" t="s">
        <v>1110</v>
      </c>
      <c r="O1840" s="116">
        <v>824</v>
      </c>
      <c r="P1840" s="116"/>
      <c r="Q1840" s="116" t="s">
        <v>1170</v>
      </c>
      <c r="R1840" s="117">
        <v>0.69097222222222221</v>
      </c>
      <c r="T1840" s="116" t="s">
        <v>154</v>
      </c>
      <c r="U1840" s="116" t="s">
        <v>963</v>
      </c>
      <c r="V1840" s="116">
        <v>1</v>
      </c>
    </row>
    <row r="1841" spans="12:22" x14ac:dyDescent="0.25">
      <c r="L1841" s="116">
        <v>825</v>
      </c>
      <c r="M1841" s="115" t="s">
        <v>977</v>
      </c>
      <c r="N1841" s="116" t="s">
        <v>1110</v>
      </c>
      <c r="O1841" s="116">
        <v>825</v>
      </c>
      <c r="P1841" s="116"/>
      <c r="Q1841" s="116" t="s">
        <v>1170</v>
      </c>
      <c r="R1841" s="117">
        <v>0.73263888888888884</v>
      </c>
      <c r="T1841" s="116" t="s">
        <v>154</v>
      </c>
      <c r="U1841" s="116" t="s">
        <v>963</v>
      </c>
      <c r="V1841" s="116">
        <v>3</v>
      </c>
    </row>
    <row r="1842" spans="12:22" x14ac:dyDescent="0.25">
      <c r="L1842" s="116">
        <v>826</v>
      </c>
      <c r="M1842" s="115" t="s">
        <v>977</v>
      </c>
      <c r="N1842" s="116" t="s">
        <v>1110</v>
      </c>
      <c r="O1842" s="116">
        <v>826</v>
      </c>
      <c r="P1842" s="116"/>
      <c r="Q1842" s="116" t="s">
        <v>1170</v>
      </c>
      <c r="R1842" s="117">
        <v>0.64930555555555558</v>
      </c>
      <c r="T1842" s="116" t="s">
        <v>460</v>
      </c>
      <c r="U1842" s="116" t="s">
        <v>1019</v>
      </c>
      <c r="V1842" s="116">
        <v>3</v>
      </c>
    </row>
    <row r="1843" spans="12:22" x14ac:dyDescent="0.25">
      <c r="L1843" s="116">
        <v>827</v>
      </c>
      <c r="M1843" s="115" t="s">
        <v>977</v>
      </c>
      <c r="N1843" s="116" t="s">
        <v>1110</v>
      </c>
      <c r="O1843" s="116">
        <v>827</v>
      </c>
      <c r="P1843" s="116"/>
      <c r="Q1843" s="116" t="s">
        <v>1170</v>
      </c>
      <c r="R1843" s="117">
        <v>0.73263888888888884</v>
      </c>
      <c r="T1843" s="116" t="s">
        <v>460</v>
      </c>
      <c r="U1843" s="116" t="s">
        <v>1019</v>
      </c>
      <c r="V1843" s="116">
        <v>3</v>
      </c>
    </row>
    <row r="1844" spans="12:22" x14ac:dyDescent="0.25">
      <c r="L1844" s="116">
        <v>828</v>
      </c>
      <c r="M1844" s="115" t="s">
        <v>977</v>
      </c>
      <c r="N1844" s="116" t="s">
        <v>1110</v>
      </c>
      <c r="O1844" s="116">
        <v>828</v>
      </c>
      <c r="P1844" s="116"/>
      <c r="Q1844" s="116" t="s">
        <v>1170</v>
      </c>
      <c r="R1844" s="117">
        <v>0.69097222222222221</v>
      </c>
      <c r="T1844" s="116" t="s">
        <v>691</v>
      </c>
      <c r="U1844" s="116" t="s">
        <v>963</v>
      </c>
      <c r="V1844" s="116">
        <v>1</v>
      </c>
    </row>
    <row r="1845" spans="12:22" x14ac:dyDescent="0.25">
      <c r="L1845" s="116">
        <v>829</v>
      </c>
      <c r="M1845" s="115" t="s">
        <v>977</v>
      </c>
      <c r="N1845" s="116" t="s">
        <v>1110</v>
      </c>
      <c r="O1845" s="116">
        <v>829</v>
      </c>
      <c r="P1845" s="116"/>
      <c r="Q1845" s="116" t="s">
        <v>1170</v>
      </c>
      <c r="R1845" s="117">
        <v>0.64930555555555558</v>
      </c>
      <c r="T1845" s="116" t="s">
        <v>804</v>
      </c>
      <c r="U1845" s="116" t="s">
        <v>1021</v>
      </c>
      <c r="V1845" s="116">
        <v>13</v>
      </c>
    </row>
    <row r="1846" spans="12:22" x14ac:dyDescent="0.25">
      <c r="L1846" s="116">
        <v>830</v>
      </c>
      <c r="M1846" s="115" t="s">
        <v>977</v>
      </c>
      <c r="N1846" s="116" t="s">
        <v>1110</v>
      </c>
      <c r="O1846" s="116">
        <v>830</v>
      </c>
      <c r="P1846" s="116"/>
      <c r="Q1846" s="116" t="s">
        <v>1170</v>
      </c>
      <c r="R1846" s="117">
        <v>0.69097222222222221</v>
      </c>
      <c r="T1846" s="116" t="s">
        <v>804</v>
      </c>
      <c r="U1846" s="116" t="s">
        <v>1021</v>
      </c>
      <c r="V1846" s="116">
        <v>15</v>
      </c>
    </row>
    <row r="1847" spans="12:22" x14ac:dyDescent="0.25">
      <c r="L1847" s="116">
        <v>831</v>
      </c>
      <c r="M1847" s="115" t="s">
        <v>977</v>
      </c>
      <c r="N1847" s="116" t="s">
        <v>1110</v>
      </c>
      <c r="O1847" s="116">
        <v>831</v>
      </c>
      <c r="P1847" s="116"/>
      <c r="Q1847" s="116" t="s">
        <v>1170</v>
      </c>
      <c r="R1847" s="117">
        <v>0.73263888888888884</v>
      </c>
      <c r="T1847" s="116" t="s">
        <v>804</v>
      </c>
      <c r="U1847" s="116" t="s">
        <v>1021</v>
      </c>
      <c r="V1847" s="116">
        <v>3</v>
      </c>
    </row>
    <row r="1848" spans="12:22" x14ac:dyDescent="0.25">
      <c r="L1848" s="116">
        <v>832</v>
      </c>
      <c r="M1848" s="115" t="s">
        <v>977</v>
      </c>
      <c r="N1848" s="116" t="s">
        <v>1110</v>
      </c>
      <c r="O1848" s="116">
        <v>832</v>
      </c>
      <c r="P1848" s="116"/>
      <c r="Q1848" s="116" t="s">
        <v>1170</v>
      </c>
      <c r="R1848" s="117">
        <v>0.73263888888888884</v>
      </c>
      <c r="T1848" s="116" t="s">
        <v>178</v>
      </c>
      <c r="U1848" s="116" t="s">
        <v>963</v>
      </c>
      <c r="V1848" s="116">
        <v>2</v>
      </c>
    </row>
    <row r="1849" spans="12:22" x14ac:dyDescent="0.25">
      <c r="L1849" s="116">
        <v>833</v>
      </c>
      <c r="M1849" s="115" t="s">
        <v>977</v>
      </c>
      <c r="N1849" s="116" t="s">
        <v>1110</v>
      </c>
      <c r="O1849" s="116">
        <v>833</v>
      </c>
      <c r="P1849" s="116"/>
      <c r="Q1849" s="116" t="s">
        <v>1170</v>
      </c>
      <c r="R1849" s="117">
        <v>0.64930555555555558</v>
      </c>
      <c r="T1849" s="116" t="s">
        <v>1172</v>
      </c>
      <c r="U1849" s="116" t="s">
        <v>963</v>
      </c>
      <c r="V1849" s="116">
        <v>40</v>
      </c>
    </row>
    <row r="1850" spans="12:22" x14ac:dyDescent="0.25">
      <c r="L1850" s="116">
        <v>834</v>
      </c>
      <c r="M1850" s="115" t="s">
        <v>977</v>
      </c>
      <c r="N1850" s="116" t="s">
        <v>1110</v>
      </c>
      <c r="O1850" s="116">
        <v>834</v>
      </c>
      <c r="P1850" s="116"/>
      <c r="Q1850" s="116" t="s">
        <v>1170</v>
      </c>
      <c r="R1850" s="117">
        <v>0.69097222222222221</v>
      </c>
      <c r="T1850" s="116" t="s">
        <v>1172</v>
      </c>
      <c r="U1850" s="116" t="s">
        <v>963</v>
      </c>
      <c r="V1850" s="116">
        <v>25</v>
      </c>
    </row>
    <row r="1851" spans="12:22" x14ac:dyDescent="0.25">
      <c r="L1851" s="116">
        <v>835</v>
      </c>
      <c r="M1851" s="115" t="s">
        <v>977</v>
      </c>
      <c r="N1851" s="116" t="s">
        <v>1110</v>
      </c>
      <c r="O1851" s="116">
        <v>835</v>
      </c>
      <c r="P1851" s="116"/>
      <c r="Q1851" s="116" t="s">
        <v>1170</v>
      </c>
      <c r="R1851" s="117">
        <v>0.73263888888888884</v>
      </c>
      <c r="T1851" s="116" t="s">
        <v>1172</v>
      </c>
      <c r="U1851" s="116" t="s">
        <v>963</v>
      </c>
      <c r="V1851" s="116">
        <v>11</v>
      </c>
    </row>
    <row r="1852" spans="12:22" x14ac:dyDescent="0.25">
      <c r="L1852" s="116">
        <v>836</v>
      </c>
      <c r="M1852" s="115" t="s">
        <v>977</v>
      </c>
      <c r="N1852" s="116" t="s">
        <v>1110</v>
      </c>
      <c r="O1852" s="116">
        <v>836</v>
      </c>
      <c r="P1852" s="116"/>
      <c r="Q1852" s="116" t="s">
        <v>1170</v>
      </c>
      <c r="R1852" s="117">
        <v>0.69097222222222221</v>
      </c>
      <c r="T1852" s="116" t="s">
        <v>616</v>
      </c>
      <c r="U1852" s="116" t="s">
        <v>963</v>
      </c>
      <c r="V1852" s="116">
        <v>7</v>
      </c>
    </row>
    <row r="1853" spans="12:22" x14ac:dyDescent="0.25">
      <c r="L1853" s="116">
        <v>837</v>
      </c>
      <c r="M1853" s="115" t="s">
        <v>977</v>
      </c>
      <c r="N1853" s="116" t="s">
        <v>1110</v>
      </c>
      <c r="O1853" s="116">
        <v>837</v>
      </c>
      <c r="P1853" s="116"/>
      <c r="Q1853" s="116" t="s">
        <v>1170</v>
      </c>
      <c r="R1853" s="117">
        <v>0.73263888888888884</v>
      </c>
      <c r="T1853" s="116" t="s">
        <v>616</v>
      </c>
      <c r="U1853" s="116" t="s">
        <v>963</v>
      </c>
      <c r="V1853" s="116">
        <v>2</v>
      </c>
    </row>
    <row r="1854" spans="12:22" x14ac:dyDescent="0.25">
      <c r="L1854" s="116">
        <v>838</v>
      </c>
      <c r="M1854" s="115" t="s">
        <v>977</v>
      </c>
      <c r="N1854" s="116" t="s">
        <v>1111</v>
      </c>
      <c r="O1854" s="116">
        <v>838</v>
      </c>
      <c r="P1854" s="116"/>
      <c r="Q1854" s="116" t="s">
        <v>1170</v>
      </c>
      <c r="R1854" s="117">
        <v>0.34722222222222227</v>
      </c>
      <c r="T1854" s="116" t="s">
        <v>807</v>
      </c>
      <c r="U1854" s="116" t="s">
        <v>1019</v>
      </c>
      <c r="V1854" s="116">
        <v>10</v>
      </c>
    </row>
    <row r="1855" spans="12:22" x14ac:dyDescent="0.25">
      <c r="L1855" s="116">
        <v>839</v>
      </c>
      <c r="M1855" s="115" t="s">
        <v>977</v>
      </c>
      <c r="N1855" s="116" t="s">
        <v>1111</v>
      </c>
      <c r="O1855" s="116">
        <v>839</v>
      </c>
      <c r="P1855" s="116"/>
      <c r="Q1855" s="116" t="s">
        <v>1170</v>
      </c>
      <c r="R1855" s="117">
        <v>0.34722222222222227</v>
      </c>
      <c r="T1855" s="116" t="s">
        <v>807</v>
      </c>
      <c r="U1855" s="116" t="s">
        <v>1021</v>
      </c>
      <c r="V1855" s="116">
        <v>8</v>
      </c>
    </row>
    <row r="1856" spans="12:22" x14ac:dyDescent="0.25">
      <c r="L1856" s="116">
        <v>840</v>
      </c>
      <c r="M1856" s="115" t="s">
        <v>977</v>
      </c>
      <c r="N1856" s="116" t="s">
        <v>1111</v>
      </c>
      <c r="O1856" s="116">
        <v>840</v>
      </c>
      <c r="P1856" s="116"/>
      <c r="Q1856" s="116" t="s">
        <v>1170</v>
      </c>
      <c r="R1856" s="117">
        <v>0.3888888888888889</v>
      </c>
      <c r="T1856" s="116" t="s">
        <v>807</v>
      </c>
      <c r="U1856" s="116" t="s">
        <v>1021</v>
      </c>
      <c r="V1856" s="116">
        <v>3</v>
      </c>
    </row>
    <row r="1857" spans="12:22" x14ac:dyDescent="0.25">
      <c r="L1857" s="116">
        <v>841</v>
      </c>
      <c r="M1857" s="115" t="s">
        <v>977</v>
      </c>
      <c r="N1857" s="116" t="s">
        <v>1111</v>
      </c>
      <c r="O1857" s="116">
        <v>841</v>
      </c>
      <c r="P1857" s="116"/>
      <c r="Q1857" s="116" t="s">
        <v>1170</v>
      </c>
      <c r="R1857" s="117">
        <v>0.43055555555555558</v>
      </c>
      <c r="T1857" s="116" t="s">
        <v>807</v>
      </c>
      <c r="U1857" s="116" t="s">
        <v>1021</v>
      </c>
      <c r="V1857" s="116">
        <v>2</v>
      </c>
    </row>
    <row r="1858" spans="12:22" x14ac:dyDescent="0.25">
      <c r="L1858" s="116">
        <v>842</v>
      </c>
      <c r="M1858" s="115" t="s">
        <v>977</v>
      </c>
      <c r="N1858" s="116" t="s">
        <v>1111</v>
      </c>
      <c r="O1858" s="116">
        <v>842</v>
      </c>
      <c r="P1858" s="116"/>
      <c r="Q1858" s="116" t="s">
        <v>1170</v>
      </c>
      <c r="R1858" s="117">
        <v>0.34722222222222227</v>
      </c>
      <c r="T1858" s="116" t="s">
        <v>1171</v>
      </c>
      <c r="U1858" s="116" t="s">
        <v>1021</v>
      </c>
      <c r="V1858" s="116">
        <v>4</v>
      </c>
    </row>
    <row r="1859" spans="12:22" x14ac:dyDescent="0.25">
      <c r="L1859" s="116">
        <v>843</v>
      </c>
      <c r="M1859" s="115" t="s">
        <v>977</v>
      </c>
      <c r="N1859" s="116" t="s">
        <v>1111</v>
      </c>
      <c r="O1859" s="116">
        <v>843</v>
      </c>
      <c r="P1859" s="116"/>
      <c r="Q1859" s="116" t="s">
        <v>1170</v>
      </c>
      <c r="R1859" s="117">
        <v>0.3888888888888889</v>
      </c>
      <c r="T1859" s="116" t="s">
        <v>1171</v>
      </c>
      <c r="U1859" s="116" t="s">
        <v>1021</v>
      </c>
      <c r="V1859" s="116">
        <v>1</v>
      </c>
    </row>
    <row r="1860" spans="12:22" x14ac:dyDescent="0.25">
      <c r="L1860" s="116">
        <v>844</v>
      </c>
      <c r="M1860" s="115" t="s">
        <v>977</v>
      </c>
      <c r="N1860" s="116" t="s">
        <v>1111</v>
      </c>
      <c r="O1860" s="116">
        <v>844</v>
      </c>
      <c r="P1860" s="116"/>
      <c r="Q1860" s="116" t="s">
        <v>1170</v>
      </c>
      <c r="R1860" s="117">
        <v>0.43055555555555558</v>
      </c>
      <c r="T1860" s="116" t="s">
        <v>1171</v>
      </c>
      <c r="U1860" s="116" t="s">
        <v>1021</v>
      </c>
      <c r="V1860" s="116">
        <v>2</v>
      </c>
    </row>
    <row r="1861" spans="12:22" x14ac:dyDescent="0.25">
      <c r="L1861" s="116">
        <v>845</v>
      </c>
      <c r="M1861" s="115" t="s">
        <v>977</v>
      </c>
      <c r="N1861" s="116" t="s">
        <v>1111</v>
      </c>
      <c r="O1861" s="116">
        <v>845</v>
      </c>
      <c r="P1861" s="116"/>
      <c r="Q1861" s="116" t="s">
        <v>1170</v>
      </c>
      <c r="R1861" s="117">
        <v>0.34722222222222227</v>
      </c>
      <c r="T1861" s="116" t="s">
        <v>154</v>
      </c>
      <c r="U1861" s="116" t="s">
        <v>963</v>
      </c>
      <c r="V1861" s="116">
        <v>1</v>
      </c>
    </row>
    <row r="1862" spans="12:22" x14ac:dyDescent="0.25">
      <c r="L1862" s="116">
        <v>846</v>
      </c>
      <c r="M1862" s="115" t="s">
        <v>977</v>
      </c>
      <c r="N1862" s="116" t="s">
        <v>1111</v>
      </c>
      <c r="O1862" s="116">
        <v>846</v>
      </c>
      <c r="P1862" s="116"/>
      <c r="Q1862" s="116" t="s">
        <v>1170</v>
      </c>
      <c r="R1862" s="117">
        <v>0.3888888888888889</v>
      </c>
      <c r="T1862" s="116" t="s">
        <v>154</v>
      </c>
      <c r="U1862" s="116" t="s">
        <v>963</v>
      </c>
      <c r="V1862" s="116">
        <v>1</v>
      </c>
    </row>
    <row r="1863" spans="12:22" x14ac:dyDescent="0.25">
      <c r="L1863" s="116">
        <v>847</v>
      </c>
      <c r="M1863" s="115" t="s">
        <v>977</v>
      </c>
      <c r="N1863" s="116" t="s">
        <v>1111</v>
      </c>
      <c r="O1863" s="116">
        <v>847</v>
      </c>
      <c r="P1863" s="116"/>
      <c r="Q1863" s="116" t="s">
        <v>1170</v>
      </c>
      <c r="R1863" s="117">
        <v>0.34722222222222227</v>
      </c>
      <c r="T1863" s="116" t="s">
        <v>804</v>
      </c>
      <c r="U1863" s="116" t="s">
        <v>1021</v>
      </c>
      <c r="V1863" s="116">
        <v>7</v>
      </c>
    </row>
    <row r="1864" spans="12:22" x14ac:dyDescent="0.25">
      <c r="L1864" s="116">
        <v>848</v>
      </c>
      <c r="M1864" s="115" t="s">
        <v>977</v>
      </c>
      <c r="N1864" s="116" t="s">
        <v>1111</v>
      </c>
      <c r="O1864" s="116">
        <v>848</v>
      </c>
      <c r="P1864" s="116"/>
      <c r="Q1864" s="116" t="s">
        <v>1170</v>
      </c>
      <c r="R1864" s="117">
        <v>0.3888888888888889</v>
      </c>
      <c r="T1864" s="116" t="s">
        <v>804</v>
      </c>
      <c r="U1864" s="116" t="s">
        <v>1021</v>
      </c>
      <c r="V1864" s="116">
        <v>2</v>
      </c>
    </row>
    <row r="1865" spans="12:22" x14ac:dyDescent="0.25">
      <c r="L1865" s="116">
        <v>849</v>
      </c>
      <c r="M1865" s="115" t="s">
        <v>977</v>
      </c>
      <c r="N1865" s="116" t="s">
        <v>1111</v>
      </c>
      <c r="O1865" s="116">
        <v>849</v>
      </c>
      <c r="P1865" s="116"/>
      <c r="Q1865" s="116" t="s">
        <v>1170</v>
      </c>
      <c r="R1865" s="117">
        <v>0.43055555555555558</v>
      </c>
      <c r="T1865" s="116" t="s">
        <v>804</v>
      </c>
      <c r="U1865" s="116" t="s">
        <v>1021</v>
      </c>
      <c r="V1865" s="116">
        <v>1</v>
      </c>
    </row>
    <row r="1866" spans="12:22" x14ac:dyDescent="0.25">
      <c r="L1866" s="116">
        <v>850</v>
      </c>
      <c r="M1866" s="115" t="s">
        <v>977</v>
      </c>
      <c r="N1866" s="116" t="s">
        <v>1111</v>
      </c>
      <c r="O1866" s="116">
        <v>850</v>
      </c>
      <c r="P1866" s="116"/>
      <c r="Q1866" s="116" t="s">
        <v>1170</v>
      </c>
      <c r="R1866" s="117">
        <v>0.34722222222222227</v>
      </c>
      <c r="T1866" s="116" t="s">
        <v>1173</v>
      </c>
      <c r="U1866" s="116" t="s">
        <v>963</v>
      </c>
      <c r="V1866" s="116">
        <v>60</v>
      </c>
    </row>
    <row r="1867" spans="12:22" x14ac:dyDescent="0.25">
      <c r="L1867" s="116">
        <v>851</v>
      </c>
      <c r="M1867" s="115" t="s">
        <v>977</v>
      </c>
      <c r="N1867" s="116" t="s">
        <v>1111</v>
      </c>
      <c r="O1867" s="116">
        <v>851</v>
      </c>
      <c r="P1867" s="116"/>
      <c r="Q1867" s="116" t="s">
        <v>1170</v>
      </c>
      <c r="R1867" s="117">
        <v>0.3888888888888889</v>
      </c>
      <c r="T1867" s="116" t="s">
        <v>1174</v>
      </c>
      <c r="U1867" s="116" t="s">
        <v>963</v>
      </c>
      <c r="V1867" s="116">
        <v>4</v>
      </c>
    </row>
    <row r="1868" spans="12:22" x14ac:dyDescent="0.25">
      <c r="L1868" s="116">
        <v>852</v>
      </c>
      <c r="M1868" s="115" t="s">
        <v>977</v>
      </c>
      <c r="N1868" s="116" t="s">
        <v>1111</v>
      </c>
      <c r="O1868" s="116">
        <v>852</v>
      </c>
      <c r="P1868" s="116"/>
      <c r="Q1868" s="116" t="s">
        <v>1170</v>
      </c>
      <c r="R1868" s="117">
        <v>0.43055555555555558</v>
      </c>
      <c r="T1868" s="116" t="s">
        <v>1174</v>
      </c>
      <c r="U1868" s="116" t="s">
        <v>963</v>
      </c>
      <c r="V1868" s="116">
        <v>3</v>
      </c>
    </row>
    <row r="1869" spans="12:22" x14ac:dyDescent="0.25">
      <c r="L1869" s="116">
        <v>853</v>
      </c>
      <c r="M1869" s="115" t="s">
        <v>977</v>
      </c>
      <c r="N1869" s="116" t="s">
        <v>1111</v>
      </c>
      <c r="O1869" s="116">
        <v>853</v>
      </c>
      <c r="P1869" s="116"/>
      <c r="Q1869" s="116" t="s">
        <v>1170</v>
      </c>
      <c r="R1869" s="117">
        <v>0.34722222222222227</v>
      </c>
      <c r="T1869" s="116" t="s">
        <v>1172</v>
      </c>
      <c r="U1869" s="116" t="s">
        <v>963</v>
      </c>
      <c r="V1869" s="116">
        <v>35</v>
      </c>
    </row>
    <row r="1870" spans="12:22" x14ac:dyDescent="0.25">
      <c r="L1870" s="116">
        <v>854</v>
      </c>
      <c r="M1870" s="115" t="s">
        <v>977</v>
      </c>
      <c r="N1870" s="116" t="s">
        <v>1111</v>
      </c>
      <c r="O1870" s="116">
        <v>854</v>
      </c>
      <c r="P1870" s="116"/>
      <c r="Q1870" s="116" t="s">
        <v>1170</v>
      </c>
      <c r="R1870" s="117">
        <v>0.34722222222222227</v>
      </c>
      <c r="T1870" s="116" t="s">
        <v>616</v>
      </c>
      <c r="U1870" s="116" t="s">
        <v>963</v>
      </c>
      <c r="V1870" s="116">
        <v>2</v>
      </c>
    </row>
    <row r="1871" spans="12:22" x14ac:dyDescent="0.25">
      <c r="L1871" s="116">
        <v>855</v>
      </c>
      <c r="M1871" s="115" t="s">
        <v>977</v>
      </c>
      <c r="N1871" s="116" t="s">
        <v>1111</v>
      </c>
      <c r="O1871" s="116">
        <v>855</v>
      </c>
      <c r="P1871" s="116"/>
      <c r="Q1871" s="116" t="s">
        <v>1170</v>
      </c>
      <c r="R1871" s="117">
        <v>0.3888888888888889</v>
      </c>
      <c r="T1871" s="116" t="s">
        <v>616</v>
      </c>
      <c r="U1871" s="116" t="s">
        <v>963</v>
      </c>
      <c r="V1871" s="116">
        <v>2</v>
      </c>
    </row>
    <row r="1872" spans="12:22" x14ac:dyDescent="0.25">
      <c r="L1872" s="116">
        <v>856</v>
      </c>
      <c r="M1872" s="115" t="s">
        <v>977</v>
      </c>
      <c r="N1872" s="116" t="s">
        <v>1111</v>
      </c>
      <c r="O1872" s="116">
        <v>856</v>
      </c>
      <c r="P1872" s="116"/>
      <c r="Q1872" s="116" t="s">
        <v>1170</v>
      </c>
      <c r="R1872" s="117">
        <v>0.43055555555555558</v>
      </c>
      <c r="T1872" s="116" t="s">
        <v>616</v>
      </c>
      <c r="U1872" s="116" t="s">
        <v>963</v>
      </c>
      <c r="V1872" s="116">
        <v>4</v>
      </c>
    </row>
    <row r="1873" spans="12:22" x14ac:dyDescent="0.25">
      <c r="L1873" s="116">
        <v>857</v>
      </c>
      <c r="M1873" s="115" t="s">
        <v>977</v>
      </c>
      <c r="N1873" s="116" t="s">
        <v>1111</v>
      </c>
      <c r="O1873" s="116">
        <v>857</v>
      </c>
      <c r="P1873" s="116"/>
      <c r="Q1873" s="116" t="s">
        <v>1170</v>
      </c>
      <c r="R1873" s="117">
        <v>0.34722222222222227</v>
      </c>
      <c r="T1873" s="116" t="s">
        <v>497</v>
      </c>
      <c r="U1873" s="116" t="s">
        <v>963</v>
      </c>
      <c r="V1873" s="116">
        <v>210</v>
      </c>
    </row>
    <row r="1874" spans="12:22" x14ac:dyDescent="0.25">
      <c r="L1874" s="116">
        <v>858</v>
      </c>
      <c r="M1874" s="115" t="s">
        <v>977</v>
      </c>
      <c r="N1874" s="116" t="s">
        <v>1111</v>
      </c>
      <c r="O1874" s="116">
        <v>858</v>
      </c>
      <c r="P1874" s="116"/>
      <c r="Q1874" s="116" t="s">
        <v>1170</v>
      </c>
      <c r="R1874" s="117">
        <v>0.3888888888888889</v>
      </c>
      <c r="T1874" s="116" t="s">
        <v>497</v>
      </c>
      <c r="U1874" s="116" t="s">
        <v>963</v>
      </c>
      <c r="V1874" s="116">
        <v>14</v>
      </c>
    </row>
    <row r="1875" spans="12:22" x14ac:dyDescent="0.25">
      <c r="L1875" s="116">
        <v>859</v>
      </c>
      <c r="M1875" s="115" t="s">
        <v>977</v>
      </c>
      <c r="N1875" s="116" t="s">
        <v>1111</v>
      </c>
      <c r="O1875" s="116">
        <v>859</v>
      </c>
      <c r="P1875" s="116"/>
      <c r="Q1875" s="116" t="s">
        <v>1170</v>
      </c>
      <c r="R1875" s="117">
        <v>0.43055555555555558</v>
      </c>
      <c r="T1875" s="116" t="s">
        <v>497</v>
      </c>
      <c r="U1875" s="116" t="s">
        <v>963</v>
      </c>
      <c r="V1875" s="116">
        <v>3</v>
      </c>
    </row>
    <row r="1876" spans="12:22" x14ac:dyDescent="0.25">
      <c r="L1876" s="116">
        <v>860</v>
      </c>
      <c r="M1876" s="115" t="s">
        <v>977</v>
      </c>
      <c r="N1876" s="116" t="s">
        <v>1112</v>
      </c>
      <c r="O1876" s="116">
        <v>860</v>
      </c>
      <c r="P1876" s="116"/>
      <c r="Q1876" s="116" t="s">
        <v>1170</v>
      </c>
      <c r="R1876" s="117">
        <v>0.57986111111111105</v>
      </c>
      <c r="T1876" s="116" t="s">
        <v>807</v>
      </c>
      <c r="U1876" s="116" t="s">
        <v>1021</v>
      </c>
      <c r="V1876" s="116">
        <v>2</v>
      </c>
    </row>
    <row r="1877" spans="12:22" x14ac:dyDescent="0.25">
      <c r="L1877" s="116">
        <v>861</v>
      </c>
      <c r="M1877" s="115" t="s">
        <v>977</v>
      </c>
      <c r="N1877" s="116" t="s">
        <v>1112</v>
      </c>
      <c r="O1877" s="116">
        <v>861</v>
      </c>
      <c r="P1877" s="116"/>
      <c r="Q1877" s="116" t="s">
        <v>1170</v>
      </c>
      <c r="R1877" s="117">
        <v>0.57986111111111105</v>
      </c>
      <c r="T1877" s="116" t="s">
        <v>807</v>
      </c>
      <c r="U1877" s="116" t="s">
        <v>1019</v>
      </c>
      <c r="V1877" s="116">
        <v>6</v>
      </c>
    </row>
    <row r="1878" spans="12:22" x14ac:dyDescent="0.25">
      <c r="L1878" s="116">
        <v>862</v>
      </c>
      <c r="M1878" s="115" t="s">
        <v>977</v>
      </c>
      <c r="N1878" s="116" t="s">
        <v>1112</v>
      </c>
      <c r="O1878" s="116">
        <v>862</v>
      </c>
      <c r="P1878" s="116"/>
      <c r="Q1878" s="116" t="s">
        <v>1170</v>
      </c>
      <c r="R1878" s="117">
        <v>0.57986111111111105</v>
      </c>
      <c r="T1878" s="116" t="s">
        <v>804</v>
      </c>
      <c r="U1878" s="116" t="s">
        <v>1021</v>
      </c>
      <c r="V1878" s="116">
        <v>9</v>
      </c>
    </row>
    <row r="1879" spans="12:22" x14ac:dyDescent="0.25">
      <c r="L1879" s="116">
        <v>863</v>
      </c>
      <c r="M1879" s="115" t="s">
        <v>977</v>
      </c>
      <c r="N1879" s="116" t="s">
        <v>1112</v>
      </c>
      <c r="O1879" s="116">
        <v>863</v>
      </c>
      <c r="P1879" s="116"/>
      <c r="Q1879" s="116" t="s">
        <v>1170</v>
      </c>
      <c r="R1879" s="117">
        <v>0.57986111111111105</v>
      </c>
      <c r="T1879" s="116" t="s">
        <v>1174</v>
      </c>
      <c r="U1879" s="116" t="s">
        <v>963</v>
      </c>
      <c r="V1879" s="116">
        <v>3</v>
      </c>
    </row>
    <row r="1880" spans="12:22" x14ac:dyDescent="0.25">
      <c r="L1880" s="116">
        <v>864</v>
      </c>
      <c r="M1880" s="115" t="s">
        <v>977</v>
      </c>
      <c r="N1880" s="116" t="s">
        <v>1112</v>
      </c>
      <c r="O1880" s="116">
        <v>864</v>
      </c>
      <c r="P1880" s="116"/>
      <c r="Q1880" s="116" t="s">
        <v>1170</v>
      </c>
      <c r="R1880" s="117">
        <v>0.57986111111111105</v>
      </c>
      <c r="T1880" s="116" t="s">
        <v>616</v>
      </c>
      <c r="U1880" s="116" t="s">
        <v>963</v>
      </c>
      <c r="V1880" s="116">
        <v>27</v>
      </c>
    </row>
    <row r="1881" spans="12:22" x14ac:dyDescent="0.25">
      <c r="L1881" s="116">
        <v>865</v>
      </c>
      <c r="M1881" s="115" t="s">
        <v>977</v>
      </c>
      <c r="N1881" s="116" t="s">
        <v>1112</v>
      </c>
      <c r="O1881" s="116">
        <v>865</v>
      </c>
      <c r="P1881" s="116"/>
      <c r="Q1881" s="116" t="s">
        <v>1170</v>
      </c>
      <c r="R1881" s="117">
        <v>0.57986111111111105</v>
      </c>
      <c r="T1881" s="116" t="s">
        <v>497</v>
      </c>
      <c r="U1881" s="116" t="s">
        <v>963</v>
      </c>
      <c r="V1881" s="116">
        <v>100</v>
      </c>
    </row>
    <row r="1882" spans="12:22" x14ac:dyDescent="0.25">
      <c r="L1882" s="116">
        <v>866</v>
      </c>
      <c r="M1882" s="115" t="s">
        <v>977</v>
      </c>
      <c r="N1882" s="116" t="s">
        <v>1113</v>
      </c>
      <c r="O1882" s="116">
        <v>866</v>
      </c>
      <c r="P1882" s="116"/>
      <c r="Q1882" s="116" t="s">
        <v>1170</v>
      </c>
      <c r="R1882" s="117">
        <v>0.62847222222222221</v>
      </c>
      <c r="T1882" s="116" t="s">
        <v>807</v>
      </c>
      <c r="U1882" s="116" t="s">
        <v>1021</v>
      </c>
      <c r="V1882" s="116">
        <v>3</v>
      </c>
    </row>
    <row r="1883" spans="12:22" x14ac:dyDescent="0.25">
      <c r="L1883" s="116">
        <v>867</v>
      </c>
      <c r="M1883" s="115" t="s">
        <v>977</v>
      </c>
      <c r="N1883" s="116" t="s">
        <v>1113</v>
      </c>
      <c r="O1883" s="116">
        <v>867</v>
      </c>
      <c r="P1883" s="116"/>
      <c r="Q1883" s="116" t="s">
        <v>1170</v>
      </c>
      <c r="R1883" s="117">
        <v>0.67013888888888884</v>
      </c>
      <c r="T1883" s="116" t="s">
        <v>807</v>
      </c>
      <c r="U1883" s="116" t="s">
        <v>1019</v>
      </c>
      <c r="V1883" s="116">
        <v>5</v>
      </c>
    </row>
    <row r="1884" spans="12:22" x14ac:dyDescent="0.25">
      <c r="L1884" s="116">
        <v>868</v>
      </c>
      <c r="M1884" s="115" t="s">
        <v>977</v>
      </c>
      <c r="N1884" s="116" t="s">
        <v>1113</v>
      </c>
      <c r="O1884" s="116">
        <v>868</v>
      </c>
      <c r="P1884" s="116"/>
      <c r="Q1884" s="116" t="s">
        <v>1170</v>
      </c>
      <c r="R1884" s="117">
        <v>0.71180555555555547</v>
      </c>
      <c r="T1884" s="116" t="s">
        <v>807</v>
      </c>
      <c r="U1884" s="116" t="s">
        <v>1019</v>
      </c>
      <c r="V1884" s="116">
        <v>1</v>
      </c>
    </row>
    <row r="1885" spans="12:22" x14ac:dyDescent="0.25">
      <c r="L1885" s="116">
        <v>869</v>
      </c>
      <c r="M1885" s="115" t="s">
        <v>977</v>
      </c>
      <c r="N1885" s="116" t="s">
        <v>1113</v>
      </c>
      <c r="O1885" s="116">
        <v>869</v>
      </c>
      <c r="P1885" s="116"/>
      <c r="Q1885" s="116" t="s">
        <v>1170</v>
      </c>
      <c r="R1885" s="117">
        <v>0.71180555555555547</v>
      </c>
      <c r="T1885" s="116" t="s">
        <v>807</v>
      </c>
      <c r="U1885" s="116" t="s">
        <v>1021</v>
      </c>
      <c r="V1885" s="116">
        <v>1</v>
      </c>
    </row>
    <row r="1886" spans="12:22" x14ac:dyDescent="0.25">
      <c r="L1886" s="116">
        <v>870</v>
      </c>
      <c r="M1886" s="115" t="s">
        <v>977</v>
      </c>
      <c r="N1886" s="116" t="s">
        <v>1113</v>
      </c>
      <c r="O1886" s="116">
        <v>870</v>
      </c>
      <c r="P1886" s="116"/>
      <c r="Q1886" s="116" t="s">
        <v>1170</v>
      </c>
      <c r="R1886" s="117">
        <v>0.67013888888888884</v>
      </c>
      <c r="T1886" s="116" t="s">
        <v>154</v>
      </c>
      <c r="U1886" s="116" t="s">
        <v>963</v>
      </c>
      <c r="V1886" s="116">
        <v>1</v>
      </c>
    </row>
    <row r="1887" spans="12:22" x14ac:dyDescent="0.25">
      <c r="L1887" s="116">
        <v>871</v>
      </c>
      <c r="M1887" s="115" t="s">
        <v>977</v>
      </c>
      <c r="N1887" s="116" t="s">
        <v>1113</v>
      </c>
      <c r="O1887" s="116">
        <v>871</v>
      </c>
      <c r="P1887" s="116"/>
      <c r="Q1887" s="116" t="s">
        <v>1170</v>
      </c>
      <c r="R1887" s="117">
        <v>0.62847222222222221</v>
      </c>
      <c r="T1887" s="116" t="s">
        <v>804</v>
      </c>
      <c r="U1887" s="116" t="s">
        <v>1021</v>
      </c>
      <c r="V1887" s="116">
        <v>1</v>
      </c>
    </row>
    <row r="1888" spans="12:22" x14ac:dyDescent="0.25">
      <c r="L1888" s="116">
        <v>872</v>
      </c>
      <c r="M1888" s="115" t="s">
        <v>977</v>
      </c>
      <c r="N1888" s="116" t="s">
        <v>1113</v>
      </c>
      <c r="O1888" s="116">
        <v>872</v>
      </c>
      <c r="P1888" s="116"/>
      <c r="Q1888" s="116" t="s">
        <v>1170</v>
      </c>
      <c r="R1888" s="117">
        <v>0.62847222222222221</v>
      </c>
      <c r="T1888" s="116" t="s">
        <v>804</v>
      </c>
      <c r="U1888" s="116" t="s">
        <v>1019</v>
      </c>
      <c r="V1888" s="116">
        <v>1</v>
      </c>
    </row>
    <row r="1889" spans="12:22" x14ac:dyDescent="0.25">
      <c r="L1889" s="116">
        <v>873</v>
      </c>
      <c r="M1889" s="115" t="s">
        <v>977</v>
      </c>
      <c r="N1889" s="116" t="s">
        <v>1113</v>
      </c>
      <c r="O1889" s="116">
        <v>873</v>
      </c>
      <c r="P1889" s="116"/>
      <c r="Q1889" s="116" t="s">
        <v>1170</v>
      </c>
      <c r="R1889" s="117">
        <v>0.67013888888888884</v>
      </c>
      <c r="T1889" s="116" t="s">
        <v>804</v>
      </c>
      <c r="U1889" s="116" t="s">
        <v>963</v>
      </c>
      <c r="V1889" s="116">
        <v>5</v>
      </c>
    </row>
    <row r="1890" spans="12:22" x14ac:dyDescent="0.25">
      <c r="L1890" s="116">
        <v>874</v>
      </c>
      <c r="M1890" s="115" t="s">
        <v>977</v>
      </c>
      <c r="N1890" s="116" t="s">
        <v>1113</v>
      </c>
      <c r="O1890" s="116">
        <v>874</v>
      </c>
      <c r="P1890" s="116"/>
      <c r="Q1890" s="116" t="s">
        <v>1170</v>
      </c>
      <c r="R1890" s="117">
        <v>0.71180555555555547</v>
      </c>
      <c r="T1890" s="116" t="s">
        <v>804</v>
      </c>
      <c r="U1890" s="116" t="s">
        <v>963</v>
      </c>
      <c r="V1890" s="116">
        <v>10</v>
      </c>
    </row>
    <row r="1891" spans="12:22" x14ac:dyDescent="0.25">
      <c r="L1891" s="116">
        <v>875</v>
      </c>
      <c r="M1891" s="115" t="s">
        <v>977</v>
      </c>
      <c r="N1891" s="116" t="s">
        <v>1113</v>
      </c>
      <c r="O1891" s="116">
        <v>875</v>
      </c>
      <c r="P1891" s="116"/>
      <c r="Q1891" s="116" t="s">
        <v>1170</v>
      </c>
      <c r="R1891" s="117">
        <v>0.71180555555555547</v>
      </c>
      <c r="T1891" s="116" t="s">
        <v>804</v>
      </c>
      <c r="U1891" s="116" t="s">
        <v>1019</v>
      </c>
      <c r="V1891" s="116">
        <v>2</v>
      </c>
    </row>
    <row r="1892" spans="12:22" x14ac:dyDescent="0.25">
      <c r="L1892" s="116">
        <v>876</v>
      </c>
      <c r="M1892" s="115" t="s">
        <v>977</v>
      </c>
      <c r="N1892" s="116" t="s">
        <v>1113</v>
      </c>
      <c r="O1892" s="116">
        <v>876</v>
      </c>
      <c r="P1892" s="116"/>
      <c r="Q1892" s="116" t="s">
        <v>1170</v>
      </c>
      <c r="R1892" s="117">
        <v>0.71180555555555547</v>
      </c>
      <c r="T1892" s="116" t="s">
        <v>804</v>
      </c>
      <c r="U1892" s="116" t="s">
        <v>1021</v>
      </c>
      <c r="V1892" s="116">
        <v>1</v>
      </c>
    </row>
    <row r="1893" spans="12:22" x14ac:dyDescent="0.25">
      <c r="L1893" s="116">
        <v>877</v>
      </c>
      <c r="M1893" s="115" t="s">
        <v>977</v>
      </c>
      <c r="N1893" s="116" t="s">
        <v>1113</v>
      </c>
      <c r="O1893" s="116">
        <v>877</v>
      </c>
      <c r="P1893" s="116"/>
      <c r="Q1893" s="116" t="s">
        <v>1170</v>
      </c>
      <c r="R1893" s="117">
        <v>0.62847222222222221</v>
      </c>
      <c r="T1893" s="116" t="s">
        <v>178</v>
      </c>
      <c r="U1893" s="116" t="s">
        <v>963</v>
      </c>
      <c r="V1893" s="116">
        <v>5</v>
      </c>
    </row>
    <row r="1894" spans="12:22" x14ac:dyDescent="0.25">
      <c r="L1894" s="116">
        <v>878</v>
      </c>
      <c r="M1894" s="115" t="s">
        <v>977</v>
      </c>
      <c r="N1894" s="116" t="s">
        <v>1113</v>
      </c>
      <c r="O1894" s="116">
        <v>878</v>
      </c>
      <c r="P1894" s="116"/>
      <c r="Q1894" s="116" t="s">
        <v>1170</v>
      </c>
      <c r="R1894" s="117">
        <v>0.62847222222222221</v>
      </c>
      <c r="T1894" s="116" t="s">
        <v>1174</v>
      </c>
      <c r="U1894" s="116" t="s">
        <v>963</v>
      </c>
      <c r="V1894" s="116">
        <v>20</v>
      </c>
    </row>
    <row r="1895" spans="12:22" x14ac:dyDescent="0.25">
      <c r="L1895" s="116">
        <v>879</v>
      </c>
      <c r="M1895" s="115" t="s">
        <v>977</v>
      </c>
      <c r="N1895" s="116" t="s">
        <v>1113</v>
      </c>
      <c r="O1895" s="116">
        <v>879</v>
      </c>
      <c r="P1895" s="116"/>
      <c r="Q1895" s="116" t="s">
        <v>1170</v>
      </c>
      <c r="R1895" s="117">
        <v>0.67013888888888884</v>
      </c>
      <c r="T1895" s="116" t="s">
        <v>1174</v>
      </c>
      <c r="U1895" s="116" t="s">
        <v>963</v>
      </c>
      <c r="V1895" s="116">
        <v>26</v>
      </c>
    </row>
    <row r="1896" spans="12:22" x14ac:dyDescent="0.25">
      <c r="L1896" s="116">
        <v>880</v>
      </c>
      <c r="M1896" s="115" t="s">
        <v>977</v>
      </c>
      <c r="N1896" s="116" t="s">
        <v>1113</v>
      </c>
      <c r="O1896" s="116">
        <v>880</v>
      </c>
      <c r="P1896" s="116"/>
      <c r="Q1896" s="116" t="s">
        <v>1170</v>
      </c>
      <c r="R1896" s="117">
        <v>0.71180555555555547</v>
      </c>
      <c r="T1896" s="116" t="s">
        <v>1174</v>
      </c>
      <c r="U1896" s="116" t="s">
        <v>963</v>
      </c>
      <c r="V1896" s="116">
        <v>40</v>
      </c>
    </row>
    <row r="1897" spans="12:22" x14ac:dyDescent="0.25">
      <c r="L1897" s="116">
        <v>881</v>
      </c>
      <c r="M1897" s="115" t="s">
        <v>977</v>
      </c>
      <c r="N1897" s="116" t="s">
        <v>1113</v>
      </c>
      <c r="O1897" s="116">
        <v>881</v>
      </c>
      <c r="P1897" s="116"/>
      <c r="Q1897" s="116" t="s">
        <v>1170</v>
      </c>
      <c r="R1897" s="117">
        <v>0.62847222222222221</v>
      </c>
      <c r="T1897" s="116" t="s">
        <v>616</v>
      </c>
      <c r="U1897" s="116" t="s">
        <v>963</v>
      </c>
      <c r="V1897" s="116">
        <v>10</v>
      </c>
    </row>
    <row r="1898" spans="12:22" x14ac:dyDescent="0.25">
      <c r="L1898" s="116">
        <v>882</v>
      </c>
      <c r="M1898" s="115" t="s">
        <v>977</v>
      </c>
      <c r="N1898" s="116" t="s">
        <v>1113</v>
      </c>
      <c r="O1898" s="116">
        <v>882</v>
      </c>
      <c r="P1898" s="116"/>
      <c r="Q1898" s="116" t="s">
        <v>1170</v>
      </c>
      <c r="R1898" s="117">
        <v>0.67013888888888884</v>
      </c>
      <c r="T1898" s="116" t="s">
        <v>616</v>
      </c>
      <c r="U1898" s="116" t="s">
        <v>963</v>
      </c>
      <c r="V1898" s="116">
        <v>10</v>
      </c>
    </row>
    <row r="1899" spans="12:22" x14ac:dyDescent="0.25">
      <c r="L1899" s="116">
        <v>883</v>
      </c>
      <c r="M1899" s="115" t="s">
        <v>977</v>
      </c>
      <c r="N1899" s="116" t="s">
        <v>1113</v>
      </c>
      <c r="O1899" s="116">
        <v>883</v>
      </c>
      <c r="P1899" s="116"/>
      <c r="Q1899" s="116" t="s">
        <v>1170</v>
      </c>
      <c r="R1899" s="117">
        <v>0.71180555555555547</v>
      </c>
      <c r="T1899" s="116" t="s">
        <v>616</v>
      </c>
      <c r="U1899" s="116" t="s">
        <v>963</v>
      </c>
      <c r="V1899" s="116">
        <v>15</v>
      </c>
    </row>
    <row r="1900" spans="12:22" x14ac:dyDescent="0.25">
      <c r="L1900" s="116">
        <v>884</v>
      </c>
      <c r="M1900" s="115" t="s">
        <v>977</v>
      </c>
      <c r="N1900" s="116" t="s">
        <v>1113</v>
      </c>
      <c r="O1900" s="116">
        <v>884</v>
      </c>
      <c r="P1900" s="116"/>
      <c r="Q1900" s="116" t="s">
        <v>1170</v>
      </c>
      <c r="R1900" s="117">
        <v>0.62847222222222221</v>
      </c>
      <c r="T1900" s="116" t="s">
        <v>807</v>
      </c>
      <c r="U1900" s="116" t="s">
        <v>1019</v>
      </c>
      <c r="V1900" s="116">
        <v>8</v>
      </c>
    </row>
    <row r="1901" spans="12:22" x14ac:dyDescent="0.25">
      <c r="L1901" s="116">
        <v>885</v>
      </c>
      <c r="M1901" s="115" t="s">
        <v>977</v>
      </c>
      <c r="N1901" s="116" t="s">
        <v>1114</v>
      </c>
      <c r="O1901" s="116">
        <v>885</v>
      </c>
      <c r="P1901" s="116"/>
      <c r="Q1901" s="112" t="s">
        <v>1170</v>
      </c>
      <c r="R1901" s="114">
        <v>0.375</v>
      </c>
      <c r="T1901" s="112" t="s">
        <v>752</v>
      </c>
      <c r="U1901" s="112" t="s">
        <v>963</v>
      </c>
      <c r="V1901" s="112">
        <v>2</v>
      </c>
    </row>
    <row r="1902" spans="12:22" x14ac:dyDescent="0.25">
      <c r="L1902" s="116">
        <v>886</v>
      </c>
      <c r="M1902" s="115" t="s">
        <v>977</v>
      </c>
      <c r="N1902" s="116" t="s">
        <v>1114</v>
      </c>
      <c r="O1902" s="116">
        <v>886</v>
      </c>
      <c r="P1902" s="116"/>
      <c r="Q1902" s="116" t="s">
        <v>1170</v>
      </c>
      <c r="R1902" s="117">
        <v>0.33333333333333331</v>
      </c>
      <c r="T1902" s="116" t="s">
        <v>807</v>
      </c>
      <c r="U1902" s="116" t="s">
        <v>1019</v>
      </c>
      <c r="V1902" s="116">
        <v>1</v>
      </c>
    </row>
    <row r="1903" spans="12:22" x14ac:dyDescent="0.25">
      <c r="L1903" s="116">
        <v>887</v>
      </c>
      <c r="M1903" s="115" t="s">
        <v>977</v>
      </c>
      <c r="N1903" s="116" t="s">
        <v>1114</v>
      </c>
      <c r="O1903" s="116">
        <v>887</v>
      </c>
      <c r="P1903" s="116"/>
      <c r="Q1903" s="116" t="s">
        <v>1170</v>
      </c>
      <c r="R1903" s="117">
        <v>0.33333333333333331</v>
      </c>
      <c r="T1903" s="116" t="s">
        <v>807</v>
      </c>
      <c r="U1903" s="116" t="s">
        <v>1021</v>
      </c>
      <c r="V1903" s="116">
        <v>1</v>
      </c>
    </row>
    <row r="1904" spans="12:22" x14ac:dyDescent="0.25">
      <c r="L1904" s="116">
        <v>888</v>
      </c>
      <c r="M1904" s="115" t="s">
        <v>977</v>
      </c>
      <c r="N1904" s="116" t="s">
        <v>1114</v>
      </c>
      <c r="O1904" s="116">
        <v>888</v>
      </c>
      <c r="P1904" s="116"/>
      <c r="Q1904" s="116" t="s">
        <v>1170</v>
      </c>
      <c r="R1904" s="117">
        <v>0.375</v>
      </c>
      <c r="T1904" s="116" t="s">
        <v>807</v>
      </c>
      <c r="U1904" s="116" t="s">
        <v>963</v>
      </c>
      <c r="V1904" s="116">
        <v>2</v>
      </c>
    </row>
    <row r="1905" spans="12:22" x14ac:dyDescent="0.25">
      <c r="L1905" s="116">
        <v>889</v>
      </c>
      <c r="M1905" s="115" t="s">
        <v>977</v>
      </c>
      <c r="N1905" s="116" t="s">
        <v>1114</v>
      </c>
      <c r="O1905" s="116">
        <v>889</v>
      </c>
      <c r="P1905" s="116"/>
      <c r="Q1905" s="116" t="s">
        <v>1170</v>
      </c>
      <c r="R1905" s="117">
        <v>0.33333333333333331</v>
      </c>
      <c r="T1905" s="116" t="s">
        <v>1171</v>
      </c>
      <c r="U1905" s="116" t="s">
        <v>1021</v>
      </c>
      <c r="V1905" s="116">
        <v>1</v>
      </c>
    </row>
    <row r="1906" spans="12:22" x14ac:dyDescent="0.25">
      <c r="L1906" s="116">
        <v>890</v>
      </c>
      <c r="M1906" s="115" t="s">
        <v>977</v>
      </c>
      <c r="N1906" s="116" t="s">
        <v>1114</v>
      </c>
      <c r="O1906" s="116">
        <v>890</v>
      </c>
      <c r="P1906" s="116"/>
      <c r="Q1906" s="116" t="s">
        <v>1170</v>
      </c>
      <c r="R1906" s="117">
        <v>0.375</v>
      </c>
      <c r="T1906" s="116" t="s">
        <v>1171</v>
      </c>
      <c r="U1906" s="116" t="s">
        <v>1021</v>
      </c>
      <c r="V1906" s="116">
        <v>1</v>
      </c>
    </row>
    <row r="1907" spans="12:22" x14ac:dyDescent="0.25">
      <c r="L1907" s="116">
        <v>891</v>
      </c>
      <c r="M1907" s="115" t="s">
        <v>977</v>
      </c>
      <c r="N1907" s="116" t="s">
        <v>1114</v>
      </c>
      <c r="O1907" s="116">
        <v>891</v>
      </c>
      <c r="P1907" s="116"/>
      <c r="Q1907" s="116" t="s">
        <v>1170</v>
      </c>
      <c r="R1907" s="117">
        <v>0.375</v>
      </c>
      <c r="T1907" s="116" t="s">
        <v>154</v>
      </c>
      <c r="U1907" s="116" t="s">
        <v>963</v>
      </c>
      <c r="V1907" s="116">
        <v>1</v>
      </c>
    </row>
    <row r="1908" spans="12:22" x14ac:dyDescent="0.25">
      <c r="L1908" s="116">
        <v>892</v>
      </c>
      <c r="M1908" s="115" t="s">
        <v>977</v>
      </c>
      <c r="N1908" s="116" t="s">
        <v>1114</v>
      </c>
      <c r="O1908" s="116">
        <v>892</v>
      </c>
      <c r="P1908" s="116"/>
      <c r="Q1908" s="116" t="s">
        <v>1170</v>
      </c>
      <c r="R1908" s="117">
        <v>0.33333333333333331</v>
      </c>
      <c r="T1908" s="116" t="s">
        <v>460</v>
      </c>
      <c r="U1908" s="116" t="s">
        <v>1019</v>
      </c>
      <c r="V1908" s="116">
        <v>1</v>
      </c>
    </row>
    <row r="1909" spans="12:22" x14ac:dyDescent="0.25">
      <c r="L1909" s="116">
        <v>893</v>
      </c>
      <c r="M1909" s="115" t="s">
        <v>977</v>
      </c>
      <c r="N1909" s="116" t="s">
        <v>1114</v>
      </c>
      <c r="O1909" s="116">
        <v>893</v>
      </c>
      <c r="P1909" s="116"/>
      <c r="Q1909" s="116" t="s">
        <v>1170</v>
      </c>
      <c r="R1909" s="117">
        <v>0.375</v>
      </c>
      <c r="T1909" s="116" t="s">
        <v>460</v>
      </c>
      <c r="U1909" s="116" t="s">
        <v>1019</v>
      </c>
      <c r="V1909" s="116">
        <v>1</v>
      </c>
    </row>
    <row r="1910" spans="12:22" x14ac:dyDescent="0.25">
      <c r="L1910" s="116">
        <v>894</v>
      </c>
      <c r="M1910" s="115" t="s">
        <v>977</v>
      </c>
      <c r="N1910" s="116" t="s">
        <v>1114</v>
      </c>
      <c r="O1910" s="116">
        <v>894</v>
      </c>
      <c r="P1910" s="116"/>
      <c r="Q1910" s="116" t="s">
        <v>1170</v>
      </c>
      <c r="R1910" s="117">
        <v>0.375</v>
      </c>
      <c r="T1910" s="116" t="s">
        <v>746</v>
      </c>
      <c r="U1910" s="116" t="s">
        <v>963</v>
      </c>
      <c r="V1910" s="116">
        <v>1</v>
      </c>
    </row>
    <row r="1911" spans="12:22" x14ac:dyDescent="0.25">
      <c r="L1911" s="116">
        <v>895</v>
      </c>
      <c r="M1911" s="115" t="s">
        <v>977</v>
      </c>
      <c r="N1911" s="116" t="s">
        <v>1114</v>
      </c>
      <c r="O1911" s="116">
        <v>895</v>
      </c>
      <c r="P1911" s="116"/>
      <c r="Q1911" s="116" t="s">
        <v>1170</v>
      </c>
      <c r="R1911" s="117">
        <v>0.33333333333333331</v>
      </c>
      <c r="T1911" s="116" t="s">
        <v>804</v>
      </c>
      <c r="U1911" s="116" t="s">
        <v>1021</v>
      </c>
      <c r="V1911" s="116">
        <v>1</v>
      </c>
    </row>
    <row r="1912" spans="12:22" x14ac:dyDescent="0.25">
      <c r="L1912" s="116">
        <v>896</v>
      </c>
      <c r="M1912" s="115" t="s">
        <v>977</v>
      </c>
      <c r="N1912" s="116" t="s">
        <v>1114</v>
      </c>
      <c r="O1912" s="116">
        <v>896</v>
      </c>
      <c r="P1912" s="116"/>
      <c r="Q1912" s="116" t="s">
        <v>1170</v>
      </c>
      <c r="R1912" s="117">
        <v>0.375</v>
      </c>
      <c r="T1912" s="116" t="s">
        <v>804</v>
      </c>
      <c r="U1912" s="116" t="s">
        <v>1021</v>
      </c>
      <c r="V1912" s="116">
        <v>2</v>
      </c>
    </row>
    <row r="1913" spans="12:22" x14ac:dyDescent="0.25">
      <c r="L1913" s="116">
        <v>897</v>
      </c>
      <c r="M1913" s="115" t="s">
        <v>977</v>
      </c>
      <c r="N1913" s="116" t="s">
        <v>1114</v>
      </c>
      <c r="O1913" s="116">
        <v>897</v>
      </c>
      <c r="P1913" s="116"/>
      <c r="Q1913" s="116" t="s">
        <v>1170</v>
      </c>
      <c r="R1913" s="117">
        <v>0.33333333333333331</v>
      </c>
      <c r="T1913" s="116" t="s">
        <v>1174</v>
      </c>
      <c r="U1913" s="116" t="s">
        <v>963</v>
      </c>
      <c r="V1913" s="116">
        <v>20</v>
      </c>
    </row>
    <row r="1914" spans="12:22" x14ac:dyDescent="0.25">
      <c r="L1914" s="116">
        <v>898</v>
      </c>
      <c r="M1914" s="115" t="s">
        <v>977</v>
      </c>
      <c r="N1914" s="116" t="s">
        <v>1114</v>
      </c>
      <c r="O1914" s="116">
        <v>898</v>
      </c>
      <c r="P1914" s="116"/>
      <c r="Q1914" s="116" t="s">
        <v>1170</v>
      </c>
      <c r="R1914" s="117">
        <v>0.375</v>
      </c>
      <c r="T1914" s="116" t="s">
        <v>1174</v>
      </c>
      <c r="U1914" s="116" t="s">
        <v>963</v>
      </c>
      <c r="V1914" s="116">
        <v>1</v>
      </c>
    </row>
    <row r="1915" spans="12:22" x14ac:dyDescent="0.25">
      <c r="L1915" s="116">
        <v>899</v>
      </c>
      <c r="M1915" s="115" t="s">
        <v>977</v>
      </c>
      <c r="N1915" s="116" t="s">
        <v>1114</v>
      </c>
      <c r="O1915" s="116">
        <v>899</v>
      </c>
      <c r="P1915" s="116"/>
      <c r="Q1915" s="116" t="s">
        <v>1170</v>
      </c>
      <c r="R1915" s="117">
        <v>0.33333333333333331</v>
      </c>
      <c r="T1915" s="116" t="s">
        <v>616</v>
      </c>
      <c r="U1915" s="116" t="s">
        <v>963</v>
      </c>
      <c r="V1915" s="116">
        <v>11</v>
      </c>
    </row>
    <row r="1916" spans="12:22" x14ac:dyDescent="0.25">
      <c r="L1916" s="116">
        <v>900</v>
      </c>
      <c r="M1916" s="115" t="s">
        <v>977</v>
      </c>
      <c r="N1916" s="116" t="s">
        <v>1114</v>
      </c>
      <c r="O1916" s="116">
        <v>900</v>
      </c>
      <c r="P1916" s="116"/>
      <c r="Q1916" s="116" t="s">
        <v>1170</v>
      </c>
      <c r="R1916" s="117">
        <v>0.375</v>
      </c>
      <c r="T1916" s="116" t="s">
        <v>616</v>
      </c>
      <c r="U1916" s="116" t="s">
        <v>963</v>
      </c>
      <c r="V1916" s="116">
        <v>3</v>
      </c>
    </row>
    <row r="1917" spans="12:22" x14ac:dyDescent="0.25">
      <c r="L1917" s="116">
        <v>901</v>
      </c>
      <c r="M1917" s="115" t="s">
        <v>977</v>
      </c>
      <c r="N1917" s="116" t="s">
        <v>1114</v>
      </c>
      <c r="O1917" s="116">
        <v>901</v>
      </c>
      <c r="P1917" s="116"/>
      <c r="Q1917" s="116" t="s">
        <v>1170</v>
      </c>
      <c r="R1917" s="117">
        <v>0.33333333333333331</v>
      </c>
      <c r="T1917" s="116" t="s">
        <v>497</v>
      </c>
      <c r="U1917" s="116" t="s">
        <v>963</v>
      </c>
      <c r="V1917" s="116">
        <v>102</v>
      </c>
    </row>
    <row r="1918" spans="12:22" x14ac:dyDescent="0.25">
      <c r="L1918" s="116">
        <v>902</v>
      </c>
      <c r="M1918" s="115" t="s">
        <v>977</v>
      </c>
      <c r="N1918" s="116" t="s">
        <v>1114</v>
      </c>
      <c r="O1918" s="116">
        <v>902</v>
      </c>
      <c r="P1918" s="116"/>
      <c r="Q1918" s="116" t="s">
        <v>1170</v>
      </c>
      <c r="R1918" s="117">
        <v>0.375</v>
      </c>
      <c r="T1918" s="116" t="s">
        <v>497</v>
      </c>
      <c r="U1918" s="116" t="s">
        <v>963</v>
      </c>
      <c r="V1918" s="116">
        <v>101</v>
      </c>
    </row>
    <row r="1919" spans="12:22" x14ac:dyDescent="0.25">
      <c r="L1919" s="116">
        <v>903</v>
      </c>
      <c r="M1919" s="115" t="s">
        <v>978</v>
      </c>
      <c r="N1919" s="116" t="s">
        <v>1115</v>
      </c>
      <c r="O1919" s="116">
        <v>903</v>
      </c>
      <c r="P1919" s="116"/>
      <c r="Q1919" s="116" t="s">
        <v>1170</v>
      </c>
      <c r="R1919" s="117">
        <v>0.4465277777777778</v>
      </c>
      <c r="T1919" s="116" t="s">
        <v>807</v>
      </c>
      <c r="U1919" s="116" t="s">
        <v>1019</v>
      </c>
      <c r="V1919" s="116">
        <v>1</v>
      </c>
    </row>
    <row r="1920" spans="12:22" x14ac:dyDescent="0.25">
      <c r="L1920" s="116">
        <v>905</v>
      </c>
      <c r="M1920" s="115" t="s">
        <v>978</v>
      </c>
      <c r="N1920" s="116" t="s">
        <v>1115</v>
      </c>
      <c r="O1920" s="116">
        <v>905</v>
      </c>
      <c r="P1920" s="116"/>
      <c r="Q1920" s="116" t="s">
        <v>1170</v>
      </c>
      <c r="R1920" s="117">
        <v>0.4465277777777778</v>
      </c>
      <c r="T1920" s="116" t="s">
        <v>460</v>
      </c>
      <c r="U1920" s="116" t="s">
        <v>963</v>
      </c>
      <c r="V1920" s="116">
        <v>1</v>
      </c>
    </row>
    <row r="1921" spans="12:22" x14ac:dyDescent="0.25">
      <c r="L1921" s="116">
        <v>906</v>
      </c>
      <c r="M1921" s="115" t="s">
        <v>978</v>
      </c>
      <c r="N1921" s="116" t="s">
        <v>1115</v>
      </c>
      <c r="O1921" s="116">
        <v>906</v>
      </c>
      <c r="P1921" s="116"/>
      <c r="Q1921" s="116" t="s">
        <v>1170</v>
      </c>
      <c r="R1921" s="117">
        <v>0.4465277777777778</v>
      </c>
      <c r="T1921" s="116" t="s">
        <v>460</v>
      </c>
      <c r="U1921" s="116" t="s">
        <v>1019</v>
      </c>
      <c r="V1921" s="116">
        <v>10</v>
      </c>
    </row>
    <row r="1922" spans="12:22" x14ac:dyDescent="0.25">
      <c r="L1922" s="116">
        <v>907</v>
      </c>
      <c r="M1922" s="115" t="s">
        <v>978</v>
      </c>
      <c r="N1922" s="116" t="s">
        <v>1115</v>
      </c>
      <c r="O1922" s="116">
        <v>907</v>
      </c>
      <c r="P1922" s="116"/>
      <c r="Q1922" s="116" t="s">
        <v>1170</v>
      </c>
      <c r="R1922" s="117">
        <v>0.4465277777777778</v>
      </c>
      <c r="T1922" s="116" t="s">
        <v>460</v>
      </c>
      <c r="U1922" s="116" t="s">
        <v>1021</v>
      </c>
      <c r="V1922" s="116">
        <v>1</v>
      </c>
    </row>
    <row r="1923" spans="12:22" x14ac:dyDescent="0.25">
      <c r="L1923" s="116">
        <v>908</v>
      </c>
      <c r="M1923" s="115" t="s">
        <v>978</v>
      </c>
      <c r="N1923" s="116" t="s">
        <v>1115</v>
      </c>
      <c r="O1923" s="116">
        <v>908</v>
      </c>
      <c r="P1923" s="116"/>
      <c r="Q1923" s="116" t="s">
        <v>1170</v>
      </c>
      <c r="R1923" s="117">
        <v>0.4465277777777778</v>
      </c>
      <c r="T1923" s="116" t="s">
        <v>804</v>
      </c>
      <c r="U1923" s="116" t="s">
        <v>1021</v>
      </c>
      <c r="V1923" s="116">
        <v>2</v>
      </c>
    </row>
    <row r="1924" spans="12:22" x14ac:dyDescent="0.25">
      <c r="L1924" s="116">
        <v>909</v>
      </c>
      <c r="M1924" s="115" t="s">
        <v>978</v>
      </c>
      <c r="N1924" s="116" t="s">
        <v>1115</v>
      </c>
      <c r="O1924" s="116">
        <v>909</v>
      </c>
      <c r="P1924" s="116"/>
      <c r="Q1924" s="116" t="s">
        <v>1170</v>
      </c>
      <c r="R1924" s="117">
        <v>0.4465277777777778</v>
      </c>
      <c r="T1924" s="116" t="s">
        <v>694</v>
      </c>
      <c r="U1924" s="116" t="s">
        <v>963</v>
      </c>
      <c r="V1924" s="116">
        <v>5</v>
      </c>
    </row>
    <row r="1925" spans="12:22" x14ac:dyDescent="0.25">
      <c r="L1925" s="116">
        <v>910</v>
      </c>
      <c r="M1925" s="115" t="s">
        <v>978</v>
      </c>
      <c r="N1925" s="116" t="s">
        <v>1115</v>
      </c>
      <c r="O1925" s="116">
        <v>910</v>
      </c>
      <c r="P1925" s="116"/>
      <c r="Q1925" s="116" t="s">
        <v>1170</v>
      </c>
      <c r="R1925" s="117">
        <v>0.4465277777777778</v>
      </c>
      <c r="T1925" s="116" t="s">
        <v>178</v>
      </c>
      <c r="U1925" s="116" t="s">
        <v>963</v>
      </c>
      <c r="V1925" s="116">
        <v>1</v>
      </c>
    </row>
    <row r="1926" spans="12:22" x14ac:dyDescent="0.25">
      <c r="L1926" s="116">
        <v>911</v>
      </c>
      <c r="M1926" s="115" t="s">
        <v>978</v>
      </c>
      <c r="N1926" s="116" t="s">
        <v>1115</v>
      </c>
      <c r="O1926" s="116">
        <v>911</v>
      </c>
      <c r="P1926" s="116"/>
      <c r="Q1926" s="116" t="s">
        <v>1170</v>
      </c>
      <c r="R1926" s="117">
        <v>0.4465277777777778</v>
      </c>
      <c r="T1926" s="116" t="s">
        <v>616</v>
      </c>
      <c r="U1926" s="116" t="s">
        <v>963</v>
      </c>
      <c r="V1926" s="116">
        <v>370</v>
      </c>
    </row>
    <row r="1927" spans="12:22" x14ac:dyDescent="0.25">
      <c r="L1927" s="116">
        <v>912</v>
      </c>
      <c r="M1927" s="115" t="s">
        <v>978</v>
      </c>
      <c r="N1927" s="116" t="s">
        <v>1116</v>
      </c>
      <c r="O1927" s="116">
        <v>912</v>
      </c>
      <c r="P1927" s="116"/>
      <c r="Q1927" s="116" t="s">
        <v>1170</v>
      </c>
      <c r="R1927" s="117">
        <v>0.48819444444444443</v>
      </c>
      <c r="T1927" s="116" t="s">
        <v>616</v>
      </c>
      <c r="U1927" s="116" t="s">
        <v>963</v>
      </c>
      <c r="V1927" s="116">
        <v>5</v>
      </c>
    </row>
    <row r="1928" spans="12:22" x14ac:dyDescent="0.25">
      <c r="L1928" s="116">
        <v>913</v>
      </c>
      <c r="M1928" s="115" t="s">
        <v>978</v>
      </c>
      <c r="N1928" s="116" t="s">
        <v>1116</v>
      </c>
      <c r="O1928" s="116">
        <v>913</v>
      </c>
      <c r="P1928" s="116"/>
      <c r="Q1928" s="116" t="s">
        <v>1170</v>
      </c>
      <c r="R1928" s="117">
        <v>0.48819444444444443</v>
      </c>
      <c r="T1928" s="116" t="s">
        <v>807</v>
      </c>
      <c r="U1928" s="116" t="s">
        <v>1021</v>
      </c>
      <c r="V1928" s="116">
        <v>1</v>
      </c>
    </row>
    <row r="1929" spans="12:22" x14ac:dyDescent="0.25">
      <c r="L1929" s="116">
        <v>914</v>
      </c>
      <c r="M1929" s="115" t="s">
        <v>978</v>
      </c>
      <c r="N1929" s="116" t="s">
        <v>1116</v>
      </c>
      <c r="O1929" s="116">
        <v>914</v>
      </c>
      <c r="P1929" s="116"/>
      <c r="Q1929" s="116" t="s">
        <v>1170</v>
      </c>
      <c r="R1929" s="117">
        <v>0.48819444444444443</v>
      </c>
      <c r="T1929" s="116" t="s">
        <v>822</v>
      </c>
      <c r="U1929" s="116" t="s">
        <v>1021</v>
      </c>
      <c r="V1929" s="116">
        <v>2</v>
      </c>
    </row>
    <row r="1930" spans="12:22" x14ac:dyDescent="0.25">
      <c r="L1930" s="116">
        <v>915</v>
      </c>
      <c r="M1930" s="115" t="s">
        <v>978</v>
      </c>
      <c r="N1930" s="116" t="s">
        <v>1116</v>
      </c>
      <c r="O1930" s="116">
        <v>915</v>
      </c>
      <c r="P1930" s="116"/>
      <c r="Q1930" s="116" t="s">
        <v>1170</v>
      </c>
      <c r="R1930" s="117">
        <v>0.48819444444444443</v>
      </c>
      <c r="T1930" s="116" t="s">
        <v>822</v>
      </c>
      <c r="U1930" s="116" t="s">
        <v>1019</v>
      </c>
      <c r="V1930" s="116">
        <v>1</v>
      </c>
    </row>
    <row r="1931" spans="12:22" x14ac:dyDescent="0.25">
      <c r="L1931" s="116">
        <v>916</v>
      </c>
      <c r="M1931" s="115" t="s">
        <v>978</v>
      </c>
      <c r="N1931" s="116" t="s">
        <v>1116</v>
      </c>
      <c r="O1931" s="116">
        <v>916</v>
      </c>
      <c r="P1931" s="116"/>
      <c r="Q1931" s="116" t="s">
        <v>1170</v>
      </c>
      <c r="R1931" s="117">
        <v>0.48819444444444443</v>
      </c>
      <c r="T1931" s="116" t="s">
        <v>460</v>
      </c>
      <c r="U1931" s="116" t="s">
        <v>1019</v>
      </c>
      <c r="V1931" s="116">
        <v>3</v>
      </c>
    </row>
    <row r="1932" spans="12:22" x14ac:dyDescent="0.25">
      <c r="L1932" s="116">
        <v>917</v>
      </c>
      <c r="M1932" s="115" t="s">
        <v>978</v>
      </c>
      <c r="N1932" s="116" t="s">
        <v>1116</v>
      </c>
      <c r="O1932" s="116">
        <v>917</v>
      </c>
      <c r="P1932" s="116"/>
      <c r="Q1932" s="116" t="s">
        <v>1170</v>
      </c>
      <c r="R1932" s="117">
        <v>0.48819444444444443</v>
      </c>
      <c r="T1932" s="116" t="s">
        <v>691</v>
      </c>
      <c r="U1932" s="116" t="s">
        <v>963</v>
      </c>
      <c r="V1932" s="116">
        <v>1</v>
      </c>
    </row>
    <row r="1933" spans="12:22" x14ac:dyDescent="0.25">
      <c r="L1933" s="116">
        <v>918</v>
      </c>
      <c r="M1933" s="115" t="s">
        <v>978</v>
      </c>
      <c r="N1933" s="116" t="s">
        <v>1116</v>
      </c>
      <c r="O1933" s="116">
        <v>918</v>
      </c>
      <c r="P1933" s="116"/>
      <c r="Q1933" s="116" t="s">
        <v>1170</v>
      </c>
      <c r="R1933" s="117">
        <v>0.48819444444444443</v>
      </c>
      <c r="T1933" s="116" t="s">
        <v>804</v>
      </c>
      <c r="U1933" s="116" t="s">
        <v>1019</v>
      </c>
      <c r="V1933" s="116">
        <v>2</v>
      </c>
    </row>
    <row r="1934" spans="12:22" x14ac:dyDescent="0.25">
      <c r="L1934" s="116">
        <v>919</v>
      </c>
      <c r="M1934" s="115" t="s">
        <v>978</v>
      </c>
      <c r="N1934" s="116" t="s">
        <v>1116</v>
      </c>
      <c r="O1934" s="116">
        <v>919</v>
      </c>
      <c r="P1934" s="116"/>
      <c r="Q1934" s="116" t="s">
        <v>1170</v>
      </c>
      <c r="R1934" s="117">
        <v>0.48819444444444443</v>
      </c>
      <c r="T1934" s="116" t="s">
        <v>694</v>
      </c>
      <c r="U1934" s="116" t="s">
        <v>963</v>
      </c>
      <c r="V1934" s="116">
        <v>1</v>
      </c>
    </row>
    <row r="1935" spans="12:22" x14ac:dyDescent="0.25">
      <c r="L1935" s="116">
        <v>920</v>
      </c>
      <c r="M1935" s="115" t="s">
        <v>978</v>
      </c>
      <c r="N1935" s="116" t="s">
        <v>1116</v>
      </c>
      <c r="O1935" s="116">
        <v>920</v>
      </c>
      <c r="P1935" s="116"/>
      <c r="Q1935" s="116" t="s">
        <v>1170</v>
      </c>
      <c r="R1935" s="117">
        <v>0.48819444444444443</v>
      </c>
      <c r="T1935" s="116" t="s">
        <v>497</v>
      </c>
      <c r="U1935" s="116" t="s">
        <v>963</v>
      </c>
      <c r="V1935" s="116">
        <v>60</v>
      </c>
    </row>
    <row r="1936" spans="12:22" x14ac:dyDescent="0.25">
      <c r="L1936" s="116">
        <v>921</v>
      </c>
      <c r="M1936" s="115" t="s">
        <v>978</v>
      </c>
      <c r="N1936" s="116" t="s">
        <v>1117</v>
      </c>
      <c r="O1936" s="116">
        <v>921</v>
      </c>
      <c r="P1936" s="116"/>
      <c r="Q1936" s="116" t="s">
        <v>1170</v>
      </c>
      <c r="R1936" s="117">
        <v>0.59027777777777779</v>
      </c>
      <c r="T1936" s="116" t="s">
        <v>807</v>
      </c>
      <c r="U1936" s="116" t="s">
        <v>1019</v>
      </c>
      <c r="V1936" s="116">
        <v>5</v>
      </c>
    </row>
    <row r="1937" spans="12:22" x14ac:dyDescent="0.25">
      <c r="L1937" s="116">
        <v>922</v>
      </c>
      <c r="M1937" s="115" t="s">
        <v>978</v>
      </c>
      <c r="N1937" s="116" t="s">
        <v>1117</v>
      </c>
      <c r="O1937" s="116">
        <v>922</v>
      </c>
      <c r="P1937" s="116"/>
      <c r="Q1937" s="116" t="s">
        <v>1170</v>
      </c>
      <c r="R1937" s="117">
        <v>0.63194444444444442</v>
      </c>
      <c r="T1937" s="116" t="s">
        <v>807</v>
      </c>
      <c r="U1937" s="116" t="s">
        <v>1019</v>
      </c>
      <c r="V1937" s="116">
        <v>1</v>
      </c>
    </row>
    <row r="1938" spans="12:22" x14ac:dyDescent="0.25">
      <c r="L1938" s="116">
        <v>923</v>
      </c>
      <c r="M1938" s="115" t="s">
        <v>978</v>
      </c>
      <c r="N1938" s="116" t="s">
        <v>1117</v>
      </c>
      <c r="O1938" s="116">
        <v>923</v>
      </c>
      <c r="P1938" s="116"/>
      <c r="Q1938" s="116" t="s">
        <v>1170</v>
      </c>
      <c r="R1938" s="117">
        <v>0.59027777777777779</v>
      </c>
      <c r="T1938" s="116" t="s">
        <v>822</v>
      </c>
      <c r="U1938" s="116" t="s">
        <v>1019</v>
      </c>
      <c r="V1938" s="116">
        <v>13</v>
      </c>
    </row>
    <row r="1939" spans="12:22" x14ac:dyDescent="0.25">
      <c r="L1939" s="116">
        <v>924</v>
      </c>
      <c r="M1939" s="115" t="s">
        <v>978</v>
      </c>
      <c r="N1939" s="116" t="s">
        <v>1117</v>
      </c>
      <c r="O1939" s="116">
        <v>924</v>
      </c>
      <c r="P1939" s="116"/>
      <c r="Q1939" s="116" t="s">
        <v>1170</v>
      </c>
      <c r="R1939" s="117">
        <v>0.63194444444444442</v>
      </c>
      <c r="T1939" s="116" t="s">
        <v>822</v>
      </c>
      <c r="U1939" s="116" t="s">
        <v>1019</v>
      </c>
      <c r="V1939" s="116">
        <v>1</v>
      </c>
    </row>
    <row r="1940" spans="12:22" x14ac:dyDescent="0.25">
      <c r="L1940" s="116">
        <v>925</v>
      </c>
      <c r="M1940" s="115" t="s">
        <v>978</v>
      </c>
      <c r="N1940" s="116" t="s">
        <v>1117</v>
      </c>
      <c r="O1940" s="116">
        <v>925</v>
      </c>
      <c r="P1940" s="116"/>
      <c r="Q1940" s="116" t="s">
        <v>1170</v>
      </c>
      <c r="R1940" s="117">
        <v>0.67361111111111116</v>
      </c>
      <c r="T1940" s="116" t="s">
        <v>822</v>
      </c>
      <c r="U1940" s="116" t="s">
        <v>1019</v>
      </c>
      <c r="V1940" s="116">
        <v>2</v>
      </c>
    </row>
    <row r="1941" spans="12:22" x14ac:dyDescent="0.25">
      <c r="L1941" s="116">
        <v>926</v>
      </c>
      <c r="M1941" s="115" t="s">
        <v>978</v>
      </c>
      <c r="N1941" s="116" t="s">
        <v>1117</v>
      </c>
      <c r="O1941" s="116">
        <v>926</v>
      </c>
      <c r="P1941" s="116"/>
      <c r="Q1941" s="116" t="s">
        <v>1170</v>
      </c>
      <c r="R1941" s="117">
        <v>0.67361111111111116</v>
      </c>
      <c r="T1941" s="116" t="s">
        <v>822</v>
      </c>
      <c r="U1941" s="116" t="s">
        <v>1021</v>
      </c>
      <c r="V1941" s="116">
        <v>1</v>
      </c>
    </row>
    <row r="1942" spans="12:22" x14ac:dyDescent="0.25">
      <c r="L1942" s="116">
        <v>927</v>
      </c>
      <c r="M1942" s="115" t="s">
        <v>978</v>
      </c>
      <c r="N1942" s="116" t="s">
        <v>1117</v>
      </c>
      <c r="O1942" s="116">
        <v>927</v>
      </c>
      <c r="P1942" s="116"/>
      <c r="Q1942" s="116" t="s">
        <v>1170</v>
      </c>
      <c r="R1942" s="117">
        <v>0.59027777777777779</v>
      </c>
      <c r="T1942" s="116" t="s">
        <v>460</v>
      </c>
      <c r="U1942" s="116" t="s">
        <v>1019</v>
      </c>
      <c r="V1942" s="116">
        <v>2</v>
      </c>
    </row>
    <row r="1943" spans="12:22" x14ac:dyDescent="0.25">
      <c r="L1943" s="116">
        <v>928</v>
      </c>
      <c r="M1943" s="115" t="s">
        <v>978</v>
      </c>
      <c r="N1943" s="116" t="s">
        <v>1117</v>
      </c>
      <c r="O1943" s="116">
        <v>928</v>
      </c>
      <c r="P1943" s="116"/>
      <c r="Q1943" s="116" t="s">
        <v>1170</v>
      </c>
      <c r="R1943" s="117">
        <v>0.59027777777777779</v>
      </c>
      <c r="T1943" s="116" t="s">
        <v>691</v>
      </c>
      <c r="U1943" s="116" t="s">
        <v>963</v>
      </c>
      <c r="V1943" s="116">
        <v>0</v>
      </c>
    </row>
    <row r="1944" spans="12:22" x14ac:dyDescent="0.25">
      <c r="L1944" s="116">
        <v>929</v>
      </c>
      <c r="M1944" s="115" t="s">
        <v>978</v>
      </c>
      <c r="N1944" s="116" t="s">
        <v>1117</v>
      </c>
      <c r="O1944" s="116">
        <v>929</v>
      </c>
      <c r="P1944" s="116"/>
      <c r="Q1944" s="116" t="s">
        <v>1170</v>
      </c>
      <c r="R1944" s="117">
        <v>0.59027777777777779</v>
      </c>
      <c r="T1944" s="116" t="s">
        <v>804</v>
      </c>
      <c r="U1944" s="116" t="s">
        <v>1021</v>
      </c>
      <c r="V1944" s="116">
        <v>9</v>
      </c>
    </row>
    <row r="1945" spans="12:22" x14ac:dyDescent="0.25">
      <c r="L1945" s="116">
        <v>930</v>
      </c>
      <c r="M1945" s="115" t="s">
        <v>978</v>
      </c>
      <c r="N1945" s="116" t="s">
        <v>1117</v>
      </c>
      <c r="O1945" s="116">
        <v>930</v>
      </c>
      <c r="P1945" s="116"/>
      <c r="Q1945" s="116" t="s">
        <v>1170</v>
      </c>
      <c r="R1945" s="117">
        <v>0.63194444444444442</v>
      </c>
      <c r="T1945" s="116" t="s">
        <v>804</v>
      </c>
      <c r="U1945" s="116" t="s">
        <v>1021</v>
      </c>
      <c r="V1945" s="116">
        <v>1</v>
      </c>
    </row>
    <row r="1946" spans="12:22" x14ac:dyDescent="0.25">
      <c r="L1946" s="116">
        <v>931</v>
      </c>
      <c r="M1946" s="115" t="s">
        <v>978</v>
      </c>
      <c r="N1946" s="116" t="s">
        <v>1117</v>
      </c>
      <c r="O1946" s="116">
        <v>931</v>
      </c>
      <c r="P1946" s="116"/>
      <c r="Q1946" s="116" t="s">
        <v>1170</v>
      </c>
      <c r="R1946" s="117">
        <v>0.67361111111111116</v>
      </c>
      <c r="T1946" s="116" t="s">
        <v>804</v>
      </c>
      <c r="U1946" s="116" t="s">
        <v>1021</v>
      </c>
      <c r="V1946" s="116">
        <v>1</v>
      </c>
    </row>
    <row r="1947" spans="12:22" x14ac:dyDescent="0.25">
      <c r="L1947" s="116">
        <v>932</v>
      </c>
      <c r="M1947" s="115" t="s">
        <v>978</v>
      </c>
      <c r="N1947" s="116" t="s">
        <v>1117</v>
      </c>
      <c r="O1947" s="116">
        <v>932</v>
      </c>
      <c r="P1947" s="116"/>
      <c r="Q1947" s="116" t="s">
        <v>1170</v>
      </c>
      <c r="R1947" s="117">
        <v>0.59027777777777779</v>
      </c>
      <c r="T1947" s="116" t="s">
        <v>694</v>
      </c>
      <c r="U1947" s="116" t="s">
        <v>963</v>
      </c>
      <c r="V1947" s="116">
        <v>4</v>
      </c>
    </row>
    <row r="1948" spans="12:22" x14ac:dyDescent="0.25">
      <c r="L1948" s="116">
        <v>933</v>
      </c>
      <c r="M1948" s="115" t="s">
        <v>978</v>
      </c>
      <c r="N1948" s="116" t="s">
        <v>1117</v>
      </c>
      <c r="O1948" s="116">
        <v>933</v>
      </c>
      <c r="P1948" s="116"/>
      <c r="Q1948" s="116" t="s">
        <v>1170</v>
      </c>
      <c r="R1948" s="117">
        <v>0.59027777777777779</v>
      </c>
      <c r="T1948" s="116" t="s">
        <v>625</v>
      </c>
      <c r="U1948" s="116" t="s">
        <v>963</v>
      </c>
      <c r="V1948" s="116">
        <v>1</v>
      </c>
    </row>
    <row r="1949" spans="12:22" x14ac:dyDescent="0.25">
      <c r="L1949" s="116">
        <v>934</v>
      </c>
      <c r="M1949" s="115" t="s">
        <v>978</v>
      </c>
      <c r="N1949" s="116" t="s">
        <v>1117</v>
      </c>
      <c r="O1949" s="116">
        <v>934</v>
      </c>
      <c r="P1949" s="116"/>
      <c r="Q1949" s="116" t="s">
        <v>1170</v>
      </c>
      <c r="R1949" s="117">
        <v>0.59027777777777779</v>
      </c>
      <c r="T1949" s="116" t="s">
        <v>178</v>
      </c>
      <c r="U1949" s="116" t="s">
        <v>963</v>
      </c>
      <c r="V1949" s="116">
        <v>2</v>
      </c>
    </row>
    <row r="1950" spans="12:22" x14ac:dyDescent="0.25">
      <c r="L1950" s="116">
        <v>935</v>
      </c>
      <c r="M1950" s="115" t="s">
        <v>978</v>
      </c>
      <c r="N1950" s="116" t="s">
        <v>1117</v>
      </c>
      <c r="O1950" s="116">
        <v>935</v>
      </c>
      <c r="P1950" s="116"/>
      <c r="Q1950" s="116" t="s">
        <v>1170</v>
      </c>
      <c r="R1950" s="117">
        <v>0.67361111111111116</v>
      </c>
      <c r="T1950" s="116" t="s">
        <v>178</v>
      </c>
      <c r="U1950" s="116" t="s">
        <v>963</v>
      </c>
      <c r="V1950" s="116">
        <v>1</v>
      </c>
    </row>
    <row r="1951" spans="12:22" x14ac:dyDescent="0.25">
      <c r="L1951" s="116">
        <v>936</v>
      </c>
      <c r="M1951" s="115" t="s">
        <v>978</v>
      </c>
      <c r="N1951" s="116" t="s">
        <v>1117</v>
      </c>
      <c r="O1951" s="116">
        <v>936</v>
      </c>
      <c r="P1951" s="116"/>
      <c r="Q1951" s="116" t="s">
        <v>1170</v>
      </c>
      <c r="R1951" s="117">
        <v>0.59027777777777779</v>
      </c>
      <c r="T1951" s="116" t="s">
        <v>616</v>
      </c>
      <c r="U1951" s="116" t="s">
        <v>963</v>
      </c>
      <c r="V1951" s="116">
        <v>160</v>
      </c>
    </row>
    <row r="1952" spans="12:22" x14ac:dyDescent="0.25">
      <c r="L1952" s="116">
        <v>937</v>
      </c>
      <c r="M1952" s="115" t="s">
        <v>978</v>
      </c>
      <c r="N1952" s="116" t="s">
        <v>1117</v>
      </c>
      <c r="O1952" s="116">
        <v>937</v>
      </c>
      <c r="P1952" s="116"/>
      <c r="Q1952" s="116" t="s">
        <v>1170</v>
      </c>
      <c r="R1952" s="117">
        <v>0.63194444444444442</v>
      </c>
      <c r="T1952" s="116" t="s">
        <v>616</v>
      </c>
      <c r="U1952" s="116" t="s">
        <v>963</v>
      </c>
      <c r="V1952" s="116">
        <v>45</v>
      </c>
    </row>
    <row r="1953" spans="12:22" x14ac:dyDescent="0.25">
      <c r="L1953" s="116">
        <v>938</v>
      </c>
      <c r="M1953" s="115" t="s">
        <v>978</v>
      </c>
      <c r="N1953" s="116" t="s">
        <v>1117</v>
      </c>
      <c r="O1953" s="116">
        <v>938</v>
      </c>
      <c r="P1953" s="116"/>
      <c r="Q1953" s="116" t="s">
        <v>1170</v>
      </c>
      <c r="R1953" s="117">
        <v>0.67361111111111116</v>
      </c>
      <c r="T1953" s="116" t="s">
        <v>616</v>
      </c>
      <c r="U1953" s="116" t="s">
        <v>963</v>
      </c>
      <c r="V1953" s="116">
        <v>128</v>
      </c>
    </row>
    <row r="1954" spans="12:22" x14ac:dyDescent="0.25">
      <c r="L1954" s="116">
        <v>939</v>
      </c>
      <c r="M1954" s="115" t="s">
        <v>978</v>
      </c>
      <c r="N1954" s="116" t="s">
        <v>1118</v>
      </c>
      <c r="O1954" s="116">
        <v>939</v>
      </c>
      <c r="P1954" s="116"/>
      <c r="Q1954" s="116" t="s">
        <v>1170</v>
      </c>
      <c r="R1954" s="117">
        <v>0.4604166666666667</v>
      </c>
      <c r="T1954" s="116" t="s">
        <v>807</v>
      </c>
      <c r="U1954" s="116" t="s">
        <v>1019</v>
      </c>
      <c r="V1954" s="116">
        <v>47</v>
      </c>
    </row>
    <row r="1955" spans="12:22" x14ac:dyDescent="0.25">
      <c r="L1955" s="116">
        <v>940</v>
      </c>
      <c r="M1955" s="115" t="s">
        <v>978</v>
      </c>
      <c r="N1955" s="116" t="s">
        <v>1118</v>
      </c>
      <c r="O1955" s="116">
        <v>940</v>
      </c>
      <c r="P1955" s="116"/>
      <c r="Q1955" s="116" t="s">
        <v>1170</v>
      </c>
      <c r="R1955" s="117">
        <v>0.50208333333333333</v>
      </c>
      <c r="T1955" s="116" t="s">
        <v>807</v>
      </c>
      <c r="U1955" s="116" t="s">
        <v>1019</v>
      </c>
      <c r="V1955" s="116">
        <v>24</v>
      </c>
    </row>
    <row r="1956" spans="12:22" x14ac:dyDescent="0.25">
      <c r="L1956" s="116">
        <v>941</v>
      </c>
      <c r="M1956" s="115" t="s">
        <v>978</v>
      </c>
      <c r="N1956" s="116" t="s">
        <v>1118</v>
      </c>
      <c r="O1956" s="116">
        <v>941</v>
      </c>
      <c r="P1956" s="116"/>
      <c r="Q1956" s="116" t="s">
        <v>1170</v>
      </c>
      <c r="R1956" s="117">
        <v>0.50208333333333333</v>
      </c>
      <c r="T1956" s="116" t="s">
        <v>807</v>
      </c>
      <c r="U1956" s="116" t="s">
        <v>1021</v>
      </c>
      <c r="V1956" s="116">
        <v>1</v>
      </c>
    </row>
    <row r="1957" spans="12:22" x14ac:dyDescent="0.25">
      <c r="L1957" s="116">
        <v>942</v>
      </c>
      <c r="M1957" s="115" t="s">
        <v>978</v>
      </c>
      <c r="N1957" s="116" t="s">
        <v>1118</v>
      </c>
      <c r="O1957" s="116">
        <v>942</v>
      </c>
      <c r="P1957" s="116"/>
      <c r="Q1957" s="116" t="s">
        <v>1170</v>
      </c>
      <c r="R1957" s="117">
        <v>0.4604166666666667</v>
      </c>
      <c r="T1957" s="116" t="s">
        <v>822</v>
      </c>
      <c r="U1957" s="116" t="s">
        <v>1019</v>
      </c>
      <c r="V1957" s="116">
        <v>45</v>
      </c>
    </row>
    <row r="1958" spans="12:22" x14ac:dyDescent="0.25">
      <c r="L1958" s="116">
        <v>943</v>
      </c>
      <c r="M1958" s="115" t="s">
        <v>978</v>
      </c>
      <c r="N1958" s="116" t="s">
        <v>1118</v>
      </c>
      <c r="O1958" s="116">
        <v>943</v>
      </c>
      <c r="P1958" s="116"/>
      <c r="Q1958" s="116" t="s">
        <v>1170</v>
      </c>
      <c r="R1958" s="117">
        <v>0.4604166666666667</v>
      </c>
      <c r="T1958" s="116" t="s">
        <v>822</v>
      </c>
      <c r="U1958" s="116" t="s">
        <v>1021</v>
      </c>
      <c r="V1958" s="116">
        <v>2</v>
      </c>
    </row>
    <row r="1959" spans="12:22" x14ac:dyDescent="0.25">
      <c r="L1959" s="116">
        <v>944</v>
      </c>
      <c r="M1959" s="115" t="s">
        <v>978</v>
      </c>
      <c r="N1959" s="116" t="s">
        <v>1118</v>
      </c>
      <c r="O1959" s="116">
        <v>944</v>
      </c>
      <c r="P1959" s="116"/>
      <c r="Q1959" s="116" t="s">
        <v>1170</v>
      </c>
      <c r="R1959" s="117">
        <v>0.50208333333333333</v>
      </c>
      <c r="T1959" s="116" t="s">
        <v>822</v>
      </c>
      <c r="U1959" s="116" t="s">
        <v>1019</v>
      </c>
      <c r="V1959" s="116">
        <v>32</v>
      </c>
    </row>
    <row r="1960" spans="12:22" x14ac:dyDescent="0.25">
      <c r="L1960" s="116">
        <v>945</v>
      </c>
      <c r="M1960" s="115" t="s">
        <v>978</v>
      </c>
      <c r="N1960" s="116" t="s">
        <v>1118</v>
      </c>
      <c r="O1960" s="116">
        <v>945</v>
      </c>
      <c r="P1960" s="116"/>
      <c r="Q1960" s="116" t="s">
        <v>1170</v>
      </c>
      <c r="R1960" s="117">
        <v>0.50208333333333333</v>
      </c>
      <c r="T1960" s="116" t="s">
        <v>822</v>
      </c>
      <c r="U1960" s="116" t="s">
        <v>1021</v>
      </c>
      <c r="V1960" s="116">
        <v>2</v>
      </c>
    </row>
    <row r="1961" spans="12:22" x14ac:dyDescent="0.25">
      <c r="L1961" s="116">
        <v>946</v>
      </c>
      <c r="M1961" s="115" t="s">
        <v>978</v>
      </c>
      <c r="N1961" s="116" t="s">
        <v>1118</v>
      </c>
      <c r="O1961" s="116">
        <v>946</v>
      </c>
      <c r="P1961" s="116"/>
      <c r="Q1961" s="116" t="s">
        <v>1170</v>
      </c>
      <c r="R1961" s="117">
        <v>0.4604166666666667</v>
      </c>
      <c r="T1961" s="116" t="s">
        <v>460</v>
      </c>
      <c r="U1961" s="116" t="s">
        <v>1019</v>
      </c>
      <c r="V1961" s="116">
        <v>350</v>
      </c>
    </row>
    <row r="1962" spans="12:22" x14ac:dyDescent="0.25">
      <c r="L1962" s="116">
        <v>947</v>
      </c>
      <c r="M1962" s="115" t="s">
        <v>978</v>
      </c>
      <c r="N1962" s="116" t="s">
        <v>1118</v>
      </c>
      <c r="O1962" s="116">
        <v>947</v>
      </c>
      <c r="P1962" s="116"/>
      <c r="Q1962" s="116" t="s">
        <v>1170</v>
      </c>
      <c r="R1962" s="117">
        <v>0.50208333333333333</v>
      </c>
      <c r="T1962" s="116" t="s">
        <v>691</v>
      </c>
      <c r="U1962" s="116" t="s">
        <v>963</v>
      </c>
      <c r="V1962" s="116">
        <v>1</v>
      </c>
    </row>
    <row r="1963" spans="12:22" x14ac:dyDescent="0.25">
      <c r="L1963" s="116">
        <v>948</v>
      </c>
      <c r="M1963" s="115" t="s">
        <v>978</v>
      </c>
      <c r="N1963" s="116" t="s">
        <v>1118</v>
      </c>
      <c r="O1963" s="116">
        <v>948</v>
      </c>
      <c r="P1963" s="116"/>
      <c r="Q1963" s="116" t="s">
        <v>1170</v>
      </c>
      <c r="R1963" s="117">
        <v>0.4604166666666667</v>
      </c>
      <c r="T1963" s="116" t="s">
        <v>804</v>
      </c>
      <c r="U1963" s="116" t="s">
        <v>1019</v>
      </c>
      <c r="V1963" s="116">
        <v>13</v>
      </c>
    </row>
    <row r="1964" spans="12:22" x14ac:dyDescent="0.25">
      <c r="L1964" s="116">
        <v>949</v>
      </c>
      <c r="M1964" s="115" t="s">
        <v>978</v>
      </c>
      <c r="N1964" s="116" t="s">
        <v>1118</v>
      </c>
      <c r="O1964" s="116">
        <v>949</v>
      </c>
      <c r="P1964" s="116"/>
      <c r="Q1964" s="116" t="s">
        <v>1170</v>
      </c>
      <c r="R1964" s="117">
        <v>0.4604166666666667</v>
      </c>
      <c r="T1964" s="116" t="s">
        <v>804</v>
      </c>
      <c r="U1964" s="116" t="s">
        <v>1021</v>
      </c>
      <c r="V1964" s="116">
        <v>16</v>
      </c>
    </row>
    <row r="1965" spans="12:22" x14ac:dyDescent="0.25">
      <c r="L1965" s="116">
        <v>950</v>
      </c>
      <c r="M1965" s="115" t="s">
        <v>978</v>
      </c>
      <c r="N1965" s="116" t="s">
        <v>1118</v>
      </c>
      <c r="O1965" s="116">
        <v>950</v>
      </c>
      <c r="P1965" s="116"/>
      <c r="Q1965" s="116" t="s">
        <v>1170</v>
      </c>
      <c r="R1965" s="117">
        <v>0.50208333333333333</v>
      </c>
      <c r="T1965" s="116" t="s">
        <v>804</v>
      </c>
      <c r="U1965" s="116" t="s">
        <v>1019</v>
      </c>
      <c r="V1965" s="116">
        <v>1</v>
      </c>
    </row>
    <row r="1966" spans="12:22" x14ac:dyDescent="0.25">
      <c r="L1966" s="116">
        <v>951</v>
      </c>
      <c r="M1966" s="115" t="s">
        <v>978</v>
      </c>
      <c r="N1966" s="116" t="s">
        <v>1118</v>
      </c>
      <c r="O1966" s="116">
        <v>951</v>
      </c>
      <c r="P1966" s="116"/>
      <c r="Q1966" s="116" t="s">
        <v>1170</v>
      </c>
      <c r="R1966" s="117">
        <v>0.4604166666666667</v>
      </c>
      <c r="T1966" s="116" t="s">
        <v>694</v>
      </c>
      <c r="U1966" s="116" t="s">
        <v>963</v>
      </c>
      <c r="V1966" s="116">
        <v>33</v>
      </c>
    </row>
    <row r="1967" spans="12:22" x14ac:dyDescent="0.25">
      <c r="L1967" s="116">
        <v>952</v>
      </c>
      <c r="M1967" s="115" t="s">
        <v>978</v>
      </c>
      <c r="N1967" s="116" t="s">
        <v>1118</v>
      </c>
      <c r="O1967" s="116">
        <v>952</v>
      </c>
      <c r="P1967" s="116"/>
      <c r="Q1967" s="116" t="s">
        <v>1170</v>
      </c>
      <c r="R1967" s="117">
        <v>0.4604166666666667</v>
      </c>
      <c r="T1967" s="116" t="s">
        <v>178</v>
      </c>
      <c r="U1967" s="116" t="s">
        <v>963</v>
      </c>
      <c r="V1967" s="116">
        <v>2</v>
      </c>
    </row>
    <row r="1968" spans="12:22" x14ac:dyDescent="0.25">
      <c r="L1968" s="116">
        <v>953</v>
      </c>
      <c r="M1968" s="115" t="s">
        <v>978</v>
      </c>
      <c r="N1968" s="116" t="s">
        <v>1118</v>
      </c>
      <c r="O1968" s="116">
        <v>953</v>
      </c>
      <c r="P1968" s="116"/>
      <c r="Q1968" s="116" t="s">
        <v>1170</v>
      </c>
      <c r="R1968" s="117">
        <v>0.50208333333333333</v>
      </c>
      <c r="T1968" s="116" t="s">
        <v>178</v>
      </c>
      <c r="U1968" s="116"/>
      <c r="V1968" s="116">
        <v>1</v>
      </c>
    </row>
    <row r="1969" spans="12:22" x14ac:dyDescent="0.25">
      <c r="L1969" s="116">
        <v>954</v>
      </c>
      <c r="M1969" s="115" t="s">
        <v>978</v>
      </c>
      <c r="N1969" s="116" t="s">
        <v>1118</v>
      </c>
      <c r="O1969" s="116">
        <v>954</v>
      </c>
      <c r="P1969" s="116"/>
      <c r="Q1969" s="116" t="s">
        <v>1170</v>
      </c>
      <c r="R1969" s="117">
        <v>0.4604166666666667</v>
      </c>
      <c r="T1969" s="116" t="s">
        <v>616</v>
      </c>
      <c r="U1969" s="116" t="s">
        <v>963</v>
      </c>
      <c r="V1969" s="116">
        <v>310</v>
      </c>
    </row>
    <row r="1970" spans="12:22" x14ac:dyDescent="0.25">
      <c r="L1970" s="116">
        <v>955</v>
      </c>
      <c r="M1970" s="115" t="s">
        <v>978</v>
      </c>
      <c r="N1970" s="116" t="s">
        <v>1118</v>
      </c>
      <c r="O1970" s="116">
        <v>955</v>
      </c>
      <c r="P1970" s="116"/>
      <c r="Q1970" s="116" t="s">
        <v>1170</v>
      </c>
      <c r="R1970" s="117">
        <v>0.50208333333333333</v>
      </c>
      <c r="T1970" s="116" t="s">
        <v>616</v>
      </c>
      <c r="U1970" s="116" t="s">
        <v>963</v>
      </c>
      <c r="V1970" s="116">
        <v>150</v>
      </c>
    </row>
    <row r="1971" spans="12:22" x14ac:dyDescent="0.25">
      <c r="L1971" s="116">
        <v>956</v>
      </c>
      <c r="M1971" s="115" t="s">
        <v>978</v>
      </c>
      <c r="N1971" s="116" t="s">
        <v>1118</v>
      </c>
      <c r="O1971" s="116">
        <v>956</v>
      </c>
      <c r="P1971" s="116"/>
      <c r="Q1971" s="116" t="s">
        <v>1170</v>
      </c>
      <c r="R1971" s="117">
        <v>0.50208333333333333</v>
      </c>
      <c r="T1971" s="116" t="s">
        <v>497</v>
      </c>
      <c r="U1971" s="116" t="s">
        <v>963</v>
      </c>
      <c r="V1971" s="116">
        <v>35</v>
      </c>
    </row>
    <row r="1972" spans="12:22" x14ac:dyDescent="0.25">
      <c r="L1972" s="116">
        <v>957</v>
      </c>
      <c r="M1972" s="115" t="s">
        <v>978</v>
      </c>
      <c r="N1972" s="116" t="s">
        <v>1120</v>
      </c>
      <c r="O1972" s="116">
        <v>957</v>
      </c>
      <c r="P1972" s="116"/>
      <c r="Q1972" s="115" t="s">
        <v>1170</v>
      </c>
      <c r="R1972" s="117">
        <v>0.57986111111111105</v>
      </c>
      <c r="T1972" s="116" t="s">
        <v>807</v>
      </c>
      <c r="U1972" s="116" t="s">
        <v>1019</v>
      </c>
      <c r="V1972" s="116">
        <v>28</v>
      </c>
    </row>
    <row r="1973" spans="12:22" x14ac:dyDescent="0.25">
      <c r="L1973" s="116">
        <v>958</v>
      </c>
      <c r="M1973" s="115" t="s">
        <v>978</v>
      </c>
      <c r="N1973" s="116" t="s">
        <v>1120</v>
      </c>
      <c r="O1973" s="116">
        <v>958</v>
      </c>
      <c r="P1973" s="116"/>
      <c r="Q1973" s="115" t="s">
        <v>1170</v>
      </c>
      <c r="R1973" s="117">
        <v>0.65972222222222221</v>
      </c>
      <c r="T1973" s="116" t="s">
        <v>807</v>
      </c>
      <c r="U1973" s="116" t="s">
        <v>1019</v>
      </c>
      <c r="V1973" s="116">
        <v>4</v>
      </c>
    </row>
    <row r="1974" spans="12:22" x14ac:dyDescent="0.25">
      <c r="L1974" s="116">
        <v>959</v>
      </c>
      <c r="M1974" s="115" t="s">
        <v>978</v>
      </c>
      <c r="N1974" s="116" t="s">
        <v>1120</v>
      </c>
      <c r="O1974" s="116">
        <v>959</v>
      </c>
      <c r="P1974" s="116"/>
      <c r="Q1974" s="115" t="s">
        <v>1170</v>
      </c>
      <c r="R1974" s="117">
        <v>0.57986111111111105</v>
      </c>
      <c r="T1974" s="116" t="s">
        <v>807</v>
      </c>
      <c r="U1974" s="116" t="s">
        <v>1021</v>
      </c>
      <c r="V1974" s="116">
        <v>2</v>
      </c>
    </row>
    <row r="1975" spans="12:22" x14ac:dyDescent="0.25">
      <c r="L1975" s="116">
        <v>960</v>
      </c>
      <c r="M1975" s="115" t="s">
        <v>978</v>
      </c>
      <c r="N1975" s="116" t="s">
        <v>1120</v>
      </c>
      <c r="O1975" s="116">
        <v>960</v>
      </c>
      <c r="P1975" s="116"/>
      <c r="Q1975" s="115" t="s">
        <v>1170</v>
      </c>
      <c r="R1975" s="117">
        <v>0.70138888888888884</v>
      </c>
      <c r="T1975" s="116" t="s">
        <v>807</v>
      </c>
      <c r="U1975" s="116" t="s">
        <v>1021</v>
      </c>
      <c r="V1975" s="116">
        <v>1</v>
      </c>
    </row>
    <row r="1976" spans="12:22" x14ac:dyDescent="0.25">
      <c r="L1976" s="116">
        <v>961</v>
      </c>
      <c r="M1976" s="115" t="s">
        <v>978</v>
      </c>
      <c r="N1976" s="116" t="s">
        <v>1120</v>
      </c>
      <c r="O1976" s="116">
        <v>961</v>
      </c>
      <c r="P1976" s="116"/>
      <c r="Q1976" s="115" t="s">
        <v>1170</v>
      </c>
      <c r="R1976" s="117">
        <v>0.65972222222222221</v>
      </c>
      <c r="T1976" s="116" t="s">
        <v>807</v>
      </c>
      <c r="U1976" s="116" t="s">
        <v>963</v>
      </c>
      <c r="V1976" s="116">
        <v>18</v>
      </c>
    </row>
    <row r="1977" spans="12:22" x14ac:dyDescent="0.25">
      <c r="L1977" s="116">
        <v>962</v>
      </c>
      <c r="M1977" s="115" t="s">
        <v>978</v>
      </c>
      <c r="N1977" s="116" t="s">
        <v>1120</v>
      </c>
      <c r="O1977" s="116">
        <v>962</v>
      </c>
      <c r="P1977" s="116"/>
      <c r="Q1977" s="115" t="s">
        <v>1170</v>
      </c>
      <c r="R1977" s="117">
        <v>0.57986111111111105</v>
      </c>
      <c r="T1977" s="116" t="s">
        <v>822</v>
      </c>
      <c r="U1977" s="116" t="s">
        <v>1019</v>
      </c>
      <c r="V1977" s="116">
        <v>35</v>
      </c>
    </row>
    <row r="1978" spans="12:22" x14ac:dyDescent="0.25">
      <c r="L1978" s="116">
        <v>963</v>
      </c>
      <c r="M1978" s="115" t="s">
        <v>978</v>
      </c>
      <c r="N1978" s="116" t="s">
        <v>1120</v>
      </c>
      <c r="O1978" s="116">
        <v>963</v>
      </c>
      <c r="P1978" s="116"/>
      <c r="Q1978" s="115" t="s">
        <v>1170</v>
      </c>
      <c r="R1978" s="117">
        <v>0.57986111111111105</v>
      </c>
      <c r="T1978" s="116" t="s">
        <v>822</v>
      </c>
      <c r="U1978" s="116" t="s">
        <v>1021</v>
      </c>
      <c r="V1978" s="116">
        <v>2</v>
      </c>
    </row>
    <row r="1979" spans="12:22" x14ac:dyDescent="0.25">
      <c r="L1979" s="116">
        <v>964</v>
      </c>
      <c r="M1979" s="115" t="s">
        <v>978</v>
      </c>
      <c r="N1979" s="116" t="s">
        <v>1120</v>
      </c>
      <c r="O1979" s="116">
        <v>964</v>
      </c>
      <c r="P1979" s="116"/>
      <c r="Q1979" s="115" t="s">
        <v>1170</v>
      </c>
      <c r="R1979" s="117">
        <v>0.65972222222222221</v>
      </c>
      <c r="T1979" s="116" t="s">
        <v>822</v>
      </c>
      <c r="U1979" s="116" t="s">
        <v>963</v>
      </c>
      <c r="V1979" s="116">
        <v>12</v>
      </c>
    </row>
    <row r="1980" spans="12:22" x14ac:dyDescent="0.25">
      <c r="L1980" s="116">
        <v>965</v>
      </c>
      <c r="M1980" s="115" t="s">
        <v>978</v>
      </c>
      <c r="N1980" s="116" t="s">
        <v>1120</v>
      </c>
      <c r="O1980" s="116">
        <v>965</v>
      </c>
      <c r="P1980" s="116"/>
      <c r="Q1980" s="115" t="s">
        <v>1170</v>
      </c>
      <c r="R1980" s="117">
        <v>0.65972222222222221</v>
      </c>
      <c r="T1980" s="116" t="s">
        <v>822</v>
      </c>
      <c r="U1980" s="116" t="s">
        <v>1019</v>
      </c>
      <c r="V1980" s="116">
        <v>8</v>
      </c>
    </row>
    <row r="1981" spans="12:22" x14ac:dyDescent="0.25">
      <c r="L1981" s="116">
        <v>966</v>
      </c>
      <c r="M1981" s="115" t="s">
        <v>978</v>
      </c>
      <c r="N1981" s="116" t="s">
        <v>1120</v>
      </c>
      <c r="O1981" s="116">
        <v>966</v>
      </c>
      <c r="P1981" s="116"/>
      <c r="Q1981" s="115" t="s">
        <v>1170</v>
      </c>
      <c r="R1981" s="117">
        <v>0.70138888888888884</v>
      </c>
      <c r="T1981" s="116" t="s">
        <v>822</v>
      </c>
      <c r="U1981" s="116" t="s">
        <v>1019</v>
      </c>
      <c r="V1981" s="116">
        <v>1</v>
      </c>
    </row>
    <row r="1982" spans="12:22" x14ac:dyDescent="0.25">
      <c r="L1982" s="116">
        <v>967</v>
      </c>
      <c r="M1982" s="115" t="s">
        <v>978</v>
      </c>
      <c r="N1982" s="116" t="s">
        <v>1120</v>
      </c>
      <c r="O1982" s="116">
        <v>967</v>
      </c>
      <c r="P1982" s="116"/>
      <c r="Q1982" s="115" t="s">
        <v>1170</v>
      </c>
      <c r="R1982" s="117">
        <v>0.57986111111111105</v>
      </c>
      <c r="T1982" s="116" t="s">
        <v>460</v>
      </c>
      <c r="U1982" s="116" t="s">
        <v>1019</v>
      </c>
      <c r="V1982" s="116">
        <v>4</v>
      </c>
    </row>
    <row r="1983" spans="12:22" x14ac:dyDescent="0.25">
      <c r="L1983" s="116">
        <v>968</v>
      </c>
      <c r="M1983" s="115" t="s">
        <v>978</v>
      </c>
      <c r="N1983" s="116" t="s">
        <v>1120</v>
      </c>
      <c r="O1983" s="116">
        <v>968</v>
      </c>
      <c r="P1983" s="116"/>
      <c r="Q1983" s="115" t="s">
        <v>1170</v>
      </c>
      <c r="R1983" s="117">
        <v>0.65972222222222221</v>
      </c>
      <c r="T1983" s="116" t="s">
        <v>460</v>
      </c>
      <c r="U1983" s="116" t="s">
        <v>1019</v>
      </c>
      <c r="V1983" s="116">
        <v>21</v>
      </c>
    </row>
    <row r="1984" spans="12:22" x14ac:dyDescent="0.25">
      <c r="L1984" s="116">
        <v>969</v>
      </c>
      <c r="M1984" s="115" t="s">
        <v>978</v>
      </c>
      <c r="N1984" s="116" t="s">
        <v>1120</v>
      </c>
      <c r="O1984" s="116">
        <v>969</v>
      </c>
      <c r="P1984" s="116"/>
      <c r="Q1984" s="115" t="s">
        <v>1170</v>
      </c>
      <c r="R1984" s="117">
        <v>0.70138888888888884</v>
      </c>
      <c r="T1984" s="116" t="s">
        <v>460</v>
      </c>
      <c r="U1984" s="116" t="s">
        <v>1019</v>
      </c>
      <c r="V1984" s="116">
        <v>280</v>
      </c>
    </row>
    <row r="1985" spans="12:22" x14ac:dyDescent="0.25">
      <c r="L1985" s="116">
        <v>970</v>
      </c>
      <c r="M1985" s="115" t="s">
        <v>978</v>
      </c>
      <c r="N1985" s="116" t="s">
        <v>1120</v>
      </c>
      <c r="O1985" s="116">
        <v>970</v>
      </c>
      <c r="P1985" s="116"/>
      <c r="Q1985" s="115" t="s">
        <v>1170</v>
      </c>
      <c r="R1985" s="117">
        <v>0.57986111111111105</v>
      </c>
      <c r="T1985" s="116" t="s">
        <v>804</v>
      </c>
      <c r="U1985" s="116" t="s">
        <v>1019</v>
      </c>
      <c r="V1985" s="116">
        <v>17</v>
      </c>
    </row>
    <row r="1986" spans="12:22" x14ac:dyDescent="0.25">
      <c r="L1986" s="116">
        <v>971</v>
      </c>
      <c r="M1986" s="115" t="s">
        <v>978</v>
      </c>
      <c r="N1986" s="116" t="s">
        <v>1120</v>
      </c>
      <c r="O1986" s="116">
        <v>971</v>
      </c>
      <c r="P1986" s="116"/>
      <c r="Q1986" s="115" t="s">
        <v>1170</v>
      </c>
      <c r="R1986" s="117">
        <v>0.65972222222222221</v>
      </c>
      <c r="T1986" s="116" t="s">
        <v>804</v>
      </c>
      <c r="U1986" s="116" t="s">
        <v>963</v>
      </c>
      <c r="V1986" s="116">
        <v>20</v>
      </c>
    </row>
    <row r="1987" spans="12:22" x14ac:dyDescent="0.25">
      <c r="L1987" s="116">
        <v>972</v>
      </c>
      <c r="M1987" s="115" t="s">
        <v>978</v>
      </c>
      <c r="N1987" s="116" t="s">
        <v>1120</v>
      </c>
      <c r="O1987" s="116">
        <v>972</v>
      </c>
      <c r="P1987" s="116"/>
      <c r="Q1987" s="115" t="s">
        <v>1170</v>
      </c>
      <c r="R1987" s="117">
        <v>0.65972222222222221</v>
      </c>
      <c r="T1987" s="116" t="s">
        <v>804</v>
      </c>
      <c r="U1987" s="116" t="s">
        <v>1019</v>
      </c>
      <c r="V1987" s="116">
        <v>4</v>
      </c>
    </row>
    <row r="1988" spans="12:22" x14ac:dyDescent="0.25">
      <c r="L1988" s="116">
        <v>973</v>
      </c>
      <c r="M1988" s="115" t="s">
        <v>978</v>
      </c>
      <c r="N1988" s="116" t="s">
        <v>1120</v>
      </c>
      <c r="O1988" s="116">
        <v>973</v>
      </c>
      <c r="P1988" s="116"/>
      <c r="Q1988" s="115" t="s">
        <v>1170</v>
      </c>
      <c r="R1988" s="117">
        <v>0.57986111111111105</v>
      </c>
      <c r="T1988" s="116" t="s">
        <v>694</v>
      </c>
      <c r="U1988" s="116" t="s">
        <v>963</v>
      </c>
      <c r="V1988" s="116">
        <v>3</v>
      </c>
    </row>
    <row r="1989" spans="12:22" x14ac:dyDescent="0.25">
      <c r="L1989" s="116">
        <v>974</v>
      </c>
      <c r="M1989" s="115" t="s">
        <v>978</v>
      </c>
      <c r="N1989" s="116" t="s">
        <v>1120</v>
      </c>
      <c r="O1989" s="116">
        <v>974</v>
      </c>
      <c r="P1989" s="116"/>
      <c r="Q1989" s="115" t="s">
        <v>1170</v>
      </c>
      <c r="R1989" s="117">
        <v>0.70138888888888884</v>
      </c>
      <c r="T1989" s="116" t="s">
        <v>694</v>
      </c>
      <c r="U1989" s="116" t="s">
        <v>963</v>
      </c>
      <c r="V1989" s="116">
        <v>2</v>
      </c>
    </row>
    <row r="1990" spans="12:22" x14ac:dyDescent="0.25">
      <c r="L1990" s="116">
        <v>975</v>
      </c>
      <c r="M1990" s="115" t="s">
        <v>978</v>
      </c>
      <c r="N1990" s="116" t="s">
        <v>1120</v>
      </c>
      <c r="O1990" s="116">
        <v>975</v>
      </c>
      <c r="P1990" s="116"/>
      <c r="Q1990" s="115" t="s">
        <v>1170</v>
      </c>
      <c r="R1990" s="117">
        <v>0.57986111111111105</v>
      </c>
      <c r="T1990" s="116" t="s">
        <v>178</v>
      </c>
      <c r="U1990" s="116" t="s">
        <v>963</v>
      </c>
      <c r="V1990" s="116">
        <v>2</v>
      </c>
    </row>
    <row r="1991" spans="12:22" x14ac:dyDescent="0.25">
      <c r="L1991" s="116">
        <v>976</v>
      </c>
      <c r="M1991" s="115" t="s">
        <v>978</v>
      </c>
      <c r="N1991" s="116" t="s">
        <v>1120</v>
      </c>
      <c r="O1991" s="116">
        <v>976</v>
      </c>
      <c r="P1991" s="116"/>
      <c r="Q1991" s="115" t="s">
        <v>1170</v>
      </c>
      <c r="R1991" s="117">
        <v>0.70138888888888884</v>
      </c>
      <c r="T1991" s="116" t="s">
        <v>178</v>
      </c>
      <c r="U1991" s="116" t="s">
        <v>963</v>
      </c>
      <c r="V1991" s="116">
        <v>4</v>
      </c>
    </row>
    <row r="1992" spans="12:22" x14ac:dyDescent="0.25">
      <c r="L1992" s="116">
        <v>977</v>
      </c>
      <c r="M1992" s="115" t="s">
        <v>978</v>
      </c>
      <c r="N1992" s="116" t="s">
        <v>1120</v>
      </c>
      <c r="O1992" s="116">
        <v>977</v>
      </c>
      <c r="P1992" s="116"/>
      <c r="Q1992" s="115" t="s">
        <v>1170</v>
      </c>
      <c r="R1992" s="117">
        <v>0.57986111111111105</v>
      </c>
      <c r="T1992" s="116" t="s">
        <v>616</v>
      </c>
      <c r="U1992" s="116" t="s">
        <v>963</v>
      </c>
      <c r="V1992" s="116">
        <v>420</v>
      </c>
    </row>
    <row r="1993" spans="12:22" x14ac:dyDescent="0.25">
      <c r="L1993" s="116">
        <v>978</v>
      </c>
      <c r="M1993" s="115" t="s">
        <v>978</v>
      </c>
      <c r="N1993" s="116" t="s">
        <v>1120</v>
      </c>
      <c r="O1993" s="116">
        <v>978</v>
      </c>
      <c r="P1993" s="116"/>
      <c r="Q1993" s="115" t="s">
        <v>1170</v>
      </c>
      <c r="R1993" s="117">
        <v>0.65972222222222221</v>
      </c>
      <c r="T1993" s="116" t="s">
        <v>616</v>
      </c>
      <c r="U1993" s="116" t="s">
        <v>963</v>
      </c>
      <c r="V1993" s="116">
        <v>260</v>
      </c>
    </row>
    <row r="1994" spans="12:22" x14ac:dyDescent="0.25">
      <c r="L1994" s="116">
        <v>979</v>
      </c>
      <c r="M1994" s="115" t="s">
        <v>978</v>
      </c>
      <c r="N1994" s="116" t="s">
        <v>1120</v>
      </c>
      <c r="O1994" s="116">
        <v>979</v>
      </c>
      <c r="P1994" s="116"/>
      <c r="Q1994" s="115" t="s">
        <v>1170</v>
      </c>
      <c r="R1994" s="117">
        <v>0.70138888888888884</v>
      </c>
      <c r="T1994" s="116" t="s">
        <v>616</v>
      </c>
      <c r="U1994" s="116" t="s">
        <v>963</v>
      </c>
      <c r="V1994" s="116">
        <v>170</v>
      </c>
    </row>
    <row r="1995" spans="12:22" x14ac:dyDescent="0.25">
      <c r="L1995" s="103"/>
      <c r="M1995" s="102"/>
      <c r="N1995" s="102"/>
      <c r="O1995" s="103"/>
      <c r="P1995" s="102"/>
      <c r="Q1995" s="102"/>
      <c r="R1995" s="102"/>
      <c r="T1995" s="102"/>
      <c r="U1995" s="102"/>
      <c r="V1995" s="102"/>
    </row>
  </sheetData>
  <sortState ref="A2:K1045">
    <sortCondition ref="I1"/>
  </sortState>
  <dataValidations xWindow="298" yWindow="416" count="10">
    <dataValidation allowBlank="1" showInputMessage="1" showErrorMessage="1" prompt="Automatic field" sqref="E2:E550 E565:E1038 P1017"/>
    <dataValidation type="whole" allowBlank="1" showInputMessage="1" showErrorMessage="1" promptTitle="Number (0-200 m)" prompt="Number of animals in survey area_x000a_" sqref="K322:K413 K2:K101 K158:K317 V1017">
      <formula1>1</formula1>
      <formula2>1000</formula2>
    </dataValidation>
    <dataValidation type="time" allowBlank="1" showInputMessage="1" showErrorMessage="1" errorTitle="Date" error="PLease insert a ddate between 01-01-2016 and 01-01-2020" promptTitle="Time" prompt="hh:mm" sqref="G158:H413 G2:H101 R1017:S1017">
      <formula1>0</formula1>
      <formula2>0.999305555555556</formula2>
    </dataValidation>
    <dataValidation type="list" allowBlank="1" showInputMessage="1" showErrorMessage="1" promptTitle="Maturity" prompt="New line for each maturity by species_x000a__x000a_Dropdown list" sqref="J158:J413 J2:J101 U1017">
      <formula1>"Adult, Juvenile, Unknown"</formula1>
    </dataValidation>
    <dataValidation type="list" allowBlank="1" showInputMessage="1" showErrorMessage="1" promptTitle="Species present" prompt="New line for each species_x000a_Drop down list" sqref="I2:I101 I158:I413 T1017">
      <formula1>#REF!</formula1>
    </dataValidation>
    <dataValidation allowBlank="1" showInputMessage="1" showErrorMessage="1" prompt="From 3_Trawl_x000a_" sqref="C71:C439"/>
    <dataValidation type="whole" allowBlank="1" showInputMessage="1" showErrorMessage="1" prompt="Cumulative number for each trawl" sqref="D176:D413 D2:D109 O1017">
      <formula1>1</formula1>
      <formula2>10</formula2>
    </dataValidation>
    <dataValidation type="list" allowBlank="1" showInputMessage="1" showErrorMessage="1" prompt="Set, Trawl, Haul, Navigate" sqref="F2:F574 Q1017">
      <formula1>"Set, Trawl, Haul, Navigate"</formula1>
    </dataValidation>
    <dataValidation allowBlank="1" showInputMessage="1" showErrorMessage="1" prompt="Automatic field_x000a_" sqref="B2:B979 M1017"/>
    <dataValidation operator="greaterThan" allowBlank="1" showInputMessage="1" showErrorMessage="1" prompt="Automatic value" sqref="C2:C70 N1017"/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AD1432"/>
  <sheetViews>
    <sheetView topLeftCell="H1" zoomScale="90" zoomScaleNormal="90" workbookViewId="0">
      <pane ySplit="1" topLeftCell="A2" activePane="bottomLeft" state="frozen"/>
      <selection pane="bottomLeft" activeCell="S62" sqref="S62"/>
    </sheetView>
  </sheetViews>
  <sheetFormatPr defaultColWidth="9.140625" defaultRowHeight="15" x14ac:dyDescent="0.25"/>
  <cols>
    <col min="1" max="1" width="9.85546875" style="2" bestFit="1" customWidth="1"/>
    <col min="2" max="2" width="12.28515625" style="2" bestFit="1" customWidth="1"/>
    <col min="3" max="3" width="14.5703125" style="2" bestFit="1" customWidth="1"/>
    <col min="4" max="4" width="15.140625" style="2" bestFit="1" customWidth="1"/>
    <col min="5" max="5" width="15" style="2" bestFit="1" customWidth="1"/>
    <col min="6" max="6" width="15.42578125" style="2" customWidth="1"/>
    <col min="7" max="7" width="18" style="2" customWidth="1"/>
    <col min="8" max="8" width="22.85546875" style="2" bestFit="1" customWidth="1"/>
    <col min="9" max="9" width="18.28515625" style="2" customWidth="1"/>
    <col min="10" max="10" width="19.85546875" style="2" customWidth="1"/>
    <col min="11" max="11" width="14.85546875" style="2" customWidth="1"/>
    <col min="12" max="12" width="20.140625" style="2" bestFit="1" customWidth="1"/>
    <col min="13" max="13" width="18" style="2" bestFit="1" customWidth="1"/>
    <col min="14" max="14" width="15.28515625" style="2" customWidth="1"/>
    <col min="15" max="15" width="19.5703125" style="2" bestFit="1" customWidth="1"/>
    <col min="16" max="16" width="14.5703125" style="2" bestFit="1" customWidth="1"/>
    <col min="17" max="17" width="17.28515625" style="2" bestFit="1" customWidth="1"/>
    <col min="18" max="18" width="17.7109375" style="2" bestFit="1" customWidth="1"/>
    <col min="19" max="19" width="20.7109375" style="2" bestFit="1" customWidth="1"/>
    <col min="20" max="20" width="9.140625" style="17"/>
    <col min="21" max="26" width="9.140625" style="2"/>
    <col min="27" max="27" width="13.5703125" style="15" bestFit="1" customWidth="1"/>
    <col min="28" max="28" width="36.140625" style="15" customWidth="1"/>
    <col min="29" max="29" width="13.85546875" style="15" bestFit="1" customWidth="1"/>
    <col min="30" max="30" width="28.85546875" style="15" bestFit="1" customWidth="1"/>
    <col min="31" max="16384" width="9.140625" style="2"/>
  </cols>
  <sheetData>
    <row r="1" spans="1:30" s="4" customFormat="1" x14ac:dyDescent="0.25">
      <c r="A1" s="9" t="s">
        <v>0</v>
      </c>
      <c r="B1" s="10" t="s">
        <v>5</v>
      </c>
      <c r="C1" s="27" t="s">
        <v>930</v>
      </c>
      <c r="D1" s="27" t="s">
        <v>948</v>
      </c>
      <c r="E1" s="26" t="s">
        <v>947</v>
      </c>
      <c r="F1" s="10" t="s">
        <v>946</v>
      </c>
      <c r="G1" s="10" t="s">
        <v>904</v>
      </c>
      <c r="H1" s="10" t="s">
        <v>945</v>
      </c>
      <c r="I1" s="10" t="s">
        <v>944</v>
      </c>
      <c r="J1" s="10" t="s">
        <v>943</v>
      </c>
      <c r="K1" s="31" t="s">
        <v>954</v>
      </c>
      <c r="L1" s="30" t="s">
        <v>937</v>
      </c>
      <c r="M1" s="30" t="s">
        <v>938</v>
      </c>
      <c r="N1" s="30" t="s">
        <v>955</v>
      </c>
      <c r="O1" s="30" t="s">
        <v>939</v>
      </c>
      <c r="P1" s="30" t="s">
        <v>940</v>
      </c>
      <c r="Q1" s="30" t="s">
        <v>941</v>
      </c>
      <c r="R1" s="30" t="s">
        <v>942</v>
      </c>
      <c r="S1" s="30" t="s">
        <v>914</v>
      </c>
      <c r="T1" s="24"/>
      <c r="U1" s="4" t="s">
        <v>871</v>
      </c>
      <c r="AA1" s="13" t="s">
        <v>87</v>
      </c>
      <c r="AB1" s="13" t="s">
        <v>88</v>
      </c>
      <c r="AC1" s="13" t="s">
        <v>89</v>
      </c>
      <c r="AD1" s="13" t="s">
        <v>90</v>
      </c>
    </row>
    <row r="2" spans="1:30" s="80" customFormat="1" x14ac:dyDescent="0.25">
      <c r="A2" s="81">
        <v>1</v>
      </c>
      <c r="B2" s="80" t="s">
        <v>975</v>
      </c>
      <c r="C2" s="80" t="s">
        <v>1078</v>
      </c>
      <c r="D2" s="80">
        <v>1</v>
      </c>
      <c r="E2" s="80" t="str">
        <f t="shared" ref="E2:E64" si="0">CONCATENATE(C2,"_",D2)</f>
        <v>JPAT1_1_1</v>
      </c>
      <c r="F2" s="82">
        <v>40002</v>
      </c>
      <c r="G2" s="80" t="s">
        <v>967</v>
      </c>
      <c r="H2" s="85">
        <v>0.54861111111111105</v>
      </c>
      <c r="K2" s="85">
        <v>0.56041666666666667</v>
      </c>
      <c r="L2" s="33">
        <f t="shared" ref="L2:L64" si="1">K2-H2</f>
        <v>1.1805555555555625E-2</v>
      </c>
      <c r="M2" s="80" t="s">
        <v>958</v>
      </c>
      <c r="N2" s="80" t="s">
        <v>968</v>
      </c>
      <c r="O2" s="80" t="s">
        <v>959</v>
      </c>
      <c r="P2" s="80" t="s">
        <v>950</v>
      </c>
      <c r="Q2" s="80" t="s">
        <v>1079</v>
      </c>
      <c r="R2" s="80">
        <v>0</v>
      </c>
      <c r="S2" s="80" t="s">
        <v>1080</v>
      </c>
      <c r="T2" s="84"/>
      <c r="AA2" s="87" t="s">
        <v>95</v>
      </c>
      <c r="AB2" s="87" t="s">
        <v>96</v>
      </c>
      <c r="AC2" s="87" t="s">
        <v>97</v>
      </c>
      <c r="AD2" s="87" t="s">
        <v>98</v>
      </c>
    </row>
    <row r="3" spans="1:30" s="80" customFormat="1" x14ac:dyDescent="0.25">
      <c r="A3" s="81">
        <v>2</v>
      </c>
      <c r="B3" s="80" t="s">
        <v>975</v>
      </c>
      <c r="C3" s="80" t="s">
        <v>1078</v>
      </c>
      <c r="D3" s="80">
        <v>2</v>
      </c>
      <c r="E3" s="80" t="str">
        <f t="shared" si="0"/>
        <v>JPAT1_1_2</v>
      </c>
      <c r="F3" s="82">
        <v>40002</v>
      </c>
      <c r="G3" s="83" t="s">
        <v>960</v>
      </c>
      <c r="H3" s="85">
        <v>0.57291666666666663</v>
      </c>
      <c r="K3" s="85">
        <v>0.57986111111111105</v>
      </c>
      <c r="L3" s="33">
        <f t="shared" si="1"/>
        <v>6.9444444444444198E-3</v>
      </c>
      <c r="M3" s="83" t="s">
        <v>958</v>
      </c>
      <c r="N3" s="83" t="s">
        <v>968</v>
      </c>
      <c r="O3" s="83" t="s">
        <v>959</v>
      </c>
      <c r="P3" s="83" t="s">
        <v>807</v>
      </c>
      <c r="Q3" s="83" t="s">
        <v>965</v>
      </c>
      <c r="R3" s="83">
        <v>3</v>
      </c>
      <c r="S3" s="83" t="s">
        <v>966</v>
      </c>
      <c r="T3" s="84"/>
      <c r="U3" s="86" t="s">
        <v>894</v>
      </c>
      <c r="AA3" s="87" t="s">
        <v>99</v>
      </c>
      <c r="AB3" s="87" t="s">
        <v>100</v>
      </c>
      <c r="AC3" s="87" t="s">
        <v>97</v>
      </c>
      <c r="AD3" s="87" t="s">
        <v>101</v>
      </c>
    </row>
    <row r="4" spans="1:30" s="80" customFormat="1" x14ac:dyDescent="0.25">
      <c r="A4" s="103">
        <v>3</v>
      </c>
      <c r="B4" s="80" t="s">
        <v>975</v>
      </c>
      <c r="C4" s="80" t="s">
        <v>1078</v>
      </c>
      <c r="D4" s="80">
        <v>3</v>
      </c>
      <c r="E4" s="80" t="str">
        <f t="shared" si="0"/>
        <v>JPAT1_1_3</v>
      </c>
      <c r="F4" s="82">
        <v>40002</v>
      </c>
      <c r="G4" s="83" t="s">
        <v>960</v>
      </c>
      <c r="H4" s="85">
        <v>0.57291666666666663</v>
      </c>
      <c r="K4" s="85">
        <v>0.57986111111111105</v>
      </c>
      <c r="L4" s="33">
        <f t="shared" si="1"/>
        <v>6.9444444444444198E-3</v>
      </c>
      <c r="M4" s="83" t="s">
        <v>958</v>
      </c>
      <c r="N4" s="83" t="s">
        <v>968</v>
      </c>
      <c r="O4" s="83" t="s">
        <v>959</v>
      </c>
      <c r="P4" s="83" t="s">
        <v>807</v>
      </c>
      <c r="Q4" s="83" t="s">
        <v>970</v>
      </c>
      <c r="R4" s="83">
        <v>1</v>
      </c>
      <c r="S4" s="83" t="s">
        <v>966</v>
      </c>
      <c r="T4" s="84"/>
      <c r="AA4" s="87" t="s">
        <v>102</v>
      </c>
      <c r="AB4" s="87" t="s">
        <v>103</v>
      </c>
      <c r="AC4" s="87" t="s">
        <v>97</v>
      </c>
      <c r="AD4" s="87" t="s">
        <v>104</v>
      </c>
    </row>
    <row r="5" spans="1:30" s="80" customFormat="1" x14ac:dyDescent="0.25">
      <c r="A5" s="103">
        <v>4</v>
      </c>
      <c r="B5" s="80" t="s">
        <v>975</v>
      </c>
      <c r="C5" s="80" t="s">
        <v>1078</v>
      </c>
      <c r="D5" s="80">
        <v>4</v>
      </c>
      <c r="E5" s="80" t="str">
        <f t="shared" si="0"/>
        <v>JPAT1_1_4</v>
      </c>
      <c r="F5" s="82">
        <v>40002</v>
      </c>
      <c r="G5" s="83" t="s">
        <v>960</v>
      </c>
      <c r="H5" s="85">
        <v>0.57291666666666663</v>
      </c>
      <c r="K5" s="85">
        <v>0.57986111111111105</v>
      </c>
      <c r="L5" s="33">
        <f t="shared" si="1"/>
        <v>6.9444444444444198E-3</v>
      </c>
      <c r="M5" s="83" t="s">
        <v>958</v>
      </c>
      <c r="N5" s="83" t="s">
        <v>968</v>
      </c>
      <c r="O5" s="83" t="s">
        <v>959</v>
      </c>
      <c r="P5" s="83" t="s">
        <v>807</v>
      </c>
      <c r="Q5" s="83" t="s">
        <v>965</v>
      </c>
      <c r="R5" s="83">
        <v>2</v>
      </c>
      <c r="S5" s="83" t="s">
        <v>966</v>
      </c>
      <c r="T5" s="84"/>
      <c r="AA5" s="87" t="s">
        <v>105</v>
      </c>
      <c r="AB5" s="87" t="s">
        <v>106</v>
      </c>
      <c r="AC5" s="87" t="s">
        <v>97</v>
      </c>
      <c r="AD5" s="87" t="s">
        <v>107</v>
      </c>
    </row>
    <row r="6" spans="1:30" s="80" customFormat="1" x14ac:dyDescent="0.25">
      <c r="A6" s="103">
        <v>5</v>
      </c>
      <c r="B6" s="80" t="s">
        <v>975</v>
      </c>
      <c r="C6" s="80" t="s">
        <v>1078</v>
      </c>
      <c r="D6" s="80">
        <v>5</v>
      </c>
      <c r="E6" s="80" t="str">
        <f t="shared" si="0"/>
        <v>JPAT1_1_5</v>
      </c>
      <c r="F6" s="82">
        <v>40002</v>
      </c>
      <c r="G6" s="83" t="s">
        <v>960</v>
      </c>
      <c r="H6" s="85">
        <v>0.57291666666666663</v>
      </c>
      <c r="K6" s="85">
        <v>0.57986111111111105</v>
      </c>
      <c r="L6" s="33">
        <f t="shared" si="1"/>
        <v>6.9444444444444198E-3</v>
      </c>
      <c r="M6" s="83" t="s">
        <v>958</v>
      </c>
      <c r="N6" s="83" t="s">
        <v>968</v>
      </c>
      <c r="O6" s="83" t="s">
        <v>959</v>
      </c>
      <c r="P6" s="83" t="s">
        <v>178</v>
      </c>
      <c r="Q6" s="83" t="s">
        <v>965</v>
      </c>
      <c r="R6" s="83">
        <v>2</v>
      </c>
      <c r="S6" s="83" t="s">
        <v>966</v>
      </c>
      <c r="T6" s="84"/>
      <c r="AA6" s="87" t="s">
        <v>108</v>
      </c>
      <c r="AB6" s="87" t="s">
        <v>109</v>
      </c>
      <c r="AC6" s="87" t="s">
        <v>97</v>
      </c>
      <c r="AD6" s="87" t="s">
        <v>110</v>
      </c>
    </row>
    <row r="7" spans="1:30" s="80" customFormat="1" x14ac:dyDescent="0.25">
      <c r="A7" s="103">
        <v>6</v>
      </c>
      <c r="B7" s="80" t="s">
        <v>975</v>
      </c>
      <c r="C7" s="80" t="s">
        <v>1078</v>
      </c>
      <c r="D7" s="80">
        <v>6</v>
      </c>
      <c r="E7" s="80" t="str">
        <f t="shared" si="0"/>
        <v>JPAT1_1_6</v>
      </c>
      <c r="F7" s="82">
        <v>40002</v>
      </c>
      <c r="G7" s="83" t="s">
        <v>960</v>
      </c>
      <c r="H7" s="85">
        <v>0.57986111111111105</v>
      </c>
      <c r="K7" s="85">
        <v>0.58680555555555558</v>
      </c>
      <c r="L7" s="33">
        <f t="shared" si="1"/>
        <v>6.9444444444445308E-3</v>
      </c>
      <c r="M7" s="83" t="s">
        <v>958</v>
      </c>
      <c r="N7" s="83" t="s">
        <v>968</v>
      </c>
      <c r="O7" s="83" t="s">
        <v>959</v>
      </c>
      <c r="P7" s="83" t="s">
        <v>807</v>
      </c>
      <c r="Q7" s="83" t="s">
        <v>965</v>
      </c>
      <c r="R7" s="83">
        <v>5</v>
      </c>
      <c r="S7" s="83" t="s">
        <v>966</v>
      </c>
      <c r="T7" s="84"/>
      <c r="U7" s="86" t="s">
        <v>895</v>
      </c>
      <c r="AA7" s="87" t="s">
        <v>111</v>
      </c>
      <c r="AB7" s="87" t="s">
        <v>112</v>
      </c>
      <c r="AC7" s="87" t="s">
        <v>97</v>
      </c>
      <c r="AD7" s="87" t="s">
        <v>113</v>
      </c>
    </row>
    <row r="8" spans="1:30" s="80" customFormat="1" x14ac:dyDescent="0.25">
      <c r="A8" s="103">
        <v>7</v>
      </c>
      <c r="B8" s="80" t="s">
        <v>975</v>
      </c>
      <c r="C8" s="80" t="s">
        <v>1078</v>
      </c>
      <c r="D8" s="80">
        <v>7</v>
      </c>
      <c r="E8" s="80" t="str">
        <f t="shared" si="0"/>
        <v>JPAT1_1_7</v>
      </c>
      <c r="F8" s="82">
        <v>40002</v>
      </c>
      <c r="G8" s="83" t="s">
        <v>960</v>
      </c>
      <c r="H8" s="85">
        <v>0.57986111111111105</v>
      </c>
      <c r="K8" s="85">
        <v>0.58680555555555558</v>
      </c>
      <c r="L8" s="33">
        <f t="shared" si="1"/>
        <v>6.9444444444445308E-3</v>
      </c>
      <c r="M8" s="83" t="s">
        <v>958</v>
      </c>
      <c r="N8" s="83" t="s">
        <v>968</v>
      </c>
      <c r="O8" s="83" t="s">
        <v>959</v>
      </c>
      <c r="P8" s="83" t="s">
        <v>807</v>
      </c>
      <c r="Q8" s="83" t="s">
        <v>970</v>
      </c>
      <c r="R8" s="83">
        <v>1</v>
      </c>
      <c r="S8" s="83" t="s">
        <v>966</v>
      </c>
      <c r="T8" s="84"/>
      <c r="X8" s="80" t="s">
        <v>896</v>
      </c>
      <c r="AA8" s="87" t="s">
        <v>114</v>
      </c>
      <c r="AB8" s="87" t="s">
        <v>115</v>
      </c>
      <c r="AC8" s="87" t="s">
        <v>97</v>
      </c>
      <c r="AD8" s="87" t="s">
        <v>116</v>
      </c>
    </row>
    <row r="9" spans="1:30" s="80" customFormat="1" x14ac:dyDescent="0.25">
      <c r="A9" s="103">
        <v>8</v>
      </c>
      <c r="B9" s="80" t="s">
        <v>975</v>
      </c>
      <c r="C9" s="80" t="s">
        <v>1078</v>
      </c>
      <c r="D9" s="80">
        <v>8</v>
      </c>
      <c r="E9" s="80" t="str">
        <f t="shared" si="0"/>
        <v>JPAT1_1_8</v>
      </c>
      <c r="F9" s="82">
        <v>40002</v>
      </c>
      <c r="G9" s="83" t="s">
        <v>960</v>
      </c>
      <c r="H9" s="85">
        <v>0.57986111111111105</v>
      </c>
      <c r="K9" s="85">
        <v>0.58680555555555558</v>
      </c>
      <c r="L9" s="33">
        <f t="shared" si="1"/>
        <v>6.9444444444445308E-3</v>
      </c>
      <c r="M9" s="83" t="s">
        <v>958</v>
      </c>
      <c r="N9" s="83" t="s">
        <v>968</v>
      </c>
      <c r="O9" s="83" t="s">
        <v>959</v>
      </c>
      <c r="P9" s="83" t="s">
        <v>807</v>
      </c>
      <c r="Q9" s="83" t="s">
        <v>965</v>
      </c>
      <c r="R9" s="83">
        <v>2</v>
      </c>
      <c r="S9" s="83" t="s">
        <v>966</v>
      </c>
      <c r="T9" s="84"/>
      <c r="AA9" s="87" t="s">
        <v>117</v>
      </c>
      <c r="AB9" s="87" t="s">
        <v>118</v>
      </c>
      <c r="AC9" s="87" t="s">
        <v>119</v>
      </c>
      <c r="AD9" s="87" t="s">
        <v>120</v>
      </c>
    </row>
    <row r="10" spans="1:30" s="80" customFormat="1" x14ac:dyDescent="0.25">
      <c r="A10" s="103">
        <v>9</v>
      </c>
      <c r="B10" s="80" t="s">
        <v>975</v>
      </c>
      <c r="C10" s="80" t="s">
        <v>1078</v>
      </c>
      <c r="D10" s="80">
        <v>9</v>
      </c>
      <c r="E10" s="80" t="str">
        <f t="shared" si="0"/>
        <v>JPAT1_1_9</v>
      </c>
      <c r="F10" s="82">
        <v>40002</v>
      </c>
      <c r="G10" s="83" t="s">
        <v>960</v>
      </c>
      <c r="H10" s="85">
        <v>0.57986111111111105</v>
      </c>
      <c r="K10" s="85">
        <v>0.58680555555555558</v>
      </c>
      <c r="L10" s="33">
        <f t="shared" si="1"/>
        <v>6.9444444444445308E-3</v>
      </c>
      <c r="M10" s="83" t="s">
        <v>958</v>
      </c>
      <c r="N10" s="83" t="s">
        <v>968</v>
      </c>
      <c r="O10" s="83" t="s">
        <v>959</v>
      </c>
      <c r="P10" s="83" t="s">
        <v>807</v>
      </c>
      <c r="Q10" s="83" t="s">
        <v>970</v>
      </c>
      <c r="R10" s="83">
        <v>1</v>
      </c>
      <c r="S10" s="83" t="s">
        <v>966</v>
      </c>
      <c r="T10" s="84"/>
      <c r="AA10" s="87" t="s">
        <v>121</v>
      </c>
      <c r="AB10" s="87" t="s">
        <v>122</v>
      </c>
      <c r="AC10" s="87" t="s">
        <v>119</v>
      </c>
      <c r="AD10" s="87" t="s">
        <v>123</v>
      </c>
    </row>
    <row r="11" spans="1:30" s="80" customFormat="1" x14ac:dyDescent="0.25">
      <c r="A11" s="103">
        <v>10</v>
      </c>
      <c r="B11" s="80" t="s">
        <v>975</v>
      </c>
      <c r="C11" s="80" t="s">
        <v>1078</v>
      </c>
      <c r="D11" s="80">
        <v>10</v>
      </c>
      <c r="E11" s="80" t="str">
        <f t="shared" si="0"/>
        <v>JPAT1_1_10</v>
      </c>
      <c r="F11" s="82">
        <v>40002</v>
      </c>
      <c r="G11" s="83" t="s">
        <v>960</v>
      </c>
      <c r="H11" s="85">
        <v>0.58680555555555558</v>
      </c>
      <c r="K11" s="85">
        <v>0.59375</v>
      </c>
      <c r="L11" s="33">
        <f t="shared" si="1"/>
        <v>6.9444444444444198E-3</v>
      </c>
      <c r="M11" s="83" t="s">
        <v>958</v>
      </c>
      <c r="N11" s="83" t="s">
        <v>968</v>
      </c>
      <c r="O11" s="83" t="s">
        <v>959</v>
      </c>
      <c r="P11" s="83" t="s">
        <v>616</v>
      </c>
      <c r="Q11" s="83" t="s">
        <v>965</v>
      </c>
      <c r="R11" s="83">
        <v>1</v>
      </c>
      <c r="S11" s="83" t="s">
        <v>966</v>
      </c>
      <c r="T11" s="84"/>
      <c r="AA11" s="87" t="s">
        <v>124</v>
      </c>
      <c r="AB11" s="87" t="s">
        <v>125</v>
      </c>
      <c r="AC11" s="87" t="s">
        <v>126</v>
      </c>
      <c r="AD11" s="87" t="s">
        <v>127</v>
      </c>
    </row>
    <row r="12" spans="1:30" s="80" customFormat="1" x14ac:dyDescent="0.25">
      <c r="A12" s="103">
        <v>11</v>
      </c>
      <c r="B12" s="80" t="s">
        <v>975</v>
      </c>
      <c r="C12" s="80" t="s">
        <v>1078</v>
      </c>
      <c r="D12" s="80">
        <v>11</v>
      </c>
      <c r="E12" s="80" t="str">
        <f t="shared" si="0"/>
        <v>JPAT1_1_11</v>
      </c>
      <c r="F12" s="82">
        <v>40002</v>
      </c>
      <c r="G12" s="83" t="s">
        <v>960</v>
      </c>
      <c r="H12" s="85">
        <v>0.58680555555555558</v>
      </c>
      <c r="K12" s="85">
        <v>0.59375</v>
      </c>
      <c r="L12" s="33">
        <f t="shared" si="1"/>
        <v>6.9444444444444198E-3</v>
      </c>
      <c r="M12" s="83" t="s">
        <v>958</v>
      </c>
      <c r="N12" s="83" t="s">
        <v>968</v>
      </c>
      <c r="O12" s="83" t="s">
        <v>959</v>
      </c>
      <c r="P12" s="83" t="s">
        <v>807</v>
      </c>
      <c r="Q12" s="83" t="s">
        <v>965</v>
      </c>
      <c r="R12" s="83">
        <v>5</v>
      </c>
      <c r="S12" s="83" t="s">
        <v>966</v>
      </c>
      <c r="T12" s="84"/>
      <c r="V12" s="80" t="s">
        <v>897</v>
      </c>
      <c r="AA12" s="87" t="s">
        <v>128</v>
      </c>
      <c r="AB12" s="87" t="s">
        <v>129</v>
      </c>
      <c r="AC12" s="87" t="s">
        <v>126</v>
      </c>
      <c r="AD12" s="87" t="s">
        <v>130</v>
      </c>
    </row>
    <row r="13" spans="1:30" s="80" customFormat="1" x14ac:dyDescent="0.25">
      <c r="A13" s="103">
        <v>12</v>
      </c>
      <c r="B13" s="80" t="s">
        <v>975</v>
      </c>
      <c r="C13" s="80" t="s">
        <v>1078</v>
      </c>
      <c r="D13" s="80">
        <v>12</v>
      </c>
      <c r="E13" s="80" t="str">
        <f t="shared" si="0"/>
        <v>JPAT1_1_12</v>
      </c>
      <c r="F13" s="82">
        <v>40002</v>
      </c>
      <c r="G13" s="83" t="s">
        <v>960</v>
      </c>
      <c r="H13" s="85">
        <v>0.58680555555555558</v>
      </c>
      <c r="K13" s="85">
        <v>0.59375</v>
      </c>
      <c r="L13" s="33">
        <f t="shared" si="1"/>
        <v>6.9444444444444198E-3</v>
      </c>
      <c r="M13" s="83" t="s">
        <v>958</v>
      </c>
      <c r="N13" s="83" t="s">
        <v>968</v>
      </c>
      <c r="O13" s="83" t="s">
        <v>959</v>
      </c>
      <c r="P13" s="83" t="s">
        <v>807</v>
      </c>
      <c r="Q13" s="83" t="s">
        <v>965</v>
      </c>
      <c r="R13" s="83">
        <v>1</v>
      </c>
      <c r="S13" s="83" t="s">
        <v>966</v>
      </c>
      <c r="T13" s="84"/>
      <c r="AA13" s="87" t="s">
        <v>131</v>
      </c>
      <c r="AB13" s="87" t="s">
        <v>132</v>
      </c>
      <c r="AC13" s="87" t="s">
        <v>126</v>
      </c>
      <c r="AD13" s="87" t="s">
        <v>133</v>
      </c>
    </row>
    <row r="14" spans="1:30" s="80" customFormat="1" x14ac:dyDescent="0.25">
      <c r="A14" s="103">
        <v>13</v>
      </c>
      <c r="B14" s="80" t="s">
        <v>975</v>
      </c>
      <c r="C14" s="80" t="s">
        <v>1078</v>
      </c>
      <c r="D14" s="80">
        <v>13</v>
      </c>
      <c r="E14" s="80" t="str">
        <f t="shared" si="0"/>
        <v>JPAT1_1_13</v>
      </c>
      <c r="F14" s="82">
        <v>40002</v>
      </c>
      <c r="G14" s="83" t="s">
        <v>960</v>
      </c>
      <c r="H14" s="85">
        <v>0.58680555555555558</v>
      </c>
      <c r="K14" s="85">
        <v>0.59375</v>
      </c>
      <c r="L14" s="33">
        <f t="shared" si="1"/>
        <v>6.9444444444444198E-3</v>
      </c>
      <c r="M14" s="83" t="s">
        <v>958</v>
      </c>
      <c r="N14" s="83" t="s">
        <v>968</v>
      </c>
      <c r="O14" s="83" t="s">
        <v>959</v>
      </c>
      <c r="P14" s="83" t="s">
        <v>694</v>
      </c>
      <c r="Q14" s="83" t="s">
        <v>965</v>
      </c>
      <c r="R14" s="83">
        <v>1</v>
      </c>
      <c r="S14" s="83" t="s">
        <v>966</v>
      </c>
      <c r="T14" s="84"/>
      <c r="AA14" s="87" t="s">
        <v>134</v>
      </c>
      <c r="AB14" s="87" t="s">
        <v>135</v>
      </c>
      <c r="AC14" s="87" t="s">
        <v>126</v>
      </c>
      <c r="AD14" s="87" t="s">
        <v>136</v>
      </c>
    </row>
    <row r="15" spans="1:30" s="80" customFormat="1" x14ac:dyDescent="0.25">
      <c r="A15" s="103">
        <v>14</v>
      </c>
      <c r="B15" s="80" t="s">
        <v>975</v>
      </c>
      <c r="C15" s="80" t="s">
        <v>1078</v>
      </c>
      <c r="D15" s="80">
        <v>14</v>
      </c>
      <c r="E15" s="80" t="str">
        <f t="shared" si="0"/>
        <v>JPAT1_1_14</v>
      </c>
      <c r="F15" s="82">
        <v>40002</v>
      </c>
      <c r="G15" s="83" t="s">
        <v>960</v>
      </c>
      <c r="H15" s="85">
        <v>0.61458333333333337</v>
      </c>
      <c r="K15" s="85">
        <v>0.62152777777777779</v>
      </c>
      <c r="L15" s="33">
        <f t="shared" si="1"/>
        <v>6.9444444444444198E-3</v>
      </c>
      <c r="M15" s="83" t="s">
        <v>958</v>
      </c>
      <c r="N15" s="83" t="s">
        <v>968</v>
      </c>
      <c r="O15" s="83" t="s">
        <v>959</v>
      </c>
      <c r="P15" s="83" t="s">
        <v>952</v>
      </c>
      <c r="Q15" s="83" t="s">
        <v>1079</v>
      </c>
      <c r="R15" s="83">
        <v>0</v>
      </c>
      <c r="S15" s="83" t="s">
        <v>1081</v>
      </c>
      <c r="T15" s="84"/>
      <c r="AA15" s="87" t="s">
        <v>137</v>
      </c>
      <c r="AB15" s="87" t="s">
        <v>138</v>
      </c>
      <c r="AC15" s="87" t="s">
        <v>126</v>
      </c>
      <c r="AD15" s="87" t="s">
        <v>139</v>
      </c>
    </row>
    <row r="16" spans="1:30" s="80" customFormat="1" x14ac:dyDescent="0.25">
      <c r="A16" s="103">
        <v>15</v>
      </c>
      <c r="B16" s="80" t="s">
        <v>975</v>
      </c>
      <c r="C16" s="80" t="s">
        <v>1078</v>
      </c>
      <c r="D16" s="80">
        <v>15</v>
      </c>
      <c r="E16" s="80" t="str">
        <f t="shared" si="0"/>
        <v>JPAT1_1_15</v>
      </c>
      <c r="F16" s="82">
        <v>40002</v>
      </c>
      <c r="G16" s="83" t="s">
        <v>960</v>
      </c>
      <c r="H16" s="85">
        <v>0.62152777777777779</v>
      </c>
      <c r="K16" s="85">
        <v>0.62847222222222221</v>
      </c>
      <c r="L16" s="33">
        <f t="shared" si="1"/>
        <v>6.9444444444444198E-3</v>
      </c>
      <c r="M16" s="83" t="s">
        <v>958</v>
      </c>
      <c r="N16" s="83" t="s">
        <v>968</v>
      </c>
      <c r="O16" s="83" t="s">
        <v>959</v>
      </c>
      <c r="P16" s="83" t="s">
        <v>952</v>
      </c>
      <c r="Q16" s="83" t="s">
        <v>1079</v>
      </c>
      <c r="R16" s="83">
        <v>0</v>
      </c>
      <c r="S16" s="83" t="s">
        <v>1081</v>
      </c>
      <c r="T16" s="84"/>
      <c r="AA16" s="87" t="s">
        <v>140</v>
      </c>
      <c r="AB16" s="87" t="s">
        <v>141</v>
      </c>
      <c r="AC16" s="87" t="s">
        <v>126</v>
      </c>
      <c r="AD16" s="87" t="s">
        <v>142</v>
      </c>
    </row>
    <row r="17" spans="1:30" s="80" customFormat="1" x14ac:dyDescent="0.25">
      <c r="A17" s="103">
        <v>16</v>
      </c>
      <c r="B17" s="80" t="s">
        <v>975</v>
      </c>
      <c r="C17" s="80" t="s">
        <v>1078</v>
      </c>
      <c r="D17" s="80">
        <v>16</v>
      </c>
      <c r="E17" s="80" t="str">
        <f t="shared" si="0"/>
        <v>JPAT1_1_16</v>
      </c>
      <c r="F17" s="82">
        <v>40002</v>
      </c>
      <c r="G17" s="83" t="s">
        <v>960</v>
      </c>
      <c r="H17" s="85">
        <v>0.62847222222222221</v>
      </c>
      <c r="K17" s="85">
        <v>0.63541666666666663</v>
      </c>
      <c r="L17" s="33">
        <f t="shared" si="1"/>
        <v>6.9444444444444198E-3</v>
      </c>
      <c r="M17" s="83" t="s">
        <v>958</v>
      </c>
      <c r="N17" s="83" t="s">
        <v>968</v>
      </c>
      <c r="O17" s="83" t="s">
        <v>959</v>
      </c>
      <c r="P17" s="83" t="s">
        <v>694</v>
      </c>
      <c r="Q17" s="83" t="s">
        <v>970</v>
      </c>
      <c r="R17" s="83">
        <v>1</v>
      </c>
      <c r="S17" s="83" t="s">
        <v>966</v>
      </c>
      <c r="T17" s="84"/>
      <c r="AA17" s="87" t="s">
        <v>143</v>
      </c>
      <c r="AB17" s="87" t="s">
        <v>144</v>
      </c>
      <c r="AC17" s="87" t="s">
        <v>126</v>
      </c>
      <c r="AD17" s="87" t="s">
        <v>145</v>
      </c>
    </row>
    <row r="18" spans="1:30" s="80" customFormat="1" x14ac:dyDescent="0.25">
      <c r="A18" s="103">
        <v>17</v>
      </c>
      <c r="B18" s="80" t="s">
        <v>975</v>
      </c>
      <c r="C18" s="80" t="s">
        <v>1078</v>
      </c>
      <c r="D18" s="80">
        <v>17</v>
      </c>
      <c r="E18" s="80" t="str">
        <f t="shared" si="0"/>
        <v>JPAT1_1_17</v>
      </c>
      <c r="F18" s="82">
        <v>40002</v>
      </c>
      <c r="G18" s="83" t="s">
        <v>960</v>
      </c>
      <c r="H18" s="85">
        <v>0.63541666666666663</v>
      </c>
      <c r="K18" s="85">
        <v>0.64236111111111105</v>
      </c>
      <c r="L18" s="33">
        <f t="shared" si="1"/>
        <v>6.9444444444444198E-3</v>
      </c>
      <c r="M18" s="83" t="s">
        <v>958</v>
      </c>
      <c r="N18" s="83" t="s">
        <v>968</v>
      </c>
      <c r="O18" s="83" t="s">
        <v>959</v>
      </c>
      <c r="P18" s="83" t="s">
        <v>616</v>
      </c>
      <c r="Q18" s="83" t="s">
        <v>965</v>
      </c>
      <c r="R18" s="83">
        <v>1</v>
      </c>
      <c r="S18" s="83" t="s">
        <v>966</v>
      </c>
      <c r="T18" s="84"/>
      <c r="AA18" s="87" t="s">
        <v>146</v>
      </c>
      <c r="AB18" s="87" t="s">
        <v>147</v>
      </c>
      <c r="AC18" s="87" t="s">
        <v>148</v>
      </c>
      <c r="AD18" s="87" t="s">
        <v>149</v>
      </c>
    </row>
    <row r="19" spans="1:30" s="80" customFormat="1" x14ac:dyDescent="0.25">
      <c r="A19" s="103">
        <v>18</v>
      </c>
      <c r="B19" s="80" t="s">
        <v>975</v>
      </c>
      <c r="C19" s="80" t="s">
        <v>1078</v>
      </c>
      <c r="D19" s="80">
        <v>18</v>
      </c>
      <c r="E19" s="80" t="str">
        <f t="shared" si="0"/>
        <v>JPAT1_1_18</v>
      </c>
      <c r="F19" s="82">
        <v>40002</v>
      </c>
      <c r="G19" s="83" t="s">
        <v>960</v>
      </c>
      <c r="H19" s="85">
        <v>0.66319444444444442</v>
      </c>
      <c r="K19" s="85">
        <v>0.67013888888888884</v>
      </c>
      <c r="L19" s="33">
        <f t="shared" si="1"/>
        <v>6.9444444444444198E-3</v>
      </c>
      <c r="M19" s="83" t="s">
        <v>958</v>
      </c>
      <c r="N19" s="83" t="s">
        <v>968</v>
      </c>
      <c r="O19" s="83" t="s">
        <v>959</v>
      </c>
      <c r="P19" s="83" t="s">
        <v>952</v>
      </c>
      <c r="Q19" s="83" t="s">
        <v>1079</v>
      </c>
      <c r="R19" s="83">
        <v>0</v>
      </c>
      <c r="S19" s="83" t="s">
        <v>1081</v>
      </c>
      <c r="T19" s="84"/>
      <c r="AA19" s="87" t="s">
        <v>150</v>
      </c>
      <c r="AB19" s="87" t="s">
        <v>151</v>
      </c>
      <c r="AC19" s="87" t="s">
        <v>152</v>
      </c>
      <c r="AD19" s="87" t="s">
        <v>153</v>
      </c>
    </row>
    <row r="20" spans="1:30" s="80" customFormat="1" x14ac:dyDescent="0.25">
      <c r="A20" s="103">
        <v>19</v>
      </c>
      <c r="B20" s="80" t="s">
        <v>975</v>
      </c>
      <c r="C20" s="80" t="s">
        <v>1078</v>
      </c>
      <c r="D20" s="80">
        <v>19</v>
      </c>
      <c r="E20" s="80" t="str">
        <f t="shared" si="0"/>
        <v>JPAT1_1_19</v>
      </c>
      <c r="F20" s="82">
        <v>40002</v>
      </c>
      <c r="G20" s="83" t="s">
        <v>960</v>
      </c>
      <c r="H20" s="85">
        <v>0.67013888888888884</v>
      </c>
      <c r="K20" s="85">
        <v>0.67708333333333337</v>
      </c>
      <c r="L20" s="33">
        <f t="shared" si="1"/>
        <v>6.9444444444445308E-3</v>
      </c>
      <c r="M20" s="83" t="s">
        <v>959</v>
      </c>
      <c r="N20" s="83" t="s">
        <v>952</v>
      </c>
      <c r="O20" s="83" t="s">
        <v>959</v>
      </c>
      <c r="P20" s="83" t="s">
        <v>952</v>
      </c>
      <c r="Q20" s="83" t="s">
        <v>1079</v>
      </c>
      <c r="R20" s="83">
        <v>0</v>
      </c>
      <c r="S20" s="83" t="s">
        <v>1081</v>
      </c>
      <c r="T20" s="84"/>
      <c r="AA20" s="87" t="s">
        <v>154</v>
      </c>
      <c r="AB20" s="87" t="s">
        <v>155</v>
      </c>
      <c r="AC20" s="87" t="s">
        <v>93</v>
      </c>
      <c r="AD20" s="87" t="s">
        <v>156</v>
      </c>
    </row>
    <row r="21" spans="1:30" s="80" customFormat="1" x14ac:dyDescent="0.25">
      <c r="A21" s="103">
        <v>20</v>
      </c>
      <c r="B21" s="80" t="s">
        <v>975</v>
      </c>
      <c r="C21" s="80" t="s">
        <v>1078</v>
      </c>
      <c r="D21" s="80">
        <v>20</v>
      </c>
      <c r="E21" s="80" t="str">
        <f t="shared" si="0"/>
        <v>JPAT1_1_20</v>
      </c>
      <c r="F21" s="82">
        <v>40002</v>
      </c>
      <c r="G21" s="83" t="s">
        <v>960</v>
      </c>
      <c r="H21" s="85">
        <v>0.67708333333333337</v>
      </c>
      <c r="K21" s="85">
        <v>0.68402777777777779</v>
      </c>
      <c r="L21" s="33">
        <f t="shared" si="1"/>
        <v>6.9444444444444198E-3</v>
      </c>
      <c r="M21" s="83" t="s">
        <v>959</v>
      </c>
      <c r="N21" s="83" t="s">
        <v>952</v>
      </c>
      <c r="O21" s="83" t="s">
        <v>959</v>
      </c>
      <c r="P21" s="83" t="s">
        <v>952</v>
      </c>
      <c r="Q21" s="83" t="s">
        <v>1079</v>
      </c>
      <c r="R21" s="83">
        <v>0</v>
      </c>
      <c r="S21" s="83" t="s">
        <v>1081</v>
      </c>
      <c r="T21" s="84"/>
      <c r="AA21" s="87" t="s">
        <v>157</v>
      </c>
      <c r="AB21" s="87" t="s">
        <v>158</v>
      </c>
      <c r="AC21" s="87" t="s">
        <v>148</v>
      </c>
      <c r="AD21" s="87" t="s">
        <v>159</v>
      </c>
    </row>
    <row r="22" spans="1:30" s="80" customFormat="1" x14ac:dyDescent="0.25">
      <c r="A22" s="103">
        <v>21</v>
      </c>
      <c r="B22" s="80" t="s">
        <v>975</v>
      </c>
      <c r="C22" s="80" t="s">
        <v>1082</v>
      </c>
      <c r="D22" s="80">
        <v>1</v>
      </c>
      <c r="E22" s="80" t="str">
        <f>CONCATENATE(C22,"_",D22)</f>
        <v>JPAT1_2_1</v>
      </c>
      <c r="F22" s="82">
        <v>40002</v>
      </c>
      <c r="G22" s="80" t="s">
        <v>960</v>
      </c>
      <c r="H22" s="85">
        <v>0.73958333333333337</v>
      </c>
      <c r="K22" s="85">
        <v>0.74652777777777779</v>
      </c>
      <c r="L22" s="33">
        <f t="shared" si="1"/>
        <v>6.9444444444444198E-3</v>
      </c>
      <c r="M22" s="83" t="s">
        <v>958</v>
      </c>
      <c r="N22" s="83" t="s">
        <v>968</v>
      </c>
      <c r="O22" s="83" t="s">
        <v>959</v>
      </c>
      <c r="P22" s="83" t="s">
        <v>616</v>
      </c>
      <c r="Q22" s="83" t="s">
        <v>965</v>
      </c>
      <c r="R22" s="83">
        <v>1</v>
      </c>
      <c r="S22" s="83" t="s">
        <v>966</v>
      </c>
      <c r="T22" s="84"/>
      <c r="AA22" s="87" t="s">
        <v>160</v>
      </c>
      <c r="AB22" s="87" t="s">
        <v>161</v>
      </c>
      <c r="AC22" s="87" t="s">
        <v>126</v>
      </c>
      <c r="AD22" s="87" t="s">
        <v>162</v>
      </c>
    </row>
    <row r="23" spans="1:30" s="80" customFormat="1" x14ac:dyDescent="0.25">
      <c r="A23" s="103">
        <v>22</v>
      </c>
      <c r="B23" s="80" t="s">
        <v>975</v>
      </c>
      <c r="C23" s="80" t="s">
        <v>1082</v>
      </c>
      <c r="D23" s="80">
        <v>2</v>
      </c>
      <c r="E23" s="80" t="str">
        <f>CONCATENATE(C23,"_",D23)</f>
        <v>JPAT1_2_2</v>
      </c>
      <c r="F23" s="82">
        <v>40002</v>
      </c>
      <c r="G23" s="80" t="s">
        <v>960</v>
      </c>
      <c r="H23" s="85">
        <v>0.74652777777777779</v>
      </c>
      <c r="K23" s="85">
        <v>0.75347222222222221</v>
      </c>
      <c r="L23" s="33">
        <f t="shared" si="1"/>
        <v>6.9444444444444198E-3</v>
      </c>
      <c r="M23" s="83" t="s">
        <v>958</v>
      </c>
      <c r="N23" s="83" t="s">
        <v>968</v>
      </c>
      <c r="O23" s="83" t="s">
        <v>959</v>
      </c>
      <c r="P23" s="83" t="s">
        <v>952</v>
      </c>
      <c r="Q23" s="83" t="s">
        <v>1079</v>
      </c>
      <c r="R23" s="83">
        <v>0</v>
      </c>
      <c r="S23" s="83" t="s">
        <v>1080</v>
      </c>
      <c r="T23" s="84"/>
      <c r="AA23" s="87" t="s">
        <v>163</v>
      </c>
      <c r="AB23" s="87" t="s">
        <v>164</v>
      </c>
      <c r="AC23" s="87" t="s">
        <v>97</v>
      </c>
      <c r="AD23" s="87" t="s">
        <v>165</v>
      </c>
    </row>
    <row r="24" spans="1:30" s="80" customFormat="1" x14ac:dyDescent="0.25">
      <c r="A24" s="103">
        <v>23</v>
      </c>
      <c r="B24" s="80" t="s">
        <v>975</v>
      </c>
      <c r="C24" s="80" t="s">
        <v>1082</v>
      </c>
      <c r="D24" s="80">
        <v>3</v>
      </c>
      <c r="E24" s="80" t="str">
        <f>CONCATENATE(C24,"_",D24)</f>
        <v>JPAT1_2_3</v>
      </c>
      <c r="F24" s="82">
        <v>40002</v>
      </c>
      <c r="G24" s="80" t="s">
        <v>960</v>
      </c>
      <c r="H24" s="85">
        <v>0.73958333333333337</v>
      </c>
      <c r="K24" s="85">
        <v>0.75347222222222221</v>
      </c>
      <c r="L24" s="33">
        <f t="shared" si="1"/>
        <v>1.388888888888884E-2</v>
      </c>
      <c r="M24" s="83" t="s">
        <v>958</v>
      </c>
      <c r="N24" s="83" t="s">
        <v>968</v>
      </c>
      <c r="O24" s="83" t="s">
        <v>959</v>
      </c>
      <c r="P24" s="83" t="s">
        <v>952</v>
      </c>
      <c r="Q24" s="83" t="s">
        <v>1079</v>
      </c>
      <c r="R24" s="83">
        <v>0</v>
      </c>
      <c r="S24" s="83" t="s">
        <v>1080</v>
      </c>
      <c r="T24" s="84"/>
      <c r="AA24" s="87" t="s">
        <v>166</v>
      </c>
      <c r="AB24" s="87" t="s">
        <v>167</v>
      </c>
      <c r="AC24" s="87" t="s">
        <v>126</v>
      </c>
      <c r="AD24" s="87" t="s">
        <v>168</v>
      </c>
    </row>
    <row r="25" spans="1:30" s="80" customFormat="1" x14ac:dyDescent="0.25">
      <c r="A25" s="103">
        <v>24</v>
      </c>
      <c r="B25" s="80" t="s">
        <v>975</v>
      </c>
      <c r="C25" s="80" t="s">
        <v>1082</v>
      </c>
      <c r="D25" s="80">
        <v>4</v>
      </c>
      <c r="E25" s="80" t="str">
        <f>CONCATENATE(C25,"_",D25)</f>
        <v>JPAT1_2_4</v>
      </c>
      <c r="F25" s="82">
        <v>40002</v>
      </c>
      <c r="G25" s="80" t="s">
        <v>960</v>
      </c>
      <c r="H25" s="85">
        <v>0.75347222222222221</v>
      </c>
      <c r="K25" s="85">
        <v>0.76041666666666663</v>
      </c>
      <c r="L25" s="33">
        <f t="shared" si="1"/>
        <v>6.9444444444444198E-3</v>
      </c>
      <c r="M25" s="83" t="s">
        <v>959</v>
      </c>
      <c r="N25" s="83" t="s">
        <v>952</v>
      </c>
      <c r="O25" s="83" t="s">
        <v>959</v>
      </c>
      <c r="P25" s="83" t="s">
        <v>952</v>
      </c>
      <c r="Q25" s="83" t="s">
        <v>1079</v>
      </c>
      <c r="R25" s="83">
        <v>0</v>
      </c>
      <c r="S25" s="83" t="s">
        <v>1080</v>
      </c>
      <c r="T25" s="84"/>
      <c r="AA25" s="87" t="s">
        <v>169</v>
      </c>
      <c r="AB25" s="87" t="s">
        <v>170</v>
      </c>
      <c r="AC25" s="87" t="s">
        <v>126</v>
      </c>
      <c r="AD25" s="87" t="s">
        <v>171</v>
      </c>
    </row>
    <row r="26" spans="1:30" s="80" customFormat="1" x14ac:dyDescent="0.25">
      <c r="A26" s="103">
        <v>25</v>
      </c>
      <c r="B26" s="80" t="s">
        <v>975</v>
      </c>
      <c r="C26" s="80" t="s">
        <v>1083</v>
      </c>
      <c r="D26" s="80">
        <v>1</v>
      </c>
      <c r="E26" s="80" t="str">
        <f t="shared" si="0"/>
        <v>JPAT1_3_1</v>
      </c>
      <c r="F26" s="82">
        <v>40003</v>
      </c>
      <c r="G26" s="80" t="s">
        <v>960</v>
      </c>
      <c r="H26" s="85">
        <v>0.50694444444444442</v>
      </c>
      <c r="K26" s="85">
        <v>0.51388888888888895</v>
      </c>
      <c r="L26" s="33">
        <f t="shared" si="1"/>
        <v>6.9444444444445308E-3</v>
      </c>
      <c r="M26" s="80" t="s">
        <v>959</v>
      </c>
      <c r="N26" s="80" t="s">
        <v>952</v>
      </c>
      <c r="O26" s="80" t="s">
        <v>959</v>
      </c>
      <c r="P26" s="80" t="s">
        <v>950</v>
      </c>
      <c r="Q26" s="80" t="s">
        <v>1079</v>
      </c>
      <c r="R26" s="80">
        <v>0</v>
      </c>
      <c r="S26" s="80" t="s">
        <v>1080</v>
      </c>
      <c r="T26" s="84"/>
      <c r="AA26" s="87" t="s">
        <v>172</v>
      </c>
      <c r="AB26" s="87" t="s">
        <v>173</v>
      </c>
      <c r="AC26" s="87" t="s">
        <v>126</v>
      </c>
      <c r="AD26" s="87" t="s">
        <v>174</v>
      </c>
    </row>
    <row r="27" spans="1:30" s="80" customFormat="1" x14ac:dyDescent="0.25">
      <c r="A27" s="103">
        <v>26</v>
      </c>
      <c r="B27" s="80" t="s">
        <v>975</v>
      </c>
      <c r="C27" s="80" t="s">
        <v>1083</v>
      </c>
      <c r="D27" s="80">
        <v>2</v>
      </c>
      <c r="E27" s="80" t="str">
        <f t="shared" si="0"/>
        <v>JPAT1_3_2</v>
      </c>
      <c r="F27" s="82">
        <v>40003</v>
      </c>
      <c r="G27" s="80" t="s">
        <v>960</v>
      </c>
      <c r="H27" s="85">
        <v>0.51388888888888895</v>
      </c>
      <c r="K27" s="85">
        <v>0.52083333333333337</v>
      </c>
      <c r="L27" s="33">
        <f t="shared" si="1"/>
        <v>6.9444444444444198E-3</v>
      </c>
      <c r="M27" s="80" t="s">
        <v>959</v>
      </c>
      <c r="N27" s="80" t="s">
        <v>952</v>
      </c>
      <c r="O27" s="80" t="s">
        <v>959</v>
      </c>
      <c r="P27" s="80" t="s">
        <v>950</v>
      </c>
      <c r="Q27" s="80" t="s">
        <v>1079</v>
      </c>
      <c r="R27" s="80">
        <v>0</v>
      </c>
      <c r="S27" s="80" t="s">
        <v>1080</v>
      </c>
      <c r="T27" s="84"/>
      <c r="AA27" s="87" t="s">
        <v>175</v>
      </c>
      <c r="AB27" s="87" t="s">
        <v>176</v>
      </c>
      <c r="AC27" s="87" t="s">
        <v>126</v>
      </c>
      <c r="AD27" s="87" t="s">
        <v>177</v>
      </c>
    </row>
    <row r="28" spans="1:30" s="80" customFormat="1" x14ac:dyDescent="0.25">
      <c r="A28" s="103">
        <v>27</v>
      </c>
      <c r="B28" s="80" t="s">
        <v>975</v>
      </c>
      <c r="C28" s="80" t="s">
        <v>1083</v>
      </c>
      <c r="D28" s="80">
        <v>3</v>
      </c>
      <c r="E28" s="80" t="str">
        <f t="shared" si="0"/>
        <v>JPAT1_3_3</v>
      </c>
      <c r="F28" s="82">
        <v>40003</v>
      </c>
      <c r="G28" s="80" t="s">
        <v>960</v>
      </c>
      <c r="H28" s="85">
        <v>0.52083333333333337</v>
      </c>
      <c r="K28" s="85">
        <v>0.52777777777777779</v>
      </c>
      <c r="L28" s="33">
        <f t="shared" si="1"/>
        <v>6.9444444444444198E-3</v>
      </c>
      <c r="M28" s="80" t="s">
        <v>959</v>
      </c>
      <c r="N28" s="80" t="s">
        <v>952</v>
      </c>
      <c r="O28" s="80" t="s">
        <v>959</v>
      </c>
      <c r="P28" s="80" t="s">
        <v>950</v>
      </c>
      <c r="Q28" s="80" t="s">
        <v>1079</v>
      </c>
      <c r="R28" s="80">
        <v>0</v>
      </c>
      <c r="S28" s="80" t="s">
        <v>1080</v>
      </c>
      <c r="T28" s="84"/>
      <c r="AA28" s="87" t="s">
        <v>178</v>
      </c>
      <c r="AB28" s="87" t="s">
        <v>179</v>
      </c>
      <c r="AC28" s="87" t="s">
        <v>148</v>
      </c>
      <c r="AD28" s="87" t="s">
        <v>180</v>
      </c>
    </row>
    <row r="29" spans="1:30" s="80" customFormat="1" x14ac:dyDescent="0.25">
      <c r="A29" s="103">
        <v>28</v>
      </c>
      <c r="B29" s="80" t="s">
        <v>975</v>
      </c>
      <c r="C29" s="80" t="s">
        <v>1084</v>
      </c>
      <c r="D29" s="80">
        <v>1</v>
      </c>
      <c r="E29" s="80" t="str">
        <f t="shared" si="0"/>
        <v>JPAT1_4_1</v>
      </c>
      <c r="F29" s="82">
        <v>40004</v>
      </c>
      <c r="G29" s="83" t="s">
        <v>967</v>
      </c>
      <c r="H29" s="85">
        <v>0.28750000000000003</v>
      </c>
      <c r="K29" s="85">
        <v>0.3034722222222222</v>
      </c>
      <c r="L29" s="33">
        <f t="shared" si="1"/>
        <v>1.5972222222222165E-2</v>
      </c>
      <c r="M29" s="83" t="s">
        <v>958</v>
      </c>
      <c r="N29" s="83" t="s">
        <v>964</v>
      </c>
      <c r="O29" s="83" t="s">
        <v>959</v>
      </c>
      <c r="P29" s="83" t="s">
        <v>952</v>
      </c>
      <c r="Q29" s="83" t="s">
        <v>1079</v>
      </c>
      <c r="R29" s="83">
        <v>0</v>
      </c>
      <c r="S29" s="83" t="s">
        <v>1081</v>
      </c>
      <c r="T29" s="84"/>
      <c r="AA29" s="87" t="s">
        <v>181</v>
      </c>
      <c r="AB29" s="87" t="s">
        <v>182</v>
      </c>
      <c r="AC29" s="87" t="s">
        <v>152</v>
      </c>
      <c r="AD29" s="87" t="s">
        <v>183</v>
      </c>
    </row>
    <row r="30" spans="1:30" s="80" customFormat="1" x14ac:dyDescent="0.25">
      <c r="A30" s="103">
        <v>29</v>
      </c>
      <c r="B30" s="80" t="s">
        <v>975</v>
      </c>
      <c r="C30" s="80" t="s">
        <v>1084</v>
      </c>
      <c r="D30" s="80">
        <v>2</v>
      </c>
      <c r="E30" s="80" t="str">
        <f t="shared" si="0"/>
        <v>JPAT1_4_2</v>
      </c>
      <c r="F30" s="82">
        <v>40004</v>
      </c>
      <c r="G30" s="83" t="s">
        <v>960</v>
      </c>
      <c r="H30" s="85">
        <v>0.31597222222222221</v>
      </c>
      <c r="K30" s="85">
        <v>0.32291666666666669</v>
      </c>
      <c r="L30" s="33">
        <f t="shared" si="1"/>
        <v>6.9444444444444753E-3</v>
      </c>
      <c r="M30" s="83" t="s">
        <v>958</v>
      </c>
      <c r="N30" s="83" t="s">
        <v>964</v>
      </c>
      <c r="O30" s="83" t="s">
        <v>959</v>
      </c>
      <c r="P30" s="83" t="s">
        <v>616</v>
      </c>
      <c r="Q30" s="83" t="s">
        <v>965</v>
      </c>
      <c r="R30" s="83">
        <v>1</v>
      </c>
      <c r="S30" s="83" t="s">
        <v>966</v>
      </c>
      <c r="T30" s="84"/>
      <c r="AA30" s="87" t="s">
        <v>184</v>
      </c>
      <c r="AB30" s="87" t="s">
        <v>185</v>
      </c>
      <c r="AC30" s="87" t="s">
        <v>119</v>
      </c>
      <c r="AD30" s="87" t="s">
        <v>186</v>
      </c>
    </row>
    <row r="31" spans="1:30" s="80" customFormat="1" x14ac:dyDescent="0.25">
      <c r="A31" s="103">
        <v>30</v>
      </c>
      <c r="B31" s="80" t="s">
        <v>975</v>
      </c>
      <c r="C31" s="80" t="s">
        <v>1084</v>
      </c>
      <c r="D31" s="80">
        <v>3</v>
      </c>
      <c r="E31" s="80" t="str">
        <f t="shared" si="0"/>
        <v>JPAT1_4_3</v>
      </c>
      <c r="F31" s="82">
        <v>40004</v>
      </c>
      <c r="G31" s="83" t="s">
        <v>960</v>
      </c>
      <c r="H31" s="85">
        <v>0.32291666666666669</v>
      </c>
      <c r="K31" s="85">
        <v>0.3298611111111111</v>
      </c>
      <c r="L31" s="33">
        <f t="shared" si="1"/>
        <v>6.9444444444444198E-3</v>
      </c>
      <c r="M31" s="83" t="s">
        <v>958</v>
      </c>
      <c r="N31" s="83" t="s">
        <v>964</v>
      </c>
      <c r="O31" s="83" t="s">
        <v>959</v>
      </c>
      <c r="P31" s="83" t="s">
        <v>952</v>
      </c>
      <c r="Q31" s="83" t="s">
        <v>1079</v>
      </c>
      <c r="R31" s="83">
        <v>0</v>
      </c>
      <c r="S31" s="83" t="s">
        <v>1081</v>
      </c>
      <c r="T31" s="84"/>
      <c r="AA31" s="87" t="s">
        <v>187</v>
      </c>
      <c r="AB31" s="87" t="s">
        <v>188</v>
      </c>
      <c r="AC31" s="87" t="s">
        <v>119</v>
      </c>
      <c r="AD31" s="87" t="s">
        <v>189</v>
      </c>
    </row>
    <row r="32" spans="1:30" s="80" customFormat="1" x14ac:dyDescent="0.25">
      <c r="A32" s="103">
        <v>31</v>
      </c>
      <c r="B32" s="80" t="s">
        <v>975</v>
      </c>
      <c r="C32" s="80" t="s">
        <v>1084</v>
      </c>
      <c r="D32" s="80">
        <v>4</v>
      </c>
      <c r="E32" s="80" t="str">
        <f t="shared" si="0"/>
        <v>JPAT1_4_4</v>
      </c>
      <c r="F32" s="82">
        <v>40004</v>
      </c>
      <c r="G32" s="83" t="s">
        <v>960</v>
      </c>
      <c r="H32" s="85">
        <v>0.3298611111111111</v>
      </c>
      <c r="K32" s="85">
        <v>0.33680555555555558</v>
      </c>
      <c r="L32" s="33">
        <f t="shared" si="1"/>
        <v>6.9444444444444753E-3</v>
      </c>
      <c r="M32" s="83" t="s">
        <v>958</v>
      </c>
      <c r="N32" s="83" t="s">
        <v>964</v>
      </c>
      <c r="O32" s="83" t="s">
        <v>959</v>
      </c>
      <c r="P32" s="83" t="s">
        <v>616</v>
      </c>
      <c r="Q32" s="83" t="s">
        <v>964</v>
      </c>
      <c r="R32" s="83">
        <v>1</v>
      </c>
      <c r="S32" s="83" t="s">
        <v>966</v>
      </c>
      <c r="T32" s="84"/>
      <c r="AA32" s="87" t="s">
        <v>190</v>
      </c>
      <c r="AB32" s="87" t="s">
        <v>191</v>
      </c>
      <c r="AC32" s="87" t="s">
        <v>192</v>
      </c>
      <c r="AD32" s="87" t="s">
        <v>193</v>
      </c>
    </row>
    <row r="33" spans="1:30" s="80" customFormat="1" x14ac:dyDescent="0.25">
      <c r="A33" s="103">
        <v>32</v>
      </c>
      <c r="B33" s="80" t="s">
        <v>975</v>
      </c>
      <c r="C33" s="80" t="s">
        <v>1084</v>
      </c>
      <c r="D33" s="80">
        <v>5</v>
      </c>
      <c r="E33" s="80" t="str">
        <f t="shared" si="0"/>
        <v>JPAT1_4_5</v>
      </c>
      <c r="F33" s="82">
        <v>40004</v>
      </c>
      <c r="G33" s="83" t="s">
        <v>960</v>
      </c>
      <c r="H33" s="85">
        <v>0.3576388888888889</v>
      </c>
      <c r="K33" s="85">
        <v>0.36458333333333331</v>
      </c>
      <c r="L33" s="33">
        <f t="shared" si="1"/>
        <v>6.9444444444444198E-3</v>
      </c>
      <c r="M33" s="83" t="s">
        <v>958</v>
      </c>
      <c r="N33" s="83" t="s">
        <v>964</v>
      </c>
      <c r="O33" s="83" t="s">
        <v>959</v>
      </c>
      <c r="P33" s="83" t="s">
        <v>952</v>
      </c>
      <c r="Q33" s="83" t="s">
        <v>1079</v>
      </c>
      <c r="R33" s="83">
        <v>0</v>
      </c>
      <c r="S33" s="83" t="s">
        <v>1081</v>
      </c>
      <c r="T33" s="84"/>
      <c r="AA33" s="87" t="s">
        <v>194</v>
      </c>
      <c r="AB33" s="87" t="s">
        <v>195</v>
      </c>
      <c r="AC33" s="87" t="s">
        <v>97</v>
      </c>
      <c r="AD33" s="87" t="s">
        <v>196</v>
      </c>
    </row>
    <row r="34" spans="1:30" s="80" customFormat="1" x14ac:dyDescent="0.25">
      <c r="A34" s="103">
        <v>33</v>
      </c>
      <c r="B34" s="80" t="s">
        <v>975</v>
      </c>
      <c r="C34" s="80" t="s">
        <v>1084</v>
      </c>
      <c r="D34" s="80">
        <v>6</v>
      </c>
      <c r="E34" s="80" t="str">
        <f t="shared" si="0"/>
        <v>JPAT1_4_6</v>
      </c>
      <c r="F34" s="82">
        <v>40004</v>
      </c>
      <c r="G34" s="83" t="s">
        <v>960</v>
      </c>
      <c r="H34" s="85">
        <v>0.36458333333333331</v>
      </c>
      <c r="K34" s="85">
        <v>0.37152777777777773</v>
      </c>
      <c r="L34" s="33">
        <f t="shared" si="1"/>
        <v>6.9444444444444198E-3</v>
      </c>
      <c r="M34" s="83" t="s">
        <v>958</v>
      </c>
      <c r="N34" s="83" t="s">
        <v>964</v>
      </c>
      <c r="O34" s="83" t="s">
        <v>959</v>
      </c>
      <c r="P34" s="83" t="s">
        <v>952</v>
      </c>
      <c r="Q34" s="83" t="s">
        <v>1079</v>
      </c>
      <c r="R34" s="83">
        <v>0</v>
      </c>
      <c r="S34" s="83" t="s">
        <v>1081</v>
      </c>
      <c r="T34" s="84"/>
      <c r="AA34" s="87" t="s">
        <v>197</v>
      </c>
      <c r="AB34" s="87" t="s">
        <v>198</v>
      </c>
      <c r="AC34" s="87" t="s">
        <v>119</v>
      </c>
      <c r="AD34" s="87" t="s">
        <v>199</v>
      </c>
    </row>
    <row r="35" spans="1:30" s="80" customFormat="1" x14ac:dyDescent="0.25">
      <c r="A35" s="103">
        <v>34</v>
      </c>
      <c r="B35" s="80" t="s">
        <v>975</v>
      </c>
      <c r="C35" s="80" t="s">
        <v>1084</v>
      </c>
      <c r="D35" s="80">
        <v>7</v>
      </c>
      <c r="E35" s="80" t="str">
        <f t="shared" si="0"/>
        <v>JPAT1_4_7</v>
      </c>
      <c r="F35" s="82">
        <v>40004</v>
      </c>
      <c r="G35" s="83" t="s">
        <v>960</v>
      </c>
      <c r="H35" s="85">
        <v>0.37152777777777773</v>
      </c>
      <c r="K35" s="85">
        <v>0.37847222222222227</v>
      </c>
      <c r="L35" s="33">
        <f t="shared" si="1"/>
        <v>6.9444444444445308E-3</v>
      </c>
      <c r="M35" s="83" t="s">
        <v>959</v>
      </c>
      <c r="N35" s="83" t="s">
        <v>952</v>
      </c>
      <c r="O35" s="83" t="s">
        <v>959</v>
      </c>
      <c r="P35" s="83" t="s">
        <v>952</v>
      </c>
      <c r="Q35" s="83" t="s">
        <v>1079</v>
      </c>
      <c r="R35" s="83">
        <v>0</v>
      </c>
      <c r="S35" s="83" t="s">
        <v>1081</v>
      </c>
      <c r="T35" s="84"/>
      <c r="AA35" s="87" t="s">
        <v>200</v>
      </c>
      <c r="AB35" s="87" t="s">
        <v>201</v>
      </c>
      <c r="AC35" s="87" t="s">
        <v>93</v>
      </c>
      <c r="AD35" s="87" t="s">
        <v>202</v>
      </c>
    </row>
    <row r="36" spans="1:30" s="80" customFormat="1" x14ac:dyDescent="0.25">
      <c r="A36" s="103">
        <v>35</v>
      </c>
      <c r="B36" s="80" t="s">
        <v>975</v>
      </c>
      <c r="C36" s="80" t="s">
        <v>1085</v>
      </c>
      <c r="D36" s="80">
        <v>1</v>
      </c>
      <c r="E36" s="80" t="str">
        <f t="shared" si="0"/>
        <v>JPAT1_5_1</v>
      </c>
      <c r="F36" s="82">
        <v>40004</v>
      </c>
      <c r="G36" s="83" t="s">
        <v>967</v>
      </c>
      <c r="H36" s="85">
        <v>0.52916666666666667</v>
      </c>
      <c r="K36" s="85">
        <v>0.54722222222222217</v>
      </c>
      <c r="L36" s="33">
        <f t="shared" si="1"/>
        <v>1.8055555555555491E-2</v>
      </c>
      <c r="M36" s="83" t="s">
        <v>958</v>
      </c>
      <c r="N36" s="83" t="s">
        <v>968</v>
      </c>
      <c r="O36" s="83" t="s">
        <v>959</v>
      </c>
      <c r="P36" s="83" t="s">
        <v>952</v>
      </c>
      <c r="Q36" s="83" t="s">
        <v>1079</v>
      </c>
      <c r="R36" s="83">
        <v>0</v>
      </c>
      <c r="S36" s="83" t="s">
        <v>1081</v>
      </c>
      <c r="T36" s="84"/>
      <c r="AA36" s="87" t="s">
        <v>203</v>
      </c>
      <c r="AB36" s="87" t="s">
        <v>204</v>
      </c>
      <c r="AC36" s="87" t="s">
        <v>152</v>
      </c>
      <c r="AD36" s="87" t="s">
        <v>205</v>
      </c>
    </row>
    <row r="37" spans="1:30" s="80" customFormat="1" x14ac:dyDescent="0.25">
      <c r="A37" s="103">
        <v>36</v>
      </c>
      <c r="B37" s="80" t="s">
        <v>975</v>
      </c>
      <c r="C37" s="80" t="s">
        <v>1085</v>
      </c>
      <c r="D37" s="80">
        <v>2</v>
      </c>
      <c r="E37" s="80" t="str">
        <f t="shared" si="0"/>
        <v>JPAT1_5_2</v>
      </c>
      <c r="F37" s="82">
        <v>40004</v>
      </c>
      <c r="G37" s="83" t="s">
        <v>960</v>
      </c>
      <c r="H37" s="85">
        <v>0.55902777777777779</v>
      </c>
      <c r="K37" s="85">
        <v>0.56597222222222221</v>
      </c>
      <c r="L37" s="33">
        <f t="shared" si="1"/>
        <v>6.9444444444444198E-3</v>
      </c>
      <c r="M37" s="83" t="s">
        <v>958</v>
      </c>
      <c r="N37" s="83" t="s">
        <v>968</v>
      </c>
      <c r="O37" s="83" t="s">
        <v>959</v>
      </c>
      <c r="P37" s="83" t="s">
        <v>952</v>
      </c>
      <c r="Q37" s="83" t="s">
        <v>1079</v>
      </c>
      <c r="R37" s="83">
        <v>0</v>
      </c>
      <c r="S37" s="83" t="s">
        <v>1081</v>
      </c>
      <c r="T37" s="84"/>
      <c r="AA37" s="87" t="s">
        <v>206</v>
      </c>
      <c r="AB37" s="87" t="s">
        <v>207</v>
      </c>
      <c r="AC37" s="87" t="s">
        <v>126</v>
      </c>
      <c r="AD37" s="87" t="s">
        <v>208</v>
      </c>
    </row>
    <row r="38" spans="1:30" s="80" customFormat="1" x14ac:dyDescent="0.25">
      <c r="A38" s="103">
        <v>37</v>
      </c>
      <c r="B38" s="80" t="s">
        <v>975</v>
      </c>
      <c r="C38" s="80" t="s">
        <v>1085</v>
      </c>
      <c r="D38" s="80">
        <v>3</v>
      </c>
      <c r="E38" s="80" t="str">
        <f t="shared" si="0"/>
        <v>JPAT1_5_3</v>
      </c>
      <c r="F38" s="82">
        <v>40004</v>
      </c>
      <c r="G38" s="83" t="s">
        <v>960</v>
      </c>
      <c r="H38" s="85">
        <v>0.56597222222222221</v>
      </c>
      <c r="K38" s="85">
        <v>0.57291666666666663</v>
      </c>
      <c r="L38" s="33">
        <f t="shared" si="1"/>
        <v>6.9444444444444198E-3</v>
      </c>
      <c r="M38" s="83" t="s">
        <v>958</v>
      </c>
      <c r="N38" s="83" t="s">
        <v>968</v>
      </c>
      <c r="O38" s="83" t="s">
        <v>959</v>
      </c>
      <c r="P38" s="83" t="s">
        <v>952</v>
      </c>
      <c r="Q38" s="83" t="s">
        <v>1079</v>
      </c>
      <c r="R38" s="83">
        <v>0</v>
      </c>
      <c r="S38" s="83" t="s">
        <v>1081</v>
      </c>
      <c r="T38" s="84"/>
      <c r="AA38" s="87" t="s">
        <v>209</v>
      </c>
      <c r="AB38" s="87" t="s">
        <v>210</v>
      </c>
      <c r="AC38" s="87" t="s">
        <v>211</v>
      </c>
      <c r="AD38" s="87" t="s">
        <v>212</v>
      </c>
    </row>
    <row r="39" spans="1:30" s="80" customFormat="1" x14ac:dyDescent="0.25">
      <c r="A39" s="103">
        <v>38</v>
      </c>
      <c r="B39" s="80" t="s">
        <v>975</v>
      </c>
      <c r="C39" s="80" t="s">
        <v>1085</v>
      </c>
      <c r="D39" s="80">
        <v>4</v>
      </c>
      <c r="E39" s="80" t="str">
        <f t="shared" si="0"/>
        <v>JPAT1_5_4</v>
      </c>
      <c r="F39" s="82">
        <v>40004</v>
      </c>
      <c r="G39" s="83" t="s">
        <v>960</v>
      </c>
      <c r="H39" s="85">
        <v>0.57291666666666663</v>
      </c>
      <c r="K39" s="85">
        <v>0.57986111111111105</v>
      </c>
      <c r="L39" s="33">
        <f t="shared" si="1"/>
        <v>6.9444444444444198E-3</v>
      </c>
      <c r="M39" s="83" t="s">
        <v>959</v>
      </c>
      <c r="N39" s="83" t="s">
        <v>952</v>
      </c>
      <c r="O39" s="83" t="s">
        <v>959</v>
      </c>
      <c r="P39" s="83" t="s">
        <v>952</v>
      </c>
      <c r="Q39" s="83" t="s">
        <v>1079</v>
      </c>
      <c r="R39" s="83">
        <v>0</v>
      </c>
      <c r="S39" s="83" t="s">
        <v>1081</v>
      </c>
      <c r="T39" s="84"/>
      <c r="AA39" s="87" t="s">
        <v>213</v>
      </c>
      <c r="AB39" s="87" t="s">
        <v>214</v>
      </c>
      <c r="AC39" s="87" t="s">
        <v>211</v>
      </c>
      <c r="AD39" s="87" t="s">
        <v>215</v>
      </c>
    </row>
    <row r="40" spans="1:30" s="80" customFormat="1" x14ac:dyDescent="0.25">
      <c r="A40" s="103">
        <v>39</v>
      </c>
      <c r="B40" s="80" t="s">
        <v>975</v>
      </c>
      <c r="C40" s="80" t="s">
        <v>1086</v>
      </c>
      <c r="D40" s="80">
        <v>1</v>
      </c>
      <c r="E40" s="80" t="str">
        <f t="shared" si="0"/>
        <v>JPAT1_6_1</v>
      </c>
      <c r="F40" s="82">
        <v>40005</v>
      </c>
      <c r="G40" s="83" t="s">
        <v>967</v>
      </c>
      <c r="H40" s="85">
        <v>0.4284722222222222</v>
      </c>
      <c r="K40" s="85">
        <v>0.4465277777777778</v>
      </c>
      <c r="L40" s="33">
        <f t="shared" si="1"/>
        <v>1.8055555555555602E-2</v>
      </c>
      <c r="M40" s="83" t="s">
        <v>958</v>
      </c>
      <c r="N40" s="83" t="s">
        <v>964</v>
      </c>
      <c r="O40" s="83" t="s">
        <v>959</v>
      </c>
      <c r="P40" s="83" t="s">
        <v>616</v>
      </c>
      <c r="Q40" s="83" t="s">
        <v>965</v>
      </c>
      <c r="R40" s="83">
        <v>8</v>
      </c>
      <c r="S40" s="83" t="s">
        <v>966</v>
      </c>
      <c r="T40" s="84"/>
      <c r="AA40" s="87" t="s">
        <v>216</v>
      </c>
      <c r="AB40" s="87" t="s">
        <v>217</v>
      </c>
      <c r="AC40" s="87" t="s">
        <v>119</v>
      </c>
      <c r="AD40" s="87" t="s">
        <v>218</v>
      </c>
    </row>
    <row r="41" spans="1:30" s="80" customFormat="1" x14ac:dyDescent="0.25">
      <c r="A41" s="103">
        <v>40</v>
      </c>
      <c r="B41" s="80" t="s">
        <v>975</v>
      </c>
      <c r="C41" s="80" t="s">
        <v>1086</v>
      </c>
      <c r="D41" s="80">
        <v>2</v>
      </c>
      <c r="E41" s="80" t="str">
        <f t="shared" si="0"/>
        <v>JPAT1_6_2</v>
      </c>
      <c r="F41" s="82">
        <v>40005</v>
      </c>
      <c r="G41" s="83" t="s">
        <v>967</v>
      </c>
      <c r="H41" s="85">
        <v>0.4284722222222222</v>
      </c>
      <c r="K41" s="85">
        <v>0.4465277777777778</v>
      </c>
      <c r="L41" s="33">
        <f t="shared" si="1"/>
        <v>1.8055555555555602E-2</v>
      </c>
      <c r="M41" s="83" t="s">
        <v>958</v>
      </c>
      <c r="N41" s="83" t="s">
        <v>964</v>
      </c>
      <c r="O41" s="83" t="s">
        <v>959</v>
      </c>
      <c r="P41" s="83" t="s">
        <v>616</v>
      </c>
      <c r="Q41" s="83" t="s">
        <v>964</v>
      </c>
      <c r="R41" s="83">
        <v>8</v>
      </c>
      <c r="S41" s="83" t="s">
        <v>966</v>
      </c>
      <c r="T41" s="84"/>
      <c r="AA41" s="87" t="s">
        <v>219</v>
      </c>
      <c r="AB41" s="87" t="s">
        <v>220</v>
      </c>
      <c r="AC41" s="87" t="s">
        <v>211</v>
      </c>
      <c r="AD41" s="87" t="s">
        <v>221</v>
      </c>
    </row>
    <row r="42" spans="1:30" s="80" customFormat="1" x14ac:dyDescent="0.25">
      <c r="A42" s="103">
        <v>41</v>
      </c>
      <c r="B42" s="80" t="s">
        <v>975</v>
      </c>
      <c r="C42" s="80" t="s">
        <v>1086</v>
      </c>
      <c r="D42" s="80">
        <v>3</v>
      </c>
      <c r="E42" s="80" t="str">
        <f t="shared" si="0"/>
        <v>JPAT1_6_3</v>
      </c>
      <c r="F42" s="82">
        <v>40005</v>
      </c>
      <c r="G42" s="83" t="s">
        <v>967</v>
      </c>
      <c r="H42" s="85">
        <v>0.4284722222222222</v>
      </c>
      <c r="K42" s="85">
        <v>0.4465277777777778</v>
      </c>
      <c r="L42" s="33">
        <f t="shared" si="1"/>
        <v>1.8055555555555602E-2</v>
      </c>
      <c r="M42" s="83" t="s">
        <v>958</v>
      </c>
      <c r="N42" s="83" t="s">
        <v>964</v>
      </c>
      <c r="O42" s="83" t="s">
        <v>959</v>
      </c>
      <c r="P42" s="83" t="s">
        <v>616</v>
      </c>
      <c r="Q42" s="83" t="s">
        <v>970</v>
      </c>
      <c r="R42" s="83">
        <v>1</v>
      </c>
      <c r="S42" s="83" t="s">
        <v>966</v>
      </c>
      <c r="T42" s="84"/>
      <c r="AA42" s="87" t="s">
        <v>222</v>
      </c>
      <c r="AB42" s="87" t="s">
        <v>223</v>
      </c>
      <c r="AC42" s="87" t="s">
        <v>119</v>
      </c>
      <c r="AD42" s="87" t="s">
        <v>224</v>
      </c>
    </row>
    <row r="43" spans="1:30" s="80" customFormat="1" x14ac:dyDescent="0.25">
      <c r="A43" s="103">
        <v>42</v>
      </c>
      <c r="B43" s="80" t="s">
        <v>975</v>
      </c>
      <c r="C43" s="80" t="s">
        <v>1086</v>
      </c>
      <c r="D43" s="80">
        <v>4</v>
      </c>
      <c r="E43" s="80" t="str">
        <f t="shared" si="0"/>
        <v>JPAT1_6_4</v>
      </c>
      <c r="F43" s="82">
        <v>40005</v>
      </c>
      <c r="G43" s="83" t="s">
        <v>967</v>
      </c>
      <c r="H43" s="85">
        <v>0.4284722222222222</v>
      </c>
      <c r="K43" s="85">
        <v>0.4465277777777778</v>
      </c>
      <c r="L43" s="33">
        <f t="shared" si="1"/>
        <v>1.8055555555555602E-2</v>
      </c>
      <c r="M43" s="83" t="s">
        <v>958</v>
      </c>
      <c r="N43" s="83" t="s">
        <v>964</v>
      </c>
      <c r="O43" s="83" t="s">
        <v>959</v>
      </c>
      <c r="P43" s="83" t="s">
        <v>807</v>
      </c>
      <c r="Q43" s="83" t="s">
        <v>964</v>
      </c>
      <c r="R43" s="83">
        <v>2</v>
      </c>
      <c r="S43" s="83" t="s">
        <v>966</v>
      </c>
      <c r="T43" s="84"/>
      <c r="AA43" s="87" t="s">
        <v>225</v>
      </c>
      <c r="AB43" s="87" t="s">
        <v>226</v>
      </c>
      <c r="AC43" s="87" t="s">
        <v>211</v>
      </c>
      <c r="AD43" s="87" t="s">
        <v>227</v>
      </c>
    </row>
    <row r="44" spans="1:30" s="80" customFormat="1" x14ac:dyDescent="0.25">
      <c r="A44" s="103">
        <v>43</v>
      </c>
      <c r="B44" s="80" t="s">
        <v>975</v>
      </c>
      <c r="C44" s="80" t="s">
        <v>1086</v>
      </c>
      <c r="D44" s="80">
        <v>5</v>
      </c>
      <c r="E44" s="80" t="str">
        <f t="shared" si="0"/>
        <v>JPAT1_6_5</v>
      </c>
      <c r="F44" s="82">
        <v>40005</v>
      </c>
      <c r="G44" s="83" t="s">
        <v>960</v>
      </c>
      <c r="H44" s="85">
        <v>0.46180555555555558</v>
      </c>
      <c r="K44" s="85">
        <v>0.46527777777777773</v>
      </c>
      <c r="L44" s="33">
        <f t="shared" si="1"/>
        <v>3.4722222222221544E-3</v>
      </c>
      <c r="M44" s="83" t="s">
        <v>958</v>
      </c>
      <c r="N44" s="83" t="s">
        <v>964</v>
      </c>
      <c r="O44" s="83" t="s">
        <v>958</v>
      </c>
      <c r="P44" s="83" t="s">
        <v>952</v>
      </c>
      <c r="Q44" s="83" t="s">
        <v>1079</v>
      </c>
      <c r="R44" s="83">
        <v>0</v>
      </c>
      <c r="S44" s="83" t="s">
        <v>1081</v>
      </c>
      <c r="T44" s="84"/>
      <c r="AA44" s="87" t="s">
        <v>228</v>
      </c>
      <c r="AB44" s="87" t="s">
        <v>229</v>
      </c>
      <c r="AC44" s="87" t="s">
        <v>211</v>
      </c>
      <c r="AD44" s="87" t="s">
        <v>230</v>
      </c>
    </row>
    <row r="45" spans="1:30" s="80" customFormat="1" x14ac:dyDescent="0.25">
      <c r="A45" s="103">
        <v>44</v>
      </c>
      <c r="B45" s="80" t="s">
        <v>975</v>
      </c>
      <c r="C45" s="80" t="s">
        <v>1086</v>
      </c>
      <c r="D45" s="80">
        <v>6</v>
      </c>
      <c r="E45" s="80" t="str">
        <f t="shared" si="0"/>
        <v>JPAT1_6_6</v>
      </c>
      <c r="F45" s="82">
        <v>40005</v>
      </c>
      <c r="G45" s="83" t="s">
        <v>960</v>
      </c>
      <c r="H45" s="85">
        <v>0.46527777777777773</v>
      </c>
      <c r="K45" s="85">
        <v>0.46875</v>
      </c>
      <c r="L45" s="33">
        <f t="shared" si="1"/>
        <v>3.4722222222222654E-3</v>
      </c>
      <c r="M45" s="83" t="s">
        <v>958</v>
      </c>
      <c r="N45" s="83" t="s">
        <v>964</v>
      </c>
      <c r="O45" s="83" t="s">
        <v>958</v>
      </c>
      <c r="P45" s="83" t="s">
        <v>952</v>
      </c>
      <c r="Q45" s="83" t="s">
        <v>1079</v>
      </c>
      <c r="R45" s="83">
        <v>0</v>
      </c>
      <c r="S45" s="83" t="s">
        <v>1081</v>
      </c>
      <c r="T45" s="84"/>
      <c r="AA45" s="87" t="s">
        <v>231</v>
      </c>
      <c r="AB45" s="87" t="s">
        <v>232</v>
      </c>
      <c r="AC45" s="87" t="s">
        <v>211</v>
      </c>
      <c r="AD45" s="87" t="s">
        <v>233</v>
      </c>
    </row>
    <row r="46" spans="1:30" s="80" customFormat="1" x14ac:dyDescent="0.25">
      <c r="A46" s="103">
        <v>45</v>
      </c>
      <c r="B46" s="80" t="s">
        <v>975</v>
      </c>
      <c r="C46" s="80" t="s">
        <v>1086</v>
      </c>
      <c r="D46" s="80">
        <v>7</v>
      </c>
      <c r="E46" s="80" t="str">
        <f t="shared" si="0"/>
        <v>JPAT1_6_7</v>
      </c>
      <c r="F46" s="82">
        <v>40005</v>
      </c>
      <c r="G46" s="83" t="s">
        <v>960</v>
      </c>
      <c r="H46" s="85">
        <v>0.46875</v>
      </c>
      <c r="K46" s="85">
        <v>0.47222222222222227</v>
      </c>
      <c r="L46" s="33">
        <f t="shared" si="1"/>
        <v>3.4722222222222654E-3</v>
      </c>
      <c r="M46" s="83" t="s">
        <v>958</v>
      </c>
      <c r="N46" s="83" t="s">
        <v>964</v>
      </c>
      <c r="O46" s="83" t="s">
        <v>958</v>
      </c>
      <c r="P46" s="83" t="s">
        <v>952</v>
      </c>
      <c r="Q46" s="83" t="s">
        <v>1079</v>
      </c>
      <c r="R46" s="83">
        <v>0</v>
      </c>
      <c r="S46" s="83" t="s">
        <v>1081</v>
      </c>
      <c r="T46" s="84"/>
      <c r="AA46" s="87" t="s">
        <v>234</v>
      </c>
      <c r="AB46" s="87" t="s">
        <v>235</v>
      </c>
      <c r="AC46" s="87" t="s">
        <v>119</v>
      </c>
      <c r="AD46" s="87" t="s">
        <v>236</v>
      </c>
    </row>
    <row r="47" spans="1:30" s="80" customFormat="1" x14ac:dyDescent="0.25">
      <c r="A47" s="103">
        <v>46</v>
      </c>
      <c r="B47" s="80" t="s">
        <v>975</v>
      </c>
      <c r="C47" s="80" t="s">
        <v>1086</v>
      </c>
      <c r="D47" s="80">
        <v>8</v>
      </c>
      <c r="E47" s="80" t="str">
        <f t="shared" si="0"/>
        <v>JPAT1_6_8</v>
      </c>
      <c r="F47" s="82">
        <v>40005</v>
      </c>
      <c r="G47" s="83" t="s">
        <v>960</v>
      </c>
      <c r="H47" s="85">
        <v>0.47222222222222227</v>
      </c>
      <c r="K47" s="85">
        <v>0.47569444444444442</v>
      </c>
      <c r="L47" s="33">
        <f t="shared" si="1"/>
        <v>3.4722222222221544E-3</v>
      </c>
      <c r="M47" s="83" t="s">
        <v>958</v>
      </c>
      <c r="N47" s="83" t="s">
        <v>964</v>
      </c>
      <c r="O47" s="83" t="s">
        <v>958</v>
      </c>
      <c r="P47" s="83" t="s">
        <v>952</v>
      </c>
      <c r="Q47" s="83" t="s">
        <v>1079</v>
      </c>
      <c r="R47" s="83">
        <v>0</v>
      </c>
      <c r="S47" s="83" t="s">
        <v>1081</v>
      </c>
      <c r="T47" s="84"/>
      <c r="AA47" s="87" t="s">
        <v>237</v>
      </c>
      <c r="AB47" s="87" t="s">
        <v>238</v>
      </c>
      <c r="AC47" s="87" t="s">
        <v>119</v>
      </c>
      <c r="AD47" s="87" t="s">
        <v>239</v>
      </c>
    </row>
    <row r="48" spans="1:30" s="80" customFormat="1" x14ac:dyDescent="0.25">
      <c r="A48" s="103">
        <v>47</v>
      </c>
      <c r="B48" s="80" t="s">
        <v>975</v>
      </c>
      <c r="C48" s="80" t="s">
        <v>1086</v>
      </c>
      <c r="D48" s="80">
        <v>9</v>
      </c>
      <c r="E48" s="80" t="str">
        <f t="shared" si="0"/>
        <v>JPAT1_6_9</v>
      </c>
      <c r="F48" s="82">
        <v>40005</v>
      </c>
      <c r="G48" s="83" t="s">
        <v>960</v>
      </c>
      <c r="H48" s="85">
        <v>0.47569444444444442</v>
      </c>
      <c r="K48" s="85">
        <v>0.47916666666666669</v>
      </c>
      <c r="L48" s="33">
        <f t="shared" si="1"/>
        <v>3.4722222222222654E-3</v>
      </c>
      <c r="M48" s="83" t="s">
        <v>958</v>
      </c>
      <c r="N48" s="83" t="s">
        <v>968</v>
      </c>
      <c r="O48" s="83" t="s">
        <v>958</v>
      </c>
      <c r="P48" s="83" t="s">
        <v>952</v>
      </c>
      <c r="Q48" s="83" t="s">
        <v>1079</v>
      </c>
      <c r="R48" s="83">
        <v>0</v>
      </c>
      <c r="S48" s="83" t="s">
        <v>1081</v>
      </c>
      <c r="T48" s="84"/>
      <c r="AA48" s="87" t="s">
        <v>240</v>
      </c>
      <c r="AB48" s="87" t="s">
        <v>241</v>
      </c>
      <c r="AC48" s="87" t="s">
        <v>97</v>
      </c>
      <c r="AD48" s="87" t="s">
        <v>242</v>
      </c>
    </row>
    <row r="49" spans="1:30" s="80" customFormat="1" x14ac:dyDescent="0.25">
      <c r="A49" s="103">
        <v>48</v>
      </c>
      <c r="B49" s="80" t="s">
        <v>975</v>
      </c>
      <c r="C49" s="80" t="s">
        <v>1086</v>
      </c>
      <c r="D49" s="80">
        <v>10</v>
      </c>
      <c r="E49" s="80" t="str">
        <f t="shared" si="0"/>
        <v>JPAT1_6_10</v>
      </c>
      <c r="F49" s="82">
        <v>40005</v>
      </c>
      <c r="G49" s="83" t="s">
        <v>960</v>
      </c>
      <c r="H49" s="85">
        <v>0.47916666666666669</v>
      </c>
      <c r="K49" s="85">
        <v>0.4826388888888889</v>
      </c>
      <c r="L49" s="33">
        <f t="shared" si="1"/>
        <v>3.4722222222222099E-3</v>
      </c>
      <c r="M49" s="83" t="s">
        <v>959</v>
      </c>
      <c r="N49" s="83" t="s">
        <v>952</v>
      </c>
      <c r="O49" s="83" t="s">
        <v>958</v>
      </c>
      <c r="P49" s="83" t="s">
        <v>952</v>
      </c>
      <c r="Q49" s="83" t="s">
        <v>1079</v>
      </c>
      <c r="R49" s="83">
        <v>0</v>
      </c>
      <c r="S49" s="83" t="s">
        <v>1081</v>
      </c>
      <c r="T49" s="84"/>
      <c r="AA49" s="87" t="s">
        <v>243</v>
      </c>
      <c r="AB49" s="87" t="s">
        <v>244</v>
      </c>
      <c r="AC49" s="87" t="s">
        <v>152</v>
      </c>
      <c r="AD49" s="87" t="s">
        <v>245</v>
      </c>
    </row>
    <row r="50" spans="1:30" s="80" customFormat="1" x14ac:dyDescent="0.25">
      <c r="A50" s="103">
        <v>49</v>
      </c>
      <c r="B50" s="80" t="s">
        <v>975</v>
      </c>
      <c r="C50" s="80" t="s">
        <v>1087</v>
      </c>
      <c r="D50" s="80">
        <v>1</v>
      </c>
      <c r="E50" s="80" t="str">
        <f t="shared" si="0"/>
        <v>JPAT1_7_1</v>
      </c>
      <c r="F50" s="82">
        <v>40005</v>
      </c>
      <c r="G50" s="83" t="s">
        <v>967</v>
      </c>
      <c r="H50" s="85">
        <v>0.6645833333333333</v>
      </c>
      <c r="K50" s="85">
        <v>0.67986111111111114</v>
      </c>
      <c r="L50" s="33">
        <f t="shared" si="1"/>
        <v>1.5277777777777835E-2</v>
      </c>
      <c r="M50" s="83" t="s">
        <v>958</v>
      </c>
      <c r="N50" s="83" t="s">
        <v>968</v>
      </c>
      <c r="O50" s="83" t="s">
        <v>959</v>
      </c>
      <c r="P50" s="83" t="s">
        <v>952</v>
      </c>
      <c r="Q50" s="83" t="s">
        <v>1079</v>
      </c>
      <c r="R50" s="83">
        <v>0</v>
      </c>
      <c r="S50" s="83" t="s">
        <v>1081</v>
      </c>
      <c r="T50" s="84"/>
      <c r="AA50" s="87" t="s">
        <v>246</v>
      </c>
      <c r="AB50" s="87" t="s">
        <v>247</v>
      </c>
      <c r="AC50" s="87" t="s">
        <v>119</v>
      </c>
      <c r="AD50" s="87" t="s">
        <v>248</v>
      </c>
    </row>
    <row r="51" spans="1:30" s="80" customFormat="1" x14ac:dyDescent="0.25">
      <c r="A51" s="103">
        <v>50</v>
      </c>
      <c r="B51" s="80" t="s">
        <v>975</v>
      </c>
      <c r="C51" s="80" t="s">
        <v>1087</v>
      </c>
      <c r="D51" s="80">
        <v>2</v>
      </c>
      <c r="E51" s="80" t="str">
        <f t="shared" si="0"/>
        <v>JPAT1_7_2</v>
      </c>
      <c r="F51" s="82">
        <v>40005</v>
      </c>
      <c r="G51" s="83" t="s">
        <v>960</v>
      </c>
      <c r="H51" s="85">
        <v>0.69097222222222221</v>
      </c>
      <c r="K51" s="85">
        <v>0.69444444444444453</v>
      </c>
      <c r="L51" s="33">
        <f t="shared" si="1"/>
        <v>3.4722222222223209E-3</v>
      </c>
      <c r="M51" s="83" t="s">
        <v>959</v>
      </c>
      <c r="N51" s="83" t="s">
        <v>952</v>
      </c>
      <c r="O51" s="83" t="s">
        <v>959</v>
      </c>
      <c r="P51" s="83" t="s">
        <v>952</v>
      </c>
      <c r="Q51" s="83" t="s">
        <v>1079</v>
      </c>
      <c r="R51" s="83">
        <v>0</v>
      </c>
      <c r="S51" s="83" t="s">
        <v>1081</v>
      </c>
      <c r="T51" s="84"/>
      <c r="AA51" s="87" t="s">
        <v>249</v>
      </c>
      <c r="AB51" s="87" t="s">
        <v>250</v>
      </c>
      <c r="AC51" s="87" t="s">
        <v>126</v>
      </c>
      <c r="AD51" s="87" t="s">
        <v>251</v>
      </c>
    </row>
    <row r="52" spans="1:30" s="80" customFormat="1" x14ac:dyDescent="0.25">
      <c r="A52" s="103">
        <v>51</v>
      </c>
      <c r="B52" s="80" t="s">
        <v>975</v>
      </c>
      <c r="C52" s="80" t="s">
        <v>1087</v>
      </c>
      <c r="D52" s="80">
        <v>3</v>
      </c>
      <c r="E52" s="80" t="str">
        <f t="shared" si="0"/>
        <v>JPAT1_7_3</v>
      </c>
      <c r="F52" s="82">
        <v>40005</v>
      </c>
      <c r="G52" s="83" t="s">
        <v>960</v>
      </c>
      <c r="H52" s="85">
        <v>0.69444444444444453</v>
      </c>
      <c r="K52" s="85">
        <v>0.69791666666666663</v>
      </c>
      <c r="L52" s="33">
        <f t="shared" si="1"/>
        <v>3.4722222222220989E-3</v>
      </c>
      <c r="M52" s="83" t="s">
        <v>959</v>
      </c>
      <c r="N52" s="83" t="s">
        <v>952</v>
      </c>
      <c r="O52" s="83" t="s">
        <v>959</v>
      </c>
      <c r="P52" s="83" t="s">
        <v>952</v>
      </c>
      <c r="Q52" s="83" t="s">
        <v>1079</v>
      </c>
      <c r="R52" s="83">
        <v>0</v>
      </c>
      <c r="S52" s="83" t="s">
        <v>1081</v>
      </c>
      <c r="T52" s="84"/>
      <c r="AA52" s="87" t="s">
        <v>252</v>
      </c>
      <c r="AB52" s="87" t="s">
        <v>253</v>
      </c>
      <c r="AC52" s="87" t="s">
        <v>126</v>
      </c>
      <c r="AD52" s="87" t="s">
        <v>254</v>
      </c>
    </row>
    <row r="53" spans="1:30" s="80" customFormat="1" x14ac:dyDescent="0.25">
      <c r="A53" s="103">
        <v>52</v>
      </c>
      <c r="B53" s="80" t="s">
        <v>975</v>
      </c>
      <c r="C53" s="80" t="s">
        <v>1087</v>
      </c>
      <c r="D53" s="80">
        <v>4</v>
      </c>
      <c r="E53" s="80" t="str">
        <f t="shared" si="0"/>
        <v>JPAT1_7_4</v>
      </c>
      <c r="F53" s="82">
        <v>40005</v>
      </c>
      <c r="G53" s="83" t="s">
        <v>960</v>
      </c>
      <c r="H53" s="85">
        <v>0.69791666666666663</v>
      </c>
      <c r="K53" s="85">
        <v>0.70138888888888884</v>
      </c>
      <c r="L53" s="33">
        <f t="shared" si="1"/>
        <v>3.4722222222222099E-3</v>
      </c>
      <c r="M53" s="83" t="s">
        <v>959</v>
      </c>
      <c r="N53" s="83" t="s">
        <v>952</v>
      </c>
      <c r="O53" s="83" t="s">
        <v>959</v>
      </c>
      <c r="P53" s="83" t="s">
        <v>952</v>
      </c>
      <c r="Q53" s="83" t="s">
        <v>1079</v>
      </c>
      <c r="R53" s="83">
        <v>0</v>
      </c>
      <c r="S53" s="83" t="s">
        <v>1081</v>
      </c>
      <c r="T53" s="84"/>
      <c r="AA53" s="87" t="s">
        <v>255</v>
      </c>
      <c r="AB53" s="87" t="s">
        <v>256</v>
      </c>
      <c r="AC53" s="87" t="s">
        <v>126</v>
      </c>
      <c r="AD53" s="87" t="s">
        <v>257</v>
      </c>
    </row>
    <row r="54" spans="1:30" s="80" customFormat="1" x14ac:dyDescent="0.25">
      <c r="A54" s="103">
        <v>53</v>
      </c>
      <c r="B54" s="80" t="s">
        <v>975</v>
      </c>
      <c r="C54" s="80" t="s">
        <v>1087</v>
      </c>
      <c r="D54" s="80">
        <v>5</v>
      </c>
      <c r="E54" s="80" t="str">
        <f t="shared" si="0"/>
        <v>JPAT1_7_5</v>
      </c>
      <c r="F54" s="82">
        <v>40005</v>
      </c>
      <c r="G54" s="83" t="s">
        <v>960</v>
      </c>
      <c r="H54" s="85">
        <v>0.70138888888888884</v>
      </c>
      <c r="K54" s="85">
        <v>0.70486111111111116</v>
      </c>
      <c r="L54" s="33">
        <f t="shared" si="1"/>
        <v>3.4722222222223209E-3</v>
      </c>
      <c r="M54" s="83" t="s">
        <v>959</v>
      </c>
      <c r="N54" s="83" t="s">
        <v>952</v>
      </c>
      <c r="O54" s="83" t="s">
        <v>959</v>
      </c>
      <c r="P54" s="83" t="s">
        <v>952</v>
      </c>
      <c r="Q54" s="83" t="s">
        <v>1079</v>
      </c>
      <c r="R54" s="83">
        <v>0</v>
      </c>
      <c r="S54" s="83" t="s">
        <v>1081</v>
      </c>
      <c r="T54" s="84"/>
      <c r="AA54" s="87" t="s">
        <v>258</v>
      </c>
      <c r="AB54" s="87" t="s">
        <v>259</v>
      </c>
      <c r="AC54" s="87" t="s">
        <v>97</v>
      </c>
      <c r="AD54" s="87" t="s">
        <v>260</v>
      </c>
    </row>
    <row r="55" spans="1:30" s="80" customFormat="1" x14ac:dyDescent="0.25">
      <c r="A55" s="103">
        <v>54</v>
      </c>
      <c r="B55" s="80" t="s">
        <v>975</v>
      </c>
      <c r="C55" s="80" t="s">
        <v>1087</v>
      </c>
      <c r="D55" s="80">
        <v>6</v>
      </c>
      <c r="E55" s="80" t="str">
        <f t="shared" si="0"/>
        <v>JPAT1_7_6</v>
      </c>
      <c r="F55" s="82">
        <v>40005</v>
      </c>
      <c r="G55" s="83" t="s">
        <v>960</v>
      </c>
      <c r="H55" s="85">
        <v>0.70486111111111116</v>
      </c>
      <c r="K55" s="85">
        <v>0.70833333333333337</v>
      </c>
      <c r="L55" s="33">
        <f t="shared" si="1"/>
        <v>3.4722222222222099E-3</v>
      </c>
      <c r="M55" s="83" t="s">
        <v>959</v>
      </c>
      <c r="N55" s="83" t="s">
        <v>952</v>
      </c>
      <c r="O55" s="83" t="s">
        <v>959</v>
      </c>
      <c r="P55" s="83" t="s">
        <v>952</v>
      </c>
      <c r="Q55" s="83" t="s">
        <v>1079</v>
      </c>
      <c r="R55" s="83">
        <v>0</v>
      </c>
      <c r="S55" s="83" t="s">
        <v>1081</v>
      </c>
      <c r="T55" s="84"/>
      <c r="AA55" s="87" t="s">
        <v>261</v>
      </c>
      <c r="AB55" s="87" t="s">
        <v>262</v>
      </c>
      <c r="AC55" s="87" t="s">
        <v>126</v>
      </c>
      <c r="AD55" s="87" t="s">
        <v>263</v>
      </c>
    </row>
    <row r="56" spans="1:30" s="80" customFormat="1" x14ac:dyDescent="0.25">
      <c r="A56" s="103">
        <v>55</v>
      </c>
      <c r="B56" s="80" t="s">
        <v>975</v>
      </c>
      <c r="C56" s="80" t="s">
        <v>1087</v>
      </c>
      <c r="D56" s="80">
        <v>7</v>
      </c>
      <c r="E56" s="80" t="str">
        <f t="shared" si="0"/>
        <v>JPAT1_7_7</v>
      </c>
      <c r="F56" s="82">
        <v>40005</v>
      </c>
      <c r="G56" s="83" t="s">
        <v>960</v>
      </c>
      <c r="H56" s="85">
        <v>0.70833333333333337</v>
      </c>
      <c r="K56" s="85">
        <v>0.71180555555555547</v>
      </c>
      <c r="L56" s="33">
        <f t="shared" si="1"/>
        <v>3.4722222222220989E-3</v>
      </c>
      <c r="M56" s="83" t="s">
        <v>959</v>
      </c>
      <c r="N56" s="83" t="s">
        <v>952</v>
      </c>
      <c r="O56" s="83" t="s">
        <v>959</v>
      </c>
      <c r="P56" s="83" t="s">
        <v>952</v>
      </c>
      <c r="Q56" s="83" t="s">
        <v>1079</v>
      </c>
      <c r="R56" s="83">
        <v>0</v>
      </c>
      <c r="S56" s="83" t="s">
        <v>1081</v>
      </c>
      <c r="T56" s="84"/>
      <c r="AA56" s="87" t="s">
        <v>264</v>
      </c>
      <c r="AB56" s="87" t="s">
        <v>265</v>
      </c>
      <c r="AC56" s="87" t="s">
        <v>266</v>
      </c>
      <c r="AD56" s="87" t="s">
        <v>267</v>
      </c>
    </row>
    <row r="57" spans="1:30" s="80" customFormat="1" x14ac:dyDescent="0.25">
      <c r="A57" s="103">
        <v>56</v>
      </c>
      <c r="B57" s="80" t="s">
        <v>975</v>
      </c>
      <c r="C57" s="80" t="s">
        <v>1088</v>
      </c>
      <c r="D57" s="80">
        <v>1</v>
      </c>
      <c r="E57" s="80" t="str">
        <f t="shared" si="0"/>
        <v>JPAT1_8_1</v>
      </c>
      <c r="F57" s="82">
        <v>40007</v>
      </c>
      <c r="G57" s="83" t="s">
        <v>967</v>
      </c>
      <c r="H57" s="85">
        <v>0.28819444444444448</v>
      </c>
      <c r="K57" s="85">
        <v>0.30833333333333335</v>
      </c>
      <c r="L57" s="33">
        <f t="shared" si="1"/>
        <v>2.0138888888888873E-2</v>
      </c>
      <c r="M57" s="83" t="s">
        <v>958</v>
      </c>
      <c r="N57" s="83" t="s">
        <v>968</v>
      </c>
      <c r="O57" s="83" t="s">
        <v>959</v>
      </c>
      <c r="P57" s="83" t="s">
        <v>952</v>
      </c>
      <c r="Q57" s="83" t="s">
        <v>1079</v>
      </c>
      <c r="R57" s="83">
        <v>0</v>
      </c>
      <c r="S57" s="83" t="s">
        <v>1081</v>
      </c>
      <c r="T57" s="84"/>
      <c r="AA57" s="87" t="s">
        <v>268</v>
      </c>
      <c r="AB57" s="87" t="s">
        <v>269</v>
      </c>
      <c r="AC57" s="87" t="s">
        <v>93</v>
      </c>
      <c r="AD57" s="87" t="s">
        <v>270</v>
      </c>
    </row>
    <row r="58" spans="1:30" s="80" customFormat="1" x14ac:dyDescent="0.25">
      <c r="A58" s="103">
        <v>57</v>
      </c>
      <c r="B58" s="80" t="s">
        <v>975</v>
      </c>
      <c r="C58" s="80" t="s">
        <v>1088</v>
      </c>
      <c r="D58" s="80">
        <v>2</v>
      </c>
      <c r="E58" s="80" t="str">
        <f t="shared" si="0"/>
        <v>JPAT1_8_2</v>
      </c>
      <c r="F58" s="82">
        <v>40007</v>
      </c>
      <c r="G58" s="83" t="s">
        <v>967</v>
      </c>
      <c r="H58" s="85">
        <v>0.28819444444444448</v>
      </c>
      <c r="K58" s="85">
        <v>0.30833333333333335</v>
      </c>
      <c r="L58" s="33">
        <f t="shared" si="1"/>
        <v>2.0138888888888873E-2</v>
      </c>
      <c r="M58" s="83" t="s">
        <v>958</v>
      </c>
      <c r="N58" s="83" t="s">
        <v>968</v>
      </c>
      <c r="O58" s="83" t="s">
        <v>959</v>
      </c>
      <c r="P58" s="83" t="s">
        <v>952</v>
      </c>
      <c r="Q58" s="83" t="s">
        <v>1079</v>
      </c>
      <c r="R58" s="83">
        <v>0</v>
      </c>
      <c r="S58" s="83" t="s">
        <v>1081</v>
      </c>
      <c r="T58" s="84"/>
      <c r="AA58" s="87" t="s">
        <v>271</v>
      </c>
      <c r="AB58" s="87" t="s">
        <v>272</v>
      </c>
      <c r="AC58" s="87" t="s">
        <v>266</v>
      </c>
      <c r="AD58" s="87" t="s">
        <v>273</v>
      </c>
    </row>
    <row r="59" spans="1:30" s="89" customFormat="1" x14ac:dyDescent="0.25">
      <c r="A59" s="103">
        <v>58</v>
      </c>
      <c r="B59" s="89" t="s">
        <v>975</v>
      </c>
      <c r="C59" s="89" t="s">
        <v>1088</v>
      </c>
      <c r="D59" s="89">
        <v>3</v>
      </c>
      <c r="E59" s="89" t="str">
        <f t="shared" si="0"/>
        <v>JPAT1_8_3</v>
      </c>
      <c r="F59" s="90">
        <v>40007</v>
      </c>
      <c r="G59" s="91" t="s">
        <v>967</v>
      </c>
      <c r="H59" s="93">
        <v>0.28819444444444448</v>
      </c>
      <c r="K59" s="93">
        <v>0.30833333333333335</v>
      </c>
      <c r="L59" s="33">
        <f t="shared" si="1"/>
        <v>2.0138888888888873E-2</v>
      </c>
      <c r="M59" s="91" t="s">
        <v>958</v>
      </c>
      <c r="N59" s="91" t="s">
        <v>968</v>
      </c>
      <c r="O59" s="91" t="s">
        <v>959</v>
      </c>
      <c r="P59" s="91" t="s">
        <v>616</v>
      </c>
      <c r="Q59" s="91" t="s">
        <v>970</v>
      </c>
      <c r="R59" s="91">
        <v>1</v>
      </c>
      <c r="S59" s="91" t="s">
        <v>966</v>
      </c>
      <c r="T59" s="92"/>
      <c r="AA59" s="87" t="s">
        <v>274</v>
      </c>
      <c r="AB59" s="87" t="s">
        <v>275</v>
      </c>
      <c r="AC59" s="87" t="s">
        <v>266</v>
      </c>
      <c r="AD59" s="87" t="s">
        <v>276</v>
      </c>
    </row>
    <row r="60" spans="1:30" s="89" customFormat="1" x14ac:dyDescent="0.25">
      <c r="A60" s="103">
        <v>59</v>
      </c>
      <c r="B60" s="89" t="s">
        <v>975</v>
      </c>
      <c r="C60" s="89" t="s">
        <v>1088</v>
      </c>
      <c r="D60" s="89">
        <v>4</v>
      </c>
      <c r="E60" s="89" t="str">
        <f t="shared" si="0"/>
        <v>JPAT1_8_4</v>
      </c>
      <c r="F60" s="90">
        <v>40007</v>
      </c>
      <c r="G60" s="91" t="s">
        <v>960</v>
      </c>
      <c r="H60" s="93">
        <v>0.31944444444444448</v>
      </c>
      <c r="K60" s="93">
        <v>0.32291666666666669</v>
      </c>
      <c r="L60" s="33">
        <f t="shared" si="1"/>
        <v>3.4722222222222099E-3</v>
      </c>
      <c r="M60" s="91" t="s">
        <v>958</v>
      </c>
      <c r="N60" s="91" t="s">
        <v>968</v>
      </c>
      <c r="O60" s="91" t="s">
        <v>959</v>
      </c>
      <c r="P60" s="91" t="s">
        <v>616</v>
      </c>
      <c r="Q60" s="91" t="s">
        <v>964</v>
      </c>
      <c r="R60" s="91">
        <v>1</v>
      </c>
      <c r="S60" s="91" t="s">
        <v>966</v>
      </c>
      <c r="T60" s="92"/>
      <c r="AA60" s="87" t="s">
        <v>277</v>
      </c>
      <c r="AB60" s="87" t="s">
        <v>278</v>
      </c>
      <c r="AC60" s="87" t="s">
        <v>93</v>
      </c>
      <c r="AD60" s="87" t="s">
        <v>279</v>
      </c>
    </row>
    <row r="61" spans="1:30" s="89" customFormat="1" x14ac:dyDescent="0.25">
      <c r="A61" s="103">
        <v>60</v>
      </c>
      <c r="B61" s="89" t="s">
        <v>975</v>
      </c>
      <c r="C61" s="89" t="s">
        <v>1088</v>
      </c>
      <c r="D61" s="89">
        <v>5</v>
      </c>
      <c r="E61" s="89" t="str">
        <f t="shared" si="0"/>
        <v>JPAT1_8_5</v>
      </c>
      <c r="F61" s="90">
        <v>40007</v>
      </c>
      <c r="G61" s="91" t="s">
        <v>960</v>
      </c>
      <c r="H61" s="93">
        <v>0.32291666666666669</v>
      </c>
      <c r="K61" s="93">
        <v>0.3263888888888889</v>
      </c>
      <c r="L61" s="33">
        <f t="shared" si="1"/>
        <v>3.4722222222222099E-3</v>
      </c>
      <c r="M61" s="91" t="s">
        <v>958</v>
      </c>
      <c r="N61" s="91" t="s">
        <v>968</v>
      </c>
      <c r="O61" s="91" t="s">
        <v>959</v>
      </c>
      <c r="P61" s="91" t="s">
        <v>616</v>
      </c>
      <c r="Q61" s="91" t="s">
        <v>965</v>
      </c>
      <c r="R61" s="91">
        <v>1</v>
      </c>
      <c r="S61" s="91" t="s">
        <v>966</v>
      </c>
      <c r="T61" s="92"/>
      <c r="AA61" s="87" t="s">
        <v>280</v>
      </c>
      <c r="AB61" s="87" t="s">
        <v>281</v>
      </c>
      <c r="AC61" s="87" t="s">
        <v>93</v>
      </c>
      <c r="AD61" s="87" t="s">
        <v>282</v>
      </c>
    </row>
    <row r="62" spans="1:30" s="89" customFormat="1" x14ac:dyDescent="0.25">
      <c r="A62" s="103">
        <v>61</v>
      </c>
      <c r="B62" s="89" t="s">
        <v>975</v>
      </c>
      <c r="C62" s="89" t="s">
        <v>1088</v>
      </c>
      <c r="D62" s="89">
        <v>6</v>
      </c>
      <c r="E62" s="89" t="str">
        <f t="shared" si="0"/>
        <v>JPAT1_8_6</v>
      </c>
      <c r="F62" s="90">
        <v>40007</v>
      </c>
      <c r="G62" s="91" t="s">
        <v>960</v>
      </c>
      <c r="H62" s="93">
        <v>0.3263888888888889</v>
      </c>
      <c r="K62" s="93">
        <v>0.3298611111111111</v>
      </c>
      <c r="L62" s="33">
        <f t="shared" si="1"/>
        <v>3.4722222222222099E-3</v>
      </c>
      <c r="M62" s="91" t="s">
        <v>958</v>
      </c>
      <c r="N62" s="91" t="s">
        <v>968</v>
      </c>
      <c r="O62" s="91" t="s">
        <v>959</v>
      </c>
      <c r="P62" s="91" t="s">
        <v>616</v>
      </c>
      <c r="Q62" s="91" t="s">
        <v>965</v>
      </c>
      <c r="R62" s="91">
        <v>1</v>
      </c>
      <c r="S62" s="91" t="s">
        <v>966</v>
      </c>
      <c r="T62" s="92"/>
      <c r="AA62" s="87" t="s">
        <v>283</v>
      </c>
      <c r="AB62" s="87" t="s">
        <v>284</v>
      </c>
      <c r="AC62" s="87" t="s">
        <v>93</v>
      </c>
      <c r="AD62" s="87" t="s">
        <v>285</v>
      </c>
    </row>
    <row r="63" spans="1:30" s="89" customFormat="1" x14ac:dyDescent="0.25">
      <c r="A63" s="103">
        <v>62</v>
      </c>
      <c r="B63" s="89" t="s">
        <v>975</v>
      </c>
      <c r="C63" s="89" t="s">
        <v>1088</v>
      </c>
      <c r="D63" s="89">
        <v>7</v>
      </c>
      <c r="E63" s="89" t="str">
        <f t="shared" si="0"/>
        <v>JPAT1_8_7</v>
      </c>
      <c r="F63" s="90">
        <v>40007</v>
      </c>
      <c r="G63" s="91" t="s">
        <v>960</v>
      </c>
      <c r="H63" s="93">
        <v>0.3298611111111111</v>
      </c>
      <c r="K63" s="93">
        <v>0.33333333333333331</v>
      </c>
      <c r="L63" s="33">
        <f t="shared" si="1"/>
        <v>3.4722222222222099E-3</v>
      </c>
      <c r="M63" s="91" t="s">
        <v>959</v>
      </c>
      <c r="N63" s="91" t="s">
        <v>952</v>
      </c>
      <c r="O63" s="91" t="s">
        <v>959</v>
      </c>
      <c r="P63" s="91" t="s">
        <v>952</v>
      </c>
      <c r="Q63" s="91" t="s">
        <v>1079</v>
      </c>
      <c r="R63" s="91">
        <v>0</v>
      </c>
      <c r="S63" s="91" t="s">
        <v>1081</v>
      </c>
      <c r="T63" s="92"/>
      <c r="AA63" s="87" t="s">
        <v>286</v>
      </c>
      <c r="AB63" s="87" t="s">
        <v>287</v>
      </c>
      <c r="AC63" s="87" t="s">
        <v>119</v>
      </c>
      <c r="AD63" s="87" t="s">
        <v>288</v>
      </c>
    </row>
    <row r="64" spans="1:30" s="89" customFormat="1" x14ac:dyDescent="0.25">
      <c r="A64" s="103">
        <v>63</v>
      </c>
      <c r="B64" s="89" t="s">
        <v>975</v>
      </c>
      <c r="C64" s="89" t="s">
        <v>1088</v>
      </c>
      <c r="D64" s="89">
        <v>8</v>
      </c>
      <c r="E64" s="89" t="str">
        <f t="shared" si="0"/>
        <v>JPAT1_8_8</v>
      </c>
      <c r="F64" s="90">
        <v>40007</v>
      </c>
      <c r="G64" s="91" t="s">
        <v>960</v>
      </c>
      <c r="H64" s="93">
        <v>0.33333333333333331</v>
      </c>
      <c r="K64" s="93">
        <v>0.33680555555555558</v>
      </c>
      <c r="L64" s="33">
        <f t="shared" si="1"/>
        <v>3.4722222222222654E-3</v>
      </c>
      <c r="M64" s="91" t="s">
        <v>959</v>
      </c>
      <c r="N64" s="91" t="s">
        <v>952</v>
      </c>
      <c r="O64" s="91" t="s">
        <v>959</v>
      </c>
      <c r="P64" s="91" t="s">
        <v>952</v>
      </c>
      <c r="Q64" s="91" t="s">
        <v>1079</v>
      </c>
      <c r="R64" s="91">
        <v>0</v>
      </c>
      <c r="S64" s="91" t="s">
        <v>1081</v>
      </c>
      <c r="T64" s="92"/>
      <c r="AA64" s="87" t="s">
        <v>289</v>
      </c>
      <c r="AB64" s="87" t="s">
        <v>290</v>
      </c>
      <c r="AC64" s="87" t="s">
        <v>126</v>
      </c>
      <c r="AD64" s="87" t="s">
        <v>291</v>
      </c>
    </row>
    <row r="65" spans="1:30" s="89" customFormat="1" x14ac:dyDescent="0.25">
      <c r="A65" s="103">
        <v>64</v>
      </c>
      <c r="B65" s="89" t="s">
        <v>975</v>
      </c>
      <c r="C65" s="89" t="s">
        <v>1088</v>
      </c>
      <c r="D65" s="89">
        <v>9</v>
      </c>
      <c r="E65" s="89" t="str">
        <f t="shared" ref="E65:E128" si="2">CONCATENATE(C65,"_",D65)</f>
        <v>JPAT1_8_9</v>
      </c>
      <c r="F65" s="90">
        <v>40007</v>
      </c>
      <c r="G65" s="91" t="s">
        <v>960</v>
      </c>
      <c r="H65" s="93">
        <v>0.33680555555555558</v>
      </c>
      <c r="K65" s="93">
        <v>0.34027777777777773</v>
      </c>
      <c r="L65" s="33">
        <f t="shared" ref="L65:L128" si="3">K65-H65</f>
        <v>3.4722222222221544E-3</v>
      </c>
      <c r="M65" s="91" t="s">
        <v>959</v>
      </c>
      <c r="N65" s="91" t="s">
        <v>952</v>
      </c>
      <c r="O65" s="91" t="s">
        <v>959</v>
      </c>
      <c r="P65" s="91" t="s">
        <v>952</v>
      </c>
      <c r="Q65" s="91" t="s">
        <v>1079</v>
      </c>
      <c r="R65" s="91">
        <v>0</v>
      </c>
      <c r="S65" s="91" t="s">
        <v>1081</v>
      </c>
      <c r="T65" s="92"/>
      <c r="AA65" s="87" t="s">
        <v>292</v>
      </c>
      <c r="AB65" s="87" t="s">
        <v>293</v>
      </c>
      <c r="AC65" s="87" t="s">
        <v>126</v>
      </c>
      <c r="AD65" s="87" t="s">
        <v>294</v>
      </c>
    </row>
    <row r="66" spans="1:30" s="89" customFormat="1" x14ac:dyDescent="0.25">
      <c r="A66" s="103">
        <v>65</v>
      </c>
      <c r="B66" s="89" t="s">
        <v>975</v>
      </c>
      <c r="C66" s="89" t="s">
        <v>1089</v>
      </c>
      <c r="D66" s="89">
        <v>1</v>
      </c>
      <c r="E66" s="89" t="str">
        <f t="shared" si="2"/>
        <v>JPAT1_9_1</v>
      </c>
      <c r="F66" s="90">
        <v>40007</v>
      </c>
      <c r="G66" s="91" t="s">
        <v>967</v>
      </c>
      <c r="H66" s="93">
        <v>0.4201388888888889</v>
      </c>
      <c r="K66" s="93">
        <v>0.43888888888888888</v>
      </c>
      <c r="L66" s="33">
        <f t="shared" si="3"/>
        <v>1.8749999999999989E-2</v>
      </c>
      <c r="M66" s="91" t="s">
        <v>958</v>
      </c>
      <c r="N66" s="91" t="s">
        <v>968</v>
      </c>
      <c r="O66" s="91" t="s">
        <v>959</v>
      </c>
      <c r="P66" s="91" t="s">
        <v>952</v>
      </c>
      <c r="Q66" s="91" t="s">
        <v>1079</v>
      </c>
      <c r="R66" s="91">
        <v>0</v>
      </c>
      <c r="S66" s="91" t="s">
        <v>1081</v>
      </c>
      <c r="T66" s="92"/>
      <c r="AA66" s="87" t="s">
        <v>295</v>
      </c>
      <c r="AB66" s="87" t="s">
        <v>296</v>
      </c>
      <c r="AC66" s="87" t="s">
        <v>126</v>
      </c>
      <c r="AD66" s="87" t="s">
        <v>297</v>
      </c>
    </row>
    <row r="67" spans="1:30" s="89" customFormat="1" x14ac:dyDescent="0.25">
      <c r="A67" s="103">
        <v>66</v>
      </c>
      <c r="B67" s="89" t="s">
        <v>975</v>
      </c>
      <c r="C67" s="89" t="s">
        <v>1089</v>
      </c>
      <c r="D67" s="89">
        <v>2</v>
      </c>
      <c r="E67" s="89" t="str">
        <f t="shared" si="2"/>
        <v>JPAT1_9_2</v>
      </c>
      <c r="F67" s="90">
        <v>40007</v>
      </c>
      <c r="G67" s="91" t="s">
        <v>960</v>
      </c>
      <c r="H67" s="93">
        <v>0.4513888888888889</v>
      </c>
      <c r="K67" s="93">
        <v>0.4548611111111111</v>
      </c>
      <c r="L67" s="33">
        <f t="shared" si="3"/>
        <v>3.4722222222222099E-3</v>
      </c>
      <c r="M67" s="91" t="s">
        <v>958</v>
      </c>
      <c r="N67" s="91" t="s">
        <v>968</v>
      </c>
      <c r="O67" s="91" t="s">
        <v>958</v>
      </c>
      <c r="P67" s="91" t="s">
        <v>952</v>
      </c>
      <c r="Q67" s="91" t="s">
        <v>1079</v>
      </c>
      <c r="R67" s="91">
        <v>0</v>
      </c>
      <c r="S67" s="91" t="s">
        <v>1081</v>
      </c>
      <c r="T67" s="92"/>
      <c r="AA67" s="87" t="s">
        <v>298</v>
      </c>
      <c r="AB67" s="87" t="s">
        <v>299</v>
      </c>
      <c r="AC67" s="87" t="s">
        <v>93</v>
      </c>
      <c r="AD67" s="87" t="s">
        <v>300</v>
      </c>
    </row>
    <row r="68" spans="1:30" s="89" customFormat="1" x14ac:dyDescent="0.25">
      <c r="A68" s="103">
        <v>67</v>
      </c>
      <c r="B68" s="89" t="s">
        <v>975</v>
      </c>
      <c r="C68" s="89" t="s">
        <v>1089</v>
      </c>
      <c r="D68" s="89">
        <v>3</v>
      </c>
      <c r="E68" s="89" t="str">
        <f t="shared" si="2"/>
        <v>JPAT1_9_3</v>
      </c>
      <c r="F68" s="90">
        <v>40007</v>
      </c>
      <c r="G68" s="91" t="s">
        <v>960</v>
      </c>
      <c r="H68" s="93">
        <v>0.4548611111111111</v>
      </c>
      <c r="K68" s="93">
        <v>0.45833333333333331</v>
      </c>
      <c r="L68" s="33">
        <f t="shared" si="3"/>
        <v>3.4722222222222099E-3</v>
      </c>
      <c r="M68" s="91" t="s">
        <v>958</v>
      </c>
      <c r="N68" s="91" t="s">
        <v>968</v>
      </c>
      <c r="O68" s="91" t="s">
        <v>958</v>
      </c>
      <c r="P68" s="91" t="s">
        <v>952</v>
      </c>
      <c r="Q68" s="91" t="s">
        <v>1079</v>
      </c>
      <c r="R68" s="91">
        <v>0</v>
      </c>
      <c r="S68" s="91" t="s">
        <v>1081</v>
      </c>
      <c r="T68" s="92"/>
      <c r="AA68" s="87" t="s">
        <v>301</v>
      </c>
      <c r="AB68" s="87" t="s">
        <v>302</v>
      </c>
      <c r="AC68" s="87" t="s">
        <v>97</v>
      </c>
      <c r="AD68" s="87" t="s">
        <v>303</v>
      </c>
    </row>
    <row r="69" spans="1:30" s="89" customFormat="1" x14ac:dyDescent="0.25">
      <c r="A69" s="103">
        <v>68</v>
      </c>
      <c r="B69" s="89" t="s">
        <v>975</v>
      </c>
      <c r="C69" s="89" t="s">
        <v>1089</v>
      </c>
      <c r="D69" s="89">
        <v>4</v>
      </c>
      <c r="E69" s="89" t="str">
        <f t="shared" si="2"/>
        <v>JPAT1_9_4</v>
      </c>
      <c r="F69" s="90">
        <v>40007</v>
      </c>
      <c r="G69" s="91" t="s">
        <v>960</v>
      </c>
      <c r="H69" s="93">
        <v>0.45833333333333331</v>
      </c>
      <c r="K69" s="93">
        <v>0.46180555555555558</v>
      </c>
      <c r="L69" s="33">
        <f t="shared" si="3"/>
        <v>3.4722222222222654E-3</v>
      </c>
      <c r="M69" s="91" t="s">
        <v>958</v>
      </c>
      <c r="N69" s="91" t="s">
        <v>968</v>
      </c>
      <c r="O69" s="91" t="s">
        <v>958</v>
      </c>
      <c r="P69" s="91" t="s">
        <v>952</v>
      </c>
      <c r="Q69" s="91" t="s">
        <v>1079</v>
      </c>
      <c r="R69" s="91">
        <v>0</v>
      </c>
      <c r="S69" s="91" t="s">
        <v>1081</v>
      </c>
      <c r="T69" s="92"/>
      <c r="AA69" s="87" t="s">
        <v>304</v>
      </c>
      <c r="AB69" s="87" t="s">
        <v>305</v>
      </c>
      <c r="AC69" s="87" t="s">
        <v>97</v>
      </c>
      <c r="AD69" s="87" t="s">
        <v>306</v>
      </c>
    </row>
    <row r="70" spans="1:30" s="89" customFormat="1" x14ac:dyDescent="0.25">
      <c r="A70" s="103">
        <v>69</v>
      </c>
      <c r="B70" s="89" t="s">
        <v>975</v>
      </c>
      <c r="C70" s="89" t="s">
        <v>1089</v>
      </c>
      <c r="D70" s="89">
        <v>5</v>
      </c>
      <c r="E70" s="89" t="str">
        <f t="shared" si="2"/>
        <v>JPAT1_9_5</v>
      </c>
      <c r="F70" s="90">
        <v>40007</v>
      </c>
      <c r="G70" s="91" t="s">
        <v>960</v>
      </c>
      <c r="H70" s="93">
        <v>0.46180555555555558</v>
      </c>
      <c r="K70" s="93">
        <v>0.46527777777777773</v>
      </c>
      <c r="L70" s="33">
        <f t="shared" si="3"/>
        <v>3.4722222222221544E-3</v>
      </c>
      <c r="M70" s="91" t="s">
        <v>958</v>
      </c>
      <c r="N70" s="91" t="s">
        <v>968</v>
      </c>
      <c r="O70" s="91" t="s">
        <v>958</v>
      </c>
      <c r="P70" s="91" t="s">
        <v>952</v>
      </c>
      <c r="Q70" s="91" t="s">
        <v>1079</v>
      </c>
      <c r="R70" s="91">
        <v>0</v>
      </c>
      <c r="S70" s="91" t="s">
        <v>1081</v>
      </c>
      <c r="T70" s="92"/>
      <c r="AA70" s="87" t="s">
        <v>307</v>
      </c>
      <c r="AB70" s="87" t="s">
        <v>308</v>
      </c>
      <c r="AC70" s="87" t="s">
        <v>126</v>
      </c>
      <c r="AD70" s="87" t="s">
        <v>309</v>
      </c>
    </row>
    <row r="71" spans="1:30" s="89" customFormat="1" x14ac:dyDescent="0.25">
      <c r="A71" s="103">
        <v>70</v>
      </c>
      <c r="B71" s="89" t="s">
        <v>975</v>
      </c>
      <c r="C71" s="89" t="s">
        <v>1089</v>
      </c>
      <c r="D71" s="89">
        <v>6</v>
      </c>
      <c r="E71" s="89" t="str">
        <f t="shared" si="2"/>
        <v>JPAT1_9_6</v>
      </c>
      <c r="F71" s="90">
        <v>40007</v>
      </c>
      <c r="G71" s="91" t="s">
        <v>960</v>
      </c>
      <c r="H71" s="93">
        <v>0.46527777777777773</v>
      </c>
      <c r="K71" s="93">
        <v>0.46875</v>
      </c>
      <c r="L71" s="33">
        <f t="shared" si="3"/>
        <v>3.4722222222222654E-3</v>
      </c>
      <c r="M71" s="91" t="s">
        <v>958</v>
      </c>
      <c r="N71" s="91" t="s">
        <v>968</v>
      </c>
      <c r="O71" s="91" t="s">
        <v>958</v>
      </c>
      <c r="P71" s="91" t="s">
        <v>952</v>
      </c>
      <c r="Q71" s="91" t="s">
        <v>1079</v>
      </c>
      <c r="R71" s="91">
        <v>0</v>
      </c>
      <c r="S71" s="91" t="s">
        <v>1081</v>
      </c>
      <c r="T71" s="92"/>
      <c r="AA71" s="87" t="s">
        <v>310</v>
      </c>
      <c r="AB71" s="87" t="s">
        <v>311</v>
      </c>
      <c r="AC71" s="87" t="s">
        <v>97</v>
      </c>
      <c r="AD71" s="87" t="s">
        <v>312</v>
      </c>
    </row>
    <row r="72" spans="1:30" s="89" customFormat="1" x14ac:dyDescent="0.25">
      <c r="A72" s="103">
        <v>71</v>
      </c>
      <c r="B72" s="89" t="s">
        <v>975</v>
      </c>
      <c r="C72" s="89" t="s">
        <v>1089</v>
      </c>
      <c r="D72" s="89">
        <v>7</v>
      </c>
      <c r="E72" s="89" t="str">
        <f t="shared" si="2"/>
        <v>JPAT1_9_7</v>
      </c>
      <c r="F72" s="90">
        <v>40007</v>
      </c>
      <c r="G72" s="91" t="s">
        <v>960</v>
      </c>
      <c r="H72" s="93">
        <v>0.46875</v>
      </c>
      <c r="K72" s="93">
        <v>0.47222222222222227</v>
      </c>
      <c r="L72" s="33">
        <f t="shared" si="3"/>
        <v>3.4722222222222654E-3</v>
      </c>
      <c r="M72" s="91" t="s">
        <v>958</v>
      </c>
      <c r="N72" s="91" t="s">
        <v>968</v>
      </c>
      <c r="O72" s="91" t="s">
        <v>958</v>
      </c>
      <c r="P72" s="91" t="s">
        <v>952</v>
      </c>
      <c r="Q72" s="91" t="s">
        <v>1079</v>
      </c>
      <c r="R72" s="91">
        <v>0</v>
      </c>
      <c r="S72" s="91" t="s">
        <v>1081</v>
      </c>
      <c r="T72" s="92"/>
      <c r="AA72" s="87" t="s">
        <v>313</v>
      </c>
      <c r="AB72" s="87" t="s">
        <v>314</v>
      </c>
      <c r="AC72" s="87" t="s">
        <v>93</v>
      </c>
      <c r="AD72" s="87" t="s">
        <v>315</v>
      </c>
    </row>
    <row r="73" spans="1:30" s="89" customFormat="1" x14ac:dyDescent="0.25">
      <c r="A73" s="103">
        <v>72</v>
      </c>
      <c r="B73" s="89" t="s">
        <v>975</v>
      </c>
      <c r="C73" s="89" t="s">
        <v>1090</v>
      </c>
      <c r="D73" s="89">
        <v>1</v>
      </c>
      <c r="E73" s="89" t="str">
        <f t="shared" si="2"/>
        <v>JPAT1_10_1</v>
      </c>
      <c r="F73" s="90">
        <v>40007</v>
      </c>
      <c r="G73" s="91" t="s">
        <v>967</v>
      </c>
      <c r="H73" s="93">
        <v>0.65069444444444446</v>
      </c>
      <c r="K73" s="93">
        <v>0.67013888888888884</v>
      </c>
      <c r="L73" s="33">
        <f t="shared" si="3"/>
        <v>1.9444444444444375E-2</v>
      </c>
      <c r="M73" s="91" t="s">
        <v>958</v>
      </c>
      <c r="N73" s="91" t="s">
        <v>964</v>
      </c>
      <c r="O73" s="91" t="s">
        <v>959</v>
      </c>
      <c r="P73" s="91" t="s">
        <v>807</v>
      </c>
      <c r="Q73" s="91" t="s">
        <v>965</v>
      </c>
      <c r="R73" s="91">
        <v>2</v>
      </c>
      <c r="S73" s="91" t="s">
        <v>966</v>
      </c>
      <c r="T73" s="92"/>
      <c r="AA73" s="87" t="s">
        <v>316</v>
      </c>
      <c r="AB73" s="87" t="s">
        <v>317</v>
      </c>
      <c r="AC73" s="87" t="s">
        <v>126</v>
      </c>
      <c r="AD73" s="87" t="s">
        <v>318</v>
      </c>
    </row>
    <row r="74" spans="1:30" s="89" customFormat="1" x14ac:dyDescent="0.25">
      <c r="A74" s="103">
        <v>73</v>
      </c>
      <c r="B74" s="89" t="s">
        <v>975</v>
      </c>
      <c r="C74" s="89" t="s">
        <v>1090</v>
      </c>
      <c r="D74" s="89">
        <v>2</v>
      </c>
      <c r="E74" s="89" t="str">
        <f t="shared" si="2"/>
        <v>JPAT1_10_2</v>
      </c>
      <c r="F74" s="90">
        <v>40007</v>
      </c>
      <c r="G74" s="91" t="s">
        <v>967</v>
      </c>
      <c r="H74" s="93">
        <v>0.65069444444444446</v>
      </c>
      <c r="K74" s="93">
        <v>0.67013888888888884</v>
      </c>
      <c r="L74" s="33">
        <f t="shared" si="3"/>
        <v>1.9444444444444375E-2</v>
      </c>
      <c r="M74" s="91" t="s">
        <v>958</v>
      </c>
      <c r="N74" s="91" t="s">
        <v>964</v>
      </c>
      <c r="O74" s="91" t="s">
        <v>959</v>
      </c>
      <c r="P74" s="91" t="s">
        <v>807</v>
      </c>
      <c r="Q74" s="91" t="s">
        <v>964</v>
      </c>
      <c r="R74" s="91">
        <v>5</v>
      </c>
      <c r="S74" s="91" t="s">
        <v>966</v>
      </c>
      <c r="T74" s="92"/>
      <c r="AA74" s="87" t="s">
        <v>319</v>
      </c>
      <c r="AB74" s="87" t="s">
        <v>320</v>
      </c>
      <c r="AC74" s="87" t="s">
        <v>320</v>
      </c>
      <c r="AD74" s="87" t="s">
        <v>321</v>
      </c>
    </row>
    <row r="75" spans="1:30" s="89" customFormat="1" x14ac:dyDescent="0.25">
      <c r="A75" s="103">
        <v>74</v>
      </c>
      <c r="B75" s="89" t="s">
        <v>975</v>
      </c>
      <c r="C75" s="89" t="s">
        <v>1090</v>
      </c>
      <c r="D75" s="89">
        <v>3</v>
      </c>
      <c r="E75" s="89" t="str">
        <f t="shared" si="2"/>
        <v>JPAT1_10_3</v>
      </c>
      <c r="F75" s="90">
        <v>40007</v>
      </c>
      <c r="G75" s="91" t="s">
        <v>967</v>
      </c>
      <c r="H75" s="93">
        <v>0.65069444444444446</v>
      </c>
      <c r="K75" s="93">
        <v>0.67013888888888884</v>
      </c>
      <c r="L75" s="33">
        <f t="shared" si="3"/>
        <v>1.9444444444444375E-2</v>
      </c>
      <c r="M75" s="91" t="s">
        <v>958</v>
      </c>
      <c r="N75" s="91" t="s">
        <v>964</v>
      </c>
      <c r="O75" s="91" t="s">
        <v>959</v>
      </c>
      <c r="P75" s="91" t="s">
        <v>807</v>
      </c>
      <c r="Q75" s="91" t="s">
        <v>970</v>
      </c>
      <c r="R75" s="91">
        <v>1</v>
      </c>
      <c r="S75" s="91" t="s">
        <v>972</v>
      </c>
      <c r="T75" s="92"/>
      <c r="AA75" s="87" t="s">
        <v>322</v>
      </c>
      <c r="AB75" s="87" t="s">
        <v>323</v>
      </c>
      <c r="AC75" s="87" t="s">
        <v>119</v>
      </c>
      <c r="AD75" s="87" t="s">
        <v>324</v>
      </c>
    </row>
    <row r="76" spans="1:30" s="89" customFormat="1" x14ac:dyDescent="0.25">
      <c r="A76" s="103">
        <v>75</v>
      </c>
      <c r="B76" s="89" t="s">
        <v>975</v>
      </c>
      <c r="C76" s="89" t="s">
        <v>1090</v>
      </c>
      <c r="D76" s="89">
        <v>4</v>
      </c>
      <c r="E76" s="89" t="str">
        <f t="shared" si="2"/>
        <v>JPAT1_10_4</v>
      </c>
      <c r="F76" s="90">
        <v>40007</v>
      </c>
      <c r="G76" s="91" t="s">
        <v>967</v>
      </c>
      <c r="H76" s="93">
        <v>0.65069444444444446</v>
      </c>
      <c r="K76" s="93">
        <v>0.67013888888888884</v>
      </c>
      <c r="L76" s="33">
        <f t="shared" si="3"/>
        <v>1.9444444444444375E-2</v>
      </c>
      <c r="M76" s="91" t="s">
        <v>958</v>
      </c>
      <c r="N76" s="91" t="s">
        <v>964</v>
      </c>
      <c r="O76" s="91" t="s">
        <v>959</v>
      </c>
      <c r="P76" s="91" t="s">
        <v>807</v>
      </c>
      <c r="Q76" s="91" t="s">
        <v>970</v>
      </c>
      <c r="R76" s="91">
        <v>1</v>
      </c>
      <c r="S76" s="91" t="s">
        <v>972</v>
      </c>
      <c r="T76" s="92"/>
      <c r="AA76" s="87" t="s">
        <v>325</v>
      </c>
      <c r="AB76" s="87" t="s">
        <v>326</v>
      </c>
      <c r="AC76" s="87" t="s">
        <v>126</v>
      </c>
      <c r="AD76" s="87" t="s">
        <v>327</v>
      </c>
    </row>
    <row r="77" spans="1:30" s="89" customFormat="1" x14ac:dyDescent="0.25">
      <c r="A77" s="103">
        <v>76</v>
      </c>
      <c r="B77" s="89" t="s">
        <v>975</v>
      </c>
      <c r="C77" s="89" t="s">
        <v>1090</v>
      </c>
      <c r="D77" s="89">
        <v>5</v>
      </c>
      <c r="E77" s="89" t="str">
        <f t="shared" si="2"/>
        <v>JPAT1_10_5</v>
      </c>
      <c r="F77" s="90">
        <v>40007</v>
      </c>
      <c r="G77" s="91" t="s">
        <v>967</v>
      </c>
      <c r="H77" s="93">
        <v>0.65069444444444446</v>
      </c>
      <c r="K77" s="93">
        <v>0.67013888888888884</v>
      </c>
      <c r="L77" s="33">
        <f t="shared" si="3"/>
        <v>1.9444444444444375E-2</v>
      </c>
      <c r="M77" s="91" t="s">
        <v>958</v>
      </c>
      <c r="N77" s="91" t="s">
        <v>964</v>
      </c>
      <c r="O77" s="91" t="s">
        <v>959</v>
      </c>
      <c r="P77" s="91" t="s">
        <v>178</v>
      </c>
      <c r="Q77" s="91" t="s">
        <v>965</v>
      </c>
      <c r="R77" s="91">
        <v>2</v>
      </c>
      <c r="S77" s="91" t="s">
        <v>966</v>
      </c>
      <c r="T77" s="92"/>
      <c r="AA77" s="87" t="s">
        <v>328</v>
      </c>
      <c r="AB77" s="87" t="s">
        <v>329</v>
      </c>
      <c r="AC77" s="87" t="s">
        <v>126</v>
      </c>
      <c r="AD77" s="87" t="s">
        <v>330</v>
      </c>
    </row>
    <row r="78" spans="1:30" s="89" customFormat="1" x14ac:dyDescent="0.25">
      <c r="A78" s="103">
        <v>77</v>
      </c>
      <c r="B78" s="89" t="s">
        <v>975</v>
      </c>
      <c r="C78" s="89" t="s">
        <v>1090</v>
      </c>
      <c r="D78" s="89">
        <v>6</v>
      </c>
      <c r="E78" s="89" t="str">
        <f t="shared" si="2"/>
        <v>JPAT1_10_6</v>
      </c>
      <c r="F78" s="90">
        <v>40007</v>
      </c>
      <c r="G78" s="91" t="s">
        <v>967</v>
      </c>
      <c r="H78" s="93">
        <v>0.65069444444444446</v>
      </c>
      <c r="K78" s="93">
        <v>0.67013888888888884</v>
      </c>
      <c r="L78" s="33">
        <f t="shared" si="3"/>
        <v>1.9444444444444375E-2</v>
      </c>
      <c r="M78" s="91" t="s">
        <v>958</v>
      </c>
      <c r="N78" s="91" t="s">
        <v>964</v>
      </c>
      <c r="O78" s="91" t="s">
        <v>959</v>
      </c>
      <c r="P78" s="91" t="s">
        <v>616</v>
      </c>
      <c r="Q78" s="91" t="s">
        <v>965</v>
      </c>
      <c r="R78" s="91">
        <v>3</v>
      </c>
      <c r="S78" s="91" t="s">
        <v>966</v>
      </c>
      <c r="T78" s="92"/>
      <c r="AA78" s="87" t="s">
        <v>331</v>
      </c>
      <c r="AB78" s="87" t="s">
        <v>332</v>
      </c>
      <c r="AC78" s="87" t="s">
        <v>126</v>
      </c>
      <c r="AD78" s="87" t="s">
        <v>333</v>
      </c>
    </row>
    <row r="79" spans="1:30" s="89" customFormat="1" x14ac:dyDescent="0.25">
      <c r="A79" s="103">
        <v>78</v>
      </c>
      <c r="B79" s="89" t="s">
        <v>975</v>
      </c>
      <c r="C79" s="89" t="s">
        <v>1090</v>
      </c>
      <c r="D79" s="89">
        <v>7</v>
      </c>
      <c r="E79" s="89" t="str">
        <f t="shared" si="2"/>
        <v>JPAT1_10_7</v>
      </c>
      <c r="F79" s="90">
        <v>40007</v>
      </c>
      <c r="G79" s="91" t="s">
        <v>967</v>
      </c>
      <c r="H79" s="93">
        <v>0.65069444444444446</v>
      </c>
      <c r="K79" s="93">
        <v>0.67013888888888884</v>
      </c>
      <c r="L79" s="33">
        <f t="shared" si="3"/>
        <v>1.9444444444444375E-2</v>
      </c>
      <c r="M79" s="91" t="s">
        <v>958</v>
      </c>
      <c r="N79" s="91" t="s">
        <v>964</v>
      </c>
      <c r="O79" s="91" t="s">
        <v>959</v>
      </c>
      <c r="P79" s="91" t="s">
        <v>616</v>
      </c>
      <c r="Q79" s="91" t="s">
        <v>970</v>
      </c>
      <c r="R79" s="91">
        <v>4</v>
      </c>
      <c r="S79" s="91" t="s">
        <v>966</v>
      </c>
      <c r="T79" s="92"/>
      <c r="AA79" s="87" t="s">
        <v>334</v>
      </c>
      <c r="AB79" s="87" t="s">
        <v>335</v>
      </c>
      <c r="AC79" s="87" t="s">
        <v>126</v>
      </c>
      <c r="AD79" s="87" t="s">
        <v>336</v>
      </c>
    </row>
    <row r="80" spans="1:30" s="89" customFormat="1" x14ac:dyDescent="0.25">
      <c r="A80" s="103">
        <v>79</v>
      </c>
      <c r="B80" s="89" t="s">
        <v>975</v>
      </c>
      <c r="C80" s="89" t="s">
        <v>1090</v>
      </c>
      <c r="D80" s="89">
        <v>8</v>
      </c>
      <c r="E80" s="89" t="str">
        <f t="shared" si="2"/>
        <v>JPAT1_10_8</v>
      </c>
      <c r="F80" s="90">
        <v>40007</v>
      </c>
      <c r="G80" s="91" t="s">
        <v>967</v>
      </c>
      <c r="H80" s="93">
        <v>0.65069444444444446</v>
      </c>
      <c r="K80" s="93">
        <v>0.67013888888888884</v>
      </c>
      <c r="L80" s="33">
        <f t="shared" si="3"/>
        <v>1.9444444444444375E-2</v>
      </c>
      <c r="M80" s="91" t="s">
        <v>958</v>
      </c>
      <c r="N80" s="91" t="s">
        <v>964</v>
      </c>
      <c r="O80" s="91" t="s">
        <v>959</v>
      </c>
      <c r="P80" s="91" t="s">
        <v>616</v>
      </c>
      <c r="Q80" s="91" t="s">
        <v>970</v>
      </c>
      <c r="R80" s="91">
        <v>1</v>
      </c>
      <c r="S80" s="91" t="s">
        <v>1094</v>
      </c>
      <c r="T80" s="92"/>
      <c r="AA80" s="87" t="s">
        <v>340</v>
      </c>
      <c r="AB80" s="87" t="s">
        <v>341</v>
      </c>
      <c r="AC80" s="87" t="s">
        <v>192</v>
      </c>
      <c r="AD80" s="87" t="s">
        <v>342</v>
      </c>
    </row>
    <row r="81" spans="1:30" s="89" customFormat="1" x14ac:dyDescent="0.25">
      <c r="A81" s="103">
        <v>80</v>
      </c>
      <c r="B81" s="89" t="s">
        <v>975</v>
      </c>
      <c r="C81" s="89" t="s">
        <v>1090</v>
      </c>
      <c r="D81" s="89">
        <v>9</v>
      </c>
      <c r="E81" s="89" t="str">
        <f t="shared" si="2"/>
        <v>JPAT1_10_9</v>
      </c>
      <c r="F81" s="90">
        <v>40007</v>
      </c>
      <c r="G81" s="91" t="s">
        <v>967</v>
      </c>
      <c r="H81" s="93">
        <v>0.65069444444444446</v>
      </c>
      <c r="K81" s="93">
        <v>0.67013888888888884</v>
      </c>
      <c r="L81" s="33">
        <f t="shared" si="3"/>
        <v>1.9444444444444375E-2</v>
      </c>
      <c r="M81" s="91" t="s">
        <v>958</v>
      </c>
      <c r="N81" s="91" t="s">
        <v>964</v>
      </c>
      <c r="O81" s="91" t="s">
        <v>959</v>
      </c>
      <c r="P81" s="91" t="s">
        <v>616</v>
      </c>
      <c r="Q81" s="91" t="s">
        <v>970</v>
      </c>
      <c r="R81" s="91">
        <v>1</v>
      </c>
      <c r="S81" s="91" t="s">
        <v>966</v>
      </c>
      <c r="T81" s="92"/>
      <c r="AA81" s="87" t="s">
        <v>337</v>
      </c>
      <c r="AB81" s="87" t="s">
        <v>338</v>
      </c>
      <c r="AC81" s="87" t="s">
        <v>126</v>
      </c>
      <c r="AD81" s="87" t="s">
        <v>339</v>
      </c>
    </row>
    <row r="82" spans="1:30" s="89" customFormat="1" x14ac:dyDescent="0.25">
      <c r="A82" s="103">
        <v>81</v>
      </c>
      <c r="B82" s="89" t="s">
        <v>975</v>
      </c>
      <c r="C82" s="89" t="s">
        <v>1090</v>
      </c>
      <c r="D82" s="89">
        <v>10</v>
      </c>
      <c r="E82" s="89" t="str">
        <f t="shared" si="2"/>
        <v>JPAT1_10_10</v>
      </c>
      <c r="F82" s="90">
        <v>40007</v>
      </c>
      <c r="G82" s="91" t="s">
        <v>960</v>
      </c>
      <c r="H82" s="93">
        <v>0.67708333333333337</v>
      </c>
      <c r="K82" s="93">
        <v>0.68055555555555547</v>
      </c>
      <c r="L82" s="33">
        <f t="shared" si="3"/>
        <v>3.4722222222220989E-3</v>
      </c>
      <c r="M82" s="91" t="s">
        <v>958</v>
      </c>
      <c r="N82" s="91" t="s">
        <v>968</v>
      </c>
      <c r="O82" s="91" t="s">
        <v>959</v>
      </c>
      <c r="P82" s="91" t="s">
        <v>807</v>
      </c>
      <c r="Q82" s="91" t="s">
        <v>970</v>
      </c>
      <c r="R82" s="91">
        <v>1</v>
      </c>
      <c r="S82" s="91" t="s">
        <v>966</v>
      </c>
      <c r="T82" s="92"/>
      <c r="AA82" s="87" t="s">
        <v>343</v>
      </c>
      <c r="AB82" s="87" t="s">
        <v>344</v>
      </c>
      <c r="AC82" s="87" t="s">
        <v>126</v>
      </c>
      <c r="AD82" s="87" t="s">
        <v>345</v>
      </c>
    </row>
    <row r="83" spans="1:30" s="89" customFormat="1" x14ac:dyDescent="0.25">
      <c r="A83" s="103">
        <v>82</v>
      </c>
      <c r="B83" s="89" t="s">
        <v>975</v>
      </c>
      <c r="C83" s="89" t="s">
        <v>1090</v>
      </c>
      <c r="D83" s="89">
        <v>11</v>
      </c>
      <c r="E83" s="89" t="str">
        <f t="shared" si="2"/>
        <v>JPAT1_10_11</v>
      </c>
      <c r="F83" s="90">
        <v>40007</v>
      </c>
      <c r="G83" s="91" t="s">
        <v>960</v>
      </c>
      <c r="H83" s="93">
        <v>0.67708333333333337</v>
      </c>
      <c r="K83" s="93">
        <v>0.68055555555555547</v>
      </c>
      <c r="L83" s="33">
        <f t="shared" si="3"/>
        <v>3.4722222222220989E-3</v>
      </c>
      <c r="M83" s="91" t="s">
        <v>958</v>
      </c>
      <c r="N83" s="91" t="s">
        <v>968</v>
      </c>
      <c r="O83" s="91" t="s">
        <v>959</v>
      </c>
      <c r="P83" s="91" t="s">
        <v>616</v>
      </c>
      <c r="Q83" s="91" t="s">
        <v>965</v>
      </c>
      <c r="R83" s="91">
        <v>2</v>
      </c>
      <c r="S83" s="91" t="s">
        <v>966</v>
      </c>
      <c r="T83" s="92"/>
      <c r="AA83" s="87" t="s">
        <v>346</v>
      </c>
      <c r="AB83" s="87" t="s">
        <v>347</v>
      </c>
      <c r="AC83" s="87" t="s">
        <v>192</v>
      </c>
      <c r="AD83" s="87" t="s">
        <v>348</v>
      </c>
    </row>
    <row r="84" spans="1:30" s="89" customFormat="1" x14ac:dyDescent="0.25">
      <c r="A84" s="103">
        <v>83</v>
      </c>
      <c r="B84" s="89" t="s">
        <v>975</v>
      </c>
      <c r="C84" s="89" t="s">
        <v>1090</v>
      </c>
      <c r="D84" s="89">
        <v>12</v>
      </c>
      <c r="E84" s="89" t="str">
        <f t="shared" si="2"/>
        <v>JPAT1_10_12</v>
      </c>
      <c r="F84" s="90">
        <v>40007</v>
      </c>
      <c r="G84" s="91" t="s">
        <v>960</v>
      </c>
      <c r="H84" s="93">
        <v>0.67708333333333337</v>
      </c>
      <c r="K84" s="93">
        <v>0.68055555555555547</v>
      </c>
      <c r="L84" s="33">
        <f t="shared" si="3"/>
        <v>3.4722222222220989E-3</v>
      </c>
      <c r="M84" s="91" t="s">
        <v>958</v>
      </c>
      <c r="N84" s="91" t="s">
        <v>968</v>
      </c>
      <c r="O84" s="91" t="s">
        <v>959</v>
      </c>
      <c r="P84" s="91" t="s">
        <v>616</v>
      </c>
      <c r="Q84" s="91" t="s">
        <v>970</v>
      </c>
      <c r="R84" s="91">
        <v>2</v>
      </c>
      <c r="S84" s="91" t="s">
        <v>966</v>
      </c>
      <c r="T84" s="92"/>
      <c r="AA84" s="87" t="s">
        <v>349</v>
      </c>
      <c r="AB84" s="87" t="s">
        <v>350</v>
      </c>
      <c r="AC84" s="87" t="s">
        <v>192</v>
      </c>
      <c r="AD84" s="87" t="s">
        <v>351</v>
      </c>
    </row>
    <row r="85" spans="1:30" s="89" customFormat="1" x14ac:dyDescent="0.25">
      <c r="A85" s="103">
        <v>84</v>
      </c>
      <c r="B85" s="89" t="s">
        <v>975</v>
      </c>
      <c r="C85" s="89" t="s">
        <v>1090</v>
      </c>
      <c r="D85" s="89">
        <v>13</v>
      </c>
      <c r="E85" s="89" t="str">
        <f t="shared" si="2"/>
        <v>JPAT1_10_13</v>
      </c>
      <c r="F85" s="90">
        <v>40007</v>
      </c>
      <c r="G85" s="91" t="s">
        <v>960</v>
      </c>
      <c r="H85" s="93">
        <v>0.67708333333333337</v>
      </c>
      <c r="K85" s="93">
        <v>0.68055555555555547</v>
      </c>
      <c r="L85" s="33">
        <f t="shared" si="3"/>
        <v>3.4722222222220989E-3</v>
      </c>
      <c r="M85" s="91" t="s">
        <v>958</v>
      </c>
      <c r="N85" s="91" t="s">
        <v>968</v>
      </c>
      <c r="O85" s="91" t="s">
        <v>959</v>
      </c>
      <c r="P85" s="91" t="s">
        <v>625</v>
      </c>
      <c r="Q85" s="91" t="s">
        <v>970</v>
      </c>
      <c r="R85" s="91">
        <v>1</v>
      </c>
      <c r="S85" s="91" t="s">
        <v>966</v>
      </c>
      <c r="T85" s="92"/>
      <c r="AA85" s="87" t="s">
        <v>352</v>
      </c>
      <c r="AB85" s="87" t="s">
        <v>353</v>
      </c>
      <c r="AC85" s="87" t="s">
        <v>126</v>
      </c>
      <c r="AD85" s="87" t="s">
        <v>354</v>
      </c>
    </row>
    <row r="86" spans="1:30" s="89" customFormat="1" x14ac:dyDescent="0.25">
      <c r="A86" s="103">
        <v>85</v>
      </c>
      <c r="B86" s="89" t="s">
        <v>975</v>
      </c>
      <c r="C86" s="89" t="s">
        <v>1090</v>
      </c>
      <c r="D86" s="89">
        <v>14</v>
      </c>
      <c r="E86" s="89" t="str">
        <f t="shared" si="2"/>
        <v>JPAT1_10_14</v>
      </c>
      <c r="F86" s="90">
        <v>40007</v>
      </c>
      <c r="G86" s="91" t="s">
        <v>960</v>
      </c>
      <c r="H86" s="93">
        <v>0.67708333333333337</v>
      </c>
      <c r="K86" s="93">
        <v>0.68055555555555547</v>
      </c>
      <c r="L86" s="33">
        <f t="shared" si="3"/>
        <v>3.4722222222220989E-3</v>
      </c>
      <c r="M86" s="91" t="s">
        <v>958</v>
      </c>
      <c r="N86" s="91" t="s">
        <v>968</v>
      </c>
      <c r="O86" s="91" t="s">
        <v>959</v>
      </c>
      <c r="P86" s="91" t="s">
        <v>200</v>
      </c>
      <c r="Q86" s="91" t="s">
        <v>970</v>
      </c>
      <c r="R86" s="91">
        <v>1</v>
      </c>
      <c r="S86" s="91" t="s">
        <v>966</v>
      </c>
      <c r="T86" s="92"/>
      <c r="AA86" s="87" t="s">
        <v>355</v>
      </c>
      <c r="AB86" s="87" t="s">
        <v>356</v>
      </c>
      <c r="AC86" s="87" t="s">
        <v>126</v>
      </c>
      <c r="AD86" s="87" t="s">
        <v>357</v>
      </c>
    </row>
    <row r="87" spans="1:30" s="89" customFormat="1" x14ac:dyDescent="0.25">
      <c r="A87" s="103">
        <v>86</v>
      </c>
      <c r="B87" s="89" t="s">
        <v>975</v>
      </c>
      <c r="C87" s="89" t="s">
        <v>1090</v>
      </c>
      <c r="D87" s="89">
        <v>15</v>
      </c>
      <c r="E87" s="89" t="str">
        <f t="shared" si="2"/>
        <v>JPAT1_10_15</v>
      </c>
      <c r="F87" s="90">
        <v>40007</v>
      </c>
      <c r="G87" s="91" t="s">
        <v>960</v>
      </c>
      <c r="H87" s="93">
        <v>0.68055555555555547</v>
      </c>
      <c r="K87" s="93">
        <v>0.68402777777777779</v>
      </c>
      <c r="L87" s="33">
        <f t="shared" si="3"/>
        <v>3.4722222222223209E-3</v>
      </c>
      <c r="M87" s="91" t="s">
        <v>958</v>
      </c>
      <c r="N87" s="91" t="s">
        <v>968</v>
      </c>
      <c r="O87" s="91" t="s">
        <v>959</v>
      </c>
      <c r="P87" s="91" t="s">
        <v>616</v>
      </c>
      <c r="Q87" s="91" t="s">
        <v>965</v>
      </c>
      <c r="R87" s="91">
        <v>2</v>
      </c>
      <c r="S87" s="91" t="s">
        <v>966</v>
      </c>
      <c r="T87" s="92"/>
      <c r="AA87" s="87" t="s">
        <v>358</v>
      </c>
      <c r="AB87" s="87" t="s">
        <v>359</v>
      </c>
      <c r="AC87" s="87" t="s">
        <v>126</v>
      </c>
      <c r="AD87" s="87" t="s">
        <v>360</v>
      </c>
    </row>
    <row r="88" spans="1:30" s="89" customFormat="1" x14ac:dyDescent="0.25">
      <c r="A88" s="103">
        <v>87</v>
      </c>
      <c r="B88" s="89" t="s">
        <v>975</v>
      </c>
      <c r="C88" s="89" t="s">
        <v>1090</v>
      </c>
      <c r="D88" s="89">
        <v>16</v>
      </c>
      <c r="E88" s="89" t="str">
        <f t="shared" si="2"/>
        <v>JPAT1_10_16</v>
      </c>
      <c r="F88" s="90">
        <v>40007</v>
      </c>
      <c r="G88" s="91" t="s">
        <v>960</v>
      </c>
      <c r="H88" s="93">
        <v>0.68055555555555547</v>
      </c>
      <c r="K88" s="93">
        <v>0.68402777777777779</v>
      </c>
      <c r="L88" s="33">
        <f t="shared" si="3"/>
        <v>3.4722222222223209E-3</v>
      </c>
      <c r="M88" s="91" t="s">
        <v>958</v>
      </c>
      <c r="N88" s="91" t="s">
        <v>968</v>
      </c>
      <c r="O88" s="91" t="s">
        <v>959</v>
      </c>
      <c r="P88" s="91" t="s">
        <v>616</v>
      </c>
      <c r="Q88" s="91" t="s">
        <v>970</v>
      </c>
      <c r="R88" s="91">
        <v>1</v>
      </c>
      <c r="S88" s="91" t="s">
        <v>966</v>
      </c>
      <c r="T88" s="92"/>
      <c r="AA88" s="87" t="s">
        <v>361</v>
      </c>
      <c r="AB88" s="87" t="s">
        <v>362</v>
      </c>
      <c r="AC88" s="87" t="s">
        <v>192</v>
      </c>
      <c r="AD88" s="87" t="s">
        <v>363</v>
      </c>
    </row>
    <row r="89" spans="1:30" s="89" customFormat="1" x14ac:dyDescent="0.25">
      <c r="A89" s="103">
        <v>88</v>
      </c>
      <c r="B89" s="89" t="s">
        <v>975</v>
      </c>
      <c r="C89" s="89" t="s">
        <v>1090</v>
      </c>
      <c r="D89" s="89">
        <v>17</v>
      </c>
      <c r="E89" s="89" t="str">
        <f t="shared" si="2"/>
        <v>JPAT1_10_17</v>
      </c>
      <c r="F89" s="90">
        <v>40007</v>
      </c>
      <c r="G89" s="91" t="s">
        <v>960</v>
      </c>
      <c r="H89" s="93">
        <v>0.68055555555555547</v>
      </c>
      <c r="K89" s="93">
        <v>0.68402777777777779</v>
      </c>
      <c r="L89" s="33">
        <f t="shared" si="3"/>
        <v>3.4722222222223209E-3</v>
      </c>
      <c r="M89" s="91" t="s">
        <v>958</v>
      </c>
      <c r="N89" s="91" t="s">
        <v>968</v>
      </c>
      <c r="O89" s="91" t="s">
        <v>959</v>
      </c>
      <c r="P89" s="91" t="s">
        <v>807</v>
      </c>
      <c r="Q89" s="91" t="s">
        <v>965</v>
      </c>
      <c r="R89" s="91">
        <v>1</v>
      </c>
      <c r="S89" s="91" t="s">
        <v>966</v>
      </c>
      <c r="T89" s="92"/>
      <c r="AA89" s="87" t="s">
        <v>364</v>
      </c>
      <c r="AB89" s="87" t="s">
        <v>365</v>
      </c>
      <c r="AC89" s="87" t="s">
        <v>192</v>
      </c>
      <c r="AD89" s="87" t="s">
        <v>366</v>
      </c>
    </row>
    <row r="90" spans="1:30" s="89" customFormat="1" x14ac:dyDescent="0.25">
      <c r="A90" s="103">
        <v>89</v>
      </c>
      <c r="B90" s="89" t="s">
        <v>975</v>
      </c>
      <c r="C90" s="89" t="s">
        <v>1090</v>
      </c>
      <c r="D90" s="89">
        <v>18</v>
      </c>
      <c r="E90" s="89" t="str">
        <f t="shared" si="2"/>
        <v>JPAT1_10_18</v>
      </c>
      <c r="F90" s="90">
        <v>40007</v>
      </c>
      <c r="G90" s="91" t="s">
        <v>960</v>
      </c>
      <c r="H90" s="93">
        <v>0.68055555555555547</v>
      </c>
      <c r="K90" s="93">
        <v>0.68402777777777779</v>
      </c>
      <c r="L90" s="33">
        <f t="shared" si="3"/>
        <v>3.4722222222223209E-3</v>
      </c>
      <c r="M90" s="91" t="s">
        <v>958</v>
      </c>
      <c r="N90" s="91" t="s">
        <v>968</v>
      </c>
      <c r="O90" s="91" t="s">
        <v>959</v>
      </c>
      <c r="P90" s="91" t="s">
        <v>178</v>
      </c>
      <c r="Q90" s="91" t="s">
        <v>965</v>
      </c>
      <c r="R90" s="91">
        <v>1</v>
      </c>
      <c r="S90" s="91" t="s">
        <v>966</v>
      </c>
      <c r="T90" s="92"/>
      <c r="AA90" s="87" t="s">
        <v>367</v>
      </c>
      <c r="AB90" s="87" t="s">
        <v>368</v>
      </c>
      <c r="AC90" s="87" t="s">
        <v>152</v>
      </c>
      <c r="AD90" s="87" t="s">
        <v>369</v>
      </c>
    </row>
    <row r="91" spans="1:30" s="89" customFormat="1" x14ac:dyDescent="0.25">
      <c r="A91" s="103">
        <v>90</v>
      </c>
      <c r="B91" s="89" t="s">
        <v>975</v>
      </c>
      <c r="C91" s="89" t="s">
        <v>1090</v>
      </c>
      <c r="D91" s="89">
        <v>19</v>
      </c>
      <c r="E91" s="89" t="str">
        <f t="shared" si="2"/>
        <v>JPAT1_10_19</v>
      </c>
      <c r="F91" s="90">
        <v>40007</v>
      </c>
      <c r="G91" s="91" t="s">
        <v>960</v>
      </c>
      <c r="H91" s="93">
        <v>0.68402777777777779</v>
      </c>
      <c r="K91" s="93">
        <v>0.6875</v>
      </c>
      <c r="L91" s="33">
        <f t="shared" si="3"/>
        <v>3.4722222222222099E-3</v>
      </c>
      <c r="M91" s="91" t="s">
        <v>958</v>
      </c>
      <c r="N91" s="91" t="s">
        <v>968</v>
      </c>
      <c r="O91" s="91" t="s">
        <v>959</v>
      </c>
      <c r="P91" s="91" t="s">
        <v>952</v>
      </c>
      <c r="Q91" s="91" t="s">
        <v>1079</v>
      </c>
      <c r="R91" s="91">
        <v>0</v>
      </c>
      <c r="S91" s="91" t="s">
        <v>1081</v>
      </c>
      <c r="T91" s="92"/>
      <c r="AA91" s="87" t="s">
        <v>370</v>
      </c>
      <c r="AB91" s="87" t="s">
        <v>371</v>
      </c>
      <c r="AC91" s="87" t="s">
        <v>152</v>
      </c>
      <c r="AD91" s="87" t="s">
        <v>372</v>
      </c>
    </row>
    <row r="92" spans="1:30" s="89" customFormat="1" x14ac:dyDescent="0.25">
      <c r="A92" s="103">
        <v>91</v>
      </c>
      <c r="B92" s="89" t="s">
        <v>975</v>
      </c>
      <c r="C92" s="89" t="s">
        <v>1090</v>
      </c>
      <c r="D92" s="89">
        <v>20</v>
      </c>
      <c r="E92" s="89" t="str">
        <f t="shared" si="2"/>
        <v>JPAT1_10_20</v>
      </c>
      <c r="F92" s="90">
        <v>40007</v>
      </c>
      <c r="G92" s="91" t="s">
        <v>960</v>
      </c>
      <c r="H92" s="93">
        <v>0.6875</v>
      </c>
      <c r="K92" s="93">
        <v>0.69097222222222221</v>
      </c>
      <c r="L92" s="33">
        <f t="shared" si="3"/>
        <v>3.4722222222222099E-3</v>
      </c>
      <c r="M92" s="91" t="s">
        <v>958</v>
      </c>
      <c r="N92" s="91" t="s">
        <v>968</v>
      </c>
      <c r="O92" s="91" t="s">
        <v>959</v>
      </c>
      <c r="P92" s="91" t="s">
        <v>952</v>
      </c>
      <c r="Q92" s="91" t="s">
        <v>1079</v>
      </c>
      <c r="R92" s="91">
        <v>0</v>
      </c>
      <c r="S92" s="91" t="s">
        <v>1081</v>
      </c>
      <c r="T92" s="92"/>
      <c r="AA92" s="87" t="s">
        <v>373</v>
      </c>
      <c r="AB92" s="87" t="s">
        <v>374</v>
      </c>
      <c r="AC92" s="87" t="s">
        <v>97</v>
      </c>
      <c r="AD92" s="87" t="s">
        <v>375</v>
      </c>
    </row>
    <row r="93" spans="1:30" s="89" customFormat="1" x14ac:dyDescent="0.25">
      <c r="A93" s="103">
        <v>92</v>
      </c>
      <c r="B93" s="89" t="s">
        <v>975</v>
      </c>
      <c r="C93" s="89" t="s">
        <v>1090</v>
      </c>
      <c r="D93" s="89">
        <v>21</v>
      </c>
      <c r="E93" s="89" t="str">
        <f t="shared" si="2"/>
        <v>JPAT1_10_21</v>
      </c>
      <c r="F93" s="90">
        <v>40007</v>
      </c>
      <c r="G93" s="91" t="s">
        <v>960</v>
      </c>
      <c r="H93" s="93">
        <v>0.69097222222222221</v>
      </c>
      <c r="K93" s="93">
        <v>0.69444444444444453</v>
      </c>
      <c r="L93" s="33">
        <f t="shared" si="3"/>
        <v>3.4722222222223209E-3</v>
      </c>
      <c r="M93" s="91" t="s">
        <v>958</v>
      </c>
      <c r="N93" s="91" t="s">
        <v>968</v>
      </c>
      <c r="O93" s="91" t="s">
        <v>959</v>
      </c>
      <c r="P93" s="91" t="s">
        <v>952</v>
      </c>
      <c r="Q93" s="91" t="s">
        <v>1079</v>
      </c>
      <c r="R93" s="91">
        <v>0</v>
      </c>
      <c r="S93" s="91" t="s">
        <v>1081</v>
      </c>
      <c r="T93" s="92"/>
      <c r="AA93" s="87" t="s">
        <v>376</v>
      </c>
      <c r="AB93" s="87" t="s">
        <v>377</v>
      </c>
      <c r="AC93" s="87" t="s">
        <v>126</v>
      </c>
      <c r="AD93" s="87" t="s">
        <v>378</v>
      </c>
    </row>
    <row r="94" spans="1:30" s="89" customFormat="1" x14ac:dyDescent="0.25">
      <c r="A94" s="103">
        <v>93</v>
      </c>
      <c r="B94" s="89" t="s">
        <v>975</v>
      </c>
      <c r="C94" s="89" t="s">
        <v>1091</v>
      </c>
      <c r="D94" s="89">
        <v>1</v>
      </c>
      <c r="E94" s="89" t="str">
        <f t="shared" si="2"/>
        <v>JPAT1_11_1</v>
      </c>
      <c r="F94" s="90">
        <v>40007</v>
      </c>
      <c r="G94" s="91" t="s">
        <v>960</v>
      </c>
      <c r="H94" s="93">
        <v>0.69444444444444453</v>
      </c>
      <c r="K94" s="93">
        <v>0.69791666666666663</v>
      </c>
      <c r="L94" s="33">
        <f t="shared" si="3"/>
        <v>3.4722222222220989E-3</v>
      </c>
      <c r="M94" s="91" t="s">
        <v>958</v>
      </c>
      <c r="N94" s="91" t="s">
        <v>968</v>
      </c>
      <c r="O94" s="91" t="s">
        <v>959</v>
      </c>
      <c r="P94" s="91" t="s">
        <v>952</v>
      </c>
      <c r="Q94" s="91" t="s">
        <v>1079</v>
      </c>
      <c r="R94" s="91">
        <v>0</v>
      </c>
      <c r="S94" s="91" t="s">
        <v>1081</v>
      </c>
      <c r="T94" s="92"/>
      <c r="AA94" s="87" t="s">
        <v>379</v>
      </c>
      <c r="AB94" s="87" t="s">
        <v>380</v>
      </c>
      <c r="AC94" s="87" t="s">
        <v>126</v>
      </c>
      <c r="AD94" s="87" t="s">
        <v>381</v>
      </c>
    </row>
    <row r="95" spans="1:30" s="89" customFormat="1" x14ac:dyDescent="0.25">
      <c r="A95" s="103">
        <v>94</v>
      </c>
      <c r="B95" s="89" t="s">
        <v>975</v>
      </c>
      <c r="C95" s="89" t="s">
        <v>1091</v>
      </c>
      <c r="D95" s="89">
        <v>2</v>
      </c>
      <c r="E95" s="89" t="str">
        <f t="shared" si="2"/>
        <v>JPAT1_11_2</v>
      </c>
      <c r="F95" s="90">
        <v>40009</v>
      </c>
      <c r="G95" s="91" t="s">
        <v>967</v>
      </c>
      <c r="H95" s="93">
        <v>0.28819444444444448</v>
      </c>
      <c r="K95" s="93">
        <v>0.30208333333333331</v>
      </c>
      <c r="L95" s="33">
        <f t="shared" si="3"/>
        <v>1.388888888888884E-2</v>
      </c>
      <c r="M95" s="91" t="s">
        <v>959</v>
      </c>
      <c r="N95" s="91" t="s">
        <v>952</v>
      </c>
      <c r="O95" s="91" t="s">
        <v>959</v>
      </c>
      <c r="P95" s="91" t="s">
        <v>952</v>
      </c>
      <c r="Q95" s="91" t="s">
        <v>1079</v>
      </c>
      <c r="R95" s="91">
        <v>0</v>
      </c>
      <c r="S95" s="91" t="s">
        <v>1081</v>
      </c>
      <c r="T95" s="92"/>
      <c r="AA95" s="87" t="s">
        <v>382</v>
      </c>
      <c r="AB95" s="87" t="s">
        <v>383</v>
      </c>
      <c r="AC95" s="87" t="s">
        <v>97</v>
      </c>
      <c r="AD95" s="87" t="s">
        <v>384</v>
      </c>
    </row>
    <row r="96" spans="1:30" s="89" customFormat="1" x14ac:dyDescent="0.25">
      <c r="A96" s="103">
        <v>95</v>
      </c>
      <c r="B96" s="89" t="s">
        <v>975</v>
      </c>
      <c r="C96" s="89" t="s">
        <v>1091</v>
      </c>
      <c r="D96" s="89">
        <v>3</v>
      </c>
      <c r="E96" s="89" t="str">
        <f t="shared" si="2"/>
        <v>JPAT1_11_3</v>
      </c>
      <c r="F96" s="90">
        <v>40009</v>
      </c>
      <c r="G96" s="91" t="s">
        <v>960</v>
      </c>
      <c r="H96" s="93">
        <v>0.3125</v>
      </c>
      <c r="K96" s="93">
        <v>0.31597222222222221</v>
      </c>
      <c r="L96" s="33">
        <f t="shared" si="3"/>
        <v>3.4722222222222099E-3</v>
      </c>
      <c r="M96" s="91" t="s">
        <v>959</v>
      </c>
      <c r="N96" s="91" t="s">
        <v>952</v>
      </c>
      <c r="O96" s="91" t="s">
        <v>959</v>
      </c>
      <c r="P96" s="91" t="s">
        <v>952</v>
      </c>
      <c r="Q96" s="91" t="s">
        <v>1079</v>
      </c>
      <c r="R96" s="91">
        <v>0</v>
      </c>
      <c r="S96" s="91" t="s">
        <v>1081</v>
      </c>
      <c r="T96" s="92"/>
      <c r="AA96" s="87" t="s">
        <v>385</v>
      </c>
      <c r="AB96" s="87" t="s">
        <v>386</v>
      </c>
      <c r="AC96" s="87" t="s">
        <v>119</v>
      </c>
      <c r="AD96" s="87" t="s">
        <v>387</v>
      </c>
    </row>
    <row r="97" spans="1:30" s="89" customFormat="1" x14ac:dyDescent="0.25">
      <c r="A97" s="103">
        <v>96</v>
      </c>
      <c r="B97" s="89" t="s">
        <v>975</v>
      </c>
      <c r="C97" s="89" t="s">
        <v>1091</v>
      </c>
      <c r="D97" s="89">
        <v>4</v>
      </c>
      <c r="E97" s="89" t="str">
        <f t="shared" si="2"/>
        <v>JPAT1_11_4</v>
      </c>
      <c r="F97" s="90">
        <v>40009</v>
      </c>
      <c r="G97" s="91" t="s">
        <v>960</v>
      </c>
      <c r="H97" s="93">
        <v>0.31597222222222221</v>
      </c>
      <c r="K97" s="93">
        <v>0.31944444444444448</v>
      </c>
      <c r="L97" s="33">
        <f t="shared" si="3"/>
        <v>3.4722222222222654E-3</v>
      </c>
      <c r="M97" s="91" t="s">
        <v>959</v>
      </c>
      <c r="N97" s="91" t="s">
        <v>952</v>
      </c>
      <c r="O97" s="91" t="s">
        <v>959</v>
      </c>
      <c r="P97" s="91" t="s">
        <v>952</v>
      </c>
      <c r="Q97" s="91" t="s">
        <v>1079</v>
      </c>
      <c r="R97" s="91">
        <v>0</v>
      </c>
      <c r="S97" s="91" t="s">
        <v>1081</v>
      </c>
      <c r="T97" s="92"/>
      <c r="AA97" s="87" t="s">
        <v>388</v>
      </c>
      <c r="AB97" s="87" t="s">
        <v>389</v>
      </c>
      <c r="AC97" s="87" t="s">
        <v>119</v>
      </c>
      <c r="AD97" s="87" t="s">
        <v>390</v>
      </c>
    </row>
    <row r="98" spans="1:30" s="89" customFormat="1" x14ac:dyDescent="0.25">
      <c r="A98" s="103">
        <v>97</v>
      </c>
      <c r="B98" s="89" t="s">
        <v>975</v>
      </c>
      <c r="C98" s="89" t="s">
        <v>1091</v>
      </c>
      <c r="D98" s="89">
        <v>5</v>
      </c>
      <c r="E98" s="89" t="str">
        <f t="shared" si="2"/>
        <v>JPAT1_11_5</v>
      </c>
      <c r="F98" s="90">
        <v>40009</v>
      </c>
      <c r="G98" s="91" t="s">
        <v>960</v>
      </c>
      <c r="H98" s="93">
        <v>0.31944444444444448</v>
      </c>
      <c r="K98" s="93">
        <v>0.32291666666666669</v>
      </c>
      <c r="L98" s="33">
        <f t="shared" si="3"/>
        <v>3.4722222222222099E-3</v>
      </c>
      <c r="M98" s="91" t="s">
        <v>959</v>
      </c>
      <c r="N98" s="91" t="s">
        <v>952</v>
      </c>
      <c r="O98" s="91" t="s">
        <v>959</v>
      </c>
      <c r="P98" s="91" t="s">
        <v>952</v>
      </c>
      <c r="Q98" s="91" t="s">
        <v>1079</v>
      </c>
      <c r="R98" s="91">
        <v>0</v>
      </c>
      <c r="S98" s="91" t="s">
        <v>1081</v>
      </c>
      <c r="T98" s="92"/>
      <c r="AA98" s="87" t="s">
        <v>391</v>
      </c>
      <c r="AB98" s="87" t="s">
        <v>392</v>
      </c>
      <c r="AC98" s="87" t="s">
        <v>93</v>
      </c>
      <c r="AD98" s="87" t="s">
        <v>393</v>
      </c>
    </row>
    <row r="99" spans="1:30" s="89" customFormat="1" x14ac:dyDescent="0.25">
      <c r="A99" s="103">
        <v>98</v>
      </c>
      <c r="B99" s="89" t="s">
        <v>975</v>
      </c>
      <c r="C99" s="89" t="s">
        <v>1091</v>
      </c>
      <c r="D99" s="89">
        <v>6</v>
      </c>
      <c r="E99" s="89" t="str">
        <f t="shared" si="2"/>
        <v>JPAT1_11_6</v>
      </c>
      <c r="F99" s="90">
        <v>40009</v>
      </c>
      <c r="G99" s="91" t="s">
        <v>960</v>
      </c>
      <c r="H99" s="93">
        <v>0.32291666666666669</v>
      </c>
      <c r="K99" s="93">
        <v>0.3263888888888889</v>
      </c>
      <c r="L99" s="33">
        <f t="shared" si="3"/>
        <v>3.4722222222222099E-3</v>
      </c>
      <c r="M99" s="91" t="s">
        <v>959</v>
      </c>
      <c r="N99" s="91" t="s">
        <v>952</v>
      </c>
      <c r="O99" s="91" t="s">
        <v>959</v>
      </c>
      <c r="P99" s="91" t="s">
        <v>952</v>
      </c>
      <c r="Q99" s="91" t="s">
        <v>1079</v>
      </c>
      <c r="R99" s="91">
        <v>0</v>
      </c>
      <c r="S99" s="91" t="s">
        <v>1081</v>
      </c>
      <c r="T99" s="92"/>
      <c r="AA99" s="87" t="s">
        <v>394</v>
      </c>
      <c r="AB99" s="87" t="s">
        <v>395</v>
      </c>
      <c r="AC99" s="87" t="s">
        <v>93</v>
      </c>
      <c r="AD99" s="87" t="s">
        <v>396</v>
      </c>
    </row>
    <row r="100" spans="1:30" s="89" customFormat="1" x14ac:dyDescent="0.25">
      <c r="A100" s="103">
        <v>99</v>
      </c>
      <c r="B100" s="89" t="s">
        <v>975</v>
      </c>
      <c r="C100" s="89" t="s">
        <v>1091</v>
      </c>
      <c r="D100" s="89">
        <v>7</v>
      </c>
      <c r="E100" s="89" t="str">
        <f t="shared" si="2"/>
        <v>JPAT1_11_7</v>
      </c>
      <c r="F100" s="90">
        <v>40009</v>
      </c>
      <c r="G100" s="91" t="s">
        <v>960</v>
      </c>
      <c r="H100" s="93">
        <v>0.3263888888888889</v>
      </c>
      <c r="K100" s="93">
        <v>0.3298611111111111</v>
      </c>
      <c r="L100" s="33">
        <f t="shared" si="3"/>
        <v>3.4722222222222099E-3</v>
      </c>
      <c r="M100" s="91" t="s">
        <v>959</v>
      </c>
      <c r="N100" s="91" t="s">
        <v>952</v>
      </c>
      <c r="O100" s="91" t="s">
        <v>959</v>
      </c>
      <c r="P100" s="91" t="s">
        <v>952</v>
      </c>
      <c r="Q100" s="91" t="s">
        <v>1079</v>
      </c>
      <c r="R100" s="91">
        <v>0</v>
      </c>
      <c r="S100" s="91" t="s">
        <v>1081</v>
      </c>
      <c r="T100" s="92"/>
      <c r="AA100" s="87" t="s">
        <v>397</v>
      </c>
      <c r="AB100" s="87" t="s">
        <v>398</v>
      </c>
      <c r="AC100" s="87" t="s">
        <v>93</v>
      </c>
      <c r="AD100" s="87" t="s">
        <v>399</v>
      </c>
    </row>
    <row r="101" spans="1:30" s="89" customFormat="1" x14ac:dyDescent="0.25">
      <c r="A101" s="103">
        <v>100</v>
      </c>
      <c r="B101" s="89" t="s">
        <v>975</v>
      </c>
      <c r="C101" s="89" t="s">
        <v>1091</v>
      </c>
      <c r="D101" s="89">
        <v>8</v>
      </c>
      <c r="E101" s="89" t="str">
        <f t="shared" si="2"/>
        <v>JPAT1_11_8</v>
      </c>
      <c r="F101" s="90">
        <v>40009</v>
      </c>
      <c r="G101" s="91" t="s">
        <v>960</v>
      </c>
      <c r="H101" s="93">
        <v>0.3298611111111111</v>
      </c>
      <c r="K101" s="93">
        <v>0.33333333333333331</v>
      </c>
      <c r="L101" s="33">
        <f t="shared" si="3"/>
        <v>3.4722222222222099E-3</v>
      </c>
      <c r="M101" s="91" t="s">
        <v>959</v>
      </c>
      <c r="N101" s="91" t="s">
        <v>952</v>
      </c>
      <c r="O101" s="91" t="s">
        <v>959</v>
      </c>
      <c r="P101" s="91" t="s">
        <v>952</v>
      </c>
      <c r="Q101" s="91" t="s">
        <v>1079</v>
      </c>
      <c r="R101" s="91">
        <v>0</v>
      </c>
      <c r="S101" s="91" t="s">
        <v>1081</v>
      </c>
      <c r="T101" s="92"/>
      <c r="AA101" s="87" t="s">
        <v>400</v>
      </c>
      <c r="AB101" s="87" t="s">
        <v>401</v>
      </c>
      <c r="AC101" s="87" t="s">
        <v>119</v>
      </c>
      <c r="AD101" s="87" t="s">
        <v>402</v>
      </c>
    </row>
    <row r="102" spans="1:30" s="89" customFormat="1" x14ac:dyDescent="0.25">
      <c r="A102" s="103">
        <v>101</v>
      </c>
      <c r="B102" s="89" t="s">
        <v>975</v>
      </c>
      <c r="C102" s="89" t="s">
        <v>1092</v>
      </c>
      <c r="D102" s="89">
        <v>1</v>
      </c>
      <c r="E102" s="89" t="str">
        <f t="shared" si="2"/>
        <v>JPAT1_12_1</v>
      </c>
      <c r="F102" s="90">
        <v>40009</v>
      </c>
      <c r="G102" s="91" t="s">
        <v>967</v>
      </c>
      <c r="H102" s="93">
        <v>0.44791666666666669</v>
      </c>
      <c r="K102" s="93">
        <v>0.45833333333333331</v>
      </c>
      <c r="L102" s="33">
        <f t="shared" si="3"/>
        <v>1.041666666666663E-2</v>
      </c>
      <c r="M102" s="91" t="s">
        <v>958</v>
      </c>
      <c r="N102" s="91" t="s">
        <v>968</v>
      </c>
      <c r="O102" s="91" t="s">
        <v>959</v>
      </c>
      <c r="P102" s="91" t="s">
        <v>616</v>
      </c>
      <c r="Q102" s="91" t="s">
        <v>965</v>
      </c>
      <c r="R102" s="91">
        <v>1</v>
      </c>
      <c r="S102" s="91" t="s">
        <v>966</v>
      </c>
      <c r="T102" s="92"/>
      <c r="AA102" s="87" t="s">
        <v>403</v>
      </c>
      <c r="AB102" s="87" t="s">
        <v>404</v>
      </c>
      <c r="AC102" s="87" t="s">
        <v>126</v>
      </c>
      <c r="AD102" s="87" t="s">
        <v>405</v>
      </c>
    </row>
    <row r="103" spans="1:30" s="89" customFormat="1" x14ac:dyDescent="0.25">
      <c r="A103" s="103">
        <v>102</v>
      </c>
      <c r="B103" s="89" t="s">
        <v>975</v>
      </c>
      <c r="C103" s="89" t="s">
        <v>1092</v>
      </c>
      <c r="D103" s="89">
        <v>2</v>
      </c>
      <c r="E103" s="89" t="str">
        <f t="shared" si="2"/>
        <v>JPAT1_12_2</v>
      </c>
      <c r="F103" s="90">
        <v>40009</v>
      </c>
      <c r="G103" s="91" t="s">
        <v>960</v>
      </c>
      <c r="H103" s="93">
        <v>0.47222222222222227</v>
      </c>
      <c r="K103" s="93">
        <v>0.47569444444444442</v>
      </c>
      <c r="L103" s="33">
        <f t="shared" si="3"/>
        <v>3.4722222222221544E-3</v>
      </c>
      <c r="M103" s="91" t="s">
        <v>959</v>
      </c>
      <c r="N103" s="91" t="s">
        <v>952</v>
      </c>
      <c r="O103" s="91" t="s">
        <v>959</v>
      </c>
      <c r="P103" s="91" t="s">
        <v>200</v>
      </c>
      <c r="Q103" s="91" t="s">
        <v>970</v>
      </c>
      <c r="R103" s="91">
        <v>1</v>
      </c>
      <c r="S103" s="91" t="s">
        <v>966</v>
      </c>
      <c r="T103" s="92"/>
      <c r="AA103" s="87" t="s">
        <v>406</v>
      </c>
      <c r="AB103" s="87" t="s">
        <v>407</v>
      </c>
      <c r="AC103" s="87" t="s">
        <v>126</v>
      </c>
      <c r="AD103" s="87" t="s">
        <v>408</v>
      </c>
    </row>
    <row r="104" spans="1:30" s="89" customFormat="1" x14ac:dyDescent="0.25">
      <c r="A104" s="103">
        <v>103</v>
      </c>
      <c r="B104" s="89" t="s">
        <v>975</v>
      </c>
      <c r="C104" s="89" t="s">
        <v>1092</v>
      </c>
      <c r="D104" s="89">
        <v>3</v>
      </c>
      <c r="E104" s="89" t="str">
        <f t="shared" si="2"/>
        <v>JPAT1_12_3</v>
      </c>
      <c r="F104" s="90">
        <v>40009</v>
      </c>
      <c r="G104" s="91" t="s">
        <v>960</v>
      </c>
      <c r="H104" s="93">
        <v>0.47569444444444442</v>
      </c>
      <c r="K104" s="93">
        <v>0.47916666666666669</v>
      </c>
      <c r="L104" s="33">
        <f t="shared" si="3"/>
        <v>3.4722222222222654E-3</v>
      </c>
      <c r="M104" s="91" t="s">
        <v>959</v>
      </c>
      <c r="N104" s="91" t="s">
        <v>952</v>
      </c>
      <c r="O104" s="91" t="s">
        <v>959</v>
      </c>
      <c r="P104" s="91" t="s">
        <v>952</v>
      </c>
      <c r="Q104" s="91" t="s">
        <v>1079</v>
      </c>
      <c r="R104" s="91">
        <v>0</v>
      </c>
      <c r="S104" s="91" t="s">
        <v>1081</v>
      </c>
      <c r="T104" s="92"/>
      <c r="AA104" s="87" t="s">
        <v>409</v>
      </c>
      <c r="AB104" s="87" t="s">
        <v>410</v>
      </c>
      <c r="AC104" s="87" t="s">
        <v>119</v>
      </c>
      <c r="AD104" s="87" t="s">
        <v>411</v>
      </c>
    </row>
    <row r="105" spans="1:30" s="89" customFormat="1" x14ac:dyDescent="0.25">
      <c r="A105" s="103">
        <v>104</v>
      </c>
      <c r="B105" s="89" t="s">
        <v>975</v>
      </c>
      <c r="C105" s="89" t="s">
        <v>1092</v>
      </c>
      <c r="D105" s="89">
        <v>4</v>
      </c>
      <c r="E105" s="89" t="str">
        <f t="shared" si="2"/>
        <v>JPAT1_12_4</v>
      </c>
      <c r="F105" s="90">
        <v>40009</v>
      </c>
      <c r="G105" s="91" t="s">
        <v>960</v>
      </c>
      <c r="H105" s="93">
        <v>0.47916666666666669</v>
      </c>
      <c r="K105" s="93">
        <v>0.4826388888888889</v>
      </c>
      <c r="L105" s="33">
        <f t="shared" si="3"/>
        <v>3.4722222222222099E-3</v>
      </c>
      <c r="M105" s="91" t="s">
        <v>959</v>
      </c>
      <c r="N105" s="91" t="s">
        <v>952</v>
      </c>
      <c r="O105" s="91" t="s">
        <v>959</v>
      </c>
      <c r="P105" s="91" t="s">
        <v>952</v>
      </c>
      <c r="Q105" s="91" t="s">
        <v>1079</v>
      </c>
      <c r="R105" s="91">
        <v>0</v>
      </c>
      <c r="S105" s="91" t="s">
        <v>1081</v>
      </c>
      <c r="T105" s="92"/>
      <c r="AA105" s="87" t="s">
        <v>412</v>
      </c>
      <c r="AB105" s="87" t="s">
        <v>413</v>
      </c>
      <c r="AC105" s="87" t="s">
        <v>126</v>
      </c>
      <c r="AD105" s="87" t="s">
        <v>414</v>
      </c>
    </row>
    <row r="106" spans="1:30" s="89" customFormat="1" x14ac:dyDescent="0.25">
      <c r="A106" s="103">
        <v>105</v>
      </c>
      <c r="B106" s="89" t="s">
        <v>975</v>
      </c>
      <c r="C106" s="89" t="s">
        <v>1092</v>
      </c>
      <c r="D106" s="89">
        <v>5</v>
      </c>
      <c r="E106" s="89" t="str">
        <f t="shared" si="2"/>
        <v>JPAT1_12_5</v>
      </c>
      <c r="F106" s="90">
        <v>40009</v>
      </c>
      <c r="G106" s="91" t="s">
        <v>960</v>
      </c>
      <c r="H106" s="93">
        <v>0.4826388888888889</v>
      </c>
      <c r="K106" s="93">
        <v>0.4861111111111111</v>
      </c>
      <c r="L106" s="33">
        <f t="shared" si="3"/>
        <v>3.4722222222222099E-3</v>
      </c>
      <c r="M106" s="91" t="s">
        <v>959</v>
      </c>
      <c r="N106" s="91" t="s">
        <v>952</v>
      </c>
      <c r="O106" s="91" t="s">
        <v>959</v>
      </c>
      <c r="P106" s="91" t="s">
        <v>952</v>
      </c>
      <c r="Q106" s="91" t="s">
        <v>1079</v>
      </c>
      <c r="R106" s="91">
        <v>0</v>
      </c>
      <c r="S106" s="91" t="s">
        <v>1081</v>
      </c>
      <c r="T106" s="92"/>
      <c r="AA106" s="87" t="s">
        <v>415</v>
      </c>
      <c r="AB106" s="87" t="s">
        <v>416</v>
      </c>
      <c r="AC106" s="87" t="s">
        <v>126</v>
      </c>
      <c r="AD106" s="87" t="s">
        <v>417</v>
      </c>
    </row>
    <row r="107" spans="1:30" s="89" customFormat="1" x14ac:dyDescent="0.25">
      <c r="A107" s="103">
        <v>106</v>
      </c>
      <c r="B107" s="89" t="s">
        <v>975</v>
      </c>
      <c r="C107" s="89" t="s">
        <v>1092</v>
      </c>
      <c r="D107" s="89">
        <v>6</v>
      </c>
      <c r="E107" s="89" t="str">
        <f t="shared" si="2"/>
        <v>JPAT1_12_6</v>
      </c>
      <c r="F107" s="90">
        <v>40009</v>
      </c>
      <c r="G107" s="91" t="s">
        <v>960</v>
      </c>
      <c r="H107" s="93">
        <v>0.4861111111111111</v>
      </c>
      <c r="K107" s="93">
        <v>0.48958333333333331</v>
      </c>
      <c r="L107" s="33">
        <f t="shared" si="3"/>
        <v>3.4722222222222099E-3</v>
      </c>
      <c r="M107" s="91" t="s">
        <v>959</v>
      </c>
      <c r="N107" s="91" t="s">
        <v>952</v>
      </c>
      <c r="O107" s="91" t="s">
        <v>959</v>
      </c>
      <c r="P107" s="91" t="s">
        <v>952</v>
      </c>
      <c r="Q107" s="91" t="s">
        <v>1079</v>
      </c>
      <c r="R107" s="91">
        <v>0</v>
      </c>
      <c r="S107" s="91" t="s">
        <v>1081</v>
      </c>
      <c r="T107" s="92"/>
      <c r="AA107" s="87" t="s">
        <v>418</v>
      </c>
      <c r="AB107" s="87" t="s">
        <v>419</v>
      </c>
      <c r="AC107" s="87" t="s">
        <v>126</v>
      </c>
      <c r="AD107" s="87" t="s">
        <v>420</v>
      </c>
    </row>
    <row r="108" spans="1:30" s="89" customFormat="1" x14ac:dyDescent="0.25">
      <c r="A108" s="103">
        <v>107</v>
      </c>
      <c r="B108" s="89" t="s">
        <v>975</v>
      </c>
      <c r="C108" s="89" t="s">
        <v>1092</v>
      </c>
      <c r="D108" s="89">
        <v>7</v>
      </c>
      <c r="E108" s="89" t="str">
        <f t="shared" si="2"/>
        <v>JPAT1_12_7</v>
      </c>
      <c r="F108" s="90">
        <v>40009</v>
      </c>
      <c r="G108" s="91" t="s">
        <v>960</v>
      </c>
      <c r="H108" s="93">
        <v>0.48958333333333331</v>
      </c>
      <c r="K108" s="93">
        <v>0.49305555555555558</v>
      </c>
      <c r="L108" s="33">
        <f t="shared" si="3"/>
        <v>3.4722222222222654E-3</v>
      </c>
      <c r="M108" s="91" t="s">
        <v>959</v>
      </c>
      <c r="N108" s="91" t="s">
        <v>952</v>
      </c>
      <c r="O108" s="91" t="s">
        <v>959</v>
      </c>
      <c r="P108" s="91" t="s">
        <v>952</v>
      </c>
      <c r="Q108" s="91" t="s">
        <v>1079</v>
      </c>
      <c r="R108" s="91">
        <v>0</v>
      </c>
      <c r="S108" s="91" t="s">
        <v>1081</v>
      </c>
      <c r="T108" s="92"/>
      <c r="AA108" s="87" t="s">
        <v>421</v>
      </c>
      <c r="AB108" s="87" t="s">
        <v>422</v>
      </c>
      <c r="AC108" s="87" t="s">
        <v>126</v>
      </c>
      <c r="AD108" s="87" t="s">
        <v>423</v>
      </c>
    </row>
    <row r="109" spans="1:30" s="89" customFormat="1" x14ac:dyDescent="0.25">
      <c r="A109" s="103">
        <v>108</v>
      </c>
      <c r="B109" s="89" t="s">
        <v>975</v>
      </c>
      <c r="C109" s="89" t="s">
        <v>1092</v>
      </c>
      <c r="D109" s="89">
        <v>8</v>
      </c>
      <c r="E109" s="89" t="str">
        <f t="shared" si="2"/>
        <v>JPAT1_12_8</v>
      </c>
      <c r="F109" s="90">
        <v>40009</v>
      </c>
      <c r="G109" s="91" t="s">
        <v>967</v>
      </c>
      <c r="H109" s="93">
        <v>0.62361111111111112</v>
      </c>
      <c r="K109" s="93">
        <v>0.6381944444444444</v>
      </c>
      <c r="L109" s="33">
        <f t="shared" si="3"/>
        <v>1.4583333333333282E-2</v>
      </c>
      <c r="M109" s="91" t="s">
        <v>958</v>
      </c>
      <c r="N109" s="91" t="s">
        <v>968</v>
      </c>
      <c r="O109" s="91" t="s">
        <v>959</v>
      </c>
      <c r="P109" s="91" t="s">
        <v>952</v>
      </c>
      <c r="Q109" s="91" t="s">
        <v>1079</v>
      </c>
      <c r="R109" s="91">
        <v>0</v>
      </c>
      <c r="S109" s="91" t="s">
        <v>1081</v>
      </c>
      <c r="T109" s="92"/>
      <c r="AA109" s="87" t="s">
        <v>424</v>
      </c>
      <c r="AB109" s="87" t="s">
        <v>425</v>
      </c>
      <c r="AC109" s="87" t="s">
        <v>126</v>
      </c>
      <c r="AD109" s="87" t="s">
        <v>426</v>
      </c>
    </row>
    <row r="110" spans="1:30" s="89" customFormat="1" x14ac:dyDescent="0.25">
      <c r="A110" s="103">
        <v>109</v>
      </c>
      <c r="B110" s="89" t="s">
        <v>975</v>
      </c>
      <c r="C110" s="89" t="s">
        <v>1093</v>
      </c>
      <c r="D110" s="89">
        <v>1</v>
      </c>
      <c r="E110" s="89" t="str">
        <f t="shared" si="2"/>
        <v>JPAT1_13_1</v>
      </c>
      <c r="F110" s="90">
        <v>40009</v>
      </c>
      <c r="G110" s="91" t="s">
        <v>960</v>
      </c>
      <c r="H110" s="93">
        <v>0.64930555555555558</v>
      </c>
      <c r="K110" s="93">
        <v>0.65277777777777779</v>
      </c>
      <c r="L110" s="33">
        <f t="shared" si="3"/>
        <v>3.4722222222222099E-3</v>
      </c>
      <c r="M110" s="91" t="s">
        <v>958</v>
      </c>
      <c r="N110" s="91" t="s">
        <v>968</v>
      </c>
      <c r="O110" s="91" t="s">
        <v>958</v>
      </c>
      <c r="P110" s="91" t="s">
        <v>952</v>
      </c>
      <c r="Q110" s="91" t="s">
        <v>1079</v>
      </c>
      <c r="R110" s="91">
        <v>0</v>
      </c>
      <c r="S110" s="91" t="s">
        <v>1081</v>
      </c>
      <c r="T110" s="92"/>
      <c r="AA110" s="87" t="s">
        <v>427</v>
      </c>
      <c r="AB110" s="87" t="s">
        <v>428</v>
      </c>
      <c r="AC110" s="87" t="s">
        <v>119</v>
      </c>
      <c r="AD110" s="87" t="s">
        <v>429</v>
      </c>
    </row>
    <row r="111" spans="1:30" s="89" customFormat="1" x14ac:dyDescent="0.25">
      <c r="A111" s="103">
        <v>110</v>
      </c>
      <c r="B111" s="89" t="s">
        <v>975</v>
      </c>
      <c r="C111" s="89" t="s">
        <v>1093</v>
      </c>
      <c r="D111" s="89">
        <v>2</v>
      </c>
      <c r="E111" s="89" t="str">
        <f t="shared" si="2"/>
        <v>JPAT1_13_2</v>
      </c>
      <c r="F111" s="90">
        <v>40009</v>
      </c>
      <c r="G111" s="91" t="s">
        <v>960</v>
      </c>
      <c r="H111" s="93">
        <v>0.65277777777777779</v>
      </c>
      <c r="K111" s="93">
        <v>0.65625</v>
      </c>
      <c r="L111" s="33">
        <f t="shared" si="3"/>
        <v>3.4722222222222099E-3</v>
      </c>
      <c r="M111" s="91" t="s">
        <v>958</v>
      </c>
      <c r="N111" s="91" t="s">
        <v>968</v>
      </c>
      <c r="O111" s="91" t="s">
        <v>958</v>
      </c>
      <c r="P111" s="91" t="s">
        <v>952</v>
      </c>
      <c r="Q111" s="91" t="s">
        <v>1079</v>
      </c>
      <c r="R111" s="91">
        <v>0</v>
      </c>
      <c r="S111" s="91" t="s">
        <v>1081</v>
      </c>
      <c r="T111" s="92"/>
      <c r="AA111" s="87" t="s">
        <v>430</v>
      </c>
      <c r="AB111" s="87" t="s">
        <v>431</v>
      </c>
      <c r="AC111" s="87" t="s">
        <v>126</v>
      </c>
      <c r="AD111" s="87" t="s">
        <v>432</v>
      </c>
    </row>
    <row r="112" spans="1:30" s="89" customFormat="1" x14ac:dyDescent="0.25">
      <c r="A112" s="103">
        <v>111</v>
      </c>
      <c r="B112" s="89" t="s">
        <v>975</v>
      </c>
      <c r="C112" s="89" t="s">
        <v>1093</v>
      </c>
      <c r="D112" s="89">
        <v>3</v>
      </c>
      <c r="E112" s="89" t="str">
        <f t="shared" si="2"/>
        <v>JPAT1_13_3</v>
      </c>
      <c r="F112" s="90">
        <v>40009</v>
      </c>
      <c r="G112" s="91" t="s">
        <v>960</v>
      </c>
      <c r="H112" s="93">
        <v>0.65625</v>
      </c>
      <c r="K112" s="93">
        <v>0.65972222222222221</v>
      </c>
      <c r="L112" s="33">
        <f t="shared" si="3"/>
        <v>3.4722222222222099E-3</v>
      </c>
      <c r="M112" s="91" t="s">
        <v>958</v>
      </c>
      <c r="N112" s="91" t="s">
        <v>968</v>
      </c>
      <c r="O112" s="91" t="s">
        <v>958</v>
      </c>
      <c r="P112" s="91" t="s">
        <v>952</v>
      </c>
      <c r="Q112" s="91" t="s">
        <v>1079</v>
      </c>
      <c r="R112" s="91">
        <v>0</v>
      </c>
      <c r="S112" s="91" t="s">
        <v>1081</v>
      </c>
      <c r="T112" s="92"/>
      <c r="AA112" s="87" t="s">
        <v>433</v>
      </c>
      <c r="AB112" s="87" t="s">
        <v>434</v>
      </c>
      <c r="AC112" s="87" t="s">
        <v>126</v>
      </c>
      <c r="AD112" s="87" t="s">
        <v>435</v>
      </c>
    </row>
    <row r="113" spans="1:30" s="89" customFormat="1" x14ac:dyDescent="0.25">
      <c r="A113" s="103">
        <v>112</v>
      </c>
      <c r="B113" s="89" t="s">
        <v>975</v>
      </c>
      <c r="C113" s="89" t="s">
        <v>1093</v>
      </c>
      <c r="D113" s="89">
        <v>4</v>
      </c>
      <c r="E113" s="89" t="str">
        <f t="shared" si="2"/>
        <v>JPAT1_13_4</v>
      </c>
      <c r="F113" s="90">
        <v>40009</v>
      </c>
      <c r="G113" s="91" t="s">
        <v>960</v>
      </c>
      <c r="H113" s="93">
        <v>0.65972222222222221</v>
      </c>
      <c r="K113" s="93">
        <v>0.66319444444444442</v>
      </c>
      <c r="L113" s="33">
        <f t="shared" si="3"/>
        <v>3.4722222222222099E-3</v>
      </c>
      <c r="M113" s="91" t="s">
        <v>958</v>
      </c>
      <c r="N113" s="91" t="s">
        <v>968</v>
      </c>
      <c r="O113" s="91" t="s">
        <v>958</v>
      </c>
      <c r="P113" s="91" t="s">
        <v>952</v>
      </c>
      <c r="Q113" s="91" t="s">
        <v>1079</v>
      </c>
      <c r="R113" s="91">
        <v>0</v>
      </c>
      <c r="S113" s="91" t="s">
        <v>1081</v>
      </c>
      <c r="T113" s="92"/>
      <c r="AA113" s="87" t="s">
        <v>436</v>
      </c>
      <c r="AB113" s="87" t="s">
        <v>437</v>
      </c>
      <c r="AC113" s="87" t="s">
        <v>126</v>
      </c>
      <c r="AD113" s="87" t="s">
        <v>438</v>
      </c>
    </row>
    <row r="114" spans="1:30" s="89" customFormat="1" x14ac:dyDescent="0.25">
      <c r="A114" s="103">
        <v>113</v>
      </c>
      <c r="B114" s="89" t="s">
        <v>975</v>
      </c>
      <c r="C114" s="89" t="s">
        <v>1093</v>
      </c>
      <c r="D114" s="89">
        <v>5</v>
      </c>
      <c r="E114" s="89" t="str">
        <f t="shared" si="2"/>
        <v>JPAT1_13_5</v>
      </c>
      <c r="F114" s="90">
        <v>40009</v>
      </c>
      <c r="G114" s="91" t="s">
        <v>960</v>
      </c>
      <c r="H114" s="93">
        <v>0.66319444444444442</v>
      </c>
      <c r="K114" s="93">
        <v>0.66666666666666663</v>
      </c>
      <c r="L114" s="33">
        <f t="shared" si="3"/>
        <v>3.4722222222222099E-3</v>
      </c>
      <c r="M114" s="91" t="s">
        <v>958</v>
      </c>
      <c r="N114" s="91" t="s">
        <v>968</v>
      </c>
      <c r="O114" s="91" t="s">
        <v>958</v>
      </c>
      <c r="P114" s="91" t="s">
        <v>952</v>
      </c>
      <c r="Q114" s="91" t="s">
        <v>1079</v>
      </c>
      <c r="R114" s="91">
        <v>0</v>
      </c>
      <c r="S114" s="91" t="s">
        <v>1081</v>
      </c>
      <c r="T114" s="92"/>
      <c r="AA114" s="87" t="s">
        <v>439</v>
      </c>
      <c r="AB114" s="87" t="s">
        <v>440</v>
      </c>
      <c r="AC114" s="87" t="s">
        <v>126</v>
      </c>
      <c r="AD114" s="87" t="s">
        <v>441</v>
      </c>
    </row>
    <row r="115" spans="1:30" s="89" customFormat="1" x14ac:dyDescent="0.25">
      <c r="A115" s="103">
        <v>114</v>
      </c>
      <c r="B115" s="89" t="s">
        <v>975</v>
      </c>
      <c r="C115" s="89" t="s">
        <v>1093</v>
      </c>
      <c r="D115" s="89">
        <v>6</v>
      </c>
      <c r="E115" s="89" t="str">
        <f t="shared" si="2"/>
        <v>JPAT1_13_6</v>
      </c>
      <c r="F115" s="90">
        <v>40009</v>
      </c>
      <c r="G115" s="91" t="s">
        <v>960</v>
      </c>
      <c r="H115" s="93">
        <v>0.66666666666666663</v>
      </c>
      <c r="K115" s="93">
        <v>0.67013888888888884</v>
      </c>
      <c r="L115" s="33">
        <f t="shared" si="3"/>
        <v>3.4722222222222099E-3</v>
      </c>
      <c r="M115" s="91" t="s">
        <v>958</v>
      </c>
      <c r="N115" s="91" t="s">
        <v>968</v>
      </c>
      <c r="O115" s="91" t="s">
        <v>958</v>
      </c>
      <c r="P115" s="91" t="s">
        <v>952</v>
      </c>
      <c r="Q115" s="91" t="s">
        <v>1079</v>
      </c>
      <c r="R115" s="91">
        <v>0</v>
      </c>
      <c r="S115" s="91" t="s">
        <v>1081</v>
      </c>
      <c r="T115" s="92"/>
      <c r="AA115" s="87" t="s">
        <v>442</v>
      </c>
      <c r="AB115" s="87" t="s">
        <v>443</v>
      </c>
      <c r="AC115" s="87" t="s">
        <v>119</v>
      </c>
      <c r="AD115" s="87" t="s">
        <v>444</v>
      </c>
    </row>
    <row r="116" spans="1:30" s="89" customFormat="1" x14ac:dyDescent="0.25">
      <c r="A116" s="103">
        <v>115</v>
      </c>
      <c r="B116" s="89" t="s">
        <v>976</v>
      </c>
      <c r="C116" s="89" t="s">
        <v>1095</v>
      </c>
      <c r="D116" s="89">
        <v>1</v>
      </c>
      <c r="E116" s="89" t="str">
        <f t="shared" si="2"/>
        <v>JPAT2_1_1</v>
      </c>
      <c r="F116" s="90">
        <v>40125</v>
      </c>
      <c r="G116" s="91" t="s">
        <v>967</v>
      </c>
      <c r="H116" s="93">
        <v>0.73611111111111116</v>
      </c>
      <c r="K116" s="93">
        <v>0.75555555555555554</v>
      </c>
      <c r="L116" s="33">
        <f t="shared" si="3"/>
        <v>1.9444444444444375E-2</v>
      </c>
      <c r="M116" s="91" t="s">
        <v>959</v>
      </c>
      <c r="N116" s="91" t="s">
        <v>952</v>
      </c>
      <c r="O116" s="91" t="s">
        <v>959</v>
      </c>
      <c r="P116" s="91" t="s">
        <v>952</v>
      </c>
      <c r="Q116" s="91" t="s">
        <v>1079</v>
      </c>
      <c r="R116" s="91">
        <v>0</v>
      </c>
      <c r="S116" s="91" t="s">
        <v>1081</v>
      </c>
      <c r="T116" s="92"/>
      <c r="AA116" s="87" t="s">
        <v>445</v>
      </c>
      <c r="AB116" s="87" t="s">
        <v>446</v>
      </c>
      <c r="AC116" s="87" t="s">
        <v>126</v>
      </c>
      <c r="AD116" s="87" t="s">
        <v>447</v>
      </c>
    </row>
    <row r="117" spans="1:30" s="89" customFormat="1" x14ac:dyDescent="0.25">
      <c r="A117" s="103">
        <v>116</v>
      </c>
      <c r="B117" s="89" t="s">
        <v>976</v>
      </c>
      <c r="C117" s="89" t="s">
        <v>1095</v>
      </c>
      <c r="D117" s="89">
        <v>2</v>
      </c>
      <c r="E117" s="89" t="str">
        <f t="shared" si="2"/>
        <v>JPAT2_1_2</v>
      </c>
      <c r="F117" s="90">
        <v>40125</v>
      </c>
      <c r="G117" s="91" t="s">
        <v>960</v>
      </c>
      <c r="H117" s="93">
        <v>0.76736111111111116</v>
      </c>
      <c r="K117" s="93">
        <v>0.77083333333333337</v>
      </c>
      <c r="L117" s="33">
        <f t="shared" si="3"/>
        <v>3.4722222222222099E-3</v>
      </c>
      <c r="M117" s="91" t="s">
        <v>959</v>
      </c>
      <c r="N117" s="91" t="s">
        <v>952</v>
      </c>
      <c r="O117" s="91" t="s">
        <v>959</v>
      </c>
      <c r="P117" s="91" t="s">
        <v>952</v>
      </c>
      <c r="Q117" s="91" t="s">
        <v>1079</v>
      </c>
      <c r="R117" s="91">
        <v>0</v>
      </c>
      <c r="S117" s="91" t="s">
        <v>1081</v>
      </c>
      <c r="T117" s="92"/>
      <c r="AA117" s="87" t="s">
        <v>448</v>
      </c>
      <c r="AB117" s="87" t="s">
        <v>449</v>
      </c>
      <c r="AC117" s="87" t="s">
        <v>126</v>
      </c>
      <c r="AD117" s="87" t="s">
        <v>450</v>
      </c>
    </row>
    <row r="118" spans="1:30" s="89" customFormat="1" x14ac:dyDescent="0.25">
      <c r="A118" s="103">
        <v>117</v>
      </c>
      <c r="B118" s="89" t="s">
        <v>976</v>
      </c>
      <c r="C118" s="89" t="s">
        <v>1095</v>
      </c>
      <c r="D118" s="89">
        <v>3</v>
      </c>
      <c r="E118" s="89" t="str">
        <f t="shared" si="2"/>
        <v>JPAT2_1_3</v>
      </c>
      <c r="F118" s="90">
        <v>40125</v>
      </c>
      <c r="G118" s="91" t="s">
        <v>960</v>
      </c>
      <c r="H118" s="93">
        <v>0.77083333333333337</v>
      </c>
      <c r="K118" s="93">
        <v>0.77430555555555547</v>
      </c>
      <c r="L118" s="33">
        <f t="shared" si="3"/>
        <v>3.4722222222220989E-3</v>
      </c>
      <c r="M118" s="91" t="s">
        <v>959</v>
      </c>
      <c r="N118" s="91" t="s">
        <v>952</v>
      </c>
      <c r="O118" s="91" t="s">
        <v>959</v>
      </c>
      <c r="P118" s="91" t="s">
        <v>952</v>
      </c>
      <c r="Q118" s="91" t="s">
        <v>1079</v>
      </c>
      <c r="R118" s="91">
        <v>0</v>
      </c>
      <c r="S118" s="91" t="s">
        <v>1081</v>
      </c>
      <c r="T118" s="92"/>
      <c r="AA118" s="87" t="s">
        <v>451</v>
      </c>
      <c r="AB118" s="87" t="s">
        <v>452</v>
      </c>
      <c r="AC118" s="87" t="s">
        <v>97</v>
      </c>
      <c r="AD118" s="87" t="s">
        <v>453</v>
      </c>
    </row>
    <row r="119" spans="1:30" s="89" customFormat="1" x14ac:dyDescent="0.25">
      <c r="A119" s="103">
        <v>118</v>
      </c>
      <c r="B119" s="89" t="s">
        <v>976</v>
      </c>
      <c r="C119" s="89" t="s">
        <v>1095</v>
      </c>
      <c r="D119" s="89">
        <v>4</v>
      </c>
      <c r="E119" s="89" t="str">
        <f t="shared" si="2"/>
        <v>JPAT2_1_4</v>
      </c>
      <c r="F119" s="90">
        <v>40125</v>
      </c>
      <c r="G119" s="91" t="s">
        <v>960</v>
      </c>
      <c r="H119" s="93">
        <v>0.77430555555555547</v>
      </c>
      <c r="K119" s="93">
        <v>0.77777777777777779</v>
      </c>
      <c r="L119" s="33">
        <f t="shared" si="3"/>
        <v>3.4722222222223209E-3</v>
      </c>
      <c r="M119" s="91" t="s">
        <v>959</v>
      </c>
      <c r="N119" s="91" t="s">
        <v>952</v>
      </c>
      <c r="O119" s="91" t="s">
        <v>959</v>
      </c>
      <c r="P119" s="91" t="s">
        <v>952</v>
      </c>
      <c r="Q119" s="91" t="s">
        <v>1079</v>
      </c>
      <c r="R119" s="91">
        <v>0</v>
      </c>
      <c r="S119" s="91" t="s">
        <v>1081</v>
      </c>
      <c r="T119" s="92"/>
      <c r="AA119" s="87" t="s">
        <v>454</v>
      </c>
      <c r="AB119" s="87" t="s">
        <v>455</v>
      </c>
      <c r="AC119" s="87" t="s">
        <v>119</v>
      </c>
      <c r="AD119" s="87" t="s">
        <v>456</v>
      </c>
    </row>
    <row r="120" spans="1:30" s="89" customFormat="1" x14ac:dyDescent="0.25">
      <c r="A120" s="103">
        <v>119</v>
      </c>
      <c r="B120" s="89" t="s">
        <v>976</v>
      </c>
      <c r="C120" s="89" t="s">
        <v>1095</v>
      </c>
      <c r="D120" s="89">
        <v>5</v>
      </c>
      <c r="E120" s="89" t="str">
        <f t="shared" si="2"/>
        <v>JPAT2_1_5</v>
      </c>
      <c r="F120" s="90">
        <v>40125</v>
      </c>
      <c r="G120" s="91" t="s">
        <v>960</v>
      </c>
      <c r="H120" s="93">
        <v>0.77777777777777779</v>
      </c>
      <c r="K120" s="93">
        <v>0.78125</v>
      </c>
      <c r="L120" s="33">
        <f t="shared" si="3"/>
        <v>3.4722222222222099E-3</v>
      </c>
      <c r="M120" s="91" t="s">
        <v>959</v>
      </c>
      <c r="N120" s="91" t="s">
        <v>952</v>
      </c>
      <c r="O120" s="91" t="s">
        <v>959</v>
      </c>
      <c r="P120" s="91" t="s">
        <v>952</v>
      </c>
      <c r="Q120" s="91" t="s">
        <v>1079</v>
      </c>
      <c r="R120" s="91">
        <v>0</v>
      </c>
      <c r="S120" s="91" t="s">
        <v>1081</v>
      </c>
      <c r="T120" s="92"/>
      <c r="AA120" s="87" t="s">
        <v>457</v>
      </c>
      <c r="AB120" s="87" t="s">
        <v>458</v>
      </c>
      <c r="AC120" s="87" t="s">
        <v>97</v>
      </c>
      <c r="AD120" s="87" t="s">
        <v>459</v>
      </c>
    </row>
    <row r="121" spans="1:30" s="89" customFormat="1" x14ac:dyDescent="0.25">
      <c r="A121" s="103">
        <v>120</v>
      </c>
      <c r="B121" s="89" t="s">
        <v>976</v>
      </c>
      <c r="C121" s="89" t="s">
        <v>1095</v>
      </c>
      <c r="D121" s="89">
        <v>6</v>
      </c>
      <c r="E121" s="89" t="str">
        <f t="shared" si="2"/>
        <v>JPAT2_1_6</v>
      </c>
      <c r="F121" s="90">
        <v>40125</v>
      </c>
      <c r="G121" s="91" t="s">
        <v>960</v>
      </c>
      <c r="H121" s="93">
        <v>0.78125</v>
      </c>
      <c r="K121" s="93">
        <v>0.78472222222222221</v>
      </c>
      <c r="L121" s="33">
        <f t="shared" si="3"/>
        <v>3.4722222222222099E-3</v>
      </c>
      <c r="M121" s="91" t="s">
        <v>959</v>
      </c>
      <c r="N121" s="91" t="s">
        <v>952</v>
      </c>
      <c r="O121" s="91" t="s">
        <v>959</v>
      </c>
      <c r="P121" s="91" t="s">
        <v>952</v>
      </c>
      <c r="Q121" s="91" t="s">
        <v>1079</v>
      </c>
      <c r="R121" s="91">
        <v>0</v>
      </c>
      <c r="S121" s="91" t="s">
        <v>1081</v>
      </c>
      <c r="T121" s="92"/>
      <c r="AA121" s="87" t="s">
        <v>460</v>
      </c>
      <c r="AB121" s="87" t="s">
        <v>461</v>
      </c>
      <c r="AC121" s="87" t="s">
        <v>462</v>
      </c>
      <c r="AD121" s="87" t="s">
        <v>463</v>
      </c>
    </row>
    <row r="122" spans="1:30" s="89" customFormat="1" x14ac:dyDescent="0.25">
      <c r="A122" s="103">
        <v>121</v>
      </c>
      <c r="B122" s="89" t="s">
        <v>976</v>
      </c>
      <c r="C122" s="89" t="s">
        <v>1095</v>
      </c>
      <c r="D122" s="89">
        <v>7</v>
      </c>
      <c r="E122" s="89" t="str">
        <f t="shared" si="2"/>
        <v>JPAT2_1_7</v>
      </c>
      <c r="F122" s="90">
        <v>40125</v>
      </c>
      <c r="G122" s="91" t="s">
        <v>960</v>
      </c>
      <c r="H122" s="93">
        <v>0.78472222222222221</v>
      </c>
      <c r="K122" s="93">
        <v>0.78819444444444453</v>
      </c>
      <c r="L122" s="33">
        <f t="shared" si="3"/>
        <v>3.4722222222223209E-3</v>
      </c>
      <c r="M122" s="91" t="s">
        <v>959</v>
      </c>
      <c r="N122" s="91" t="s">
        <v>952</v>
      </c>
      <c r="O122" s="91" t="s">
        <v>959</v>
      </c>
      <c r="P122" s="91" t="s">
        <v>952</v>
      </c>
      <c r="Q122" s="91" t="s">
        <v>1079</v>
      </c>
      <c r="R122" s="91">
        <v>0</v>
      </c>
      <c r="S122" s="91" t="s">
        <v>1081</v>
      </c>
      <c r="T122" s="92"/>
      <c r="AA122" s="87" t="s">
        <v>464</v>
      </c>
      <c r="AB122" s="87" t="s">
        <v>465</v>
      </c>
      <c r="AC122" s="87" t="s">
        <v>97</v>
      </c>
      <c r="AD122" s="87" t="s">
        <v>466</v>
      </c>
    </row>
    <row r="123" spans="1:30" s="89" customFormat="1" x14ac:dyDescent="0.25">
      <c r="A123" s="103">
        <v>122</v>
      </c>
      <c r="B123" s="89" t="s">
        <v>976</v>
      </c>
      <c r="C123" s="89" t="s">
        <v>1096</v>
      </c>
      <c r="D123" s="89">
        <v>1</v>
      </c>
      <c r="E123" s="89" t="str">
        <f t="shared" si="2"/>
        <v>JPAT2_2_1</v>
      </c>
      <c r="F123" s="90">
        <v>40126</v>
      </c>
      <c r="G123" s="91" t="s">
        <v>960</v>
      </c>
      <c r="H123" s="93">
        <v>0.53472222222222221</v>
      </c>
      <c r="K123" s="93">
        <v>0.53819444444444442</v>
      </c>
      <c r="L123" s="33">
        <f t="shared" si="3"/>
        <v>3.4722222222222099E-3</v>
      </c>
      <c r="M123" s="91" t="s">
        <v>958</v>
      </c>
      <c r="N123" s="91" t="s">
        <v>968</v>
      </c>
      <c r="O123" s="91" t="s">
        <v>959</v>
      </c>
      <c r="P123" s="91" t="s">
        <v>952</v>
      </c>
      <c r="Q123" s="91" t="s">
        <v>1079</v>
      </c>
      <c r="R123" s="91">
        <v>0</v>
      </c>
      <c r="S123" s="91" t="s">
        <v>1081</v>
      </c>
      <c r="T123" s="92"/>
      <c r="AA123" s="87" t="s">
        <v>467</v>
      </c>
      <c r="AB123" s="87" t="s">
        <v>468</v>
      </c>
      <c r="AC123" s="87" t="s">
        <v>97</v>
      </c>
      <c r="AD123" s="87" t="s">
        <v>469</v>
      </c>
    </row>
    <row r="124" spans="1:30" s="89" customFormat="1" x14ac:dyDescent="0.25">
      <c r="A124" s="103">
        <v>123</v>
      </c>
      <c r="B124" s="89" t="s">
        <v>976</v>
      </c>
      <c r="C124" s="89" t="s">
        <v>1096</v>
      </c>
      <c r="D124" s="89">
        <v>2</v>
      </c>
      <c r="E124" s="89" t="str">
        <f t="shared" si="2"/>
        <v>JPAT2_2_2</v>
      </c>
      <c r="F124" s="90">
        <v>40126</v>
      </c>
      <c r="G124" s="91" t="s">
        <v>960</v>
      </c>
      <c r="H124" s="93">
        <v>0.53819444444444442</v>
      </c>
      <c r="K124" s="93">
        <v>0.54166666666666663</v>
      </c>
      <c r="L124" s="33">
        <f t="shared" si="3"/>
        <v>3.4722222222222099E-3</v>
      </c>
      <c r="M124" s="91" t="s">
        <v>958</v>
      </c>
      <c r="N124" s="91" t="s">
        <v>968</v>
      </c>
      <c r="O124" s="91" t="s">
        <v>959</v>
      </c>
      <c r="P124" s="91" t="s">
        <v>952</v>
      </c>
      <c r="Q124" s="91" t="s">
        <v>1079</v>
      </c>
      <c r="R124" s="91">
        <v>0</v>
      </c>
      <c r="S124" s="91" t="s">
        <v>1081</v>
      </c>
      <c r="T124" s="92"/>
      <c r="AA124" s="87" t="s">
        <v>470</v>
      </c>
      <c r="AB124" s="87" t="s">
        <v>471</v>
      </c>
      <c r="AC124" s="87" t="s">
        <v>97</v>
      </c>
      <c r="AD124" s="87" t="s">
        <v>472</v>
      </c>
    </row>
    <row r="125" spans="1:30" s="89" customFormat="1" x14ac:dyDescent="0.25">
      <c r="A125" s="103">
        <v>124</v>
      </c>
      <c r="B125" s="89" t="s">
        <v>976</v>
      </c>
      <c r="C125" s="89" t="s">
        <v>1096</v>
      </c>
      <c r="D125" s="89">
        <v>3</v>
      </c>
      <c r="E125" s="89" t="str">
        <f t="shared" si="2"/>
        <v>JPAT2_2_3</v>
      </c>
      <c r="F125" s="90">
        <v>40126</v>
      </c>
      <c r="G125" s="91" t="s">
        <v>960</v>
      </c>
      <c r="H125" s="93">
        <v>0.54166666666666663</v>
      </c>
      <c r="K125" s="93">
        <v>0.54513888888888895</v>
      </c>
      <c r="L125" s="33">
        <f t="shared" si="3"/>
        <v>3.4722222222223209E-3</v>
      </c>
      <c r="M125" s="91" t="s">
        <v>958</v>
      </c>
      <c r="N125" s="91" t="s">
        <v>968</v>
      </c>
      <c r="O125" s="91" t="s">
        <v>959</v>
      </c>
      <c r="P125" s="91" t="s">
        <v>952</v>
      </c>
      <c r="Q125" s="91" t="s">
        <v>1079</v>
      </c>
      <c r="R125" s="91">
        <v>0</v>
      </c>
      <c r="S125" s="91" t="s">
        <v>1081</v>
      </c>
      <c r="T125" s="92"/>
      <c r="AA125" s="87" t="s">
        <v>473</v>
      </c>
      <c r="AB125" s="87" t="s">
        <v>474</v>
      </c>
      <c r="AC125" s="87" t="s">
        <v>152</v>
      </c>
      <c r="AD125" s="87" t="s">
        <v>475</v>
      </c>
    </row>
    <row r="126" spans="1:30" s="89" customFormat="1" x14ac:dyDescent="0.25">
      <c r="A126" s="103">
        <v>125</v>
      </c>
      <c r="B126" s="89" t="s">
        <v>976</v>
      </c>
      <c r="C126" s="89" t="s">
        <v>1096</v>
      </c>
      <c r="D126" s="89">
        <v>4</v>
      </c>
      <c r="E126" s="89" t="str">
        <f t="shared" si="2"/>
        <v>JPAT2_2_4</v>
      </c>
      <c r="F126" s="90">
        <v>40126</v>
      </c>
      <c r="G126" s="91" t="s">
        <v>960</v>
      </c>
      <c r="H126" s="93">
        <v>0.54513888888888895</v>
      </c>
      <c r="K126" s="93">
        <v>0.54861111111111105</v>
      </c>
      <c r="L126" s="33">
        <f t="shared" si="3"/>
        <v>3.4722222222220989E-3</v>
      </c>
      <c r="M126" s="91" t="s">
        <v>958</v>
      </c>
      <c r="N126" s="91" t="s">
        <v>968</v>
      </c>
      <c r="O126" s="91" t="s">
        <v>959</v>
      </c>
      <c r="P126" s="91" t="s">
        <v>952</v>
      </c>
      <c r="Q126" s="91" t="s">
        <v>1079</v>
      </c>
      <c r="R126" s="91">
        <v>0</v>
      </c>
      <c r="S126" s="91" t="s">
        <v>1081</v>
      </c>
      <c r="T126" s="92"/>
      <c r="AA126" s="87" t="s">
        <v>476</v>
      </c>
      <c r="AB126" s="87" t="s">
        <v>477</v>
      </c>
      <c r="AC126" s="87" t="s">
        <v>97</v>
      </c>
      <c r="AD126" s="87" t="s">
        <v>478</v>
      </c>
    </row>
    <row r="127" spans="1:30" s="89" customFormat="1" x14ac:dyDescent="0.25">
      <c r="A127" s="103">
        <v>126</v>
      </c>
      <c r="B127" s="89" t="s">
        <v>976</v>
      </c>
      <c r="C127" s="89" t="s">
        <v>1096</v>
      </c>
      <c r="D127" s="89">
        <v>5</v>
      </c>
      <c r="E127" s="89" t="str">
        <f t="shared" si="2"/>
        <v>JPAT2_2_5</v>
      </c>
      <c r="F127" s="90">
        <v>40126</v>
      </c>
      <c r="G127" s="91" t="s">
        <v>960</v>
      </c>
      <c r="H127" s="93">
        <v>0.54861111111111105</v>
      </c>
      <c r="K127" s="93">
        <v>0.55208333333333337</v>
      </c>
      <c r="L127" s="33">
        <f t="shared" si="3"/>
        <v>3.4722222222223209E-3</v>
      </c>
      <c r="M127" s="91" t="s">
        <v>958</v>
      </c>
      <c r="N127" s="91" t="s">
        <v>968</v>
      </c>
      <c r="O127" s="91" t="s">
        <v>959</v>
      </c>
      <c r="P127" s="91" t="s">
        <v>952</v>
      </c>
      <c r="Q127" s="91" t="s">
        <v>1079</v>
      </c>
      <c r="R127" s="91">
        <v>0</v>
      </c>
      <c r="S127" s="91" t="s">
        <v>1081</v>
      </c>
      <c r="T127" s="92"/>
      <c r="AA127" s="87" t="s">
        <v>479</v>
      </c>
      <c r="AB127" s="87" t="s">
        <v>480</v>
      </c>
      <c r="AC127" s="87" t="s">
        <v>93</v>
      </c>
      <c r="AD127" s="87" t="s">
        <v>481</v>
      </c>
    </row>
    <row r="128" spans="1:30" s="89" customFormat="1" x14ac:dyDescent="0.25">
      <c r="A128" s="103">
        <v>127</v>
      </c>
      <c r="B128" s="89" t="s">
        <v>976</v>
      </c>
      <c r="C128" s="89" t="s">
        <v>1096</v>
      </c>
      <c r="D128" s="89">
        <v>6</v>
      </c>
      <c r="E128" s="89" t="str">
        <f t="shared" si="2"/>
        <v>JPAT2_2_6</v>
      </c>
      <c r="F128" s="90">
        <v>40126</v>
      </c>
      <c r="G128" s="91" t="s">
        <v>960</v>
      </c>
      <c r="H128" s="93">
        <v>0.55208333333333337</v>
      </c>
      <c r="K128" s="93">
        <v>0.55555555555555558</v>
      </c>
      <c r="L128" s="33">
        <f t="shared" si="3"/>
        <v>3.4722222222222099E-3</v>
      </c>
      <c r="M128" s="91" t="s">
        <v>958</v>
      </c>
      <c r="N128" s="91" t="s">
        <v>968</v>
      </c>
      <c r="O128" s="91" t="s">
        <v>959</v>
      </c>
      <c r="P128" s="91" t="s">
        <v>952</v>
      </c>
      <c r="Q128" s="91" t="s">
        <v>1079</v>
      </c>
      <c r="R128" s="91">
        <v>0</v>
      </c>
      <c r="S128" s="91" t="s">
        <v>1081</v>
      </c>
      <c r="T128" s="92"/>
      <c r="AA128" s="87" t="s">
        <v>482</v>
      </c>
      <c r="AB128" s="87" t="s">
        <v>483</v>
      </c>
      <c r="AC128" s="87" t="s">
        <v>126</v>
      </c>
      <c r="AD128" s="87" t="s">
        <v>484</v>
      </c>
    </row>
    <row r="129" spans="1:30" s="89" customFormat="1" x14ac:dyDescent="0.25">
      <c r="A129" s="103">
        <v>128</v>
      </c>
      <c r="B129" s="89" t="s">
        <v>976</v>
      </c>
      <c r="C129" s="89" t="s">
        <v>1097</v>
      </c>
      <c r="D129" s="89">
        <v>1</v>
      </c>
      <c r="E129" s="89" t="str">
        <f t="shared" ref="E129:E192" si="4">CONCATENATE(C129,"_",D129)</f>
        <v>JPAT2_3_1</v>
      </c>
      <c r="F129" s="90">
        <v>40127</v>
      </c>
      <c r="G129" s="91" t="s">
        <v>967</v>
      </c>
      <c r="H129" s="93">
        <v>0.33402777777777781</v>
      </c>
      <c r="K129" s="93">
        <v>0.3527777777777778</v>
      </c>
      <c r="L129" s="33">
        <f t="shared" ref="L129:L192" si="5">K129-H129</f>
        <v>1.8749999999999989E-2</v>
      </c>
      <c r="M129" s="91" t="s">
        <v>958</v>
      </c>
      <c r="N129" s="91" t="s">
        <v>968</v>
      </c>
      <c r="O129" s="91" t="s">
        <v>959</v>
      </c>
      <c r="P129" s="91" t="s">
        <v>952</v>
      </c>
      <c r="Q129" s="91" t="s">
        <v>1079</v>
      </c>
      <c r="R129" s="91">
        <v>0</v>
      </c>
      <c r="S129" s="91" t="s">
        <v>1081</v>
      </c>
      <c r="T129" s="92"/>
      <c r="AA129" s="88" t="s">
        <v>950</v>
      </c>
      <c r="AB129" s="88" t="s">
        <v>951</v>
      </c>
      <c r="AC129" s="88" t="s">
        <v>952</v>
      </c>
      <c r="AD129" s="88" t="s">
        <v>953</v>
      </c>
    </row>
    <row r="130" spans="1:30" s="89" customFormat="1" x14ac:dyDescent="0.25">
      <c r="A130" s="103">
        <v>129</v>
      </c>
      <c r="B130" s="89" t="s">
        <v>976</v>
      </c>
      <c r="C130" s="89" t="s">
        <v>1097</v>
      </c>
      <c r="D130" s="89">
        <v>2</v>
      </c>
      <c r="E130" s="89" t="str">
        <f t="shared" si="4"/>
        <v>JPAT2_3_2</v>
      </c>
      <c r="F130" s="90">
        <v>40127</v>
      </c>
      <c r="G130" s="91" t="s">
        <v>969</v>
      </c>
      <c r="H130" s="93">
        <v>0.52777777777777779</v>
      </c>
      <c r="K130" s="93">
        <v>0.55763888888888891</v>
      </c>
      <c r="L130" s="33">
        <f t="shared" si="5"/>
        <v>2.9861111111111116E-2</v>
      </c>
      <c r="M130" s="91" t="s">
        <v>959</v>
      </c>
      <c r="N130" s="91" t="s">
        <v>952</v>
      </c>
      <c r="O130" s="91" t="s">
        <v>959</v>
      </c>
      <c r="P130" s="91" t="s">
        <v>952</v>
      </c>
      <c r="Q130" s="91" t="s">
        <v>1079</v>
      </c>
      <c r="R130" s="91">
        <v>0</v>
      </c>
      <c r="S130" s="91" t="s">
        <v>1081</v>
      </c>
      <c r="T130" s="92"/>
      <c r="AA130" s="87" t="s">
        <v>485</v>
      </c>
      <c r="AB130" s="87" t="s">
        <v>486</v>
      </c>
      <c r="AC130" s="87" t="s">
        <v>93</v>
      </c>
      <c r="AD130" s="87" t="s">
        <v>487</v>
      </c>
    </row>
    <row r="131" spans="1:30" s="89" customFormat="1" x14ac:dyDescent="0.25">
      <c r="A131" s="103">
        <v>130</v>
      </c>
      <c r="B131" s="89" t="s">
        <v>976</v>
      </c>
      <c r="C131" s="89" t="s">
        <v>1097</v>
      </c>
      <c r="D131" s="89">
        <v>3</v>
      </c>
      <c r="E131" s="89" t="str">
        <f t="shared" si="4"/>
        <v>JPAT2_3_3</v>
      </c>
      <c r="F131" s="90">
        <v>40127</v>
      </c>
      <c r="G131" s="91" t="s">
        <v>960</v>
      </c>
      <c r="H131" s="93">
        <v>0.36458333333333331</v>
      </c>
      <c r="K131" s="93">
        <v>0.36805555555555558</v>
      </c>
      <c r="L131" s="33">
        <f t="shared" si="5"/>
        <v>3.4722222222222654E-3</v>
      </c>
      <c r="M131" s="91" t="s">
        <v>959</v>
      </c>
      <c r="N131" s="91" t="s">
        <v>952</v>
      </c>
      <c r="O131" s="91" t="s">
        <v>959</v>
      </c>
      <c r="P131" s="91" t="s">
        <v>952</v>
      </c>
      <c r="Q131" s="91" t="s">
        <v>1079</v>
      </c>
      <c r="R131" s="91">
        <v>0</v>
      </c>
      <c r="S131" s="91" t="s">
        <v>1081</v>
      </c>
      <c r="T131" s="92"/>
      <c r="AA131" s="87" t="s">
        <v>488</v>
      </c>
      <c r="AB131" s="87" t="s">
        <v>489</v>
      </c>
      <c r="AC131" s="87" t="s">
        <v>93</v>
      </c>
      <c r="AD131" s="87" t="s">
        <v>490</v>
      </c>
    </row>
    <row r="132" spans="1:30" s="89" customFormat="1" x14ac:dyDescent="0.25">
      <c r="A132" s="103">
        <v>131</v>
      </c>
      <c r="B132" s="89" t="s">
        <v>976</v>
      </c>
      <c r="C132" s="89" t="s">
        <v>1097</v>
      </c>
      <c r="D132" s="89">
        <v>4</v>
      </c>
      <c r="E132" s="89" t="str">
        <f t="shared" si="4"/>
        <v>JPAT2_3_4</v>
      </c>
      <c r="F132" s="90">
        <v>40127</v>
      </c>
      <c r="G132" s="91" t="s">
        <v>960</v>
      </c>
      <c r="H132" s="93">
        <v>0.36805555555555558</v>
      </c>
      <c r="K132" s="93">
        <v>0.37152777777777773</v>
      </c>
      <c r="L132" s="33">
        <f t="shared" si="5"/>
        <v>3.4722222222221544E-3</v>
      </c>
      <c r="M132" s="91" t="s">
        <v>959</v>
      </c>
      <c r="N132" s="91" t="s">
        <v>952</v>
      </c>
      <c r="O132" s="91" t="s">
        <v>959</v>
      </c>
      <c r="P132" s="91" t="s">
        <v>952</v>
      </c>
      <c r="Q132" s="91" t="s">
        <v>1079</v>
      </c>
      <c r="R132" s="91">
        <v>0</v>
      </c>
      <c r="S132" s="91" t="s">
        <v>1081</v>
      </c>
      <c r="T132" s="92"/>
      <c r="AA132" s="87" t="s">
        <v>491</v>
      </c>
      <c r="AB132" s="87" t="s">
        <v>492</v>
      </c>
      <c r="AC132" s="87" t="s">
        <v>93</v>
      </c>
      <c r="AD132" s="87" t="s">
        <v>493</v>
      </c>
    </row>
    <row r="133" spans="1:30" s="89" customFormat="1" x14ac:dyDescent="0.25">
      <c r="A133" s="103">
        <v>132</v>
      </c>
      <c r="B133" s="89" t="s">
        <v>976</v>
      </c>
      <c r="C133" s="89" t="s">
        <v>1097</v>
      </c>
      <c r="D133" s="89">
        <v>5</v>
      </c>
      <c r="E133" s="89" t="str">
        <f t="shared" si="4"/>
        <v>JPAT2_3_5</v>
      </c>
      <c r="F133" s="90">
        <v>40127</v>
      </c>
      <c r="G133" s="91" t="s">
        <v>960</v>
      </c>
      <c r="H133" s="93">
        <v>0.37152777777777773</v>
      </c>
      <c r="K133" s="93">
        <v>0.375</v>
      </c>
      <c r="L133" s="33">
        <f t="shared" si="5"/>
        <v>3.4722222222222654E-3</v>
      </c>
      <c r="M133" s="91" t="s">
        <v>959</v>
      </c>
      <c r="N133" s="91" t="s">
        <v>952</v>
      </c>
      <c r="O133" s="91" t="s">
        <v>959</v>
      </c>
      <c r="P133" s="91" t="s">
        <v>952</v>
      </c>
      <c r="Q133" s="91" t="s">
        <v>1079</v>
      </c>
      <c r="R133" s="91">
        <v>0</v>
      </c>
      <c r="S133" s="91" t="s">
        <v>1081</v>
      </c>
      <c r="T133" s="92"/>
      <c r="AA133" s="87" t="s">
        <v>494</v>
      </c>
      <c r="AB133" s="87" t="s">
        <v>495</v>
      </c>
      <c r="AC133" s="87" t="s">
        <v>93</v>
      </c>
      <c r="AD133" s="87" t="s">
        <v>496</v>
      </c>
    </row>
    <row r="134" spans="1:30" s="89" customFormat="1" x14ac:dyDescent="0.25">
      <c r="A134" s="103">
        <v>133</v>
      </c>
      <c r="B134" s="89" t="s">
        <v>976</v>
      </c>
      <c r="C134" s="89" t="s">
        <v>1097</v>
      </c>
      <c r="D134" s="89">
        <v>6</v>
      </c>
      <c r="E134" s="89" t="str">
        <f t="shared" si="4"/>
        <v>JPAT2_3_6</v>
      </c>
      <c r="F134" s="90">
        <v>40127</v>
      </c>
      <c r="G134" s="91" t="s">
        <v>960</v>
      </c>
      <c r="H134" s="93">
        <v>0.375</v>
      </c>
      <c r="K134" s="93">
        <v>0.37847222222222227</v>
      </c>
      <c r="L134" s="33">
        <f t="shared" si="5"/>
        <v>3.4722222222222654E-3</v>
      </c>
      <c r="M134" s="91" t="s">
        <v>959</v>
      </c>
      <c r="N134" s="91" t="s">
        <v>952</v>
      </c>
      <c r="O134" s="91" t="s">
        <v>959</v>
      </c>
      <c r="P134" s="91" t="s">
        <v>952</v>
      </c>
      <c r="Q134" s="91" t="s">
        <v>1079</v>
      </c>
      <c r="R134" s="91">
        <v>0</v>
      </c>
      <c r="S134" s="91" t="s">
        <v>1081</v>
      </c>
      <c r="T134" s="92"/>
      <c r="AA134" s="87" t="s">
        <v>497</v>
      </c>
      <c r="AB134" s="87" t="s">
        <v>498</v>
      </c>
      <c r="AC134" s="87" t="s">
        <v>93</v>
      </c>
      <c r="AD134" s="87" t="s">
        <v>499</v>
      </c>
    </row>
    <row r="135" spans="1:30" s="89" customFormat="1" x14ac:dyDescent="0.25">
      <c r="A135" s="103">
        <v>134</v>
      </c>
      <c r="B135" s="89" t="s">
        <v>976</v>
      </c>
      <c r="C135" s="89" t="s">
        <v>1097</v>
      </c>
      <c r="D135" s="89">
        <v>7</v>
      </c>
      <c r="E135" s="89" t="str">
        <f t="shared" si="4"/>
        <v>JPAT2_3_7</v>
      </c>
      <c r="F135" s="90">
        <v>40127</v>
      </c>
      <c r="G135" s="91" t="s">
        <v>960</v>
      </c>
      <c r="H135" s="93">
        <v>0.37847222222222227</v>
      </c>
      <c r="K135" s="93">
        <v>0.38194444444444442</v>
      </c>
      <c r="L135" s="33">
        <f t="shared" si="5"/>
        <v>3.4722222222221544E-3</v>
      </c>
      <c r="M135" s="91" t="s">
        <v>959</v>
      </c>
      <c r="N135" s="91" t="s">
        <v>952</v>
      </c>
      <c r="O135" s="91" t="s">
        <v>959</v>
      </c>
      <c r="P135" s="91" t="s">
        <v>952</v>
      </c>
      <c r="Q135" s="91" t="s">
        <v>1079</v>
      </c>
      <c r="R135" s="91">
        <v>0</v>
      </c>
      <c r="S135" s="91" t="s">
        <v>1081</v>
      </c>
      <c r="T135" s="92"/>
      <c r="AA135" s="87" t="s">
        <v>500</v>
      </c>
      <c r="AB135" s="87" t="s">
        <v>501</v>
      </c>
      <c r="AC135" s="87" t="s">
        <v>93</v>
      </c>
      <c r="AD135" s="87" t="s">
        <v>502</v>
      </c>
    </row>
    <row r="136" spans="1:30" s="89" customFormat="1" x14ac:dyDescent="0.25">
      <c r="A136" s="103">
        <v>135</v>
      </c>
      <c r="B136" s="89" t="s">
        <v>976</v>
      </c>
      <c r="C136" s="89" t="s">
        <v>1097</v>
      </c>
      <c r="D136" s="89">
        <v>8</v>
      </c>
      <c r="E136" s="89" t="str">
        <f t="shared" si="4"/>
        <v>JPAT2_3_8</v>
      </c>
      <c r="F136" s="90">
        <v>40127</v>
      </c>
      <c r="G136" s="91" t="s">
        <v>960</v>
      </c>
      <c r="H136" s="93">
        <v>0.38194444444444442</v>
      </c>
      <c r="K136" s="93">
        <v>0.38541666666666669</v>
      </c>
      <c r="L136" s="33">
        <f t="shared" si="5"/>
        <v>3.4722222222222654E-3</v>
      </c>
      <c r="M136" s="91" t="s">
        <v>959</v>
      </c>
      <c r="N136" s="91" t="s">
        <v>952</v>
      </c>
      <c r="O136" s="91" t="s">
        <v>959</v>
      </c>
      <c r="P136" s="91" t="s">
        <v>952</v>
      </c>
      <c r="Q136" s="91" t="s">
        <v>1079</v>
      </c>
      <c r="R136" s="91">
        <v>0</v>
      </c>
      <c r="S136" s="91" t="s">
        <v>1081</v>
      </c>
      <c r="T136" s="92"/>
      <c r="AA136" s="87" t="s">
        <v>503</v>
      </c>
      <c r="AB136" s="87" t="s">
        <v>504</v>
      </c>
      <c r="AC136" s="87" t="s">
        <v>97</v>
      </c>
      <c r="AD136" s="87" t="s">
        <v>505</v>
      </c>
    </row>
    <row r="137" spans="1:30" s="89" customFormat="1" x14ac:dyDescent="0.25">
      <c r="A137" s="103">
        <v>136</v>
      </c>
      <c r="B137" s="89" t="s">
        <v>976</v>
      </c>
      <c r="C137" s="89" t="s">
        <v>1098</v>
      </c>
      <c r="D137" s="89">
        <v>1</v>
      </c>
      <c r="E137" s="89" t="str">
        <f t="shared" si="4"/>
        <v>JPAT2_4_1</v>
      </c>
      <c r="F137" s="90">
        <v>40127</v>
      </c>
      <c r="G137" s="91" t="s">
        <v>960</v>
      </c>
      <c r="H137" s="93">
        <v>0.59375</v>
      </c>
      <c r="K137" s="93">
        <v>0.59722222222222221</v>
      </c>
      <c r="L137" s="33">
        <f t="shared" si="5"/>
        <v>3.4722222222222099E-3</v>
      </c>
      <c r="M137" s="91" t="s">
        <v>958</v>
      </c>
      <c r="N137" s="91" t="s">
        <v>968</v>
      </c>
      <c r="O137" s="91" t="s">
        <v>959</v>
      </c>
      <c r="P137" s="91" t="s">
        <v>952</v>
      </c>
      <c r="Q137" s="91" t="s">
        <v>1079</v>
      </c>
      <c r="R137" s="91">
        <v>0</v>
      </c>
      <c r="S137" s="91" t="s">
        <v>1081</v>
      </c>
      <c r="T137" s="92"/>
      <c r="AA137" s="87" t="s">
        <v>506</v>
      </c>
      <c r="AB137" s="87" t="s">
        <v>507</v>
      </c>
      <c r="AC137" s="87" t="s">
        <v>97</v>
      </c>
      <c r="AD137" s="87" t="s">
        <v>508</v>
      </c>
    </row>
    <row r="138" spans="1:30" s="89" customFormat="1" x14ac:dyDescent="0.25">
      <c r="A138" s="103">
        <v>137</v>
      </c>
      <c r="B138" s="89" t="s">
        <v>976</v>
      </c>
      <c r="C138" s="89" t="s">
        <v>1098</v>
      </c>
      <c r="D138" s="89">
        <v>2</v>
      </c>
      <c r="E138" s="89" t="str">
        <f t="shared" si="4"/>
        <v>JPAT2_4_2</v>
      </c>
      <c r="F138" s="90">
        <v>40127</v>
      </c>
      <c r="G138" s="91" t="s">
        <v>960</v>
      </c>
      <c r="H138" s="93">
        <v>0.59722222222222221</v>
      </c>
      <c r="K138" s="93">
        <v>0.60069444444444442</v>
      </c>
      <c r="L138" s="33">
        <f t="shared" si="5"/>
        <v>3.4722222222222099E-3</v>
      </c>
      <c r="M138" s="91" t="s">
        <v>958</v>
      </c>
      <c r="N138" s="91" t="s">
        <v>968</v>
      </c>
      <c r="O138" s="91" t="s">
        <v>959</v>
      </c>
      <c r="P138" s="91" t="s">
        <v>952</v>
      </c>
      <c r="Q138" s="91" t="s">
        <v>1079</v>
      </c>
      <c r="R138" s="91">
        <v>0</v>
      </c>
      <c r="S138" s="91" t="s">
        <v>1081</v>
      </c>
      <c r="T138" s="92"/>
      <c r="AA138" s="87" t="s">
        <v>509</v>
      </c>
      <c r="AB138" s="87" t="s">
        <v>510</v>
      </c>
      <c r="AC138" s="87" t="s">
        <v>126</v>
      </c>
      <c r="AD138" s="87" t="s">
        <v>511</v>
      </c>
    </row>
    <row r="139" spans="1:30" s="89" customFormat="1" x14ac:dyDescent="0.25">
      <c r="A139" s="103">
        <v>138</v>
      </c>
      <c r="B139" s="89" t="s">
        <v>976</v>
      </c>
      <c r="C139" s="89" t="s">
        <v>1098</v>
      </c>
      <c r="D139" s="89">
        <v>3</v>
      </c>
      <c r="E139" s="89" t="str">
        <f t="shared" si="4"/>
        <v>JPAT2_4_3</v>
      </c>
      <c r="F139" s="90">
        <v>40127</v>
      </c>
      <c r="G139" s="91" t="s">
        <v>960</v>
      </c>
      <c r="H139" s="93">
        <v>0.60069444444444442</v>
      </c>
      <c r="K139" s="93">
        <v>0.60416666666666663</v>
      </c>
      <c r="L139" s="33">
        <f t="shared" si="5"/>
        <v>3.4722222222222099E-3</v>
      </c>
      <c r="M139" s="91" t="s">
        <v>958</v>
      </c>
      <c r="N139" s="91" t="s">
        <v>968</v>
      </c>
      <c r="O139" s="91" t="s">
        <v>959</v>
      </c>
      <c r="P139" s="91" t="s">
        <v>952</v>
      </c>
      <c r="Q139" s="91" t="s">
        <v>1079</v>
      </c>
      <c r="R139" s="91">
        <v>0</v>
      </c>
      <c r="S139" s="91" t="s">
        <v>1081</v>
      </c>
      <c r="T139" s="92"/>
      <c r="AA139" s="87" t="s">
        <v>512</v>
      </c>
      <c r="AB139" s="87" t="s">
        <v>513</v>
      </c>
      <c r="AC139" s="87" t="s">
        <v>97</v>
      </c>
      <c r="AD139" s="87" t="s">
        <v>514</v>
      </c>
    </row>
    <row r="140" spans="1:30" s="89" customFormat="1" x14ac:dyDescent="0.25">
      <c r="A140" s="103">
        <v>139</v>
      </c>
      <c r="B140" s="89" t="s">
        <v>976</v>
      </c>
      <c r="C140" s="89" t="s">
        <v>1098</v>
      </c>
      <c r="D140" s="89">
        <v>4</v>
      </c>
      <c r="E140" s="89" t="str">
        <f t="shared" si="4"/>
        <v>JPAT2_4_4</v>
      </c>
      <c r="F140" s="90">
        <v>40127</v>
      </c>
      <c r="G140" s="91" t="s">
        <v>960</v>
      </c>
      <c r="H140" s="93">
        <v>0.60416666666666663</v>
      </c>
      <c r="K140" s="93">
        <v>0.60763888888888895</v>
      </c>
      <c r="L140" s="33">
        <f t="shared" si="5"/>
        <v>3.4722222222223209E-3</v>
      </c>
      <c r="M140" s="91" t="s">
        <v>958</v>
      </c>
      <c r="N140" s="91" t="s">
        <v>968</v>
      </c>
      <c r="O140" s="91" t="s">
        <v>959</v>
      </c>
      <c r="P140" s="91" t="s">
        <v>952</v>
      </c>
      <c r="Q140" s="91" t="s">
        <v>1079</v>
      </c>
      <c r="R140" s="91">
        <v>0</v>
      </c>
      <c r="S140" s="91" t="s">
        <v>1081</v>
      </c>
      <c r="T140" s="92"/>
      <c r="AA140" s="87" t="s">
        <v>515</v>
      </c>
      <c r="AB140" s="87" t="s">
        <v>516</v>
      </c>
      <c r="AC140" s="87" t="s">
        <v>93</v>
      </c>
      <c r="AD140" s="87" t="s">
        <v>517</v>
      </c>
    </row>
    <row r="141" spans="1:30" s="89" customFormat="1" x14ac:dyDescent="0.25">
      <c r="A141" s="103">
        <v>140</v>
      </c>
      <c r="B141" s="89" t="s">
        <v>976</v>
      </c>
      <c r="C141" s="89" t="s">
        <v>1098</v>
      </c>
      <c r="D141" s="89">
        <v>5</v>
      </c>
      <c r="E141" s="89" t="str">
        <f t="shared" si="4"/>
        <v>JPAT2_4_5</v>
      </c>
      <c r="F141" s="90">
        <v>40127</v>
      </c>
      <c r="G141" s="91" t="s">
        <v>960</v>
      </c>
      <c r="H141" s="93">
        <v>0.60763888888888895</v>
      </c>
      <c r="K141" s="93">
        <v>0.61111111111111105</v>
      </c>
      <c r="L141" s="33">
        <f t="shared" si="5"/>
        <v>3.4722222222220989E-3</v>
      </c>
      <c r="M141" s="91" t="s">
        <v>958</v>
      </c>
      <c r="N141" s="91" t="s">
        <v>968</v>
      </c>
      <c r="O141" s="91" t="s">
        <v>959</v>
      </c>
      <c r="P141" s="91" t="s">
        <v>952</v>
      </c>
      <c r="Q141" s="91" t="s">
        <v>1079</v>
      </c>
      <c r="R141" s="91">
        <v>0</v>
      </c>
      <c r="S141" s="91" t="s">
        <v>1081</v>
      </c>
      <c r="T141" s="92"/>
      <c r="AA141" s="87" t="s">
        <v>518</v>
      </c>
      <c r="AB141" s="87" t="s">
        <v>519</v>
      </c>
      <c r="AC141" s="87" t="s">
        <v>93</v>
      </c>
      <c r="AD141" s="87" t="s">
        <v>520</v>
      </c>
    </row>
    <row r="142" spans="1:30" s="89" customFormat="1" x14ac:dyDescent="0.25">
      <c r="A142" s="103">
        <v>141</v>
      </c>
      <c r="B142" s="89" t="s">
        <v>976</v>
      </c>
      <c r="C142" s="89" t="s">
        <v>1098</v>
      </c>
      <c r="D142" s="89">
        <v>6</v>
      </c>
      <c r="E142" s="89" t="str">
        <f t="shared" si="4"/>
        <v>JPAT2_4_6</v>
      </c>
      <c r="F142" s="90">
        <v>40127</v>
      </c>
      <c r="G142" s="91" t="s">
        <v>960</v>
      </c>
      <c r="H142" s="93">
        <v>0.61111111111111105</v>
      </c>
      <c r="K142" s="93">
        <v>0.61458333333333337</v>
      </c>
      <c r="L142" s="33">
        <f t="shared" si="5"/>
        <v>3.4722222222223209E-3</v>
      </c>
      <c r="M142" s="91" t="s">
        <v>959</v>
      </c>
      <c r="N142" s="91" t="s">
        <v>952</v>
      </c>
      <c r="O142" s="91" t="s">
        <v>959</v>
      </c>
      <c r="P142" s="91" t="s">
        <v>952</v>
      </c>
      <c r="Q142" s="91" t="s">
        <v>1079</v>
      </c>
      <c r="R142" s="91">
        <v>0</v>
      </c>
      <c r="S142" s="91" t="s">
        <v>1081</v>
      </c>
      <c r="T142" s="92"/>
      <c r="AA142" s="87" t="s">
        <v>521</v>
      </c>
      <c r="AB142" s="87" t="s">
        <v>522</v>
      </c>
      <c r="AC142" s="87" t="s">
        <v>93</v>
      </c>
      <c r="AD142" s="87" t="s">
        <v>523</v>
      </c>
    </row>
    <row r="143" spans="1:30" s="89" customFormat="1" x14ac:dyDescent="0.25">
      <c r="A143" s="103">
        <v>142</v>
      </c>
      <c r="B143" s="89" t="s">
        <v>976</v>
      </c>
      <c r="C143" s="89" t="s">
        <v>1098</v>
      </c>
      <c r="D143" s="89">
        <v>7</v>
      </c>
      <c r="E143" s="89" t="str">
        <f t="shared" si="4"/>
        <v>JPAT2_4_7</v>
      </c>
      <c r="F143" s="90">
        <v>40127</v>
      </c>
      <c r="G143" s="91" t="s">
        <v>960</v>
      </c>
      <c r="H143" s="93">
        <v>0.63541666666666663</v>
      </c>
      <c r="K143" s="93">
        <v>0.63888888888888895</v>
      </c>
      <c r="L143" s="33">
        <f t="shared" si="5"/>
        <v>3.4722222222223209E-3</v>
      </c>
      <c r="M143" s="91" t="s">
        <v>959</v>
      </c>
      <c r="N143" s="91" t="s">
        <v>952</v>
      </c>
      <c r="O143" s="91" t="s">
        <v>959</v>
      </c>
      <c r="P143" s="91" t="s">
        <v>952</v>
      </c>
      <c r="Q143" s="91" t="s">
        <v>1079</v>
      </c>
      <c r="R143" s="91">
        <v>0</v>
      </c>
      <c r="S143" s="91" t="s">
        <v>1081</v>
      </c>
      <c r="T143" s="92"/>
      <c r="AA143" s="87" t="s">
        <v>524</v>
      </c>
      <c r="AB143" s="87" t="s">
        <v>525</v>
      </c>
      <c r="AC143" s="87" t="s">
        <v>93</v>
      </c>
      <c r="AD143" s="87" t="s">
        <v>526</v>
      </c>
    </row>
    <row r="144" spans="1:30" s="89" customFormat="1" x14ac:dyDescent="0.25">
      <c r="A144" s="103">
        <v>143</v>
      </c>
      <c r="B144" s="89" t="s">
        <v>976</v>
      </c>
      <c r="C144" s="89" t="s">
        <v>1098</v>
      </c>
      <c r="D144" s="89">
        <v>8</v>
      </c>
      <c r="E144" s="89" t="str">
        <f t="shared" si="4"/>
        <v>JPAT2_4_8</v>
      </c>
      <c r="F144" s="90">
        <v>40127</v>
      </c>
      <c r="G144" s="91" t="s">
        <v>960</v>
      </c>
      <c r="H144" s="93">
        <v>0.63888888888888895</v>
      </c>
      <c r="K144" s="93">
        <v>0.64236111111111105</v>
      </c>
      <c r="L144" s="33">
        <f t="shared" si="5"/>
        <v>3.4722222222220989E-3</v>
      </c>
      <c r="M144" s="91" t="s">
        <v>959</v>
      </c>
      <c r="N144" s="91" t="s">
        <v>952</v>
      </c>
      <c r="O144" s="91" t="s">
        <v>959</v>
      </c>
      <c r="P144" s="91" t="s">
        <v>952</v>
      </c>
      <c r="Q144" s="91" t="s">
        <v>1079</v>
      </c>
      <c r="R144" s="91">
        <v>0</v>
      </c>
      <c r="S144" s="91" t="s">
        <v>1081</v>
      </c>
      <c r="T144" s="92"/>
      <c r="AA144" s="87" t="s">
        <v>527</v>
      </c>
      <c r="AB144" s="87" t="s">
        <v>528</v>
      </c>
      <c r="AC144" s="87" t="s">
        <v>126</v>
      </c>
      <c r="AD144" s="87" t="s">
        <v>529</v>
      </c>
    </row>
    <row r="145" spans="1:30" s="89" customFormat="1" x14ac:dyDescent="0.25">
      <c r="A145" s="103">
        <v>144</v>
      </c>
      <c r="B145" s="89" t="s">
        <v>976</v>
      </c>
      <c r="C145" s="89" t="s">
        <v>1098</v>
      </c>
      <c r="D145" s="89">
        <v>9</v>
      </c>
      <c r="E145" s="89" t="str">
        <f t="shared" si="4"/>
        <v>JPAT2_4_9</v>
      </c>
      <c r="F145" s="90">
        <v>40127</v>
      </c>
      <c r="G145" s="91" t="s">
        <v>960</v>
      </c>
      <c r="H145" s="93">
        <v>0.64236111111111105</v>
      </c>
      <c r="K145" s="93">
        <v>0.64583333333333337</v>
      </c>
      <c r="L145" s="33">
        <f t="shared" si="5"/>
        <v>3.4722222222223209E-3</v>
      </c>
      <c r="M145" s="91" t="s">
        <v>959</v>
      </c>
      <c r="N145" s="91" t="s">
        <v>952</v>
      </c>
      <c r="O145" s="91" t="s">
        <v>959</v>
      </c>
      <c r="P145" s="91" t="s">
        <v>952</v>
      </c>
      <c r="Q145" s="91" t="s">
        <v>1079</v>
      </c>
      <c r="R145" s="91">
        <v>0</v>
      </c>
      <c r="S145" s="91" t="s">
        <v>1081</v>
      </c>
      <c r="T145" s="92"/>
      <c r="AA145" s="87" t="s">
        <v>530</v>
      </c>
      <c r="AB145" s="87" t="s">
        <v>531</v>
      </c>
      <c r="AC145" s="87" t="s">
        <v>93</v>
      </c>
      <c r="AD145" s="87" t="s">
        <v>532</v>
      </c>
    </row>
    <row r="146" spans="1:30" s="89" customFormat="1" x14ac:dyDescent="0.25">
      <c r="A146" s="103">
        <v>145</v>
      </c>
      <c r="B146" s="89" t="s">
        <v>976</v>
      </c>
      <c r="C146" s="89" t="s">
        <v>1098</v>
      </c>
      <c r="D146" s="89">
        <v>10</v>
      </c>
      <c r="E146" s="89" t="str">
        <f t="shared" si="4"/>
        <v>JPAT2_4_10</v>
      </c>
      <c r="F146" s="90">
        <v>40127</v>
      </c>
      <c r="G146" s="91" t="s">
        <v>960</v>
      </c>
      <c r="H146" s="93">
        <v>0.64583333333333337</v>
      </c>
      <c r="K146" s="93">
        <v>0.64930555555555558</v>
      </c>
      <c r="L146" s="33">
        <f t="shared" si="5"/>
        <v>3.4722222222222099E-3</v>
      </c>
      <c r="M146" s="91" t="s">
        <v>959</v>
      </c>
      <c r="N146" s="91" t="s">
        <v>952</v>
      </c>
      <c r="O146" s="91" t="s">
        <v>959</v>
      </c>
      <c r="P146" s="91" t="s">
        <v>952</v>
      </c>
      <c r="Q146" s="91" t="s">
        <v>1079</v>
      </c>
      <c r="R146" s="91">
        <v>0</v>
      </c>
      <c r="S146" s="91" t="s">
        <v>1081</v>
      </c>
      <c r="T146" s="92"/>
      <c r="AA146" s="87" t="s">
        <v>533</v>
      </c>
      <c r="AB146" s="87" t="s">
        <v>534</v>
      </c>
      <c r="AC146" s="87" t="s">
        <v>93</v>
      </c>
      <c r="AD146" s="87" t="s">
        <v>535</v>
      </c>
    </row>
    <row r="147" spans="1:30" s="89" customFormat="1" x14ac:dyDescent="0.25">
      <c r="A147" s="103">
        <v>146</v>
      </c>
      <c r="B147" s="89" t="s">
        <v>976</v>
      </c>
      <c r="C147" s="89" t="s">
        <v>1098</v>
      </c>
      <c r="D147" s="89">
        <v>11</v>
      </c>
      <c r="E147" s="89" t="str">
        <f t="shared" si="4"/>
        <v>JPAT2_4_11</v>
      </c>
      <c r="F147" s="90">
        <v>40127</v>
      </c>
      <c r="G147" s="91" t="s">
        <v>960</v>
      </c>
      <c r="H147" s="93">
        <v>0.64930555555555558</v>
      </c>
      <c r="K147" s="93">
        <v>0.65277777777777779</v>
      </c>
      <c r="L147" s="33">
        <f t="shared" si="5"/>
        <v>3.4722222222222099E-3</v>
      </c>
      <c r="M147" s="91" t="s">
        <v>959</v>
      </c>
      <c r="N147" s="91" t="s">
        <v>952</v>
      </c>
      <c r="O147" s="91" t="s">
        <v>959</v>
      </c>
      <c r="P147" s="91" t="s">
        <v>952</v>
      </c>
      <c r="Q147" s="91" t="s">
        <v>1079</v>
      </c>
      <c r="R147" s="91">
        <v>0</v>
      </c>
      <c r="S147" s="91" t="s">
        <v>1081</v>
      </c>
      <c r="T147" s="92"/>
      <c r="AA147" s="87" t="s">
        <v>536</v>
      </c>
      <c r="AB147" s="87" t="s">
        <v>537</v>
      </c>
      <c r="AC147" s="87" t="s">
        <v>93</v>
      </c>
      <c r="AD147" s="87" t="s">
        <v>538</v>
      </c>
    </row>
    <row r="148" spans="1:30" s="89" customFormat="1" x14ac:dyDescent="0.25">
      <c r="A148" s="103">
        <v>147</v>
      </c>
      <c r="B148" s="89" t="s">
        <v>976</v>
      </c>
      <c r="C148" s="89" t="s">
        <v>1098</v>
      </c>
      <c r="D148" s="89">
        <v>12</v>
      </c>
      <c r="E148" s="89" t="str">
        <f t="shared" si="4"/>
        <v>JPAT2_4_12</v>
      </c>
      <c r="F148" s="90">
        <v>40127</v>
      </c>
      <c r="G148" s="91" t="s">
        <v>960</v>
      </c>
      <c r="H148" s="93">
        <v>0.65277777777777779</v>
      </c>
      <c r="K148" s="93">
        <v>0.65625</v>
      </c>
      <c r="L148" s="33">
        <f t="shared" si="5"/>
        <v>3.4722222222222099E-3</v>
      </c>
      <c r="M148" s="91" t="s">
        <v>959</v>
      </c>
      <c r="N148" s="91" t="s">
        <v>952</v>
      </c>
      <c r="O148" s="91" t="s">
        <v>959</v>
      </c>
      <c r="P148" s="91" t="s">
        <v>952</v>
      </c>
      <c r="Q148" s="91" t="s">
        <v>1079</v>
      </c>
      <c r="R148" s="91">
        <v>0</v>
      </c>
      <c r="S148" s="91" t="s">
        <v>1081</v>
      </c>
      <c r="T148" s="92"/>
      <c r="AA148" s="87" t="s">
        <v>539</v>
      </c>
      <c r="AB148" s="87" t="s">
        <v>540</v>
      </c>
      <c r="AC148" s="87" t="s">
        <v>93</v>
      </c>
      <c r="AD148" s="87" t="s">
        <v>541</v>
      </c>
    </row>
    <row r="149" spans="1:30" s="89" customFormat="1" x14ac:dyDescent="0.25">
      <c r="A149" s="103">
        <v>148</v>
      </c>
      <c r="B149" s="89" t="s">
        <v>976</v>
      </c>
      <c r="C149" s="89" t="s">
        <v>1099</v>
      </c>
      <c r="D149" s="89">
        <v>1</v>
      </c>
      <c r="E149" s="89" t="str">
        <f t="shared" si="4"/>
        <v>JPAT2_5_1</v>
      </c>
      <c r="F149" s="90">
        <v>40128</v>
      </c>
      <c r="G149" s="91" t="s">
        <v>960</v>
      </c>
      <c r="H149" s="93">
        <v>0.51041666666666663</v>
      </c>
      <c r="K149" s="93">
        <v>0.51388888888888895</v>
      </c>
      <c r="L149" s="33">
        <f t="shared" si="5"/>
        <v>3.4722222222223209E-3</v>
      </c>
      <c r="M149" s="91" t="s">
        <v>958</v>
      </c>
      <c r="N149" s="91" t="s">
        <v>968</v>
      </c>
      <c r="O149" s="91" t="s">
        <v>958</v>
      </c>
      <c r="P149" s="91" t="s">
        <v>952</v>
      </c>
      <c r="Q149" s="91" t="s">
        <v>1079</v>
      </c>
      <c r="R149" s="91">
        <v>0</v>
      </c>
      <c r="S149" s="91" t="s">
        <v>1081</v>
      </c>
      <c r="T149" s="92"/>
      <c r="AA149" s="87" t="s">
        <v>542</v>
      </c>
      <c r="AB149" s="87" t="s">
        <v>543</v>
      </c>
      <c r="AC149" s="87" t="s">
        <v>544</v>
      </c>
      <c r="AD149" s="87" t="s">
        <v>545</v>
      </c>
    </row>
    <row r="150" spans="1:30" s="89" customFormat="1" x14ac:dyDescent="0.25">
      <c r="A150" s="103">
        <v>149</v>
      </c>
      <c r="B150" s="89" t="s">
        <v>976</v>
      </c>
      <c r="C150" s="89" t="s">
        <v>1099</v>
      </c>
      <c r="D150" s="89">
        <v>2</v>
      </c>
      <c r="E150" s="89" t="str">
        <f t="shared" si="4"/>
        <v>JPAT2_5_2</v>
      </c>
      <c r="F150" s="90">
        <v>40128</v>
      </c>
      <c r="G150" s="91" t="s">
        <v>960</v>
      </c>
      <c r="H150" s="93">
        <v>0.51388888888888895</v>
      </c>
      <c r="K150" s="93">
        <v>0.51736111111111105</v>
      </c>
      <c r="L150" s="33">
        <f t="shared" si="5"/>
        <v>3.4722222222220989E-3</v>
      </c>
      <c r="M150" s="91" t="s">
        <v>958</v>
      </c>
      <c r="N150" s="91" t="s">
        <v>968</v>
      </c>
      <c r="O150" s="91" t="s">
        <v>958</v>
      </c>
      <c r="P150" s="91" t="s">
        <v>952</v>
      </c>
      <c r="Q150" s="91" t="s">
        <v>1079</v>
      </c>
      <c r="R150" s="91">
        <v>0</v>
      </c>
      <c r="S150" s="91" t="s">
        <v>1081</v>
      </c>
      <c r="T150" s="92"/>
      <c r="AA150" s="87" t="s">
        <v>546</v>
      </c>
      <c r="AB150" s="87" t="s">
        <v>547</v>
      </c>
      <c r="AC150" s="87" t="s">
        <v>544</v>
      </c>
      <c r="AD150" s="87" t="s">
        <v>548</v>
      </c>
    </row>
    <row r="151" spans="1:30" s="89" customFormat="1" x14ac:dyDescent="0.25">
      <c r="A151" s="103">
        <v>150</v>
      </c>
      <c r="B151" s="89" t="s">
        <v>976</v>
      </c>
      <c r="C151" s="89" t="s">
        <v>1099</v>
      </c>
      <c r="D151" s="89">
        <v>3</v>
      </c>
      <c r="E151" s="89" t="str">
        <f t="shared" si="4"/>
        <v>JPAT2_5_3</v>
      </c>
      <c r="F151" s="90">
        <v>40128</v>
      </c>
      <c r="G151" s="91" t="s">
        <v>960</v>
      </c>
      <c r="H151" s="93">
        <v>0.51736111111111105</v>
      </c>
      <c r="K151" s="93">
        <v>0.52083333333333337</v>
      </c>
      <c r="L151" s="33">
        <f t="shared" si="5"/>
        <v>3.4722222222223209E-3</v>
      </c>
      <c r="M151" s="91" t="s">
        <v>959</v>
      </c>
      <c r="N151" s="91" t="s">
        <v>952</v>
      </c>
      <c r="O151" s="91" t="s">
        <v>958</v>
      </c>
      <c r="P151" s="91" t="s">
        <v>952</v>
      </c>
      <c r="Q151" s="91" t="s">
        <v>1079</v>
      </c>
      <c r="R151" s="91">
        <v>0</v>
      </c>
      <c r="S151" s="91" t="s">
        <v>1081</v>
      </c>
      <c r="T151" s="92"/>
      <c r="AA151" s="87" t="s">
        <v>549</v>
      </c>
      <c r="AB151" s="87" t="s">
        <v>550</v>
      </c>
      <c r="AC151" s="87" t="s">
        <v>93</v>
      </c>
      <c r="AD151" s="87" t="s">
        <v>551</v>
      </c>
    </row>
    <row r="152" spans="1:30" s="89" customFormat="1" x14ac:dyDescent="0.25">
      <c r="A152" s="103">
        <v>151</v>
      </c>
      <c r="B152" s="89" t="s">
        <v>976</v>
      </c>
      <c r="C152" s="89" t="s">
        <v>1099</v>
      </c>
      <c r="D152" s="89">
        <v>4</v>
      </c>
      <c r="E152" s="89" t="str">
        <f t="shared" si="4"/>
        <v>JPAT2_5_4</v>
      </c>
      <c r="F152" s="90">
        <v>40128</v>
      </c>
      <c r="G152" s="91" t="s">
        <v>960</v>
      </c>
      <c r="H152" s="93">
        <v>0.52083333333333337</v>
      </c>
      <c r="K152" s="93">
        <v>0.52430555555555558</v>
      </c>
      <c r="L152" s="33">
        <f t="shared" si="5"/>
        <v>3.4722222222222099E-3</v>
      </c>
      <c r="M152" s="91" t="s">
        <v>959</v>
      </c>
      <c r="N152" s="91" t="s">
        <v>952</v>
      </c>
      <c r="O152" s="91" t="s">
        <v>958</v>
      </c>
      <c r="P152" s="91" t="s">
        <v>952</v>
      </c>
      <c r="Q152" s="91" t="s">
        <v>1079</v>
      </c>
      <c r="R152" s="91">
        <v>0</v>
      </c>
      <c r="S152" s="91" t="s">
        <v>1081</v>
      </c>
      <c r="T152" s="92"/>
      <c r="AA152" s="87" t="s">
        <v>552</v>
      </c>
      <c r="AB152" s="87" t="s">
        <v>553</v>
      </c>
      <c r="AC152" s="87" t="s">
        <v>211</v>
      </c>
      <c r="AD152" s="87" t="s">
        <v>554</v>
      </c>
    </row>
    <row r="153" spans="1:30" s="89" customFormat="1" x14ac:dyDescent="0.25">
      <c r="A153" s="103">
        <v>152</v>
      </c>
      <c r="B153" s="89" t="s">
        <v>976</v>
      </c>
      <c r="C153" s="89" t="s">
        <v>1099</v>
      </c>
      <c r="D153" s="89">
        <v>5</v>
      </c>
      <c r="E153" s="89" t="str">
        <f t="shared" si="4"/>
        <v>JPAT2_5_5</v>
      </c>
      <c r="F153" s="90">
        <v>40128</v>
      </c>
      <c r="G153" s="91" t="s">
        <v>960</v>
      </c>
      <c r="H153" s="93">
        <v>0.52430555555555558</v>
      </c>
      <c r="K153" s="93">
        <v>0.52777777777777779</v>
      </c>
      <c r="L153" s="33">
        <f t="shared" si="5"/>
        <v>3.4722222222222099E-3</v>
      </c>
      <c r="M153" s="91" t="s">
        <v>959</v>
      </c>
      <c r="N153" s="91" t="s">
        <v>952</v>
      </c>
      <c r="O153" s="91" t="s">
        <v>958</v>
      </c>
      <c r="P153" s="91" t="s">
        <v>952</v>
      </c>
      <c r="Q153" s="91" t="s">
        <v>1079</v>
      </c>
      <c r="R153" s="91">
        <v>0</v>
      </c>
      <c r="S153" s="91" t="s">
        <v>1081</v>
      </c>
      <c r="T153" s="92"/>
      <c r="AA153" s="87" t="s">
        <v>555</v>
      </c>
      <c r="AB153" s="87" t="s">
        <v>556</v>
      </c>
      <c r="AC153" s="87" t="s">
        <v>557</v>
      </c>
      <c r="AD153" s="87" t="s">
        <v>558</v>
      </c>
    </row>
    <row r="154" spans="1:30" s="89" customFormat="1" x14ac:dyDescent="0.25">
      <c r="A154" s="103">
        <v>153</v>
      </c>
      <c r="B154" s="89" t="s">
        <v>976</v>
      </c>
      <c r="C154" s="89" t="s">
        <v>1099</v>
      </c>
      <c r="D154" s="89">
        <v>6</v>
      </c>
      <c r="E154" s="89" t="str">
        <f t="shared" si="4"/>
        <v>JPAT2_5_6</v>
      </c>
      <c r="F154" s="90">
        <v>40128</v>
      </c>
      <c r="G154" s="91" t="s">
        <v>960</v>
      </c>
      <c r="H154" s="93">
        <v>0.52777777777777779</v>
      </c>
      <c r="K154" s="93">
        <v>0.53125</v>
      </c>
      <c r="L154" s="33">
        <f t="shared" si="5"/>
        <v>3.4722222222222099E-3</v>
      </c>
      <c r="M154" s="91" t="s">
        <v>959</v>
      </c>
      <c r="N154" s="91" t="s">
        <v>952</v>
      </c>
      <c r="O154" s="91" t="s">
        <v>958</v>
      </c>
      <c r="P154" s="91" t="s">
        <v>952</v>
      </c>
      <c r="Q154" s="91" t="s">
        <v>1079</v>
      </c>
      <c r="R154" s="91">
        <v>0</v>
      </c>
      <c r="S154" s="91" t="s">
        <v>1081</v>
      </c>
      <c r="T154" s="92"/>
      <c r="AA154" s="87" t="s">
        <v>559</v>
      </c>
      <c r="AB154" s="87" t="s">
        <v>560</v>
      </c>
      <c r="AC154" s="87" t="s">
        <v>97</v>
      </c>
      <c r="AD154" s="87" t="s">
        <v>561</v>
      </c>
    </row>
    <row r="155" spans="1:30" s="89" customFormat="1" x14ac:dyDescent="0.25">
      <c r="A155" s="103">
        <v>154</v>
      </c>
      <c r="B155" s="89" t="s">
        <v>976</v>
      </c>
      <c r="C155" s="89" t="s">
        <v>1100</v>
      </c>
      <c r="D155" s="89">
        <v>1</v>
      </c>
      <c r="E155" s="89" t="str">
        <f t="shared" si="4"/>
        <v>JPAT2_6_1</v>
      </c>
      <c r="F155" s="90">
        <v>40128</v>
      </c>
      <c r="G155" s="91" t="s">
        <v>967</v>
      </c>
      <c r="H155" s="93">
        <v>0.62083333333333335</v>
      </c>
      <c r="K155" s="93">
        <v>0.6333333333333333</v>
      </c>
      <c r="L155" s="33">
        <f t="shared" si="5"/>
        <v>1.2499999999999956E-2</v>
      </c>
      <c r="M155" s="91" t="s">
        <v>958</v>
      </c>
      <c r="N155" s="91" t="s">
        <v>968</v>
      </c>
      <c r="O155" s="91" t="s">
        <v>959</v>
      </c>
      <c r="P155" s="91" t="s">
        <v>952</v>
      </c>
      <c r="Q155" s="91" t="s">
        <v>1079</v>
      </c>
      <c r="R155" s="91">
        <v>0</v>
      </c>
      <c r="S155" s="91" t="s">
        <v>1081</v>
      </c>
      <c r="T155" s="92"/>
      <c r="AA155" s="87" t="s">
        <v>562</v>
      </c>
      <c r="AB155" s="87" t="s">
        <v>563</v>
      </c>
      <c r="AC155" s="87" t="s">
        <v>126</v>
      </c>
      <c r="AD155" s="87" t="s">
        <v>564</v>
      </c>
    </row>
    <row r="156" spans="1:30" s="89" customFormat="1" x14ac:dyDescent="0.25">
      <c r="A156" s="103">
        <v>155</v>
      </c>
      <c r="B156" s="89" t="s">
        <v>976</v>
      </c>
      <c r="C156" s="89" t="s">
        <v>1100</v>
      </c>
      <c r="D156" s="89">
        <v>2</v>
      </c>
      <c r="E156" s="89" t="str">
        <f t="shared" si="4"/>
        <v>JPAT2_6_2</v>
      </c>
      <c r="F156" s="90">
        <v>40128</v>
      </c>
      <c r="G156" s="91" t="s">
        <v>969</v>
      </c>
      <c r="H156" s="93">
        <v>0.71875</v>
      </c>
      <c r="K156" s="93">
        <v>0.73611111111111116</v>
      </c>
      <c r="L156" s="33">
        <f t="shared" si="5"/>
        <v>1.736111111111116E-2</v>
      </c>
      <c r="M156" s="91" t="s">
        <v>959</v>
      </c>
      <c r="N156" s="91" t="s">
        <v>952</v>
      </c>
      <c r="O156" s="91" t="s">
        <v>959</v>
      </c>
      <c r="P156" s="91" t="s">
        <v>952</v>
      </c>
      <c r="Q156" s="91" t="s">
        <v>1079</v>
      </c>
      <c r="R156" s="91">
        <v>0</v>
      </c>
      <c r="S156" s="91" t="s">
        <v>1081</v>
      </c>
      <c r="T156" s="92"/>
      <c r="AA156" s="87" t="s">
        <v>565</v>
      </c>
      <c r="AB156" s="87" t="s">
        <v>566</v>
      </c>
      <c r="AC156" s="87" t="s">
        <v>211</v>
      </c>
      <c r="AD156" s="87" t="s">
        <v>567</v>
      </c>
    </row>
    <row r="157" spans="1:30" s="89" customFormat="1" x14ac:dyDescent="0.25">
      <c r="A157" s="103">
        <v>156</v>
      </c>
      <c r="B157" s="89" t="s">
        <v>976</v>
      </c>
      <c r="C157" s="89" t="s">
        <v>1100</v>
      </c>
      <c r="D157" s="89">
        <v>3</v>
      </c>
      <c r="E157" s="89" t="str">
        <f t="shared" si="4"/>
        <v>JPAT2_6_3</v>
      </c>
      <c r="F157" s="90">
        <v>40128</v>
      </c>
      <c r="G157" s="91" t="s">
        <v>960</v>
      </c>
      <c r="H157" s="93">
        <v>0.64236111111111105</v>
      </c>
      <c r="K157" s="93">
        <v>0.64583333333333337</v>
      </c>
      <c r="L157" s="33">
        <f t="shared" si="5"/>
        <v>3.4722222222223209E-3</v>
      </c>
      <c r="M157" s="91" t="s">
        <v>959</v>
      </c>
      <c r="N157" s="91" t="s">
        <v>952</v>
      </c>
      <c r="O157" s="91" t="s">
        <v>959</v>
      </c>
      <c r="P157" s="91" t="s">
        <v>952</v>
      </c>
      <c r="Q157" s="91" t="s">
        <v>1079</v>
      </c>
      <c r="R157" s="91">
        <v>0</v>
      </c>
      <c r="S157" s="91" t="s">
        <v>1081</v>
      </c>
      <c r="T157" s="92"/>
      <c r="AA157" s="87" t="s">
        <v>568</v>
      </c>
      <c r="AB157" s="87" t="s">
        <v>569</v>
      </c>
      <c r="AC157" s="87" t="s">
        <v>557</v>
      </c>
      <c r="AD157" s="87" t="s">
        <v>570</v>
      </c>
    </row>
    <row r="158" spans="1:30" s="89" customFormat="1" x14ac:dyDescent="0.25">
      <c r="A158" s="103">
        <v>157</v>
      </c>
      <c r="B158" s="89" t="s">
        <v>976</v>
      </c>
      <c r="C158" s="89" t="s">
        <v>1100</v>
      </c>
      <c r="D158" s="89">
        <v>4</v>
      </c>
      <c r="E158" s="89" t="str">
        <f t="shared" si="4"/>
        <v>JPAT2_6_4</v>
      </c>
      <c r="F158" s="90">
        <v>40128</v>
      </c>
      <c r="G158" s="91" t="s">
        <v>960</v>
      </c>
      <c r="H158" s="93">
        <v>0.64583333333333337</v>
      </c>
      <c r="K158" s="93">
        <v>0.64930555555555558</v>
      </c>
      <c r="L158" s="33">
        <f t="shared" si="5"/>
        <v>3.4722222222222099E-3</v>
      </c>
      <c r="M158" s="91" t="s">
        <v>959</v>
      </c>
      <c r="N158" s="91" t="s">
        <v>952</v>
      </c>
      <c r="O158" s="91" t="s">
        <v>959</v>
      </c>
      <c r="P158" s="91" t="s">
        <v>952</v>
      </c>
      <c r="Q158" s="91" t="s">
        <v>1079</v>
      </c>
      <c r="R158" s="91">
        <v>0</v>
      </c>
      <c r="S158" s="91" t="s">
        <v>1081</v>
      </c>
      <c r="T158" s="92"/>
      <c r="AA158" s="87" t="s">
        <v>571</v>
      </c>
      <c r="AB158" s="87" t="s">
        <v>572</v>
      </c>
      <c r="AC158" s="87" t="s">
        <v>97</v>
      </c>
      <c r="AD158" s="87" t="s">
        <v>573</v>
      </c>
    </row>
    <row r="159" spans="1:30" s="89" customFormat="1" x14ac:dyDescent="0.25">
      <c r="A159" s="103">
        <v>158</v>
      </c>
      <c r="B159" s="89" t="s">
        <v>976</v>
      </c>
      <c r="C159" s="89" t="s">
        <v>1100</v>
      </c>
      <c r="D159" s="89">
        <v>5</v>
      </c>
      <c r="E159" s="89" t="str">
        <f t="shared" si="4"/>
        <v>JPAT2_6_5</v>
      </c>
      <c r="F159" s="90">
        <v>40128</v>
      </c>
      <c r="G159" s="91" t="s">
        <v>960</v>
      </c>
      <c r="H159" s="93">
        <v>0.64930555555555558</v>
      </c>
      <c r="K159" s="93">
        <v>0.65277777777777779</v>
      </c>
      <c r="L159" s="33">
        <f t="shared" si="5"/>
        <v>3.4722222222222099E-3</v>
      </c>
      <c r="M159" s="91" t="s">
        <v>959</v>
      </c>
      <c r="N159" s="91" t="s">
        <v>952</v>
      </c>
      <c r="O159" s="91" t="s">
        <v>959</v>
      </c>
      <c r="P159" s="91" t="s">
        <v>952</v>
      </c>
      <c r="Q159" s="91" t="s">
        <v>1079</v>
      </c>
      <c r="R159" s="91">
        <v>0</v>
      </c>
      <c r="S159" s="91" t="s">
        <v>1081</v>
      </c>
      <c r="T159" s="92"/>
      <c r="AA159" s="87" t="s">
        <v>574</v>
      </c>
      <c r="AB159" s="87" t="s">
        <v>575</v>
      </c>
      <c r="AC159" s="87" t="s">
        <v>97</v>
      </c>
      <c r="AD159" s="87" t="s">
        <v>576</v>
      </c>
    </row>
    <row r="160" spans="1:30" s="89" customFormat="1" x14ac:dyDescent="0.25">
      <c r="A160" s="103">
        <v>159</v>
      </c>
      <c r="B160" s="89" t="s">
        <v>976</v>
      </c>
      <c r="C160" s="89" t="s">
        <v>1100</v>
      </c>
      <c r="D160" s="89">
        <v>6</v>
      </c>
      <c r="E160" s="89" t="str">
        <f t="shared" si="4"/>
        <v>JPAT2_6_6</v>
      </c>
      <c r="F160" s="90">
        <v>40128</v>
      </c>
      <c r="G160" s="91" t="s">
        <v>960</v>
      </c>
      <c r="H160" s="93">
        <v>0.65625</v>
      </c>
      <c r="K160" s="93">
        <v>0.65972222222222221</v>
      </c>
      <c r="L160" s="33">
        <f t="shared" si="5"/>
        <v>3.4722222222222099E-3</v>
      </c>
      <c r="M160" s="91" t="s">
        <v>959</v>
      </c>
      <c r="N160" s="91" t="s">
        <v>952</v>
      </c>
      <c r="O160" s="91" t="s">
        <v>959</v>
      </c>
      <c r="P160" s="91" t="s">
        <v>952</v>
      </c>
      <c r="Q160" s="91" t="s">
        <v>1079</v>
      </c>
      <c r="R160" s="91">
        <v>0</v>
      </c>
      <c r="S160" s="91" t="s">
        <v>1081</v>
      </c>
      <c r="T160" s="92"/>
      <c r="AA160" s="87" t="s">
        <v>577</v>
      </c>
      <c r="AB160" s="87" t="s">
        <v>578</v>
      </c>
      <c r="AC160" s="87" t="s">
        <v>97</v>
      </c>
      <c r="AD160" s="87" t="s">
        <v>579</v>
      </c>
    </row>
    <row r="161" spans="1:30" s="89" customFormat="1" x14ac:dyDescent="0.25">
      <c r="A161" s="103">
        <v>160</v>
      </c>
      <c r="B161" s="89" t="s">
        <v>976</v>
      </c>
      <c r="C161" s="89" t="s">
        <v>1100</v>
      </c>
      <c r="D161" s="89">
        <v>7</v>
      </c>
      <c r="E161" s="89" t="str">
        <f t="shared" si="4"/>
        <v>JPAT2_6_7</v>
      </c>
      <c r="F161" s="90">
        <v>40128</v>
      </c>
      <c r="G161" s="91" t="s">
        <v>960</v>
      </c>
      <c r="H161" s="93">
        <v>0.65972222222222221</v>
      </c>
      <c r="K161" s="93">
        <v>0.66319444444444442</v>
      </c>
      <c r="L161" s="33">
        <f t="shared" si="5"/>
        <v>3.4722222222222099E-3</v>
      </c>
      <c r="M161" s="91" t="s">
        <v>959</v>
      </c>
      <c r="N161" s="91" t="s">
        <v>952</v>
      </c>
      <c r="O161" s="91" t="s">
        <v>959</v>
      </c>
      <c r="P161" s="91" t="s">
        <v>952</v>
      </c>
      <c r="Q161" s="91" t="s">
        <v>1079</v>
      </c>
      <c r="R161" s="91">
        <v>0</v>
      </c>
      <c r="S161" s="91" t="s">
        <v>1081</v>
      </c>
      <c r="T161" s="92"/>
      <c r="AA161" s="87" t="s">
        <v>580</v>
      </c>
      <c r="AB161" s="87" t="s">
        <v>581</v>
      </c>
      <c r="AC161" s="87" t="s">
        <v>211</v>
      </c>
      <c r="AD161" s="87" t="s">
        <v>582</v>
      </c>
    </row>
    <row r="162" spans="1:30" s="89" customFormat="1" x14ac:dyDescent="0.25">
      <c r="A162" s="103">
        <v>161</v>
      </c>
      <c r="B162" s="89" t="s">
        <v>976</v>
      </c>
      <c r="C162" s="89" t="s">
        <v>1100</v>
      </c>
      <c r="D162" s="89">
        <v>8</v>
      </c>
      <c r="E162" s="89" t="str">
        <f t="shared" si="4"/>
        <v>JPAT2_6_8</v>
      </c>
      <c r="F162" s="90">
        <v>40128</v>
      </c>
      <c r="G162" s="91" t="s">
        <v>960</v>
      </c>
      <c r="H162" s="93">
        <v>0.65277777777777779</v>
      </c>
      <c r="K162" s="93">
        <v>0.65625</v>
      </c>
      <c r="L162" s="33">
        <f t="shared" si="5"/>
        <v>3.4722222222222099E-3</v>
      </c>
      <c r="M162" s="91" t="s">
        <v>959</v>
      </c>
      <c r="N162" s="91" t="s">
        <v>952</v>
      </c>
      <c r="O162" s="91" t="s">
        <v>959</v>
      </c>
      <c r="P162" s="91" t="s">
        <v>952</v>
      </c>
      <c r="Q162" s="91" t="s">
        <v>1079</v>
      </c>
      <c r="R162" s="91">
        <v>0</v>
      </c>
      <c r="S162" s="91" t="s">
        <v>1081</v>
      </c>
      <c r="T162" s="92"/>
      <c r="AA162" s="87" t="s">
        <v>583</v>
      </c>
      <c r="AB162" s="87" t="s">
        <v>584</v>
      </c>
      <c r="AC162" s="87" t="s">
        <v>211</v>
      </c>
      <c r="AD162" s="87" t="s">
        <v>585</v>
      </c>
    </row>
    <row r="163" spans="1:30" s="89" customFormat="1" x14ac:dyDescent="0.25">
      <c r="A163" s="103">
        <v>162</v>
      </c>
      <c r="B163" s="89" t="s">
        <v>976</v>
      </c>
      <c r="C163" s="89" t="s">
        <v>1101</v>
      </c>
      <c r="D163" s="89">
        <v>1</v>
      </c>
      <c r="E163" s="89" t="str">
        <f t="shared" si="4"/>
        <v>JPAT2_7_1</v>
      </c>
      <c r="F163" s="90">
        <v>40129</v>
      </c>
      <c r="G163" s="91" t="s">
        <v>967</v>
      </c>
      <c r="H163" s="93">
        <v>0.29305555555555557</v>
      </c>
      <c r="K163" s="93">
        <v>0.31527777777777777</v>
      </c>
      <c r="L163" s="33">
        <f t="shared" si="5"/>
        <v>2.2222222222222199E-2</v>
      </c>
      <c r="M163" s="91" t="s">
        <v>959</v>
      </c>
      <c r="N163" s="91" t="s">
        <v>952</v>
      </c>
      <c r="O163" s="91" t="s">
        <v>959</v>
      </c>
      <c r="P163" s="91" t="s">
        <v>952</v>
      </c>
      <c r="Q163" s="91" t="s">
        <v>1079</v>
      </c>
      <c r="R163" s="91">
        <v>0</v>
      </c>
      <c r="S163" s="91" t="s">
        <v>1081</v>
      </c>
      <c r="T163" s="92"/>
      <c r="AA163" s="87" t="s">
        <v>586</v>
      </c>
      <c r="AB163" s="87" t="s">
        <v>587</v>
      </c>
      <c r="AC163" s="87" t="s">
        <v>97</v>
      </c>
      <c r="AD163" s="87" t="s">
        <v>588</v>
      </c>
    </row>
    <row r="164" spans="1:30" s="89" customFormat="1" x14ac:dyDescent="0.25">
      <c r="A164" s="103">
        <v>163</v>
      </c>
      <c r="B164" s="89" t="s">
        <v>976</v>
      </c>
      <c r="C164" s="89" t="s">
        <v>1101</v>
      </c>
      <c r="D164" s="89">
        <v>2</v>
      </c>
      <c r="E164" s="89" t="str">
        <f t="shared" si="4"/>
        <v>JPAT2_7_2</v>
      </c>
      <c r="F164" s="90">
        <v>40129</v>
      </c>
      <c r="G164" s="91" t="s">
        <v>969</v>
      </c>
      <c r="H164" s="93">
        <v>0.29305555555555557</v>
      </c>
      <c r="K164" s="93">
        <v>0.31527777777777777</v>
      </c>
      <c r="L164" s="33">
        <f t="shared" si="5"/>
        <v>2.2222222222222199E-2</v>
      </c>
      <c r="M164" s="91" t="s">
        <v>959</v>
      </c>
      <c r="N164" s="91" t="s">
        <v>952</v>
      </c>
      <c r="O164" s="91" t="s">
        <v>959</v>
      </c>
      <c r="P164" s="91" t="s">
        <v>952</v>
      </c>
      <c r="Q164" s="91" t="s">
        <v>1079</v>
      </c>
      <c r="R164" s="91">
        <v>0</v>
      </c>
      <c r="S164" s="91" t="s">
        <v>1081</v>
      </c>
      <c r="T164" s="92"/>
      <c r="AA164" s="87" t="s">
        <v>589</v>
      </c>
      <c r="AB164" s="87" t="s">
        <v>590</v>
      </c>
      <c r="AC164" s="87" t="s">
        <v>126</v>
      </c>
      <c r="AD164" s="87" t="s">
        <v>591</v>
      </c>
    </row>
    <row r="165" spans="1:30" s="89" customFormat="1" x14ac:dyDescent="0.25">
      <c r="A165" s="103">
        <v>164</v>
      </c>
      <c r="B165" s="89" t="s">
        <v>976</v>
      </c>
      <c r="C165" s="89" t="s">
        <v>1101</v>
      </c>
      <c r="D165" s="89">
        <v>3</v>
      </c>
      <c r="E165" s="89" t="str">
        <f t="shared" si="4"/>
        <v>JPAT2_7_3</v>
      </c>
      <c r="F165" s="90">
        <v>40129</v>
      </c>
      <c r="G165" s="91" t="s">
        <v>960</v>
      </c>
      <c r="H165" s="93">
        <v>0.3298611111111111</v>
      </c>
      <c r="K165" s="93">
        <v>0.33333333333333331</v>
      </c>
      <c r="L165" s="33">
        <f t="shared" si="5"/>
        <v>3.4722222222222099E-3</v>
      </c>
      <c r="M165" s="91" t="s">
        <v>959</v>
      </c>
      <c r="N165" s="91" t="s">
        <v>952</v>
      </c>
      <c r="O165" s="91" t="s">
        <v>959</v>
      </c>
      <c r="P165" s="91" t="s">
        <v>952</v>
      </c>
      <c r="Q165" s="91" t="s">
        <v>1079</v>
      </c>
      <c r="R165" s="91">
        <v>0</v>
      </c>
      <c r="S165" s="91" t="s">
        <v>1081</v>
      </c>
      <c r="T165" s="92"/>
      <c r="AA165" s="87" t="s">
        <v>592</v>
      </c>
      <c r="AB165" s="87" t="s">
        <v>593</v>
      </c>
      <c r="AC165" s="87" t="s">
        <v>211</v>
      </c>
      <c r="AD165" s="87" t="s">
        <v>594</v>
      </c>
    </row>
    <row r="166" spans="1:30" s="89" customFormat="1" x14ac:dyDescent="0.25">
      <c r="A166" s="103">
        <v>165</v>
      </c>
      <c r="B166" s="89" t="s">
        <v>976</v>
      </c>
      <c r="C166" s="89" t="s">
        <v>1101</v>
      </c>
      <c r="D166" s="89">
        <v>4</v>
      </c>
      <c r="E166" s="89" t="str">
        <f t="shared" si="4"/>
        <v>JPAT2_7_4</v>
      </c>
      <c r="F166" s="90">
        <v>40129</v>
      </c>
      <c r="G166" s="91" t="s">
        <v>960</v>
      </c>
      <c r="H166" s="93">
        <v>0.33333333333333331</v>
      </c>
      <c r="K166" s="93">
        <v>0.33680555555555558</v>
      </c>
      <c r="L166" s="33">
        <f t="shared" si="5"/>
        <v>3.4722222222222654E-3</v>
      </c>
      <c r="M166" s="91" t="s">
        <v>959</v>
      </c>
      <c r="N166" s="91" t="s">
        <v>952</v>
      </c>
      <c r="O166" s="91" t="s">
        <v>959</v>
      </c>
      <c r="P166" s="91" t="s">
        <v>952</v>
      </c>
      <c r="Q166" s="91" t="s">
        <v>1079</v>
      </c>
      <c r="R166" s="91">
        <v>0</v>
      </c>
      <c r="S166" s="91" t="s">
        <v>1081</v>
      </c>
      <c r="T166" s="92"/>
      <c r="AA166" s="87" t="s">
        <v>595</v>
      </c>
      <c r="AB166" s="87" t="s">
        <v>596</v>
      </c>
      <c r="AC166" s="87" t="s">
        <v>557</v>
      </c>
      <c r="AD166" s="87" t="s">
        <v>597</v>
      </c>
    </row>
    <row r="167" spans="1:30" s="89" customFormat="1" x14ac:dyDescent="0.25">
      <c r="A167" s="103">
        <v>166</v>
      </c>
      <c r="B167" s="89" t="s">
        <v>976</v>
      </c>
      <c r="C167" s="89" t="s">
        <v>1101</v>
      </c>
      <c r="D167" s="89">
        <v>5</v>
      </c>
      <c r="E167" s="89" t="str">
        <f t="shared" si="4"/>
        <v>JPAT2_7_5</v>
      </c>
      <c r="F167" s="90">
        <v>40129</v>
      </c>
      <c r="G167" s="91" t="s">
        <v>960</v>
      </c>
      <c r="H167" s="93">
        <v>0.33680555555555558</v>
      </c>
      <c r="K167" s="93">
        <v>0.34027777777777773</v>
      </c>
      <c r="L167" s="33">
        <f t="shared" si="5"/>
        <v>3.4722222222221544E-3</v>
      </c>
      <c r="M167" s="91" t="s">
        <v>959</v>
      </c>
      <c r="N167" s="91" t="s">
        <v>952</v>
      </c>
      <c r="O167" s="91" t="s">
        <v>959</v>
      </c>
      <c r="P167" s="91" t="s">
        <v>952</v>
      </c>
      <c r="Q167" s="91" t="s">
        <v>1079</v>
      </c>
      <c r="R167" s="91">
        <v>0</v>
      </c>
      <c r="S167" s="91" t="s">
        <v>1081</v>
      </c>
      <c r="T167" s="92"/>
      <c r="AA167" s="87" t="s">
        <v>598</v>
      </c>
      <c r="AB167" s="87" t="s">
        <v>599</v>
      </c>
      <c r="AC167" s="87" t="s">
        <v>211</v>
      </c>
      <c r="AD167" s="87" t="s">
        <v>600</v>
      </c>
    </row>
    <row r="168" spans="1:30" s="89" customFormat="1" x14ac:dyDescent="0.25">
      <c r="A168" s="103">
        <v>167</v>
      </c>
      <c r="B168" s="89" t="s">
        <v>976</v>
      </c>
      <c r="C168" s="89" t="s">
        <v>1101</v>
      </c>
      <c r="D168" s="89">
        <v>6</v>
      </c>
      <c r="E168" s="89" t="str">
        <f t="shared" si="4"/>
        <v>JPAT2_7_6</v>
      </c>
      <c r="F168" s="90">
        <v>40129</v>
      </c>
      <c r="G168" s="91" t="s">
        <v>960</v>
      </c>
      <c r="H168" s="93">
        <v>0.34027777777777773</v>
      </c>
      <c r="K168" s="93">
        <v>0.34375</v>
      </c>
      <c r="L168" s="33">
        <f t="shared" si="5"/>
        <v>3.4722222222222654E-3</v>
      </c>
      <c r="M168" s="91" t="s">
        <v>959</v>
      </c>
      <c r="N168" s="91" t="s">
        <v>952</v>
      </c>
      <c r="O168" s="91" t="s">
        <v>959</v>
      </c>
      <c r="P168" s="91" t="s">
        <v>952</v>
      </c>
      <c r="Q168" s="91" t="s">
        <v>1079</v>
      </c>
      <c r="R168" s="91">
        <v>0</v>
      </c>
      <c r="S168" s="91" t="s">
        <v>1081</v>
      </c>
      <c r="T168" s="92"/>
      <c r="AA168" s="87" t="s">
        <v>601</v>
      </c>
      <c r="AB168" s="87" t="s">
        <v>602</v>
      </c>
      <c r="AC168" s="87" t="s">
        <v>126</v>
      </c>
      <c r="AD168" s="87" t="s">
        <v>603</v>
      </c>
    </row>
    <row r="169" spans="1:30" s="89" customFormat="1" x14ac:dyDescent="0.25">
      <c r="A169" s="103">
        <v>168</v>
      </c>
      <c r="B169" s="89" t="s">
        <v>976</v>
      </c>
      <c r="C169" s="89" t="s">
        <v>1101</v>
      </c>
      <c r="D169" s="89">
        <v>7</v>
      </c>
      <c r="E169" s="89" t="str">
        <f t="shared" si="4"/>
        <v>JPAT2_7_7</v>
      </c>
      <c r="F169" s="90">
        <v>40129</v>
      </c>
      <c r="G169" s="91" t="s">
        <v>960</v>
      </c>
      <c r="H169" s="93">
        <v>0.34375</v>
      </c>
      <c r="K169" s="93">
        <v>0.34722222222222227</v>
      </c>
      <c r="L169" s="33">
        <f t="shared" si="5"/>
        <v>3.4722222222222654E-3</v>
      </c>
      <c r="M169" s="91" t="s">
        <v>959</v>
      </c>
      <c r="N169" s="91" t="s">
        <v>952</v>
      </c>
      <c r="O169" s="91" t="s">
        <v>959</v>
      </c>
      <c r="P169" s="91" t="s">
        <v>952</v>
      </c>
      <c r="Q169" s="91" t="s">
        <v>1079</v>
      </c>
      <c r="R169" s="91">
        <v>0</v>
      </c>
      <c r="S169" s="91" t="s">
        <v>1081</v>
      </c>
      <c r="T169" s="92"/>
      <c r="AA169" s="87" t="s">
        <v>604</v>
      </c>
      <c r="AB169" s="87" t="s">
        <v>605</v>
      </c>
      <c r="AC169" s="87" t="s">
        <v>97</v>
      </c>
      <c r="AD169" s="87" t="s">
        <v>606</v>
      </c>
    </row>
    <row r="170" spans="1:30" s="89" customFormat="1" x14ac:dyDescent="0.25">
      <c r="A170" s="103">
        <v>169</v>
      </c>
      <c r="B170" s="89" t="s">
        <v>976</v>
      </c>
      <c r="C170" s="89" t="s">
        <v>1101</v>
      </c>
      <c r="D170" s="89">
        <v>8</v>
      </c>
      <c r="E170" s="89" t="str">
        <f t="shared" si="4"/>
        <v>JPAT2_7_8</v>
      </c>
      <c r="F170" s="90">
        <v>40129</v>
      </c>
      <c r="G170" s="91" t="s">
        <v>960</v>
      </c>
      <c r="H170" s="93">
        <v>0.34722222222222227</v>
      </c>
      <c r="K170" s="93">
        <v>0.35069444444444442</v>
      </c>
      <c r="L170" s="33">
        <f t="shared" si="5"/>
        <v>3.4722222222221544E-3</v>
      </c>
      <c r="M170" s="91" t="s">
        <v>959</v>
      </c>
      <c r="N170" s="91" t="s">
        <v>952</v>
      </c>
      <c r="O170" s="91" t="s">
        <v>959</v>
      </c>
      <c r="P170" s="91" t="s">
        <v>952</v>
      </c>
      <c r="Q170" s="91" t="s">
        <v>1079</v>
      </c>
      <c r="R170" s="91">
        <v>0</v>
      </c>
      <c r="S170" s="91" t="s">
        <v>1081</v>
      </c>
      <c r="T170" s="92"/>
      <c r="AA170" s="87" t="s">
        <v>607</v>
      </c>
      <c r="AB170" s="87" t="s">
        <v>608</v>
      </c>
      <c r="AC170" s="87" t="s">
        <v>126</v>
      </c>
      <c r="AD170" s="87" t="s">
        <v>609</v>
      </c>
    </row>
    <row r="171" spans="1:30" s="89" customFormat="1" x14ac:dyDescent="0.25">
      <c r="A171" s="103">
        <v>170</v>
      </c>
      <c r="B171" s="89" t="s">
        <v>976</v>
      </c>
      <c r="C171" s="89" t="s">
        <v>1102</v>
      </c>
      <c r="D171" s="89">
        <v>1</v>
      </c>
      <c r="E171" s="89" t="str">
        <f t="shared" si="4"/>
        <v>JPAT2_8_1</v>
      </c>
      <c r="F171" s="90">
        <v>40129</v>
      </c>
      <c r="G171" s="91" t="s">
        <v>967</v>
      </c>
      <c r="H171" s="93">
        <v>0.43958333333333338</v>
      </c>
      <c r="K171" s="93">
        <v>0.45277777777777778</v>
      </c>
      <c r="L171" s="33">
        <f t="shared" si="5"/>
        <v>1.3194444444444398E-2</v>
      </c>
      <c r="M171" s="91" t="s">
        <v>958</v>
      </c>
      <c r="N171" s="91" t="s">
        <v>964</v>
      </c>
      <c r="O171" s="91" t="s">
        <v>959</v>
      </c>
      <c r="P171" s="91" t="s">
        <v>952</v>
      </c>
      <c r="Q171" s="91" t="s">
        <v>1079</v>
      </c>
      <c r="R171" s="91">
        <v>0</v>
      </c>
      <c r="S171" s="91" t="s">
        <v>1081</v>
      </c>
      <c r="T171" s="92"/>
      <c r="AA171" s="87" t="s">
        <v>610</v>
      </c>
      <c r="AB171" s="87" t="s">
        <v>611</v>
      </c>
      <c r="AC171" s="87" t="s">
        <v>97</v>
      </c>
      <c r="AD171" s="87" t="s">
        <v>612</v>
      </c>
    </row>
    <row r="172" spans="1:30" s="89" customFormat="1" x14ac:dyDescent="0.25">
      <c r="A172" s="103">
        <v>171</v>
      </c>
      <c r="B172" s="89" t="s">
        <v>976</v>
      </c>
      <c r="C172" s="89" t="s">
        <v>1102</v>
      </c>
      <c r="D172" s="89">
        <v>2</v>
      </c>
      <c r="E172" s="89" t="str">
        <f t="shared" si="4"/>
        <v>JPAT2_8_2</v>
      </c>
      <c r="F172" s="90">
        <v>40129</v>
      </c>
      <c r="G172" s="91" t="s">
        <v>969</v>
      </c>
      <c r="H172" s="93">
        <v>0.54791666666666672</v>
      </c>
      <c r="K172" s="93">
        <v>0.57013888888888886</v>
      </c>
      <c r="L172" s="33">
        <f t="shared" si="5"/>
        <v>2.2222222222222143E-2</v>
      </c>
      <c r="M172" s="91" t="s">
        <v>959</v>
      </c>
      <c r="N172" s="91" t="s">
        <v>952</v>
      </c>
      <c r="O172" s="91" t="s">
        <v>959</v>
      </c>
      <c r="P172" s="91" t="s">
        <v>952</v>
      </c>
      <c r="Q172" s="91" t="s">
        <v>1079</v>
      </c>
      <c r="R172" s="91">
        <v>0</v>
      </c>
      <c r="S172" s="91" t="s">
        <v>1081</v>
      </c>
      <c r="T172" s="92"/>
      <c r="AA172" s="87" t="s">
        <v>613</v>
      </c>
      <c r="AB172" s="87" t="s">
        <v>614</v>
      </c>
      <c r="AC172" s="87" t="s">
        <v>119</v>
      </c>
      <c r="AD172" s="87" t="s">
        <v>615</v>
      </c>
    </row>
    <row r="173" spans="1:30" s="89" customFormat="1" x14ac:dyDescent="0.25">
      <c r="A173" s="103">
        <v>172</v>
      </c>
      <c r="B173" s="89" t="s">
        <v>976</v>
      </c>
      <c r="C173" s="89" t="s">
        <v>1102</v>
      </c>
      <c r="D173" s="89">
        <v>3</v>
      </c>
      <c r="E173" s="89" t="str">
        <f t="shared" si="4"/>
        <v>JPAT2_8_3</v>
      </c>
      <c r="F173" s="90">
        <v>40129</v>
      </c>
      <c r="G173" s="91" t="s">
        <v>960</v>
      </c>
      <c r="H173" s="93">
        <v>0.46527777777777773</v>
      </c>
      <c r="K173" s="93">
        <v>0.46875</v>
      </c>
      <c r="L173" s="33">
        <f t="shared" si="5"/>
        <v>3.4722222222222654E-3</v>
      </c>
      <c r="M173" s="91" t="s">
        <v>958</v>
      </c>
      <c r="N173" s="91" t="s">
        <v>964</v>
      </c>
      <c r="O173" s="91" t="s">
        <v>958</v>
      </c>
      <c r="P173" s="91" t="s">
        <v>952</v>
      </c>
      <c r="Q173" s="91" t="s">
        <v>1079</v>
      </c>
      <c r="R173" s="91">
        <v>0</v>
      </c>
      <c r="S173" s="91" t="s">
        <v>1081</v>
      </c>
      <c r="T173" s="92"/>
      <c r="AA173" s="87" t="s">
        <v>616</v>
      </c>
      <c r="AB173" s="87" t="s">
        <v>617</v>
      </c>
      <c r="AC173" s="87" t="s">
        <v>93</v>
      </c>
      <c r="AD173" s="87" t="s">
        <v>618</v>
      </c>
    </row>
    <row r="174" spans="1:30" s="89" customFormat="1" x14ac:dyDescent="0.25">
      <c r="A174" s="103">
        <v>173</v>
      </c>
      <c r="B174" s="89" t="s">
        <v>976</v>
      </c>
      <c r="C174" s="89" t="s">
        <v>1102</v>
      </c>
      <c r="D174" s="89">
        <v>4</v>
      </c>
      <c r="E174" s="89" t="str">
        <f t="shared" si="4"/>
        <v>JPAT2_8_4</v>
      </c>
      <c r="F174" s="90">
        <v>40129</v>
      </c>
      <c r="G174" s="91" t="s">
        <v>960</v>
      </c>
      <c r="H174" s="93">
        <v>0.46875</v>
      </c>
      <c r="K174" s="93">
        <v>0.47222222222222227</v>
      </c>
      <c r="L174" s="33">
        <f t="shared" si="5"/>
        <v>3.4722222222222654E-3</v>
      </c>
      <c r="M174" s="91" t="s">
        <v>958</v>
      </c>
      <c r="N174" s="91" t="s">
        <v>964</v>
      </c>
      <c r="O174" s="91" t="s">
        <v>958</v>
      </c>
      <c r="P174" s="91" t="s">
        <v>952</v>
      </c>
      <c r="Q174" s="91" t="s">
        <v>1079</v>
      </c>
      <c r="R174" s="91">
        <v>0</v>
      </c>
      <c r="S174" s="91" t="s">
        <v>1081</v>
      </c>
      <c r="T174" s="92"/>
      <c r="AA174" s="87" t="s">
        <v>622</v>
      </c>
      <c r="AB174" s="87" t="s">
        <v>623</v>
      </c>
      <c r="AC174" s="87" t="s">
        <v>93</v>
      </c>
      <c r="AD174" s="87" t="s">
        <v>624</v>
      </c>
    </row>
    <row r="175" spans="1:30" s="89" customFormat="1" x14ac:dyDescent="0.25">
      <c r="A175" s="103">
        <v>174</v>
      </c>
      <c r="B175" s="89" t="s">
        <v>976</v>
      </c>
      <c r="C175" s="89" t="s">
        <v>1102</v>
      </c>
      <c r="D175" s="89">
        <v>5</v>
      </c>
      <c r="E175" s="89" t="str">
        <f t="shared" si="4"/>
        <v>JPAT2_8_5</v>
      </c>
      <c r="F175" s="90">
        <v>40129</v>
      </c>
      <c r="G175" s="91" t="s">
        <v>960</v>
      </c>
      <c r="H175" s="93">
        <v>0.47222222222222227</v>
      </c>
      <c r="K175" s="93">
        <v>0.47569444444444442</v>
      </c>
      <c r="L175" s="33">
        <f t="shared" si="5"/>
        <v>3.4722222222221544E-3</v>
      </c>
      <c r="M175" s="91" t="s">
        <v>958</v>
      </c>
      <c r="N175" s="91" t="s">
        <v>964</v>
      </c>
      <c r="O175" s="91" t="s">
        <v>958</v>
      </c>
      <c r="P175" s="91" t="s">
        <v>952</v>
      </c>
      <c r="Q175" s="91" t="s">
        <v>1079</v>
      </c>
      <c r="R175" s="91">
        <v>0</v>
      </c>
      <c r="S175" s="91" t="s">
        <v>1081</v>
      </c>
      <c r="T175" s="92"/>
      <c r="AA175" s="87" t="s">
        <v>625</v>
      </c>
      <c r="AB175" s="87" t="s">
        <v>626</v>
      </c>
      <c r="AC175" s="87" t="s">
        <v>93</v>
      </c>
      <c r="AD175" s="87" t="s">
        <v>627</v>
      </c>
    </row>
    <row r="176" spans="1:30" s="89" customFormat="1" x14ac:dyDescent="0.25">
      <c r="A176" s="103">
        <v>175</v>
      </c>
      <c r="B176" s="89" t="s">
        <v>976</v>
      </c>
      <c r="C176" s="89" t="s">
        <v>1102</v>
      </c>
      <c r="D176" s="89">
        <v>6</v>
      </c>
      <c r="E176" s="89" t="str">
        <f t="shared" si="4"/>
        <v>JPAT2_8_6</v>
      </c>
      <c r="F176" s="90">
        <v>40129</v>
      </c>
      <c r="G176" s="91" t="s">
        <v>960</v>
      </c>
      <c r="H176" s="93">
        <v>0.47569444444444442</v>
      </c>
      <c r="K176" s="93">
        <v>0.47916666666666669</v>
      </c>
      <c r="L176" s="33">
        <f t="shared" si="5"/>
        <v>3.4722222222222654E-3</v>
      </c>
      <c r="M176" s="91" t="s">
        <v>958</v>
      </c>
      <c r="N176" s="91" t="s">
        <v>968</v>
      </c>
      <c r="O176" s="91" t="s">
        <v>958</v>
      </c>
      <c r="P176" s="91" t="s">
        <v>952</v>
      </c>
      <c r="Q176" s="91" t="s">
        <v>1079</v>
      </c>
      <c r="R176" s="91">
        <v>0</v>
      </c>
      <c r="S176" s="91" t="s">
        <v>1081</v>
      </c>
      <c r="T176" s="92"/>
      <c r="AA176" s="87" t="s">
        <v>628</v>
      </c>
      <c r="AB176" s="87" t="s">
        <v>629</v>
      </c>
      <c r="AC176" s="87" t="s">
        <v>119</v>
      </c>
      <c r="AD176" s="87" t="s">
        <v>630</v>
      </c>
    </row>
    <row r="177" spans="1:30" s="89" customFormat="1" x14ac:dyDescent="0.25">
      <c r="A177" s="103">
        <v>176</v>
      </c>
      <c r="B177" s="89" t="s">
        <v>976</v>
      </c>
      <c r="C177" s="89" t="s">
        <v>1102</v>
      </c>
      <c r="D177" s="89">
        <v>7</v>
      </c>
      <c r="E177" s="89" t="str">
        <f t="shared" si="4"/>
        <v>JPAT2_8_7</v>
      </c>
      <c r="F177" s="90">
        <v>40129</v>
      </c>
      <c r="G177" s="91" t="s">
        <v>960</v>
      </c>
      <c r="H177" s="93">
        <v>0.47916666666666669</v>
      </c>
      <c r="K177" s="93">
        <v>0.4826388888888889</v>
      </c>
      <c r="L177" s="33">
        <f t="shared" si="5"/>
        <v>3.4722222222222099E-3</v>
      </c>
      <c r="M177" s="91" t="s">
        <v>958</v>
      </c>
      <c r="N177" s="91" t="s">
        <v>964</v>
      </c>
      <c r="O177" s="91" t="s">
        <v>958</v>
      </c>
      <c r="P177" s="91" t="s">
        <v>952</v>
      </c>
      <c r="Q177" s="91" t="s">
        <v>1079</v>
      </c>
      <c r="R177" s="91">
        <v>0</v>
      </c>
      <c r="S177" s="91" t="s">
        <v>1081</v>
      </c>
      <c r="T177" s="92"/>
      <c r="AA177" s="87" t="s">
        <v>619</v>
      </c>
      <c r="AB177" s="87" t="s">
        <v>620</v>
      </c>
      <c r="AC177" s="87" t="s">
        <v>93</v>
      </c>
      <c r="AD177" s="87" t="s">
        <v>621</v>
      </c>
    </row>
    <row r="178" spans="1:30" s="89" customFormat="1" x14ac:dyDescent="0.25">
      <c r="A178" s="103">
        <v>177</v>
      </c>
      <c r="B178" s="89" t="s">
        <v>976</v>
      </c>
      <c r="C178" s="89" t="s">
        <v>1102</v>
      </c>
      <c r="D178" s="89">
        <v>8</v>
      </c>
      <c r="E178" s="89" t="str">
        <f t="shared" si="4"/>
        <v>JPAT2_8_8</v>
      </c>
      <c r="F178" s="90">
        <v>40129</v>
      </c>
      <c r="G178" s="91" t="s">
        <v>960</v>
      </c>
      <c r="H178" s="93">
        <v>0.4826388888888889</v>
      </c>
      <c r="K178" s="93">
        <v>0.4861111111111111</v>
      </c>
      <c r="L178" s="33">
        <f t="shared" si="5"/>
        <v>3.4722222222222099E-3</v>
      </c>
      <c r="M178" s="91" t="s">
        <v>958</v>
      </c>
      <c r="N178" s="91" t="s">
        <v>964</v>
      </c>
      <c r="O178" s="91" t="s">
        <v>958</v>
      </c>
      <c r="P178" s="91" t="s">
        <v>952</v>
      </c>
      <c r="Q178" s="91" t="s">
        <v>1079</v>
      </c>
      <c r="R178" s="91">
        <v>0</v>
      </c>
      <c r="S178" s="91" t="s">
        <v>1081</v>
      </c>
      <c r="T178" s="92"/>
      <c r="AA178" s="87" t="s">
        <v>631</v>
      </c>
      <c r="AB178" s="87" t="s">
        <v>632</v>
      </c>
      <c r="AC178" s="87" t="s">
        <v>93</v>
      </c>
      <c r="AD178" s="87" t="s">
        <v>633</v>
      </c>
    </row>
    <row r="179" spans="1:30" s="89" customFormat="1" x14ac:dyDescent="0.25">
      <c r="A179" s="103">
        <v>178</v>
      </c>
      <c r="B179" s="89" t="s">
        <v>976</v>
      </c>
      <c r="C179" s="89" t="s">
        <v>1102</v>
      </c>
      <c r="D179" s="89">
        <v>9</v>
      </c>
      <c r="E179" s="89" t="str">
        <f t="shared" si="4"/>
        <v>JPAT2_8_9</v>
      </c>
      <c r="F179" s="90">
        <v>40129</v>
      </c>
      <c r="G179" s="91" t="s">
        <v>960</v>
      </c>
      <c r="H179" s="93">
        <v>0.50694444444444442</v>
      </c>
      <c r="K179" s="93">
        <v>0.51041666666666663</v>
      </c>
      <c r="L179" s="33">
        <f t="shared" si="5"/>
        <v>3.4722222222222099E-3</v>
      </c>
      <c r="M179" s="91" t="s">
        <v>959</v>
      </c>
      <c r="N179" s="91" t="s">
        <v>952</v>
      </c>
      <c r="O179" s="91" t="s">
        <v>958</v>
      </c>
      <c r="P179" s="91" t="s">
        <v>952</v>
      </c>
      <c r="Q179" s="91" t="s">
        <v>1079</v>
      </c>
      <c r="R179" s="91">
        <v>0</v>
      </c>
      <c r="S179" s="91" t="s">
        <v>1081</v>
      </c>
      <c r="T179" s="92"/>
      <c r="AA179" s="87" t="s">
        <v>634</v>
      </c>
      <c r="AB179" s="87" t="s">
        <v>635</v>
      </c>
      <c r="AC179" s="87" t="s">
        <v>126</v>
      </c>
      <c r="AD179" s="87" t="s">
        <v>636</v>
      </c>
    </row>
    <row r="180" spans="1:30" s="89" customFormat="1" x14ac:dyDescent="0.25">
      <c r="A180" s="103">
        <v>179</v>
      </c>
      <c r="B180" s="89" t="s">
        <v>976</v>
      </c>
      <c r="C180" s="89" t="s">
        <v>1102</v>
      </c>
      <c r="D180" s="89">
        <v>10</v>
      </c>
      <c r="E180" s="89" t="str">
        <f t="shared" si="4"/>
        <v>JPAT2_8_10</v>
      </c>
      <c r="F180" s="90">
        <v>40129</v>
      </c>
      <c r="G180" s="91" t="s">
        <v>960</v>
      </c>
      <c r="H180" s="93">
        <v>0.51041666666666663</v>
      </c>
      <c r="K180" s="93">
        <v>0.51388888888888895</v>
      </c>
      <c r="L180" s="33">
        <f t="shared" si="5"/>
        <v>3.4722222222223209E-3</v>
      </c>
      <c r="M180" s="91" t="s">
        <v>959</v>
      </c>
      <c r="N180" s="91" t="s">
        <v>952</v>
      </c>
      <c r="O180" s="91" t="s">
        <v>958</v>
      </c>
      <c r="P180" s="91" t="s">
        <v>952</v>
      </c>
      <c r="Q180" s="91" t="s">
        <v>1079</v>
      </c>
      <c r="R180" s="91">
        <v>0</v>
      </c>
      <c r="S180" s="91" t="s">
        <v>1081</v>
      </c>
      <c r="T180" s="92"/>
      <c r="AA180" s="87" t="s">
        <v>637</v>
      </c>
      <c r="AB180" s="87" t="s">
        <v>638</v>
      </c>
      <c r="AC180" s="87" t="s">
        <v>93</v>
      </c>
      <c r="AD180" s="87" t="s">
        <v>639</v>
      </c>
    </row>
    <row r="181" spans="1:30" s="89" customFormat="1" x14ac:dyDescent="0.25">
      <c r="A181" s="103">
        <v>180</v>
      </c>
      <c r="B181" s="89" t="s">
        <v>976</v>
      </c>
      <c r="C181" s="89" t="s">
        <v>1102</v>
      </c>
      <c r="D181" s="89">
        <v>11</v>
      </c>
      <c r="E181" s="89" t="str">
        <f t="shared" si="4"/>
        <v>JPAT2_8_11</v>
      </c>
      <c r="F181" s="90">
        <v>40129</v>
      </c>
      <c r="G181" s="91" t="s">
        <v>960</v>
      </c>
      <c r="H181" s="93">
        <v>0.51388888888888895</v>
      </c>
      <c r="K181" s="93">
        <v>0.51736111111111105</v>
      </c>
      <c r="L181" s="33">
        <f t="shared" si="5"/>
        <v>3.4722222222220989E-3</v>
      </c>
      <c r="M181" s="91" t="s">
        <v>959</v>
      </c>
      <c r="N181" s="91" t="s">
        <v>952</v>
      </c>
      <c r="O181" s="91" t="s">
        <v>958</v>
      </c>
      <c r="P181" s="91" t="s">
        <v>952</v>
      </c>
      <c r="Q181" s="91" t="s">
        <v>1079</v>
      </c>
      <c r="R181" s="91">
        <v>0</v>
      </c>
      <c r="S181" s="91" t="s">
        <v>1081</v>
      </c>
      <c r="T181" s="92"/>
      <c r="AA181" s="87" t="s">
        <v>640</v>
      </c>
      <c r="AB181" s="87" t="s">
        <v>641</v>
      </c>
      <c r="AC181" s="87" t="s">
        <v>93</v>
      </c>
      <c r="AD181" s="87" t="s">
        <v>642</v>
      </c>
    </row>
    <row r="182" spans="1:30" s="89" customFormat="1" x14ac:dyDescent="0.25">
      <c r="A182" s="103">
        <v>181</v>
      </c>
      <c r="B182" s="89" t="s">
        <v>976</v>
      </c>
      <c r="C182" s="89" t="s">
        <v>1102</v>
      </c>
      <c r="D182" s="89">
        <v>12</v>
      </c>
      <c r="E182" s="89" t="str">
        <f t="shared" si="4"/>
        <v>JPAT2_8_12</v>
      </c>
      <c r="F182" s="90">
        <v>40129</v>
      </c>
      <c r="G182" s="91" t="s">
        <v>960</v>
      </c>
      <c r="H182" s="93">
        <v>0.51736111111111105</v>
      </c>
      <c r="K182" s="93">
        <v>0.52083333333333337</v>
      </c>
      <c r="L182" s="33">
        <f t="shared" si="5"/>
        <v>3.4722222222223209E-3</v>
      </c>
      <c r="M182" s="91" t="s">
        <v>959</v>
      </c>
      <c r="N182" s="91" t="s">
        <v>952</v>
      </c>
      <c r="O182" s="91" t="s">
        <v>958</v>
      </c>
      <c r="P182" s="91" t="s">
        <v>952</v>
      </c>
      <c r="Q182" s="91" t="s">
        <v>1079</v>
      </c>
      <c r="R182" s="91">
        <v>0</v>
      </c>
      <c r="S182" s="91" t="s">
        <v>1081</v>
      </c>
      <c r="T182" s="92"/>
      <c r="AA182" s="87" t="s">
        <v>643</v>
      </c>
      <c r="AB182" s="87" t="s">
        <v>644</v>
      </c>
      <c r="AC182" s="87" t="s">
        <v>93</v>
      </c>
      <c r="AD182" s="87" t="s">
        <v>645</v>
      </c>
    </row>
    <row r="183" spans="1:30" s="89" customFormat="1" x14ac:dyDescent="0.25">
      <c r="A183" s="103">
        <v>182</v>
      </c>
      <c r="B183" s="89" t="s">
        <v>976</v>
      </c>
      <c r="C183" s="89" t="s">
        <v>1102</v>
      </c>
      <c r="D183" s="89">
        <v>13</v>
      </c>
      <c r="E183" s="89" t="str">
        <f t="shared" si="4"/>
        <v>JPAT2_8_13</v>
      </c>
      <c r="F183" s="90">
        <v>40129</v>
      </c>
      <c r="G183" s="91" t="s">
        <v>960</v>
      </c>
      <c r="H183" s="93">
        <v>0.52083333333333337</v>
      </c>
      <c r="K183" s="93">
        <v>0.52430555555555558</v>
      </c>
      <c r="L183" s="33">
        <f t="shared" si="5"/>
        <v>3.4722222222222099E-3</v>
      </c>
      <c r="M183" s="91" t="s">
        <v>959</v>
      </c>
      <c r="N183" s="91" t="s">
        <v>952</v>
      </c>
      <c r="O183" s="91" t="s">
        <v>958</v>
      </c>
      <c r="P183" s="91" t="s">
        <v>952</v>
      </c>
      <c r="Q183" s="91" t="s">
        <v>1079</v>
      </c>
      <c r="R183" s="91">
        <v>0</v>
      </c>
      <c r="S183" s="91" t="s">
        <v>1081</v>
      </c>
      <c r="T183" s="92"/>
      <c r="AA183" s="87" t="s">
        <v>646</v>
      </c>
      <c r="AB183" s="87" t="s">
        <v>647</v>
      </c>
      <c r="AC183" s="87" t="s">
        <v>93</v>
      </c>
      <c r="AD183" s="87" t="s">
        <v>648</v>
      </c>
    </row>
    <row r="184" spans="1:30" s="89" customFormat="1" x14ac:dyDescent="0.25">
      <c r="A184" s="103">
        <v>183</v>
      </c>
      <c r="B184" s="89" t="s">
        <v>976</v>
      </c>
      <c r="C184" s="89" t="s">
        <v>1102</v>
      </c>
      <c r="D184" s="89">
        <v>14</v>
      </c>
      <c r="E184" s="89" t="str">
        <f t="shared" si="4"/>
        <v>JPAT2_8_14</v>
      </c>
      <c r="F184" s="90">
        <v>40129</v>
      </c>
      <c r="G184" s="91" t="s">
        <v>960</v>
      </c>
      <c r="H184" s="93">
        <v>0.52430555555555558</v>
      </c>
      <c r="K184" s="93">
        <v>0.52777777777777779</v>
      </c>
      <c r="L184" s="33">
        <f t="shared" si="5"/>
        <v>3.4722222222222099E-3</v>
      </c>
      <c r="M184" s="91" t="s">
        <v>959</v>
      </c>
      <c r="N184" s="91" t="s">
        <v>952</v>
      </c>
      <c r="O184" s="91" t="s">
        <v>958</v>
      </c>
      <c r="P184" s="91" t="s">
        <v>952</v>
      </c>
      <c r="Q184" s="91" t="s">
        <v>1079</v>
      </c>
      <c r="R184" s="91">
        <v>0</v>
      </c>
      <c r="S184" s="91" t="s">
        <v>1081</v>
      </c>
      <c r="T184" s="92"/>
      <c r="AA184" s="87" t="s">
        <v>649</v>
      </c>
      <c r="AB184" s="87" t="s">
        <v>650</v>
      </c>
      <c r="AC184" s="87" t="s">
        <v>93</v>
      </c>
      <c r="AD184" s="87" t="s">
        <v>651</v>
      </c>
    </row>
    <row r="185" spans="1:30" s="89" customFormat="1" x14ac:dyDescent="0.25">
      <c r="A185" s="103">
        <v>184</v>
      </c>
      <c r="B185" s="89" t="s">
        <v>976</v>
      </c>
      <c r="C185" s="89" t="s">
        <v>1103</v>
      </c>
      <c r="D185" s="89">
        <v>1</v>
      </c>
      <c r="E185" s="89" t="str">
        <f t="shared" si="4"/>
        <v>JPAT2_9_1</v>
      </c>
      <c r="F185" s="90">
        <v>40129</v>
      </c>
      <c r="G185" s="91" t="s">
        <v>967</v>
      </c>
      <c r="H185" s="93">
        <v>0.57430555555555551</v>
      </c>
      <c r="K185" s="93">
        <v>0.59722222222222221</v>
      </c>
      <c r="L185" s="33">
        <f t="shared" si="5"/>
        <v>2.2916666666666696E-2</v>
      </c>
      <c r="M185" s="91" t="s">
        <v>958</v>
      </c>
      <c r="N185" s="91" t="s">
        <v>964</v>
      </c>
      <c r="O185" s="91" t="s">
        <v>959</v>
      </c>
      <c r="P185" s="91" t="s">
        <v>952</v>
      </c>
      <c r="Q185" s="91" t="s">
        <v>1079</v>
      </c>
      <c r="R185" s="91">
        <v>0</v>
      </c>
      <c r="S185" s="91" t="s">
        <v>1081</v>
      </c>
      <c r="T185" s="92"/>
      <c r="AA185" s="87" t="s">
        <v>652</v>
      </c>
      <c r="AB185" s="87" t="s">
        <v>653</v>
      </c>
      <c r="AC185" s="87" t="s">
        <v>93</v>
      </c>
      <c r="AD185" s="87" t="s">
        <v>654</v>
      </c>
    </row>
    <row r="186" spans="1:30" s="89" customFormat="1" x14ac:dyDescent="0.25">
      <c r="A186" s="103">
        <v>185</v>
      </c>
      <c r="B186" s="89" t="s">
        <v>976</v>
      </c>
      <c r="C186" s="89" t="s">
        <v>1103</v>
      </c>
      <c r="D186" s="89">
        <v>2</v>
      </c>
      <c r="E186" s="89" t="str">
        <f t="shared" si="4"/>
        <v>JPAT2_9_2</v>
      </c>
      <c r="F186" s="90">
        <v>40129</v>
      </c>
      <c r="G186" s="91" t="s">
        <v>969</v>
      </c>
      <c r="H186" s="93">
        <v>0.72083333333333333</v>
      </c>
      <c r="K186" s="93">
        <v>0.7402777777777777</v>
      </c>
      <c r="L186" s="33">
        <f t="shared" si="5"/>
        <v>1.9444444444444375E-2</v>
      </c>
      <c r="M186" s="91" t="s">
        <v>959</v>
      </c>
      <c r="N186" s="91" t="s">
        <v>952</v>
      </c>
      <c r="O186" s="91" t="s">
        <v>959</v>
      </c>
      <c r="P186" s="91" t="s">
        <v>952</v>
      </c>
      <c r="Q186" s="91" t="s">
        <v>1079</v>
      </c>
      <c r="R186" s="91">
        <v>0</v>
      </c>
      <c r="S186" s="91" t="s">
        <v>1081</v>
      </c>
      <c r="T186" s="92"/>
      <c r="AA186" s="87" t="s">
        <v>655</v>
      </c>
      <c r="AB186" s="87" t="s">
        <v>656</v>
      </c>
      <c r="AC186" s="87" t="s">
        <v>93</v>
      </c>
      <c r="AD186" s="87" t="s">
        <v>657</v>
      </c>
    </row>
    <row r="187" spans="1:30" s="89" customFormat="1" x14ac:dyDescent="0.25">
      <c r="A187" s="103">
        <v>186</v>
      </c>
      <c r="B187" s="89" t="s">
        <v>976</v>
      </c>
      <c r="C187" s="89" t="s">
        <v>1103</v>
      </c>
      <c r="D187" s="89">
        <v>3</v>
      </c>
      <c r="E187" s="89" t="str">
        <f t="shared" si="4"/>
        <v>JPAT2_9_3</v>
      </c>
      <c r="F187" s="90">
        <v>40129</v>
      </c>
      <c r="G187" s="91" t="s">
        <v>960</v>
      </c>
      <c r="H187" s="93">
        <v>0.60763888888888895</v>
      </c>
      <c r="K187" s="93">
        <v>0.61111111111111105</v>
      </c>
      <c r="L187" s="33">
        <f t="shared" si="5"/>
        <v>3.4722222222220989E-3</v>
      </c>
      <c r="M187" s="91" t="s">
        <v>958</v>
      </c>
      <c r="N187" s="91" t="s">
        <v>968</v>
      </c>
      <c r="O187" s="91" t="s">
        <v>959</v>
      </c>
      <c r="P187" s="91" t="s">
        <v>952</v>
      </c>
      <c r="Q187" s="91" t="s">
        <v>1079</v>
      </c>
      <c r="R187" s="91">
        <v>0</v>
      </c>
      <c r="S187" s="91" t="s">
        <v>1081</v>
      </c>
      <c r="T187" s="92"/>
      <c r="AA187" s="87" t="s">
        <v>658</v>
      </c>
      <c r="AB187" s="87" t="s">
        <v>659</v>
      </c>
      <c r="AC187" s="87" t="s">
        <v>93</v>
      </c>
      <c r="AD187" s="87" t="s">
        <v>660</v>
      </c>
    </row>
    <row r="188" spans="1:30" s="89" customFormat="1" x14ac:dyDescent="0.25">
      <c r="A188" s="103">
        <v>187</v>
      </c>
      <c r="B188" s="89" t="s">
        <v>976</v>
      </c>
      <c r="C188" s="89" t="s">
        <v>1103</v>
      </c>
      <c r="D188" s="89">
        <v>4</v>
      </c>
      <c r="E188" s="89" t="str">
        <f t="shared" si="4"/>
        <v>JPAT2_9_4</v>
      </c>
      <c r="F188" s="90">
        <v>40129</v>
      </c>
      <c r="G188" s="91" t="s">
        <v>960</v>
      </c>
      <c r="H188" s="93">
        <v>0.61111111111111105</v>
      </c>
      <c r="K188" s="93">
        <v>0.61458333333333337</v>
      </c>
      <c r="L188" s="33">
        <f t="shared" si="5"/>
        <v>3.4722222222223209E-3</v>
      </c>
      <c r="M188" s="91" t="s">
        <v>958</v>
      </c>
      <c r="N188" s="91" t="s">
        <v>968</v>
      </c>
      <c r="O188" s="91" t="s">
        <v>959</v>
      </c>
      <c r="P188" s="91" t="s">
        <v>952</v>
      </c>
      <c r="Q188" s="91" t="s">
        <v>1079</v>
      </c>
      <c r="R188" s="91">
        <v>0</v>
      </c>
      <c r="S188" s="91" t="s">
        <v>1081</v>
      </c>
      <c r="T188" s="92"/>
      <c r="AA188" s="87" t="s">
        <v>661</v>
      </c>
      <c r="AB188" s="87" t="s">
        <v>662</v>
      </c>
      <c r="AC188" s="87" t="s">
        <v>93</v>
      </c>
      <c r="AD188" s="87" t="s">
        <v>663</v>
      </c>
    </row>
    <row r="189" spans="1:30" s="89" customFormat="1" x14ac:dyDescent="0.25">
      <c r="A189" s="103">
        <v>188</v>
      </c>
      <c r="B189" s="89" t="s">
        <v>976</v>
      </c>
      <c r="C189" s="89" t="s">
        <v>1103</v>
      </c>
      <c r="D189" s="89">
        <v>5</v>
      </c>
      <c r="E189" s="89" t="str">
        <f t="shared" si="4"/>
        <v>JPAT2_9_5</v>
      </c>
      <c r="F189" s="90">
        <v>40129</v>
      </c>
      <c r="G189" s="91" t="s">
        <v>960</v>
      </c>
      <c r="H189" s="93">
        <v>0.61458333333333337</v>
      </c>
      <c r="K189" s="93">
        <v>0.61805555555555558</v>
      </c>
      <c r="L189" s="33">
        <f t="shared" si="5"/>
        <v>3.4722222222222099E-3</v>
      </c>
      <c r="M189" s="91" t="s">
        <v>958</v>
      </c>
      <c r="N189" s="91" t="s">
        <v>968</v>
      </c>
      <c r="O189" s="91" t="s">
        <v>959</v>
      </c>
      <c r="P189" s="91" t="s">
        <v>952</v>
      </c>
      <c r="Q189" s="91" t="s">
        <v>1079</v>
      </c>
      <c r="R189" s="91">
        <v>0</v>
      </c>
      <c r="S189" s="91" t="s">
        <v>1081</v>
      </c>
      <c r="T189" s="92"/>
      <c r="AA189" s="87" t="s">
        <v>664</v>
      </c>
      <c r="AB189" s="87" t="s">
        <v>665</v>
      </c>
      <c r="AC189" s="87" t="s">
        <v>93</v>
      </c>
      <c r="AD189" s="87" t="s">
        <v>666</v>
      </c>
    </row>
    <row r="190" spans="1:30" s="89" customFormat="1" x14ac:dyDescent="0.25">
      <c r="A190" s="103">
        <v>189</v>
      </c>
      <c r="B190" s="89" t="s">
        <v>976</v>
      </c>
      <c r="C190" s="89" t="s">
        <v>1103</v>
      </c>
      <c r="D190" s="89">
        <v>6</v>
      </c>
      <c r="E190" s="89" t="str">
        <f t="shared" si="4"/>
        <v>JPAT2_9_6</v>
      </c>
      <c r="F190" s="90">
        <v>40129</v>
      </c>
      <c r="G190" s="91" t="s">
        <v>960</v>
      </c>
      <c r="H190" s="93">
        <v>0.61805555555555558</v>
      </c>
      <c r="K190" s="93">
        <v>0.62152777777777779</v>
      </c>
      <c r="L190" s="33">
        <f t="shared" si="5"/>
        <v>3.4722222222222099E-3</v>
      </c>
      <c r="M190" s="91" t="s">
        <v>958</v>
      </c>
      <c r="N190" s="91" t="s">
        <v>968</v>
      </c>
      <c r="O190" s="91" t="s">
        <v>959</v>
      </c>
      <c r="P190" s="91" t="s">
        <v>952</v>
      </c>
      <c r="Q190" s="91" t="s">
        <v>1079</v>
      </c>
      <c r="R190" s="91">
        <v>0</v>
      </c>
      <c r="S190" s="91" t="s">
        <v>1081</v>
      </c>
      <c r="T190" s="92"/>
      <c r="AA190" s="87" t="s">
        <v>667</v>
      </c>
      <c r="AB190" s="87" t="s">
        <v>668</v>
      </c>
      <c r="AC190" s="87" t="s">
        <v>93</v>
      </c>
      <c r="AD190" s="87" t="s">
        <v>669</v>
      </c>
    </row>
    <row r="191" spans="1:30" s="89" customFormat="1" x14ac:dyDescent="0.25">
      <c r="A191" s="103">
        <v>190</v>
      </c>
      <c r="B191" s="89" t="s">
        <v>976</v>
      </c>
      <c r="C191" s="89" t="s">
        <v>1103</v>
      </c>
      <c r="D191" s="89">
        <v>7</v>
      </c>
      <c r="E191" s="89" t="str">
        <f t="shared" si="4"/>
        <v>JPAT2_9_7</v>
      </c>
      <c r="F191" s="90">
        <v>40129</v>
      </c>
      <c r="G191" s="91" t="s">
        <v>960</v>
      </c>
      <c r="H191" s="93">
        <v>0.62152777777777779</v>
      </c>
      <c r="K191" s="93">
        <v>0.625</v>
      </c>
      <c r="L191" s="33">
        <f t="shared" si="5"/>
        <v>3.4722222222222099E-3</v>
      </c>
      <c r="M191" s="91" t="s">
        <v>958</v>
      </c>
      <c r="N191" s="91" t="s">
        <v>968</v>
      </c>
      <c r="O191" s="91" t="s">
        <v>959</v>
      </c>
      <c r="P191" s="91" t="s">
        <v>952</v>
      </c>
      <c r="Q191" s="91" t="s">
        <v>1079</v>
      </c>
      <c r="R191" s="91">
        <v>0</v>
      </c>
      <c r="S191" s="91" t="s">
        <v>1081</v>
      </c>
      <c r="T191" s="92"/>
      <c r="AA191" s="87" t="s">
        <v>670</v>
      </c>
      <c r="AB191" s="87" t="s">
        <v>671</v>
      </c>
      <c r="AC191" s="87" t="s">
        <v>93</v>
      </c>
      <c r="AD191" s="87" t="s">
        <v>672</v>
      </c>
    </row>
    <row r="192" spans="1:30" s="89" customFormat="1" x14ac:dyDescent="0.25">
      <c r="A192" s="103">
        <v>191</v>
      </c>
      <c r="B192" s="89" t="s">
        <v>976</v>
      </c>
      <c r="C192" s="89" t="s">
        <v>1103</v>
      </c>
      <c r="D192" s="89">
        <v>8</v>
      </c>
      <c r="E192" s="89" t="str">
        <f t="shared" si="4"/>
        <v>JPAT2_9_8</v>
      </c>
      <c r="F192" s="90">
        <v>40129</v>
      </c>
      <c r="G192" s="91" t="s">
        <v>960</v>
      </c>
      <c r="H192" s="93">
        <v>0.625</v>
      </c>
      <c r="K192" s="93">
        <v>0.62847222222222221</v>
      </c>
      <c r="L192" s="33">
        <f t="shared" si="5"/>
        <v>3.4722222222222099E-3</v>
      </c>
      <c r="M192" s="91" t="s">
        <v>958</v>
      </c>
      <c r="N192" s="91" t="s">
        <v>968</v>
      </c>
      <c r="O192" s="91" t="s">
        <v>959</v>
      </c>
      <c r="P192" s="91" t="s">
        <v>952</v>
      </c>
      <c r="Q192" s="91" t="s">
        <v>1079</v>
      </c>
      <c r="R192" s="91">
        <v>0</v>
      </c>
      <c r="S192" s="91" t="s">
        <v>1081</v>
      </c>
      <c r="T192" s="92"/>
      <c r="AA192" s="87" t="s">
        <v>673</v>
      </c>
      <c r="AB192" s="87" t="s">
        <v>674</v>
      </c>
      <c r="AC192" s="87" t="s">
        <v>93</v>
      </c>
      <c r="AD192" s="87" t="s">
        <v>675</v>
      </c>
    </row>
    <row r="193" spans="1:30" s="89" customFormat="1" x14ac:dyDescent="0.25">
      <c r="A193" s="103">
        <v>192</v>
      </c>
      <c r="B193" s="89" t="s">
        <v>976</v>
      </c>
      <c r="C193" s="89" t="s">
        <v>1103</v>
      </c>
      <c r="D193" s="89">
        <v>9</v>
      </c>
      <c r="E193" s="89" t="str">
        <f t="shared" ref="E193:E256" si="6">CONCATENATE(C193,"_",D193)</f>
        <v>JPAT2_9_9</v>
      </c>
      <c r="F193" s="90">
        <v>40129</v>
      </c>
      <c r="G193" s="91" t="s">
        <v>960</v>
      </c>
      <c r="H193" s="93">
        <v>0.64930555555555558</v>
      </c>
      <c r="K193" s="93">
        <v>0.65277777777777779</v>
      </c>
      <c r="L193" s="33">
        <f t="shared" ref="L193:L252" si="7">K193-H193</f>
        <v>3.4722222222222099E-3</v>
      </c>
      <c r="M193" s="91" t="s">
        <v>958</v>
      </c>
      <c r="N193" s="91" t="s">
        <v>968</v>
      </c>
      <c r="O193" s="91" t="s">
        <v>959</v>
      </c>
      <c r="P193" s="91" t="s">
        <v>755</v>
      </c>
      <c r="Q193" s="91" t="s">
        <v>965</v>
      </c>
      <c r="R193" s="91">
        <v>1</v>
      </c>
      <c r="S193" s="91" t="s">
        <v>966</v>
      </c>
      <c r="T193" s="92"/>
      <c r="AA193" s="87" t="s">
        <v>676</v>
      </c>
      <c r="AB193" s="87" t="s">
        <v>677</v>
      </c>
      <c r="AC193" s="87" t="s">
        <v>93</v>
      </c>
      <c r="AD193" s="87" t="s">
        <v>678</v>
      </c>
    </row>
    <row r="194" spans="1:30" s="89" customFormat="1" x14ac:dyDescent="0.25">
      <c r="A194" s="103">
        <v>193</v>
      </c>
      <c r="B194" s="89" t="s">
        <v>976</v>
      </c>
      <c r="C194" s="89" t="s">
        <v>1103</v>
      </c>
      <c r="D194" s="89">
        <v>10</v>
      </c>
      <c r="E194" s="89" t="str">
        <f t="shared" si="6"/>
        <v>JPAT2_9_10</v>
      </c>
      <c r="F194" s="90">
        <v>40129</v>
      </c>
      <c r="G194" s="91" t="s">
        <v>960</v>
      </c>
      <c r="H194" s="93">
        <v>0.65277777777777779</v>
      </c>
      <c r="K194" s="93">
        <v>0.65625</v>
      </c>
      <c r="L194" s="33">
        <f t="shared" si="7"/>
        <v>3.4722222222222099E-3</v>
      </c>
      <c r="M194" s="91" t="s">
        <v>958</v>
      </c>
      <c r="N194" s="91" t="s">
        <v>968</v>
      </c>
      <c r="O194" s="91" t="s">
        <v>959</v>
      </c>
      <c r="P194" s="91" t="s">
        <v>952</v>
      </c>
      <c r="Q194" s="91" t="s">
        <v>1079</v>
      </c>
      <c r="R194" s="91">
        <v>0</v>
      </c>
      <c r="S194" s="91" t="s">
        <v>1081</v>
      </c>
      <c r="T194" s="92"/>
      <c r="AA194" s="87" t="s">
        <v>679</v>
      </c>
      <c r="AB194" s="87" t="s">
        <v>680</v>
      </c>
      <c r="AC194" s="87" t="s">
        <v>93</v>
      </c>
      <c r="AD194" s="87" t="s">
        <v>681</v>
      </c>
    </row>
    <row r="195" spans="1:30" s="89" customFormat="1" x14ac:dyDescent="0.25">
      <c r="A195" s="103">
        <v>194</v>
      </c>
      <c r="B195" s="89" t="s">
        <v>976</v>
      </c>
      <c r="C195" s="89" t="s">
        <v>1103</v>
      </c>
      <c r="D195" s="89">
        <v>11</v>
      </c>
      <c r="E195" s="89" t="str">
        <f t="shared" si="6"/>
        <v>JPAT2_9_11</v>
      </c>
      <c r="F195" s="90">
        <v>40129</v>
      </c>
      <c r="G195" s="91" t="s">
        <v>960</v>
      </c>
      <c r="H195" s="93">
        <v>0.65625</v>
      </c>
      <c r="K195" s="93">
        <v>0.65972222222222221</v>
      </c>
      <c r="L195" s="33">
        <f t="shared" si="7"/>
        <v>3.4722222222222099E-3</v>
      </c>
      <c r="M195" s="91" t="s">
        <v>958</v>
      </c>
      <c r="N195" s="91" t="s">
        <v>968</v>
      </c>
      <c r="O195" s="91" t="s">
        <v>959</v>
      </c>
      <c r="P195" s="91" t="s">
        <v>952</v>
      </c>
      <c r="Q195" s="91" t="s">
        <v>1079</v>
      </c>
      <c r="R195" s="91">
        <v>0</v>
      </c>
      <c r="S195" s="91" t="s">
        <v>1081</v>
      </c>
      <c r="T195" s="92"/>
      <c r="AA195" s="87" t="s">
        <v>682</v>
      </c>
      <c r="AB195" s="87" t="s">
        <v>683</v>
      </c>
      <c r="AC195" s="87" t="s">
        <v>93</v>
      </c>
      <c r="AD195" s="87" t="s">
        <v>684</v>
      </c>
    </row>
    <row r="196" spans="1:30" s="89" customFormat="1" x14ac:dyDescent="0.25">
      <c r="A196" s="103">
        <v>195</v>
      </c>
      <c r="B196" s="89" t="s">
        <v>976</v>
      </c>
      <c r="C196" s="89" t="s">
        <v>1103</v>
      </c>
      <c r="D196" s="89">
        <v>12</v>
      </c>
      <c r="E196" s="89" t="str">
        <f t="shared" si="6"/>
        <v>JPAT2_9_12</v>
      </c>
      <c r="F196" s="90">
        <v>40129</v>
      </c>
      <c r="G196" s="91" t="s">
        <v>960</v>
      </c>
      <c r="H196" s="93">
        <v>0.65972222222222221</v>
      </c>
      <c r="K196" s="93">
        <v>0.66319444444444442</v>
      </c>
      <c r="L196" s="33">
        <f t="shared" si="7"/>
        <v>3.4722222222222099E-3</v>
      </c>
      <c r="M196" s="91" t="s">
        <v>958</v>
      </c>
      <c r="N196" s="91" t="s">
        <v>968</v>
      </c>
      <c r="O196" s="91" t="s">
        <v>959</v>
      </c>
      <c r="P196" s="91" t="s">
        <v>755</v>
      </c>
      <c r="Q196" s="91" t="s">
        <v>965</v>
      </c>
      <c r="R196" s="91">
        <v>1</v>
      </c>
      <c r="S196" s="91" t="s">
        <v>966</v>
      </c>
      <c r="T196" s="92"/>
      <c r="AA196" s="87" t="s">
        <v>685</v>
      </c>
      <c r="AB196" s="87" t="s">
        <v>686</v>
      </c>
      <c r="AC196" s="87" t="s">
        <v>93</v>
      </c>
      <c r="AD196" s="87" t="s">
        <v>687</v>
      </c>
    </row>
    <row r="197" spans="1:30" s="89" customFormat="1" x14ac:dyDescent="0.25">
      <c r="A197" s="103">
        <v>196</v>
      </c>
      <c r="B197" s="89" t="s">
        <v>976</v>
      </c>
      <c r="C197" s="89" t="s">
        <v>1103</v>
      </c>
      <c r="D197" s="89">
        <v>13</v>
      </c>
      <c r="E197" s="89" t="str">
        <f t="shared" si="6"/>
        <v>JPAT2_9_13</v>
      </c>
      <c r="F197" s="90">
        <v>40129</v>
      </c>
      <c r="G197" s="91" t="s">
        <v>960</v>
      </c>
      <c r="H197" s="93">
        <v>0.66319444444444442</v>
      </c>
      <c r="K197" s="93">
        <v>0.66666666666666663</v>
      </c>
      <c r="L197" s="33">
        <f t="shared" si="7"/>
        <v>3.4722222222222099E-3</v>
      </c>
      <c r="M197" s="91" t="s">
        <v>958</v>
      </c>
      <c r="N197" s="91" t="s">
        <v>968</v>
      </c>
      <c r="O197" s="91" t="s">
        <v>959</v>
      </c>
      <c r="P197" s="91" t="s">
        <v>952</v>
      </c>
      <c r="Q197" s="91" t="s">
        <v>1079</v>
      </c>
      <c r="R197" s="91">
        <v>0</v>
      </c>
      <c r="S197" s="91" t="s">
        <v>1081</v>
      </c>
      <c r="T197" s="92"/>
      <c r="AA197" s="87" t="s">
        <v>688</v>
      </c>
      <c r="AB197" s="87" t="s">
        <v>689</v>
      </c>
      <c r="AC197" s="87" t="s">
        <v>93</v>
      </c>
      <c r="AD197" s="87" t="s">
        <v>690</v>
      </c>
    </row>
    <row r="198" spans="1:30" s="89" customFormat="1" x14ac:dyDescent="0.25">
      <c r="A198" s="103">
        <v>197</v>
      </c>
      <c r="B198" s="89" t="s">
        <v>976</v>
      </c>
      <c r="C198" s="89" t="s">
        <v>1103</v>
      </c>
      <c r="D198" s="89">
        <v>14</v>
      </c>
      <c r="E198" s="89" t="str">
        <f t="shared" si="6"/>
        <v>JPAT2_9_14</v>
      </c>
      <c r="F198" s="90">
        <v>40129</v>
      </c>
      <c r="G198" s="91" t="s">
        <v>960</v>
      </c>
      <c r="H198" s="93">
        <v>0.66666666666666663</v>
      </c>
      <c r="K198" s="93">
        <v>0.67013888888888884</v>
      </c>
      <c r="L198" s="33">
        <f t="shared" si="7"/>
        <v>3.4722222222222099E-3</v>
      </c>
      <c r="M198" s="91" t="s">
        <v>959</v>
      </c>
      <c r="N198" s="91" t="s">
        <v>952</v>
      </c>
      <c r="O198" s="91" t="s">
        <v>959</v>
      </c>
      <c r="P198" s="91" t="s">
        <v>952</v>
      </c>
      <c r="Q198" s="91" t="s">
        <v>1079</v>
      </c>
      <c r="R198" s="91">
        <v>0</v>
      </c>
      <c r="S198" s="91" t="s">
        <v>1081</v>
      </c>
      <c r="T198" s="92"/>
      <c r="AA198" s="87" t="s">
        <v>691</v>
      </c>
      <c r="AB198" s="87" t="s">
        <v>692</v>
      </c>
      <c r="AC198" s="87" t="s">
        <v>93</v>
      </c>
      <c r="AD198" s="87" t="s">
        <v>693</v>
      </c>
    </row>
    <row r="199" spans="1:30" s="89" customFormat="1" x14ac:dyDescent="0.25">
      <c r="A199" s="103">
        <v>198</v>
      </c>
      <c r="B199" s="89" t="s">
        <v>976</v>
      </c>
      <c r="C199" s="89" t="s">
        <v>1104</v>
      </c>
      <c r="D199" s="89">
        <v>1</v>
      </c>
      <c r="E199" s="89" t="str">
        <f t="shared" si="6"/>
        <v>JPAT2_10_1</v>
      </c>
      <c r="F199" s="90">
        <v>40130</v>
      </c>
      <c r="G199" s="91" t="s">
        <v>969</v>
      </c>
      <c r="H199" s="93">
        <v>0.42708333333333331</v>
      </c>
      <c r="K199" s="93">
        <v>0.4458333333333333</v>
      </c>
      <c r="L199" s="33">
        <f t="shared" si="7"/>
        <v>1.8749999999999989E-2</v>
      </c>
      <c r="M199" s="91" t="s">
        <v>959</v>
      </c>
      <c r="N199" s="91" t="s">
        <v>952</v>
      </c>
      <c r="O199" s="91" t="s">
        <v>959</v>
      </c>
      <c r="P199" s="91" t="s">
        <v>952</v>
      </c>
      <c r="Q199" s="91" t="s">
        <v>1079</v>
      </c>
      <c r="R199" s="91">
        <v>0</v>
      </c>
      <c r="S199" s="91" t="s">
        <v>1081</v>
      </c>
      <c r="T199" s="92"/>
      <c r="AA199" s="87" t="s">
        <v>694</v>
      </c>
      <c r="AB199" s="87" t="s">
        <v>695</v>
      </c>
      <c r="AC199" s="87" t="s">
        <v>93</v>
      </c>
      <c r="AD199" s="87" t="s">
        <v>696</v>
      </c>
    </row>
    <row r="200" spans="1:30" s="89" customFormat="1" x14ac:dyDescent="0.25">
      <c r="A200" s="103">
        <v>199</v>
      </c>
      <c r="B200" s="89" t="s">
        <v>976</v>
      </c>
      <c r="C200" s="89" t="s">
        <v>1104</v>
      </c>
      <c r="D200" s="89">
        <v>2</v>
      </c>
      <c r="E200" s="89" t="str">
        <f t="shared" si="6"/>
        <v>JPAT2_10_2</v>
      </c>
      <c r="F200" s="90">
        <v>40130</v>
      </c>
      <c r="G200" s="91" t="s">
        <v>967</v>
      </c>
      <c r="H200" s="93">
        <v>0.3125</v>
      </c>
      <c r="K200" s="93">
        <v>0.32916666666666666</v>
      </c>
      <c r="L200" s="33">
        <f t="shared" si="7"/>
        <v>1.6666666666666663E-2</v>
      </c>
      <c r="M200" s="91" t="s">
        <v>959</v>
      </c>
      <c r="N200" s="91" t="s">
        <v>952</v>
      </c>
      <c r="O200" s="91" t="s">
        <v>959</v>
      </c>
      <c r="P200" s="91" t="s">
        <v>952</v>
      </c>
      <c r="Q200" s="91" t="s">
        <v>1079</v>
      </c>
      <c r="R200" s="91">
        <v>0</v>
      </c>
      <c r="S200" s="91" t="s">
        <v>1081</v>
      </c>
      <c r="T200" s="92"/>
      <c r="AA200" s="87" t="s">
        <v>697</v>
      </c>
      <c r="AB200" s="87" t="s">
        <v>698</v>
      </c>
      <c r="AC200" s="87" t="s">
        <v>93</v>
      </c>
      <c r="AD200" s="87" t="s">
        <v>699</v>
      </c>
    </row>
    <row r="201" spans="1:30" s="89" customFormat="1" x14ac:dyDescent="0.25">
      <c r="A201" s="103">
        <v>200</v>
      </c>
      <c r="B201" s="89" t="s">
        <v>976</v>
      </c>
      <c r="C201" s="89" t="s">
        <v>1104</v>
      </c>
      <c r="D201" s="89">
        <v>3</v>
      </c>
      <c r="E201" s="89" t="str">
        <f t="shared" si="6"/>
        <v>JPAT2_10_3</v>
      </c>
      <c r="F201" s="90">
        <v>40130</v>
      </c>
      <c r="G201" s="91" t="s">
        <v>960</v>
      </c>
      <c r="H201" s="93">
        <v>0.34375</v>
      </c>
      <c r="K201" s="93">
        <v>0.34722222222222227</v>
      </c>
      <c r="L201" s="33">
        <f t="shared" si="7"/>
        <v>3.4722222222222654E-3</v>
      </c>
      <c r="M201" s="91" t="s">
        <v>959</v>
      </c>
      <c r="N201" s="91" t="s">
        <v>952</v>
      </c>
      <c r="O201" s="91" t="s">
        <v>959</v>
      </c>
      <c r="P201" s="91" t="s">
        <v>952</v>
      </c>
      <c r="Q201" s="91" t="s">
        <v>1079</v>
      </c>
      <c r="R201" s="91">
        <v>0</v>
      </c>
      <c r="S201" s="91" t="s">
        <v>1081</v>
      </c>
      <c r="T201" s="92"/>
      <c r="AA201" s="87" t="s">
        <v>700</v>
      </c>
      <c r="AB201" s="87" t="s">
        <v>701</v>
      </c>
      <c r="AC201" s="87" t="s">
        <v>93</v>
      </c>
      <c r="AD201" s="87" t="s">
        <v>702</v>
      </c>
    </row>
    <row r="202" spans="1:30" s="89" customFormat="1" x14ac:dyDescent="0.25">
      <c r="A202" s="103">
        <v>201</v>
      </c>
      <c r="B202" s="89" t="s">
        <v>976</v>
      </c>
      <c r="C202" s="89" t="s">
        <v>1104</v>
      </c>
      <c r="D202" s="89">
        <v>4</v>
      </c>
      <c r="E202" s="89" t="str">
        <f t="shared" si="6"/>
        <v>JPAT2_10_4</v>
      </c>
      <c r="F202" s="90">
        <v>40130</v>
      </c>
      <c r="G202" s="91" t="s">
        <v>960</v>
      </c>
      <c r="H202" s="93">
        <v>0.34722222222222227</v>
      </c>
      <c r="K202" s="93">
        <v>0.35069444444444442</v>
      </c>
      <c r="L202" s="33">
        <f t="shared" si="7"/>
        <v>3.4722222222221544E-3</v>
      </c>
      <c r="M202" s="91" t="s">
        <v>959</v>
      </c>
      <c r="N202" s="91" t="s">
        <v>952</v>
      </c>
      <c r="O202" s="91" t="s">
        <v>959</v>
      </c>
      <c r="P202" s="91" t="s">
        <v>952</v>
      </c>
      <c r="Q202" s="91" t="s">
        <v>1079</v>
      </c>
      <c r="R202" s="91">
        <v>0</v>
      </c>
      <c r="S202" s="91" t="s">
        <v>1081</v>
      </c>
      <c r="T202" s="92"/>
      <c r="AA202" s="87" t="s">
        <v>703</v>
      </c>
      <c r="AB202" s="87" t="s">
        <v>704</v>
      </c>
      <c r="AC202" s="87" t="s">
        <v>126</v>
      </c>
      <c r="AD202" s="87" t="s">
        <v>705</v>
      </c>
    </row>
    <row r="203" spans="1:30" s="89" customFormat="1" x14ac:dyDescent="0.25">
      <c r="A203" s="103">
        <v>202</v>
      </c>
      <c r="B203" s="89" t="s">
        <v>976</v>
      </c>
      <c r="C203" s="89" t="s">
        <v>1104</v>
      </c>
      <c r="D203" s="89">
        <v>5</v>
      </c>
      <c r="E203" s="89" t="str">
        <f t="shared" si="6"/>
        <v>JPAT2_10_5</v>
      </c>
      <c r="F203" s="90">
        <v>40130</v>
      </c>
      <c r="G203" s="91" t="s">
        <v>960</v>
      </c>
      <c r="H203" s="93">
        <v>0.35069444444444442</v>
      </c>
      <c r="K203" s="93">
        <v>0.35416666666666669</v>
      </c>
      <c r="L203" s="33">
        <f t="shared" si="7"/>
        <v>3.4722222222222654E-3</v>
      </c>
      <c r="M203" s="91" t="s">
        <v>959</v>
      </c>
      <c r="N203" s="91" t="s">
        <v>952</v>
      </c>
      <c r="O203" s="91" t="s">
        <v>959</v>
      </c>
      <c r="P203" s="91" t="s">
        <v>952</v>
      </c>
      <c r="Q203" s="91" t="s">
        <v>1079</v>
      </c>
      <c r="R203" s="91">
        <v>0</v>
      </c>
      <c r="S203" s="91" t="s">
        <v>1081</v>
      </c>
      <c r="T203" s="92"/>
      <c r="AA203" s="87" t="s">
        <v>706</v>
      </c>
      <c r="AB203" s="87" t="s">
        <v>707</v>
      </c>
      <c r="AC203" s="87" t="s">
        <v>126</v>
      </c>
      <c r="AD203" s="87" t="s">
        <v>708</v>
      </c>
    </row>
    <row r="204" spans="1:30" s="89" customFormat="1" x14ac:dyDescent="0.25">
      <c r="A204" s="103">
        <v>203</v>
      </c>
      <c r="B204" s="89" t="s">
        <v>976</v>
      </c>
      <c r="C204" s="89" t="s">
        <v>1104</v>
      </c>
      <c r="D204" s="89">
        <v>6</v>
      </c>
      <c r="E204" s="89" t="str">
        <f t="shared" si="6"/>
        <v>JPAT2_10_6</v>
      </c>
      <c r="F204" s="90">
        <v>40130</v>
      </c>
      <c r="G204" s="91" t="s">
        <v>960</v>
      </c>
      <c r="H204" s="93">
        <v>0.35416666666666669</v>
      </c>
      <c r="K204" s="93">
        <v>0.3576388888888889</v>
      </c>
      <c r="L204" s="33">
        <f t="shared" si="7"/>
        <v>3.4722222222222099E-3</v>
      </c>
      <c r="M204" s="91" t="s">
        <v>959</v>
      </c>
      <c r="N204" s="91" t="s">
        <v>952</v>
      </c>
      <c r="O204" s="91" t="s">
        <v>959</v>
      </c>
      <c r="P204" s="91" t="s">
        <v>952</v>
      </c>
      <c r="Q204" s="91" t="s">
        <v>1079</v>
      </c>
      <c r="R204" s="91">
        <v>0</v>
      </c>
      <c r="S204" s="91" t="s">
        <v>1081</v>
      </c>
      <c r="T204" s="92"/>
      <c r="AA204" s="87" t="s">
        <v>709</v>
      </c>
      <c r="AB204" s="87" t="s">
        <v>710</v>
      </c>
      <c r="AC204" s="87" t="s">
        <v>126</v>
      </c>
      <c r="AD204" s="87" t="s">
        <v>711</v>
      </c>
    </row>
    <row r="205" spans="1:30" s="89" customFormat="1" x14ac:dyDescent="0.25">
      <c r="A205" s="103">
        <v>204</v>
      </c>
      <c r="B205" s="89" t="s">
        <v>976</v>
      </c>
      <c r="C205" s="89" t="s">
        <v>1104</v>
      </c>
      <c r="D205" s="89">
        <v>7</v>
      </c>
      <c r="E205" s="89" t="str">
        <f t="shared" si="6"/>
        <v>JPAT2_10_7</v>
      </c>
      <c r="F205" s="90">
        <v>40130</v>
      </c>
      <c r="G205" s="91" t="s">
        <v>960</v>
      </c>
      <c r="H205" s="93">
        <v>0.3576388888888889</v>
      </c>
      <c r="K205" s="93">
        <v>0.3611111111111111</v>
      </c>
      <c r="L205" s="33">
        <f t="shared" si="7"/>
        <v>3.4722222222222099E-3</v>
      </c>
      <c r="M205" s="91" t="s">
        <v>959</v>
      </c>
      <c r="N205" s="91" t="s">
        <v>952</v>
      </c>
      <c r="O205" s="91" t="s">
        <v>959</v>
      </c>
      <c r="P205" s="91" t="s">
        <v>952</v>
      </c>
      <c r="Q205" s="91" t="s">
        <v>1079</v>
      </c>
      <c r="R205" s="91">
        <v>0</v>
      </c>
      <c r="S205" s="91" t="s">
        <v>1081</v>
      </c>
      <c r="T205" s="92"/>
      <c r="AA205" s="87" t="s">
        <v>712</v>
      </c>
      <c r="AB205" s="87" t="s">
        <v>713</v>
      </c>
      <c r="AC205" s="87" t="s">
        <v>714</v>
      </c>
      <c r="AD205" s="87" t="s">
        <v>715</v>
      </c>
    </row>
    <row r="206" spans="1:30" s="89" customFormat="1" x14ac:dyDescent="0.25">
      <c r="A206" s="103">
        <v>205</v>
      </c>
      <c r="B206" s="89" t="s">
        <v>976</v>
      </c>
      <c r="C206" s="89" t="s">
        <v>1104</v>
      </c>
      <c r="D206" s="89">
        <v>8</v>
      </c>
      <c r="E206" s="89" t="str">
        <f t="shared" si="6"/>
        <v>JPAT2_10_8</v>
      </c>
      <c r="F206" s="90">
        <v>40130</v>
      </c>
      <c r="G206" s="91" t="s">
        <v>960</v>
      </c>
      <c r="H206" s="93">
        <v>0.3611111111111111</v>
      </c>
      <c r="K206" s="93">
        <v>0.36458333333333331</v>
      </c>
      <c r="L206" s="33">
        <f t="shared" si="7"/>
        <v>3.4722222222222099E-3</v>
      </c>
      <c r="M206" s="91" t="s">
        <v>959</v>
      </c>
      <c r="N206" s="91" t="s">
        <v>952</v>
      </c>
      <c r="O206" s="91" t="s">
        <v>959</v>
      </c>
      <c r="P206" s="91" t="s">
        <v>952</v>
      </c>
      <c r="Q206" s="91" t="s">
        <v>1079</v>
      </c>
      <c r="R206" s="91">
        <v>0</v>
      </c>
      <c r="S206" s="91" t="s">
        <v>1081</v>
      </c>
      <c r="T206" s="92"/>
      <c r="AA206" s="87" t="s">
        <v>716</v>
      </c>
      <c r="AB206" s="87" t="s">
        <v>717</v>
      </c>
      <c r="AC206" s="87" t="s">
        <v>714</v>
      </c>
      <c r="AD206" s="87" t="s">
        <v>718</v>
      </c>
    </row>
    <row r="207" spans="1:30" s="89" customFormat="1" x14ac:dyDescent="0.25">
      <c r="A207" s="103">
        <v>206</v>
      </c>
      <c r="B207" s="89" t="s">
        <v>976</v>
      </c>
      <c r="C207" s="89" t="s">
        <v>1105</v>
      </c>
      <c r="D207" s="89">
        <v>1</v>
      </c>
      <c r="E207" s="89" t="str">
        <f t="shared" si="6"/>
        <v>JPAT2_11_1</v>
      </c>
      <c r="F207" s="90">
        <v>40130</v>
      </c>
      <c r="G207" s="91" t="s">
        <v>969</v>
      </c>
      <c r="H207" s="93">
        <v>0.60416666666666663</v>
      </c>
      <c r="K207" s="93">
        <v>0.62638888888888888</v>
      </c>
      <c r="L207" s="33">
        <f t="shared" si="7"/>
        <v>2.2222222222222254E-2</v>
      </c>
      <c r="M207" s="91" t="s">
        <v>959</v>
      </c>
      <c r="N207" s="91" t="s">
        <v>952</v>
      </c>
      <c r="O207" s="91" t="s">
        <v>959</v>
      </c>
      <c r="P207" s="91" t="s">
        <v>952</v>
      </c>
      <c r="Q207" s="91" t="s">
        <v>1079</v>
      </c>
      <c r="R207" s="91">
        <v>0</v>
      </c>
      <c r="S207" s="91" t="s">
        <v>1081</v>
      </c>
      <c r="T207" s="92"/>
      <c r="AA207" s="87" t="s">
        <v>719</v>
      </c>
      <c r="AB207" s="87" t="s">
        <v>720</v>
      </c>
      <c r="AC207" s="87" t="s">
        <v>126</v>
      </c>
      <c r="AD207" s="87" t="s">
        <v>721</v>
      </c>
    </row>
    <row r="208" spans="1:30" s="89" customFormat="1" x14ac:dyDescent="0.25">
      <c r="A208" s="103">
        <v>207</v>
      </c>
      <c r="B208" s="89" t="s">
        <v>976</v>
      </c>
      <c r="C208" s="89" t="s">
        <v>1105</v>
      </c>
      <c r="D208" s="89">
        <v>2</v>
      </c>
      <c r="E208" s="89" t="str">
        <f t="shared" si="6"/>
        <v>JPAT2_11_2</v>
      </c>
      <c r="F208" s="90">
        <v>40130</v>
      </c>
      <c r="G208" s="91" t="s">
        <v>967</v>
      </c>
      <c r="H208" s="93">
        <v>0.50555555555555554</v>
      </c>
      <c r="K208" s="93">
        <v>0.52013888888888882</v>
      </c>
      <c r="L208" s="33">
        <f t="shared" si="7"/>
        <v>1.4583333333333282E-2</v>
      </c>
      <c r="M208" s="91" t="s">
        <v>958</v>
      </c>
      <c r="N208" s="91" t="s">
        <v>968</v>
      </c>
      <c r="O208" s="91" t="s">
        <v>959</v>
      </c>
      <c r="P208" s="91" t="s">
        <v>952</v>
      </c>
      <c r="Q208" s="91" t="s">
        <v>1079</v>
      </c>
      <c r="R208" s="91">
        <v>0</v>
      </c>
      <c r="S208" s="91" t="s">
        <v>1081</v>
      </c>
      <c r="T208" s="92"/>
      <c r="AA208" s="87" t="s">
        <v>722</v>
      </c>
      <c r="AB208" s="87" t="s">
        <v>723</v>
      </c>
      <c r="AC208" s="87" t="s">
        <v>126</v>
      </c>
      <c r="AD208" s="87" t="s">
        <v>724</v>
      </c>
    </row>
    <row r="209" spans="1:30" s="89" customFormat="1" x14ac:dyDescent="0.25">
      <c r="A209" s="103">
        <v>208</v>
      </c>
      <c r="B209" s="89" t="s">
        <v>976</v>
      </c>
      <c r="C209" s="89" t="s">
        <v>1105</v>
      </c>
      <c r="D209" s="89">
        <v>3</v>
      </c>
      <c r="E209" s="89" t="str">
        <f t="shared" si="6"/>
        <v>JPAT2_11_3</v>
      </c>
      <c r="F209" s="90">
        <v>40130</v>
      </c>
      <c r="G209" s="91" t="s">
        <v>960</v>
      </c>
      <c r="H209" s="93">
        <v>0.53125</v>
      </c>
      <c r="K209" s="93">
        <v>0.53472222222222221</v>
      </c>
      <c r="L209" s="33">
        <f t="shared" si="7"/>
        <v>3.4722222222222099E-3</v>
      </c>
      <c r="M209" s="91" t="s">
        <v>959</v>
      </c>
      <c r="N209" s="91" t="s">
        <v>952</v>
      </c>
      <c r="O209" s="91" t="s">
        <v>959</v>
      </c>
      <c r="P209" s="91" t="s">
        <v>952</v>
      </c>
      <c r="Q209" s="91" t="s">
        <v>1079</v>
      </c>
      <c r="R209" s="91">
        <v>0</v>
      </c>
      <c r="S209" s="91" t="s">
        <v>1081</v>
      </c>
      <c r="T209" s="92"/>
      <c r="AA209" s="87" t="s">
        <v>725</v>
      </c>
      <c r="AB209" s="87" t="s">
        <v>726</v>
      </c>
      <c r="AC209" s="87" t="s">
        <v>126</v>
      </c>
      <c r="AD209" s="87" t="s">
        <v>727</v>
      </c>
    </row>
    <row r="210" spans="1:30" s="89" customFormat="1" x14ac:dyDescent="0.25">
      <c r="A210" s="103">
        <v>209</v>
      </c>
      <c r="B210" s="89" t="s">
        <v>976</v>
      </c>
      <c r="C210" s="89" t="s">
        <v>1105</v>
      </c>
      <c r="D210" s="89">
        <v>4</v>
      </c>
      <c r="E210" s="89" t="str">
        <f t="shared" si="6"/>
        <v>JPAT2_11_4</v>
      </c>
      <c r="F210" s="90">
        <v>40130</v>
      </c>
      <c r="G210" s="91" t="s">
        <v>960</v>
      </c>
      <c r="H210" s="93">
        <v>0.53472222222222221</v>
      </c>
      <c r="K210" s="93">
        <v>0.53819444444444442</v>
      </c>
      <c r="L210" s="33">
        <f t="shared" si="7"/>
        <v>3.4722222222222099E-3</v>
      </c>
      <c r="M210" s="91" t="s">
        <v>959</v>
      </c>
      <c r="N210" s="91" t="s">
        <v>952</v>
      </c>
      <c r="O210" s="91" t="s">
        <v>959</v>
      </c>
      <c r="P210" s="91" t="s">
        <v>952</v>
      </c>
      <c r="Q210" s="91" t="s">
        <v>1079</v>
      </c>
      <c r="R210" s="91">
        <v>0</v>
      </c>
      <c r="S210" s="91" t="s">
        <v>1081</v>
      </c>
      <c r="T210" s="92"/>
      <c r="AA210" s="87" t="s">
        <v>728</v>
      </c>
      <c r="AB210" s="87" t="s">
        <v>729</v>
      </c>
      <c r="AC210" s="87" t="s">
        <v>714</v>
      </c>
      <c r="AD210" s="87" t="s">
        <v>730</v>
      </c>
    </row>
    <row r="211" spans="1:30" s="89" customFormat="1" x14ac:dyDescent="0.25">
      <c r="A211" s="103">
        <v>210</v>
      </c>
      <c r="B211" s="89" t="s">
        <v>976</v>
      </c>
      <c r="C211" s="89" t="s">
        <v>1105</v>
      </c>
      <c r="D211" s="89">
        <v>5</v>
      </c>
      <c r="E211" s="89" t="str">
        <f t="shared" si="6"/>
        <v>JPAT2_11_5</v>
      </c>
      <c r="F211" s="90">
        <v>40130</v>
      </c>
      <c r="G211" s="91" t="s">
        <v>960</v>
      </c>
      <c r="H211" s="93">
        <v>0.53819444444444442</v>
      </c>
      <c r="K211" s="93">
        <v>0.54166666666666663</v>
      </c>
      <c r="L211" s="33">
        <f t="shared" si="7"/>
        <v>3.4722222222222099E-3</v>
      </c>
      <c r="M211" s="91" t="s">
        <v>959</v>
      </c>
      <c r="N211" s="91" t="s">
        <v>952</v>
      </c>
      <c r="O211" s="91" t="s">
        <v>959</v>
      </c>
      <c r="P211" s="91" t="s">
        <v>952</v>
      </c>
      <c r="Q211" s="91" t="s">
        <v>1079</v>
      </c>
      <c r="R211" s="91">
        <v>0</v>
      </c>
      <c r="S211" s="91" t="s">
        <v>1081</v>
      </c>
      <c r="T211" s="92"/>
      <c r="AA211" s="87" t="s">
        <v>731</v>
      </c>
      <c r="AB211" s="87" t="s">
        <v>732</v>
      </c>
      <c r="AC211" s="87" t="s">
        <v>126</v>
      </c>
      <c r="AD211" s="87" t="s">
        <v>733</v>
      </c>
    </row>
    <row r="212" spans="1:30" s="89" customFormat="1" x14ac:dyDescent="0.25">
      <c r="A212" s="103">
        <v>211</v>
      </c>
      <c r="B212" s="89" t="s">
        <v>976</v>
      </c>
      <c r="C212" s="89" t="s">
        <v>1105</v>
      </c>
      <c r="D212" s="89">
        <v>6</v>
      </c>
      <c r="E212" s="89" t="str">
        <f t="shared" si="6"/>
        <v>JPAT2_11_6</v>
      </c>
      <c r="F212" s="90">
        <v>40130</v>
      </c>
      <c r="G212" s="91" t="s">
        <v>960</v>
      </c>
      <c r="H212" s="93">
        <v>0.54166666666666663</v>
      </c>
      <c r="K212" s="93">
        <v>0.54513888888888895</v>
      </c>
      <c r="L212" s="33">
        <f t="shared" si="7"/>
        <v>3.4722222222223209E-3</v>
      </c>
      <c r="M212" s="91" t="s">
        <v>959</v>
      </c>
      <c r="N212" s="91" t="s">
        <v>952</v>
      </c>
      <c r="O212" s="91" t="s">
        <v>959</v>
      </c>
      <c r="P212" s="91" t="s">
        <v>952</v>
      </c>
      <c r="Q212" s="91" t="s">
        <v>1079</v>
      </c>
      <c r="R212" s="91">
        <v>0</v>
      </c>
      <c r="S212" s="91" t="s">
        <v>1081</v>
      </c>
      <c r="T212" s="92"/>
      <c r="AA212" s="87" t="s">
        <v>734</v>
      </c>
      <c r="AB212" s="87" t="s">
        <v>735</v>
      </c>
      <c r="AC212" s="87" t="s">
        <v>714</v>
      </c>
      <c r="AD212" s="87" t="s">
        <v>736</v>
      </c>
    </row>
    <row r="213" spans="1:30" s="89" customFormat="1" x14ac:dyDescent="0.25">
      <c r="A213" s="103">
        <v>212</v>
      </c>
      <c r="B213" s="89" t="s">
        <v>976</v>
      </c>
      <c r="C213" s="89" t="s">
        <v>1105</v>
      </c>
      <c r="D213" s="89">
        <v>7</v>
      </c>
      <c r="E213" s="89" t="str">
        <f t="shared" si="6"/>
        <v>JPAT2_11_7</v>
      </c>
      <c r="F213" s="90">
        <v>40130</v>
      </c>
      <c r="G213" s="91" t="s">
        <v>960</v>
      </c>
      <c r="H213" s="93">
        <v>0.54513888888888895</v>
      </c>
      <c r="K213" s="93">
        <v>0.54861111111111105</v>
      </c>
      <c r="L213" s="33">
        <f t="shared" si="7"/>
        <v>3.4722222222220989E-3</v>
      </c>
      <c r="M213" s="91" t="s">
        <v>959</v>
      </c>
      <c r="N213" s="91" t="s">
        <v>952</v>
      </c>
      <c r="O213" s="91" t="s">
        <v>959</v>
      </c>
      <c r="P213" s="91" t="s">
        <v>952</v>
      </c>
      <c r="Q213" s="91" t="s">
        <v>1079</v>
      </c>
      <c r="R213" s="91">
        <v>0</v>
      </c>
      <c r="S213" s="91" t="s">
        <v>1081</v>
      </c>
      <c r="T213" s="92"/>
      <c r="AA213" s="87" t="s">
        <v>737</v>
      </c>
      <c r="AB213" s="87" t="s">
        <v>738</v>
      </c>
      <c r="AC213" s="87" t="s">
        <v>714</v>
      </c>
      <c r="AD213" s="87" t="s">
        <v>739</v>
      </c>
    </row>
    <row r="214" spans="1:30" s="89" customFormat="1" x14ac:dyDescent="0.25">
      <c r="A214" s="103">
        <v>213</v>
      </c>
      <c r="B214" s="89" t="s">
        <v>976</v>
      </c>
      <c r="C214" s="89" t="s">
        <v>1105</v>
      </c>
      <c r="D214" s="89">
        <v>8</v>
      </c>
      <c r="E214" s="89" t="str">
        <f t="shared" si="6"/>
        <v>JPAT2_11_8</v>
      </c>
      <c r="F214" s="90">
        <v>40130</v>
      </c>
      <c r="G214" s="91" t="s">
        <v>960</v>
      </c>
      <c r="H214" s="93">
        <v>0.54861111111111105</v>
      </c>
      <c r="K214" s="93">
        <v>0.55208333333333337</v>
      </c>
      <c r="L214" s="33">
        <f t="shared" si="7"/>
        <v>3.4722222222223209E-3</v>
      </c>
      <c r="M214" s="91" t="s">
        <v>959</v>
      </c>
      <c r="N214" s="91" t="s">
        <v>952</v>
      </c>
      <c r="O214" s="91" t="s">
        <v>959</v>
      </c>
      <c r="P214" s="91" t="s">
        <v>952</v>
      </c>
      <c r="Q214" s="91" t="s">
        <v>1079</v>
      </c>
      <c r="R214" s="91">
        <v>0</v>
      </c>
      <c r="S214" s="91" t="s">
        <v>1081</v>
      </c>
      <c r="T214" s="92"/>
      <c r="AA214" s="87" t="s">
        <v>740</v>
      </c>
      <c r="AB214" s="87" t="s">
        <v>741</v>
      </c>
      <c r="AC214" s="87" t="s">
        <v>714</v>
      </c>
      <c r="AD214" s="87" t="s">
        <v>742</v>
      </c>
    </row>
    <row r="215" spans="1:30" s="89" customFormat="1" x14ac:dyDescent="0.25">
      <c r="A215" s="103">
        <v>214</v>
      </c>
      <c r="B215" s="89" t="s">
        <v>976</v>
      </c>
      <c r="C215" s="89" t="s">
        <v>1106</v>
      </c>
      <c r="D215" s="89">
        <v>1</v>
      </c>
      <c r="E215" s="89" t="str">
        <f t="shared" si="6"/>
        <v>JPAT2_12_1</v>
      </c>
      <c r="F215" s="90">
        <v>40130</v>
      </c>
      <c r="G215" s="91" t="s">
        <v>969</v>
      </c>
      <c r="H215" s="93">
        <v>0.71805555555555556</v>
      </c>
      <c r="K215" s="93">
        <v>0.73611111111111116</v>
      </c>
      <c r="L215" s="33">
        <f t="shared" si="7"/>
        <v>1.8055555555555602E-2</v>
      </c>
      <c r="M215" s="91" t="s">
        <v>958</v>
      </c>
      <c r="N215" s="91" t="s">
        <v>968</v>
      </c>
      <c r="O215" s="91" t="s">
        <v>959</v>
      </c>
      <c r="P215" s="91" t="s">
        <v>952</v>
      </c>
      <c r="Q215" s="91" t="s">
        <v>1079</v>
      </c>
      <c r="R215" s="91">
        <v>0</v>
      </c>
      <c r="S215" s="91" t="s">
        <v>1081</v>
      </c>
      <c r="T215" s="92"/>
      <c r="AA215" s="87" t="s">
        <v>743</v>
      </c>
      <c r="AB215" s="87" t="s">
        <v>744</v>
      </c>
      <c r="AC215" s="87" t="s">
        <v>126</v>
      </c>
      <c r="AD215" s="87" t="s">
        <v>745</v>
      </c>
    </row>
    <row r="216" spans="1:30" s="89" customFormat="1" x14ac:dyDescent="0.25">
      <c r="A216" s="103">
        <v>215</v>
      </c>
      <c r="B216" s="89" t="s">
        <v>976</v>
      </c>
      <c r="C216" s="89" t="s">
        <v>1106</v>
      </c>
      <c r="D216" s="89">
        <v>2</v>
      </c>
      <c r="E216" s="89" t="str">
        <f t="shared" si="6"/>
        <v>JPAT2_12_2</v>
      </c>
      <c r="F216" s="90">
        <v>40130</v>
      </c>
      <c r="G216" s="91" t="s">
        <v>967</v>
      </c>
      <c r="H216" s="93">
        <v>0.63055555555555554</v>
      </c>
      <c r="K216" s="93">
        <v>0.64374999999999993</v>
      </c>
      <c r="L216" s="33">
        <f t="shared" si="7"/>
        <v>1.3194444444444398E-2</v>
      </c>
      <c r="M216" s="91" t="s">
        <v>958</v>
      </c>
      <c r="N216" s="91" t="s">
        <v>964</v>
      </c>
      <c r="O216" s="91" t="s">
        <v>959</v>
      </c>
      <c r="P216" s="91" t="s">
        <v>952</v>
      </c>
      <c r="Q216" s="91" t="s">
        <v>1079</v>
      </c>
      <c r="R216" s="91">
        <v>0</v>
      </c>
      <c r="S216" s="91" t="s">
        <v>1081</v>
      </c>
      <c r="T216" s="92"/>
      <c r="AA216" s="87" t="s">
        <v>746</v>
      </c>
      <c r="AB216" s="87" t="s">
        <v>747</v>
      </c>
      <c r="AC216" s="87" t="s">
        <v>148</v>
      </c>
      <c r="AD216" s="87" t="s">
        <v>748</v>
      </c>
    </row>
    <row r="217" spans="1:30" s="89" customFormat="1" x14ac:dyDescent="0.25">
      <c r="A217" s="103">
        <v>216</v>
      </c>
      <c r="B217" s="89" t="s">
        <v>976</v>
      </c>
      <c r="C217" s="89" t="s">
        <v>1106</v>
      </c>
      <c r="D217" s="89">
        <v>3</v>
      </c>
      <c r="E217" s="89" t="str">
        <f t="shared" si="6"/>
        <v>JPAT2_12_3</v>
      </c>
      <c r="F217" s="90">
        <v>40130</v>
      </c>
      <c r="G217" s="91" t="s">
        <v>960</v>
      </c>
      <c r="H217" s="93">
        <v>0.65972222222222221</v>
      </c>
      <c r="K217" s="93">
        <v>0.66319444444444442</v>
      </c>
      <c r="L217" s="33">
        <f t="shared" si="7"/>
        <v>3.4722222222222099E-3</v>
      </c>
      <c r="M217" s="91" t="s">
        <v>958</v>
      </c>
      <c r="N217" s="91" t="s">
        <v>968</v>
      </c>
      <c r="O217" s="91" t="s">
        <v>958</v>
      </c>
      <c r="P217" s="91" t="s">
        <v>952</v>
      </c>
      <c r="Q217" s="91" t="s">
        <v>1079</v>
      </c>
      <c r="R217" s="91">
        <v>0</v>
      </c>
      <c r="S217" s="91" t="s">
        <v>1081</v>
      </c>
      <c r="T217" s="92"/>
      <c r="AA217" s="87" t="s">
        <v>749</v>
      </c>
      <c r="AB217" s="87" t="s">
        <v>750</v>
      </c>
      <c r="AC217" s="87" t="s">
        <v>714</v>
      </c>
      <c r="AD217" s="87" t="s">
        <v>751</v>
      </c>
    </row>
    <row r="218" spans="1:30" s="89" customFormat="1" x14ac:dyDescent="0.25">
      <c r="A218" s="103">
        <v>217</v>
      </c>
      <c r="B218" s="89" t="s">
        <v>976</v>
      </c>
      <c r="C218" s="89" t="s">
        <v>1106</v>
      </c>
      <c r="D218" s="89">
        <v>4</v>
      </c>
      <c r="E218" s="89" t="str">
        <f t="shared" si="6"/>
        <v>JPAT2_12_4</v>
      </c>
      <c r="F218" s="90">
        <v>40130</v>
      </c>
      <c r="G218" s="91" t="s">
        <v>960</v>
      </c>
      <c r="H218" s="93">
        <v>0.66319444444444442</v>
      </c>
      <c r="K218" s="93">
        <v>0.66666666666666663</v>
      </c>
      <c r="L218" s="33">
        <f t="shared" si="7"/>
        <v>3.4722222222222099E-3</v>
      </c>
      <c r="M218" s="91" t="s">
        <v>958</v>
      </c>
      <c r="N218" s="91" t="s">
        <v>968</v>
      </c>
      <c r="O218" s="91" t="s">
        <v>958</v>
      </c>
      <c r="P218" s="91" t="s">
        <v>952</v>
      </c>
      <c r="Q218" s="91" t="s">
        <v>1079</v>
      </c>
      <c r="R218" s="91">
        <v>0</v>
      </c>
      <c r="S218" s="91" t="s">
        <v>1081</v>
      </c>
      <c r="T218" s="92"/>
      <c r="AA218" s="87" t="s">
        <v>752</v>
      </c>
      <c r="AB218" s="87" t="s">
        <v>753</v>
      </c>
      <c r="AC218" s="87" t="s">
        <v>148</v>
      </c>
      <c r="AD218" s="87" t="s">
        <v>754</v>
      </c>
    </row>
    <row r="219" spans="1:30" s="89" customFormat="1" x14ac:dyDescent="0.25">
      <c r="A219" s="103">
        <v>218</v>
      </c>
      <c r="B219" s="89" t="s">
        <v>976</v>
      </c>
      <c r="C219" s="89" t="s">
        <v>1106</v>
      </c>
      <c r="D219" s="89">
        <v>5</v>
      </c>
      <c r="E219" s="89" t="str">
        <f t="shared" si="6"/>
        <v>JPAT2_12_5</v>
      </c>
      <c r="F219" s="90">
        <v>40130</v>
      </c>
      <c r="G219" s="91" t="s">
        <v>960</v>
      </c>
      <c r="H219" s="93">
        <v>0.66666666666666663</v>
      </c>
      <c r="K219" s="93">
        <v>0.67013888888888884</v>
      </c>
      <c r="L219" s="33">
        <f t="shared" si="7"/>
        <v>3.4722222222222099E-3</v>
      </c>
      <c r="M219" s="91" t="s">
        <v>958</v>
      </c>
      <c r="N219" s="91" t="s">
        <v>968</v>
      </c>
      <c r="O219" s="91" t="s">
        <v>958</v>
      </c>
      <c r="P219" s="91" t="s">
        <v>952</v>
      </c>
      <c r="Q219" s="91" t="s">
        <v>1079</v>
      </c>
      <c r="R219" s="91">
        <v>0</v>
      </c>
      <c r="S219" s="91" t="s">
        <v>1081</v>
      </c>
      <c r="T219" s="92"/>
      <c r="AA219" s="87" t="s">
        <v>755</v>
      </c>
      <c r="AB219" s="87" t="s">
        <v>756</v>
      </c>
      <c r="AC219" s="87" t="s">
        <v>148</v>
      </c>
      <c r="AD219" s="87" t="s">
        <v>757</v>
      </c>
    </row>
    <row r="220" spans="1:30" s="89" customFormat="1" x14ac:dyDescent="0.25">
      <c r="A220" s="103">
        <v>219</v>
      </c>
      <c r="B220" s="89" t="s">
        <v>976</v>
      </c>
      <c r="C220" s="89" t="s">
        <v>1106</v>
      </c>
      <c r="D220" s="89">
        <v>6</v>
      </c>
      <c r="E220" s="89" t="str">
        <f t="shared" si="6"/>
        <v>JPAT2_12_6</v>
      </c>
      <c r="F220" s="90">
        <v>40130</v>
      </c>
      <c r="G220" s="91" t="s">
        <v>960</v>
      </c>
      <c r="H220" s="93">
        <v>0.67013888888888884</v>
      </c>
      <c r="K220" s="93">
        <v>0.67361111111111116</v>
      </c>
      <c r="L220" s="33">
        <f t="shared" si="7"/>
        <v>3.4722222222223209E-3</v>
      </c>
      <c r="M220" s="91" t="s">
        <v>958</v>
      </c>
      <c r="N220" s="91" t="s">
        <v>968</v>
      </c>
      <c r="O220" s="91" t="s">
        <v>958</v>
      </c>
      <c r="P220" s="91" t="s">
        <v>952</v>
      </c>
      <c r="Q220" s="91" t="s">
        <v>1079</v>
      </c>
      <c r="R220" s="91">
        <v>0</v>
      </c>
      <c r="S220" s="91" t="s">
        <v>1081</v>
      </c>
      <c r="T220" s="92"/>
      <c r="AA220" s="87" t="s">
        <v>758</v>
      </c>
      <c r="AB220" s="87" t="s">
        <v>759</v>
      </c>
      <c r="AC220" s="87" t="s">
        <v>714</v>
      </c>
      <c r="AD220" s="87" t="s">
        <v>760</v>
      </c>
    </row>
    <row r="221" spans="1:30" s="89" customFormat="1" x14ac:dyDescent="0.25">
      <c r="A221" s="103">
        <v>220</v>
      </c>
      <c r="B221" s="89" t="s">
        <v>976</v>
      </c>
      <c r="C221" s="89" t="s">
        <v>1106</v>
      </c>
      <c r="D221" s="89">
        <v>7</v>
      </c>
      <c r="E221" s="89" t="str">
        <f t="shared" si="6"/>
        <v>JPAT2_12_7</v>
      </c>
      <c r="F221" s="90">
        <v>40130</v>
      </c>
      <c r="G221" s="91" t="s">
        <v>960</v>
      </c>
      <c r="H221" s="93">
        <v>0.67361111111111116</v>
      </c>
      <c r="K221" s="93">
        <v>0.67708333333333337</v>
      </c>
      <c r="L221" s="33">
        <f t="shared" si="7"/>
        <v>3.4722222222222099E-3</v>
      </c>
      <c r="M221" s="91" t="s">
        <v>958</v>
      </c>
      <c r="N221" s="91" t="s">
        <v>968</v>
      </c>
      <c r="O221" s="91" t="s">
        <v>958</v>
      </c>
      <c r="P221" s="91" t="s">
        <v>952</v>
      </c>
      <c r="Q221" s="91" t="s">
        <v>1079</v>
      </c>
      <c r="R221" s="91">
        <v>0</v>
      </c>
      <c r="S221" s="91" t="s">
        <v>1081</v>
      </c>
      <c r="T221" s="92"/>
      <c r="AA221" s="87" t="s">
        <v>761</v>
      </c>
      <c r="AB221" s="87" t="s">
        <v>762</v>
      </c>
      <c r="AC221" s="87" t="s">
        <v>714</v>
      </c>
      <c r="AD221" s="87" t="s">
        <v>763</v>
      </c>
    </row>
    <row r="222" spans="1:30" s="89" customFormat="1" x14ac:dyDescent="0.25">
      <c r="A222" s="103">
        <v>221</v>
      </c>
      <c r="B222" s="89" t="s">
        <v>976</v>
      </c>
      <c r="C222" s="89" t="s">
        <v>1106</v>
      </c>
      <c r="D222" s="89">
        <v>8</v>
      </c>
      <c r="E222" s="89" t="str">
        <f t="shared" si="6"/>
        <v>JPAT2_12_8</v>
      </c>
      <c r="F222" s="90">
        <v>40130</v>
      </c>
      <c r="G222" s="91" t="s">
        <v>960</v>
      </c>
      <c r="H222" s="93">
        <v>0.67708333333333337</v>
      </c>
      <c r="K222" s="93">
        <v>0.68055555555555547</v>
      </c>
      <c r="L222" s="33">
        <f t="shared" si="7"/>
        <v>3.4722222222220989E-3</v>
      </c>
      <c r="M222" s="91" t="s">
        <v>958</v>
      </c>
      <c r="N222" s="91" t="s">
        <v>968</v>
      </c>
      <c r="O222" s="91" t="s">
        <v>958</v>
      </c>
      <c r="P222" s="91" t="s">
        <v>952</v>
      </c>
      <c r="Q222" s="91" t="s">
        <v>1079</v>
      </c>
      <c r="R222" s="91">
        <v>0</v>
      </c>
      <c r="S222" s="91" t="s">
        <v>1081</v>
      </c>
      <c r="T222" s="92"/>
      <c r="AA222" s="87" t="s">
        <v>764</v>
      </c>
      <c r="AB222" s="87" t="s">
        <v>765</v>
      </c>
      <c r="AC222" s="87" t="s">
        <v>766</v>
      </c>
      <c r="AD222" s="87" t="s">
        <v>767</v>
      </c>
    </row>
    <row r="223" spans="1:30" s="89" customFormat="1" x14ac:dyDescent="0.25">
      <c r="A223" s="103">
        <v>222</v>
      </c>
      <c r="B223" s="89" t="s">
        <v>976</v>
      </c>
      <c r="C223" s="89" t="s">
        <v>1107</v>
      </c>
      <c r="D223" s="89">
        <v>1</v>
      </c>
      <c r="E223" s="89" t="str">
        <f t="shared" si="6"/>
        <v>JPAT2_13_1</v>
      </c>
      <c r="F223" s="90">
        <v>40131</v>
      </c>
      <c r="G223" s="91" t="s">
        <v>969</v>
      </c>
      <c r="H223" s="93">
        <v>0.71736111111111101</v>
      </c>
      <c r="K223" s="93">
        <v>0.74305555555555547</v>
      </c>
      <c r="L223" s="33">
        <f t="shared" si="7"/>
        <v>2.5694444444444464E-2</v>
      </c>
      <c r="M223" s="91" t="s">
        <v>959</v>
      </c>
      <c r="N223" s="91" t="s">
        <v>952</v>
      </c>
      <c r="O223" s="91" t="s">
        <v>959</v>
      </c>
      <c r="P223" s="91" t="s">
        <v>952</v>
      </c>
      <c r="Q223" s="91" t="s">
        <v>1079</v>
      </c>
      <c r="R223" s="91">
        <v>0</v>
      </c>
      <c r="S223" s="91" t="s">
        <v>1081</v>
      </c>
      <c r="T223" s="92"/>
      <c r="AA223" s="87" t="s">
        <v>774</v>
      </c>
      <c r="AB223" s="87" t="s">
        <v>775</v>
      </c>
      <c r="AC223" s="87" t="s">
        <v>766</v>
      </c>
      <c r="AD223" s="87" t="s">
        <v>776</v>
      </c>
    </row>
    <row r="224" spans="1:30" s="89" customFormat="1" x14ac:dyDescent="0.25">
      <c r="A224" s="103">
        <v>223</v>
      </c>
      <c r="B224" s="89" t="s">
        <v>976</v>
      </c>
      <c r="C224" s="89" t="s">
        <v>1107</v>
      </c>
      <c r="D224" s="89">
        <v>2</v>
      </c>
      <c r="E224" s="89" t="str">
        <f t="shared" si="6"/>
        <v>JPAT2_13_2</v>
      </c>
      <c r="F224" s="90">
        <v>40131</v>
      </c>
      <c r="G224" s="91" t="s">
        <v>967</v>
      </c>
      <c r="H224" s="93">
        <v>0.53680555555555554</v>
      </c>
      <c r="K224" s="93">
        <v>0.55208333333333337</v>
      </c>
      <c r="L224" s="33">
        <f t="shared" si="7"/>
        <v>1.5277777777777835E-2</v>
      </c>
      <c r="M224" s="91" t="s">
        <v>958</v>
      </c>
      <c r="N224" s="91" t="s">
        <v>968</v>
      </c>
      <c r="O224" s="91" t="s">
        <v>959</v>
      </c>
      <c r="P224" s="91" t="s">
        <v>952</v>
      </c>
      <c r="Q224" s="91" t="s">
        <v>1079</v>
      </c>
      <c r="R224" s="91">
        <v>0</v>
      </c>
      <c r="S224" s="91" t="s">
        <v>1081</v>
      </c>
      <c r="T224" s="92"/>
      <c r="AA224" s="87" t="s">
        <v>768</v>
      </c>
      <c r="AB224" s="87" t="s">
        <v>769</v>
      </c>
      <c r="AC224" s="87" t="s">
        <v>766</v>
      </c>
      <c r="AD224" s="87" t="s">
        <v>770</v>
      </c>
    </row>
    <row r="225" spans="1:30" s="89" customFormat="1" x14ac:dyDescent="0.25">
      <c r="A225" s="103">
        <v>224</v>
      </c>
      <c r="B225" s="89" t="s">
        <v>976</v>
      </c>
      <c r="C225" s="89" t="s">
        <v>1107</v>
      </c>
      <c r="D225" s="89">
        <v>3</v>
      </c>
      <c r="E225" s="89" t="str">
        <f t="shared" si="6"/>
        <v>JPAT2_13_3</v>
      </c>
      <c r="F225" s="90">
        <v>40131</v>
      </c>
      <c r="G225" s="91" t="s">
        <v>960</v>
      </c>
      <c r="H225" s="93">
        <v>0.56597222222222221</v>
      </c>
      <c r="K225" s="93">
        <v>0.56944444444444442</v>
      </c>
      <c r="L225" s="33">
        <f t="shared" si="7"/>
        <v>3.4722222222222099E-3</v>
      </c>
      <c r="M225" s="91" t="s">
        <v>958</v>
      </c>
      <c r="N225" s="91" t="s">
        <v>968</v>
      </c>
      <c r="O225" s="91" t="s">
        <v>958</v>
      </c>
      <c r="P225" s="91" t="s">
        <v>952</v>
      </c>
      <c r="Q225" s="91" t="s">
        <v>1079</v>
      </c>
      <c r="R225" s="91">
        <v>0</v>
      </c>
      <c r="S225" s="91" t="s">
        <v>1081</v>
      </c>
      <c r="T225" s="92"/>
      <c r="AA225" s="87" t="s">
        <v>771</v>
      </c>
      <c r="AB225" s="87" t="s">
        <v>772</v>
      </c>
      <c r="AC225" s="87" t="s">
        <v>766</v>
      </c>
      <c r="AD225" s="87" t="s">
        <v>773</v>
      </c>
    </row>
    <row r="226" spans="1:30" s="89" customFormat="1" x14ac:dyDescent="0.25">
      <c r="A226" s="103">
        <v>225</v>
      </c>
      <c r="B226" s="89" t="s">
        <v>976</v>
      </c>
      <c r="C226" s="89" t="s">
        <v>1107</v>
      </c>
      <c r="D226" s="89">
        <v>4</v>
      </c>
      <c r="E226" s="89" t="str">
        <f t="shared" si="6"/>
        <v>JPAT2_13_4</v>
      </c>
      <c r="F226" s="90">
        <v>40131</v>
      </c>
      <c r="G226" s="91" t="s">
        <v>960</v>
      </c>
      <c r="H226" s="93">
        <v>0.56944444444444442</v>
      </c>
      <c r="K226" s="93">
        <v>0.57291666666666663</v>
      </c>
      <c r="L226" s="33">
        <f t="shared" si="7"/>
        <v>3.4722222222222099E-3</v>
      </c>
      <c r="M226" s="91" t="s">
        <v>958</v>
      </c>
      <c r="N226" s="91" t="s">
        <v>968</v>
      </c>
      <c r="O226" s="91" t="s">
        <v>958</v>
      </c>
      <c r="P226" s="91" t="s">
        <v>952</v>
      </c>
      <c r="Q226" s="91" t="s">
        <v>1079</v>
      </c>
      <c r="R226" s="91">
        <v>0</v>
      </c>
      <c r="S226" s="91" t="s">
        <v>1081</v>
      </c>
      <c r="T226" s="92"/>
      <c r="AA226" s="87" t="s">
        <v>777</v>
      </c>
      <c r="AB226" s="87" t="s">
        <v>778</v>
      </c>
      <c r="AC226" s="87" t="s">
        <v>766</v>
      </c>
      <c r="AD226" s="87" t="s">
        <v>779</v>
      </c>
    </row>
    <row r="227" spans="1:30" s="89" customFormat="1" x14ac:dyDescent="0.25">
      <c r="A227" s="103">
        <v>226</v>
      </c>
      <c r="B227" s="89" t="s">
        <v>976</v>
      </c>
      <c r="C227" s="89" t="s">
        <v>1107</v>
      </c>
      <c r="D227" s="89">
        <v>5</v>
      </c>
      <c r="E227" s="89" t="str">
        <f t="shared" si="6"/>
        <v>JPAT2_13_5</v>
      </c>
      <c r="F227" s="90">
        <v>40131</v>
      </c>
      <c r="G227" s="91" t="s">
        <v>960</v>
      </c>
      <c r="H227" s="93">
        <v>0.57291666666666663</v>
      </c>
      <c r="K227" s="93">
        <v>0.57638888888888895</v>
      </c>
      <c r="L227" s="33">
        <f t="shared" si="7"/>
        <v>3.4722222222223209E-3</v>
      </c>
      <c r="M227" s="91" t="s">
        <v>958</v>
      </c>
      <c r="N227" s="91" t="s">
        <v>968</v>
      </c>
      <c r="O227" s="91" t="s">
        <v>958</v>
      </c>
      <c r="P227" s="91" t="s">
        <v>952</v>
      </c>
      <c r="Q227" s="91" t="s">
        <v>1079</v>
      </c>
      <c r="R227" s="91">
        <v>0</v>
      </c>
      <c r="S227" s="91" t="s">
        <v>1081</v>
      </c>
      <c r="T227" s="92"/>
      <c r="AA227" s="87" t="s">
        <v>780</v>
      </c>
      <c r="AB227" s="87" t="s">
        <v>781</v>
      </c>
      <c r="AC227" s="87" t="s">
        <v>766</v>
      </c>
      <c r="AD227" s="87" t="s">
        <v>782</v>
      </c>
    </row>
    <row r="228" spans="1:30" s="89" customFormat="1" x14ac:dyDescent="0.25">
      <c r="A228" s="103">
        <v>227</v>
      </c>
      <c r="B228" s="89" t="s">
        <v>976</v>
      </c>
      <c r="C228" s="89" t="s">
        <v>1107</v>
      </c>
      <c r="D228" s="89">
        <v>6</v>
      </c>
      <c r="E228" s="89" t="str">
        <f t="shared" si="6"/>
        <v>JPAT2_13_6</v>
      </c>
      <c r="F228" s="90">
        <v>40131</v>
      </c>
      <c r="G228" s="91" t="s">
        <v>960</v>
      </c>
      <c r="H228" s="93">
        <v>0.57638888888888895</v>
      </c>
      <c r="K228" s="93">
        <v>0.57986111111111105</v>
      </c>
      <c r="L228" s="33">
        <f t="shared" si="7"/>
        <v>3.4722222222220989E-3</v>
      </c>
      <c r="M228" s="91" t="s">
        <v>958</v>
      </c>
      <c r="N228" s="91" t="s">
        <v>968</v>
      </c>
      <c r="O228" s="91" t="s">
        <v>958</v>
      </c>
      <c r="P228" s="91" t="s">
        <v>952</v>
      </c>
      <c r="Q228" s="91" t="s">
        <v>1079</v>
      </c>
      <c r="R228" s="91">
        <v>0</v>
      </c>
      <c r="S228" s="91" t="s">
        <v>1081</v>
      </c>
      <c r="T228" s="92"/>
      <c r="AA228" s="87" t="s">
        <v>783</v>
      </c>
      <c r="AB228" s="87" t="s">
        <v>784</v>
      </c>
      <c r="AC228" s="87" t="s">
        <v>126</v>
      </c>
      <c r="AD228" s="87" t="s">
        <v>785</v>
      </c>
    </row>
    <row r="229" spans="1:30" s="89" customFormat="1" x14ac:dyDescent="0.25">
      <c r="A229" s="103">
        <v>228</v>
      </c>
      <c r="B229" s="89" t="s">
        <v>976</v>
      </c>
      <c r="C229" s="89" t="s">
        <v>1107</v>
      </c>
      <c r="D229" s="89">
        <v>7</v>
      </c>
      <c r="E229" s="89" t="str">
        <f t="shared" si="6"/>
        <v>JPAT2_13_7</v>
      </c>
      <c r="F229" s="90">
        <v>40131</v>
      </c>
      <c r="G229" s="91" t="s">
        <v>960</v>
      </c>
      <c r="H229" s="93">
        <v>0.57986111111111105</v>
      </c>
      <c r="K229" s="93">
        <v>0.58333333333333337</v>
      </c>
      <c r="L229" s="33">
        <f t="shared" si="7"/>
        <v>3.4722222222223209E-3</v>
      </c>
      <c r="M229" s="91" t="s">
        <v>958</v>
      </c>
      <c r="N229" s="91" t="s">
        <v>968</v>
      </c>
      <c r="O229" s="91" t="s">
        <v>958</v>
      </c>
      <c r="P229" s="91" t="s">
        <v>952</v>
      </c>
      <c r="Q229" s="91" t="s">
        <v>1079</v>
      </c>
      <c r="R229" s="91">
        <v>0</v>
      </c>
      <c r="S229" s="91" t="s">
        <v>1081</v>
      </c>
      <c r="T229" s="92"/>
      <c r="AA229" s="87" t="s">
        <v>786</v>
      </c>
      <c r="AB229" s="87" t="s">
        <v>787</v>
      </c>
      <c r="AC229" s="87" t="s">
        <v>119</v>
      </c>
      <c r="AD229" s="87" t="s">
        <v>788</v>
      </c>
    </row>
    <row r="230" spans="1:30" s="89" customFormat="1" x14ac:dyDescent="0.25">
      <c r="A230" s="103">
        <v>229</v>
      </c>
      <c r="B230" s="89" t="s">
        <v>976</v>
      </c>
      <c r="C230" s="89" t="s">
        <v>1107</v>
      </c>
      <c r="D230" s="89">
        <v>8</v>
      </c>
      <c r="E230" s="89" t="str">
        <f t="shared" si="6"/>
        <v>JPAT2_13_8</v>
      </c>
      <c r="F230" s="90">
        <v>40131</v>
      </c>
      <c r="G230" s="91" t="s">
        <v>960</v>
      </c>
      <c r="H230" s="93">
        <v>0.58333333333333337</v>
      </c>
      <c r="K230" s="93">
        <v>0.58680555555555558</v>
      </c>
      <c r="L230" s="33">
        <f t="shared" si="7"/>
        <v>3.4722222222222099E-3</v>
      </c>
      <c r="M230" s="91" t="s">
        <v>958</v>
      </c>
      <c r="N230" s="91" t="s">
        <v>968</v>
      </c>
      <c r="O230" s="91" t="s">
        <v>958</v>
      </c>
      <c r="P230" s="91" t="s">
        <v>952</v>
      </c>
      <c r="Q230" s="91" t="s">
        <v>1079</v>
      </c>
      <c r="R230" s="91">
        <v>0</v>
      </c>
      <c r="S230" s="91" t="s">
        <v>1081</v>
      </c>
      <c r="T230" s="92"/>
      <c r="AA230" s="87" t="s">
        <v>789</v>
      </c>
      <c r="AB230" s="87" t="s">
        <v>790</v>
      </c>
      <c r="AC230" s="87" t="s">
        <v>119</v>
      </c>
      <c r="AD230" s="87" t="s">
        <v>791</v>
      </c>
    </row>
    <row r="231" spans="1:30" s="89" customFormat="1" x14ac:dyDescent="0.25">
      <c r="A231" s="103">
        <v>230</v>
      </c>
      <c r="B231" s="89" t="s">
        <v>976</v>
      </c>
      <c r="C231" s="89" t="s">
        <v>1107</v>
      </c>
      <c r="D231" s="89">
        <v>9</v>
      </c>
      <c r="E231" s="89" t="str">
        <f t="shared" si="6"/>
        <v>JPAT2_13_9</v>
      </c>
      <c r="F231" s="90">
        <v>40131</v>
      </c>
      <c r="G231" s="91" t="s">
        <v>960</v>
      </c>
      <c r="H231" s="93">
        <v>0.60763888888888895</v>
      </c>
      <c r="K231" s="93">
        <v>0.61111111111111105</v>
      </c>
      <c r="L231" s="33">
        <f t="shared" si="7"/>
        <v>3.4722222222220989E-3</v>
      </c>
      <c r="M231" s="91" t="s">
        <v>958</v>
      </c>
      <c r="N231" s="91" t="s">
        <v>968</v>
      </c>
      <c r="O231" s="91" t="s">
        <v>958</v>
      </c>
      <c r="P231" s="91" t="s">
        <v>952</v>
      </c>
      <c r="Q231" s="91" t="s">
        <v>1079</v>
      </c>
      <c r="R231" s="91">
        <v>0</v>
      </c>
      <c r="S231" s="91" t="s">
        <v>1081</v>
      </c>
      <c r="T231" s="92"/>
      <c r="AA231" s="87" t="s">
        <v>792</v>
      </c>
      <c r="AB231" s="87" t="s">
        <v>793</v>
      </c>
      <c r="AC231" s="87" t="s">
        <v>93</v>
      </c>
      <c r="AD231" s="87" t="s">
        <v>794</v>
      </c>
    </row>
    <row r="232" spans="1:30" s="89" customFormat="1" x14ac:dyDescent="0.25">
      <c r="A232" s="103">
        <v>231</v>
      </c>
      <c r="B232" s="89" t="s">
        <v>976</v>
      </c>
      <c r="C232" s="89" t="s">
        <v>1107</v>
      </c>
      <c r="D232" s="89">
        <v>10</v>
      </c>
      <c r="E232" s="89" t="str">
        <f t="shared" si="6"/>
        <v>JPAT2_13_10</v>
      </c>
      <c r="F232" s="90">
        <v>40131</v>
      </c>
      <c r="G232" s="91" t="s">
        <v>960</v>
      </c>
      <c r="H232" s="93">
        <v>0.61111111111111105</v>
      </c>
      <c r="K232" s="93">
        <v>0.61458333333333337</v>
      </c>
      <c r="L232" s="33">
        <f t="shared" si="7"/>
        <v>3.4722222222223209E-3</v>
      </c>
      <c r="M232" s="91" t="s">
        <v>958</v>
      </c>
      <c r="N232" s="91" t="s">
        <v>968</v>
      </c>
      <c r="O232" s="91" t="s">
        <v>958</v>
      </c>
      <c r="P232" s="91" t="s">
        <v>952</v>
      </c>
      <c r="Q232" s="91" t="s">
        <v>1079</v>
      </c>
      <c r="R232" s="91">
        <v>0</v>
      </c>
      <c r="S232" s="91" t="s">
        <v>1081</v>
      </c>
      <c r="T232" s="92"/>
      <c r="AA232" s="87" t="s">
        <v>795</v>
      </c>
      <c r="AB232" s="87" t="s">
        <v>796</v>
      </c>
      <c r="AC232" s="87" t="s">
        <v>119</v>
      </c>
      <c r="AD232" s="87" t="s">
        <v>797</v>
      </c>
    </row>
    <row r="233" spans="1:30" s="89" customFormat="1" x14ac:dyDescent="0.25">
      <c r="A233" s="103">
        <v>232</v>
      </c>
      <c r="B233" s="89" t="s">
        <v>976</v>
      </c>
      <c r="C233" s="89" t="s">
        <v>1107</v>
      </c>
      <c r="D233" s="89">
        <v>11</v>
      </c>
      <c r="E233" s="89" t="str">
        <f t="shared" si="6"/>
        <v>JPAT2_13_11</v>
      </c>
      <c r="F233" s="90">
        <v>40131</v>
      </c>
      <c r="G233" s="91" t="s">
        <v>960</v>
      </c>
      <c r="H233" s="93">
        <v>0.61458333333333337</v>
      </c>
      <c r="K233" s="93">
        <v>0.61805555555555558</v>
      </c>
      <c r="L233" s="33">
        <f t="shared" si="7"/>
        <v>3.4722222222222099E-3</v>
      </c>
      <c r="M233" s="91" t="s">
        <v>958</v>
      </c>
      <c r="N233" s="91" t="s">
        <v>968</v>
      </c>
      <c r="O233" s="91" t="s">
        <v>958</v>
      </c>
      <c r="P233" s="91" t="s">
        <v>952</v>
      </c>
      <c r="Q233" s="91" t="s">
        <v>1079</v>
      </c>
      <c r="R233" s="91">
        <v>0</v>
      </c>
      <c r="S233" s="91" t="s">
        <v>1081</v>
      </c>
      <c r="T233" s="92"/>
      <c r="AA233" s="87" t="s">
        <v>798</v>
      </c>
      <c r="AB233" s="87" t="s">
        <v>799</v>
      </c>
      <c r="AC233" s="87" t="s">
        <v>211</v>
      </c>
      <c r="AD233" s="87" t="s">
        <v>800</v>
      </c>
    </row>
    <row r="234" spans="1:30" s="89" customFormat="1" x14ac:dyDescent="0.25">
      <c r="A234" s="103">
        <v>233</v>
      </c>
      <c r="B234" s="89" t="s">
        <v>976</v>
      </c>
      <c r="C234" s="89" t="s">
        <v>1107</v>
      </c>
      <c r="D234" s="89">
        <v>12</v>
      </c>
      <c r="E234" s="89" t="str">
        <f t="shared" si="6"/>
        <v>JPAT2_13_12</v>
      </c>
      <c r="F234" s="90">
        <v>40131</v>
      </c>
      <c r="G234" s="91" t="s">
        <v>960</v>
      </c>
      <c r="H234" s="93">
        <v>0.61805555555555558</v>
      </c>
      <c r="K234" s="93">
        <v>0.62152777777777779</v>
      </c>
      <c r="L234" s="33">
        <f t="shared" si="7"/>
        <v>3.4722222222222099E-3</v>
      </c>
      <c r="M234" s="91" t="s">
        <v>958</v>
      </c>
      <c r="N234" s="91" t="s">
        <v>968</v>
      </c>
      <c r="O234" s="91" t="s">
        <v>958</v>
      </c>
      <c r="P234" s="91" t="s">
        <v>952</v>
      </c>
      <c r="Q234" s="91" t="s">
        <v>1079</v>
      </c>
      <c r="R234" s="91">
        <v>0</v>
      </c>
      <c r="S234" s="91" t="s">
        <v>1081</v>
      </c>
      <c r="T234" s="92"/>
      <c r="AA234" s="87" t="s">
        <v>801</v>
      </c>
      <c r="AB234" s="87" t="s">
        <v>802</v>
      </c>
      <c r="AC234" s="87" t="s">
        <v>211</v>
      </c>
      <c r="AD234" s="87" t="s">
        <v>803</v>
      </c>
    </row>
    <row r="235" spans="1:30" s="89" customFormat="1" x14ac:dyDescent="0.25">
      <c r="A235" s="103">
        <v>234</v>
      </c>
      <c r="B235" s="89" t="s">
        <v>976</v>
      </c>
      <c r="C235" s="89" t="s">
        <v>1107</v>
      </c>
      <c r="D235" s="89">
        <v>13</v>
      </c>
      <c r="E235" s="89" t="str">
        <f t="shared" si="6"/>
        <v>JPAT2_13_13</v>
      </c>
      <c r="F235" s="90">
        <v>40131</v>
      </c>
      <c r="G235" s="91" t="s">
        <v>960</v>
      </c>
      <c r="H235" s="93">
        <v>0.62152777777777779</v>
      </c>
      <c r="K235" s="93">
        <v>0.625</v>
      </c>
      <c r="L235" s="33">
        <f t="shared" si="7"/>
        <v>3.4722222222222099E-3</v>
      </c>
      <c r="M235" s="91" t="s">
        <v>958</v>
      </c>
      <c r="N235" s="91" t="s">
        <v>968</v>
      </c>
      <c r="O235" s="91" t="s">
        <v>958</v>
      </c>
      <c r="P235" s="91" t="s">
        <v>952</v>
      </c>
      <c r="Q235" s="91" t="s">
        <v>1079</v>
      </c>
      <c r="R235" s="91">
        <v>0</v>
      </c>
      <c r="S235" s="91" t="s">
        <v>1081</v>
      </c>
      <c r="T235" s="92"/>
      <c r="AA235" s="87" t="s">
        <v>804</v>
      </c>
      <c r="AB235" s="87" t="s">
        <v>805</v>
      </c>
      <c r="AC235" s="87" t="s">
        <v>211</v>
      </c>
      <c r="AD235" s="87" t="s">
        <v>806</v>
      </c>
    </row>
    <row r="236" spans="1:30" s="89" customFormat="1" x14ac:dyDescent="0.25">
      <c r="A236" s="103">
        <v>235</v>
      </c>
      <c r="B236" s="89" t="s">
        <v>976</v>
      </c>
      <c r="C236" s="89" t="s">
        <v>1107</v>
      </c>
      <c r="D236" s="89">
        <v>14</v>
      </c>
      <c r="E236" s="89" t="str">
        <f t="shared" si="6"/>
        <v>JPAT2_13_14</v>
      </c>
      <c r="F236" s="90">
        <v>40131</v>
      </c>
      <c r="G236" s="91" t="s">
        <v>960</v>
      </c>
      <c r="H236" s="93">
        <v>0.625</v>
      </c>
      <c r="K236" s="93">
        <v>0.62847222222222221</v>
      </c>
      <c r="L236" s="33">
        <f t="shared" si="7"/>
        <v>3.4722222222222099E-3</v>
      </c>
      <c r="M236" s="91" t="s">
        <v>959</v>
      </c>
      <c r="N236" s="91" t="s">
        <v>952</v>
      </c>
      <c r="O236" s="91" t="s">
        <v>958</v>
      </c>
      <c r="P236" s="91" t="s">
        <v>952</v>
      </c>
      <c r="Q236" s="91" t="s">
        <v>1079</v>
      </c>
      <c r="R236" s="91">
        <v>0</v>
      </c>
      <c r="S236" s="91" t="s">
        <v>1081</v>
      </c>
      <c r="T236" s="92"/>
      <c r="AA236" s="87" t="s">
        <v>807</v>
      </c>
      <c r="AB236" s="87" t="s">
        <v>808</v>
      </c>
      <c r="AC236" s="87" t="s">
        <v>211</v>
      </c>
      <c r="AD236" s="87" t="s">
        <v>809</v>
      </c>
    </row>
    <row r="237" spans="1:30" s="89" customFormat="1" x14ac:dyDescent="0.25">
      <c r="A237" s="103">
        <v>236</v>
      </c>
      <c r="B237" s="89" t="s">
        <v>976</v>
      </c>
      <c r="C237" s="89" t="s">
        <v>1107</v>
      </c>
      <c r="D237" s="89">
        <v>15</v>
      </c>
      <c r="E237" s="89" t="str">
        <f t="shared" si="6"/>
        <v>JPAT2_13_15</v>
      </c>
      <c r="F237" s="90">
        <v>40131</v>
      </c>
      <c r="G237" s="91" t="s">
        <v>960</v>
      </c>
      <c r="H237" s="93">
        <v>0.64930555555555558</v>
      </c>
      <c r="K237" s="93">
        <v>0.65277777777777779</v>
      </c>
      <c r="L237" s="33">
        <f t="shared" si="7"/>
        <v>3.4722222222222099E-3</v>
      </c>
      <c r="M237" s="91" t="s">
        <v>958</v>
      </c>
      <c r="N237" s="91" t="s">
        <v>968</v>
      </c>
      <c r="O237" s="91" t="s">
        <v>958</v>
      </c>
      <c r="P237" s="91" t="s">
        <v>952</v>
      </c>
      <c r="Q237" s="91" t="s">
        <v>1079</v>
      </c>
      <c r="R237" s="91">
        <v>0</v>
      </c>
      <c r="S237" s="91" t="s">
        <v>1081</v>
      </c>
      <c r="T237" s="92"/>
      <c r="AA237" s="87" t="s">
        <v>810</v>
      </c>
      <c r="AB237" s="87" t="s">
        <v>811</v>
      </c>
      <c r="AC237" s="87" t="s">
        <v>211</v>
      </c>
      <c r="AD237" s="87" t="s">
        <v>812</v>
      </c>
    </row>
    <row r="238" spans="1:30" s="89" customFormat="1" x14ac:dyDescent="0.25">
      <c r="A238" s="103">
        <v>237</v>
      </c>
      <c r="B238" s="89" t="s">
        <v>976</v>
      </c>
      <c r="C238" s="89" t="s">
        <v>1107</v>
      </c>
      <c r="D238" s="89">
        <v>16</v>
      </c>
      <c r="E238" s="89" t="str">
        <f t="shared" si="6"/>
        <v>JPAT2_13_16</v>
      </c>
      <c r="F238" s="90">
        <v>40131</v>
      </c>
      <c r="G238" s="91" t="s">
        <v>960</v>
      </c>
      <c r="H238" s="93">
        <v>0.65277777777777779</v>
      </c>
      <c r="K238" s="93">
        <v>0.65625</v>
      </c>
      <c r="L238" s="33">
        <f t="shared" si="7"/>
        <v>3.4722222222222099E-3</v>
      </c>
      <c r="M238" s="91" t="s">
        <v>958</v>
      </c>
      <c r="N238" s="91" t="s">
        <v>968</v>
      </c>
      <c r="O238" s="91" t="s">
        <v>958</v>
      </c>
      <c r="P238" s="91" t="s">
        <v>952</v>
      </c>
      <c r="Q238" s="91" t="s">
        <v>1079</v>
      </c>
      <c r="R238" s="91">
        <v>0</v>
      </c>
      <c r="S238" s="91" t="s">
        <v>1081</v>
      </c>
      <c r="T238" s="92"/>
      <c r="AA238" s="87" t="s">
        <v>813</v>
      </c>
      <c r="AB238" s="87" t="s">
        <v>814</v>
      </c>
      <c r="AC238" s="87" t="s">
        <v>211</v>
      </c>
      <c r="AD238" s="87" t="s">
        <v>815</v>
      </c>
    </row>
    <row r="239" spans="1:30" s="89" customFormat="1" x14ac:dyDescent="0.25">
      <c r="A239" s="103">
        <v>238</v>
      </c>
      <c r="B239" s="89" t="s">
        <v>976</v>
      </c>
      <c r="C239" s="89" t="s">
        <v>1107</v>
      </c>
      <c r="D239" s="89">
        <v>17</v>
      </c>
      <c r="E239" s="89" t="str">
        <f t="shared" si="6"/>
        <v>JPAT2_13_17</v>
      </c>
      <c r="F239" s="90">
        <v>40131</v>
      </c>
      <c r="G239" s="91" t="s">
        <v>960</v>
      </c>
      <c r="H239" s="93">
        <v>0.65625</v>
      </c>
      <c r="K239" s="93">
        <v>0.65972222222222221</v>
      </c>
      <c r="L239" s="33">
        <f t="shared" si="7"/>
        <v>3.4722222222222099E-3</v>
      </c>
      <c r="M239" s="91" t="s">
        <v>958</v>
      </c>
      <c r="N239" s="91" t="s">
        <v>968</v>
      </c>
      <c r="O239" s="91" t="s">
        <v>958</v>
      </c>
      <c r="P239" s="91" t="s">
        <v>952</v>
      </c>
      <c r="Q239" s="91" t="s">
        <v>1079</v>
      </c>
      <c r="R239" s="91">
        <v>0</v>
      </c>
      <c r="S239" s="91" t="s">
        <v>1081</v>
      </c>
      <c r="T239" s="92"/>
      <c r="AA239" s="87" t="s">
        <v>816</v>
      </c>
      <c r="AB239" s="87" t="s">
        <v>817</v>
      </c>
      <c r="AC239" s="87" t="s">
        <v>211</v>
      </c>
      <c r="AD239" s="87" t="s">
        <v>818</v>
      </c>
    </row>
    <row r="240" spans="1:30" s="89" customFormat="1" x14ac:dyDescent="0.25">
      <c r="A240" s="103">
        <v>239</v>
      </c>
      <c r="B240" s="89" t="s">
        <v>976</v>
      </c>
      <c r="C240" s="89" t="s">
        <v>1107</v>
      </c>
      <c r="D240" s="89">
        <v>18</v>
      </c>
      <c r="E240" s="89" t="str">
        <f t="shared" si="6"/>
        <v>JPAT2_13_18</v>
      </c>
      <c r="F240" s="90">
        <v>40131</v>
      </c>
      <c r="G240" s="91" t="s">
        <v>960</v>
      </c>
      <c r="H240" s="93">
        <v>0.65972222222222221</v>
      </c>
      <c r="K240" s="93">
        <v>0.66319444444444442</v>
      </c>
      <c r="L240" s="33">
        <f t="shared" si="7"/>
        <v>3.4722222222222099E-3</v>
      </c>
      <c r="M240" s="91" t="s">
        <v>958</v>
      </c>
      <c r="N240" s="91" t="s">
        <v>968</v>
      </c>
      <c r="O240" s="91" t="s">
        <v>958</v>
      </c>
      <c r="P240" s="91" t="s">
        <v>952</v>
      </c>
      <c r="Q240" s="91" t="s">
        <v>1079</v>
      </c>
      <c r="R240" s="91">
        <v>0</v>
      </c>
      <c r="S240" s="91" t="s">
        <v>1081</v>
      </c>
      <c r="T240" s="92"/>
      <c r="AA240" s="87" t="s">
        <v>819</v>
      </c>
      <c r="AB240" s="87" t="s">
        <v>820</v>
      </c>
      <c r="AC240" s="87" t="s">
        <v>119</v>
      </c>
      <c r="AD240" s="87" t="s">
        <v>821</v>
      </c>
    </row>
    <row r="241" spans="1:30" s="89" customFormat="1" x14ac:dyDescent="0.25">
      <c r="A241" s="103">
        <v>240</v>
      </c>
      <c r="B241" s="89" t="s">
        <v>976</v>
      </c>
      <c r="C241" s="89" t="s">
        <v>1107</v>
      </c>
      <c r="D241" s="89">
        <v>19</v>
      </c>
      <c r="E241" s="89" t="str">
        <f t="shared" si="6"/>
        <v>JPAT2_13_19</v>
      </c>
      <c r="F241" s="90">
        <v>40131</v>
      </c>
      <c r="G241" s="91" t="s">
        <v>960</v>
      </c>
      <c r="H241" s="93">
        <v>0.66319444444444442</v>
      </c>
      <c r="K241" s="93">
        <v>0.66666666666666663</v>
      </c>
      <c r="L241" s="33">
        <f t="shared" si="7"/>
        <v>3.4722222222222099E-3</v>
      </c>
      <c r="M241" s="91" t="s">
        <v>959</v>
      </c>
      <c r="N241" s="91" t="s">
        <v>952</v>
      </c>
      <c r="O241" s="91" t="s">
        <v>958</v>
      </c>
      <c r="P241" s="91" t="s">
        <v>952</v>
      </c>
      <c r="Q241" s="91" t="s">
        <v>1079</v>
      </c>
      <c r="R241" s="91">
        <v>0</v>
      </c>
      <c r="S241" s="91" t="s">
        <v>1081</v>
      </c>
      <c r="T241" s="92"/>
      <c r="AA241" s="87" t="s">
        <v>822</v>
      </c>
      <c r="AB241" s="87" t="s">
        <v>823</v>
      </c>
      <c r="AC241" s="87" t="s">
        <v>211</v>
      </c>
      <c r="AD241" s="87" t="s">
        <v>824</v>
      </c>
    </row>
    <row r="242" spans="1:30" s="89" customFormat="1" x14ac:dyDescent="0.25">
      <c r="A242" s="103">
        <v>241</v>
      </c>
      <c r="B242" s="89" t="s">
        <v>976</v>
      </c>
      <c r="C242" s="89" t="s">
        <v>1107</v>
      </c>
      <c r="D242" s="89">
        <v>20</v>
      </c>
      <c r="E242" s="89" t="str">
        <f t="shared" si="6"/>
        <v>JPAT2_13_20</v>
      </c>
      <c r="F242" s="90">
        <v>40131</v>
      </c>
      <c r="G242" s="91" t="s">
        <v>960</v>
      </c>
      <c r="H242" s="93">
        <v>0.66666666666666663</v>
      </c>
      <c r="K242" s="93">
        <v>0.67013888888888884</v>
      </c>
      <c r="L242" s="33">
        <f t="shared" si="7"/>
        <v>3.4722222222222099E-3</v>
      </c>
      <c r="M242" s="91" t="s">
        <v>959</v>
      </c>
      <c r="N242" s="91" t="s">
        <v>952</v>
      </c>
      <c r="O242" s="91" t="s">
        <v>958</v>
      </c>
      <c r="P242" s="91" t="s">
        <v>952</v>
      </c>
      <c r="Q242" s="91" t="s">
        <v>1079</v>
      </c>
      <c r="R242" s="91">
        <v>0</v>
      </c>
      <c r="S242" s="91" t="s">
        <v>1081</v>
      </c>
      <c r="T242" s="92"/>
      <c r="AA242" s="87" t="s">
        <v>825</v>
      </c>
      <c r="AB242" s="87" t="s">
        <v>826</v>
      </c>
      <c r="AC242" s="87" t="s">
        <v>119</v>
      </c>
      <c r="AD242" s="87" t="s">
        <v>827</v>
      </c>
    </row>
    <row r="243" spans="1:30" s="89" customFormat="1" x14ac:dyDescent="0.25">
      <c r="A243" s="103">
        <v>242</v>
      </c>
      <c r="B243" s="89" t="s">
        <v>977</v>
      </c>
      <c r="C243" s="89" t="s">
        <v>1108</v>
      </c>
      <c r="D243" s="89">
        <v>1</v>
      </c>
      <c r="E243" s="89" t="str">
        <f t="shared" si="6"/>
        <v>JPAT3_1_1</v>
      </c>
      <c r="F243" s="90">
        <v>40190</v>
      </c>
      <c r="G243" s="91" t="s">
        <v>967</v>
      </c>
      <c r="H243" s="93">
        <v>0.54166666666666663</v>
      </c>
      <c r="K243" s="93">
        <v>0.55277777777777781</v>
      </c>
      <c r="L243" s="33">
        <f t="shared" si="7"/>
        <v>1.1111111111111183E-2</v>
      </c>
      <c r="M243" s="91" t="s">
        <v>958</v>
      </c>
      <c r="N243" s="91" t="s">
        <v>968</v>
      </c>
      <c r="O243" s="91" t="s">
        <v>959</v>
      </c>
      <c r="P243" s="91" t="s">
        <v>952</v>
      </c>
      <c r="Q243" s="91" t="s">
        <v>1079</v>
      </c>
      <c r="R243" s="91">
        <v>0</v>
      </c>
      <c r="S243" s="91" t="s">
        <v>1081</v>
      </c>
      <c r="T243" s="92"/>
      <c r="AA243" s="87" t="s">
        <v>828</v>
      </c>
      <c r="AB243" s="87" t="s">
        <v>829</v>
      </c>
      <c r="AC243" s="87" t="s">
        <v>211</v>
      </c>
      <c r="AD243" s="87" t="s">
        <v>830</v>
      </c>
    </row>
    <row r="244" spans="1:30" s="89" customFormat="1" x14ac:dyDescent="0.25">
      <c r="A244" s="103">
        <v>243</v>
      </c>
      <c r="B244" s="89" t="s">
        <v>977</v>
      </c>
      <c r="C244" s="89" t="s">
        <v>1108</v>
      </c>
      <c r="D244" s="89">
        <v>2</v>
      </c>
      <c r="E244" s="89" t="str">
        <f t="shared" si="6"/>
        <v>JPAT3_1_2</v>
      </c>
      <c r="F244" s="90">
        <v>40190</v>
      </c>
      <c r="G244" s="91" t="s">
        <v>960</v>
      </c>
      <c r="H244" s="93">
        <v>0.56597222222222221</v>
      </c>
      <c r="K244" s="93">
        <v>0.56944444444444442</v>
      </c>
      <c r="L244" s="33">
        <f t="shared" si="7"/>
        <v>3.4722222222222099E-3</v>
      </c>
      <c r="M244" s="91" t="s">
        <v>958</v>
      </c>
      <c r="N244" s="91" t="s">
        <v>968</v>
      </c>
      <c r="O244" s="91" t="s">
        <v>959</v>
      </c>
      <c r="P244" s="91" t="s">
        <v>952</v>
      </c>
      <c r="Q244" s="91" t="s">
        <v>1079</v>
      </c>
      <c r="R244" s="91">
        <v>0</v>
      </c>
      <c r="S244" s="91" t="s">
        <v>1081</v>
      </c>
      <c r="T244" s="92"/>
      <c r="AA244" s="87" t="s">
        <v>831</v>
      </c>
      <c r="AB244" s="87" t="s">
        <v>832</v>
      </c>
      <c r="AC244" s="87" t="s">
        <v>211</v>
      </c>
      <c r="AD244" s="87" t="s">
        <v>833</v>
      </c>
    </row>
    <row r="245" spans="1:30" s="89" customFormat="1" x14ac:dyDescent="0.25">
      <c r="A245" s="103">
        <v>244</v>
      </c>
      <c r="B245" s="89" t="s">
        <v>977</v>
      </c>
      <c r="C245" s="89" t="s">
        <v>1108</v>
      </c>
      <c r="D245" s="89">
        <v>3</v>
      </c>
      <c r="E245" s="89" t="str">
        <f t="shared" si="6"/>
        <v>JPAT3_1_3</v>
      </c>
      <c r="F245" s="90">
        <v>40190</v>
      </c>
      <c r="G245" s="91" t="s">
        <v>960</v>
      </c>
      <c r="H245" s="93">
        <v>0.56944444444444442</v>
      </c>
      <c r="K245" s="93">
        <v>0.57291666666666663</v>
      </c>
      <c r="L245" s="33">
        <f t="shared" si="7"/>
        <v>3.4722222222222099E-3</v>
      </c>
      <c r="M245" s="91" t="s">
        <v>958</v>
      </c>
      <c r="N245" s="91" t="s">
        <v>968</v>
      </c>
      <c r="O245" s="91" t="s">
        <v>959</v>
      </c>
      <c r="P245" s="91" t="s">
        <v>952</v>
      </c>
      <c r="Q245" s="91" t="s">
        <v>1079</v>
      </c>
      <c r="R245" s="91">
        <v>0</v>
      </c>
      <c r="S245" s="91" t="s">
        <v>1081</v>
      </c>
      <c r="T245" s="92"/>
      <c r="AA245" s="87" t="s">
        <v>834</v>
      </c>
      <c r="AB245" s="87" t="s">
        <v>835</v>
      </c>
      <c r="AC245" s="87" t="s">
        <v>211</v>
      </c>
      <c r="AD245" s="87" t="s">
        <v>836</v>
      </c>
    </row>
    <row r="246" spans="1:30" s="89" customFormat="1" x14ac:dyDescent="0.25">
      <c r="A246" s="103">
        <v>245</v>
      </c>
      <c r="B246" s="89" t="s">
        <v>977</v>
      </c>
      <c r="C246" s="89" t="s">
        <v>1108</v>
      </c>
      <c r="D246" s="89">
        <v>4</v>
      </c>
      <c r="E246" s="89" t="str">
        <f t="shared" si="6"/>
        <v>JPAT3_1_4</v>
      </c>
      <c r="F246" s="90">
        <v>40190</v>
      </c>
      <c r="G246" s="91" t="s">
        <v>960</v>
      </c>
      <c r="H246" s="93">
        <v>0.57291666666666696</v>
      </c>
      <c r="K246" s="93">
        <v>0.57638888888888895</v>
      </c>
      <c r="L246" s="33">
        <f t="shared" si="7"/>
        <v>3.4722222222219878E-3</v>
      </c>
      <c r="M246" s="91" t="s">
        <v>958</v>
      </c>
      <c r="N246" s="91" t="s">
        <v>968</v>
      </c>
      <c r="O246" s="91" t="s">
        <v>959</v>
      </c>
      <c r="P246" s="91" t="s">
        <v>952</v>
      </c>
      <c r="Q246" s="91" t="s">
        <v>1079</v>
      </c>
      <c r="R246" s="91">
        <v>0</v>
      </c>
      <c r="S246" s="91" t="s">
        <v>1081</v>
      </c>
      <c r="T246" s="92"/>
      <c r="AA246" s="87" t="s">
        <v>837</v>
      </c>
      <c r="AB246" s="87" t="s">
        <v>838</v>
      </c>
      <c r="AC246" s="87" t="s">
        <v>119</v>
      </c>
      <c r="AD246" s="87" t="s">
        <v>839</v>
      </c>
    </row>
    <row r="247" spans="1:30" s="89" customFormat="1" x14ac:dyDescent="0.25">
      <c r="A247" s="103">
        <v>246</v>
      </c>
      <c r="B247" s="89" t="s">
        <v>977</v>
      </c>
      <c r="C247" s="89" t="s">
        <v>1108</v>
      </c>
      <c r="D247" s="89">
        <v>5</v>
      </c>
      <c r="E247" s="89" t="str">
        <f t="shared" si="6"/>
        <v>JPAT3_1_5</v>
      </c>
      <c r="F247" s="90">
        <v>40190</v>
      </c>
      <c r="G247" s="91" t="s">
        <v>960</v>
      </c>
      <c r="H247" s="93">
        <v>0.57638888888888895</v>
      </c>
      <c r="K247" s="93">
        <v>0.57986111111111105</v>
      </c>
      <c r="L247" s="33">
        <f t="shared" si="7"/>
        <v>3.4722222222220989E-3</v>
      </c>
      <c r="M247" s="91" t="s">
        <v>958</v>
      </c>
      <c r="N247" s="91" t="s">
        <v>968</v>
      </c>
      <c r="O247" s="91" t="s">
        <v>959</v>
      </c>
      <c r="P247" s="91" t="s">
        <v>952</v>
      </c>
      <c r="Q247" s="91" t="s">
        <v>1079</v>
      </c>
      <c r="R247" s="91">
        <v>0</v>
      </c>
      <c r="S247" s="91" t="s">
        <v>1081</v>
      </c>
      <c r="T247" s="92"/>
      <c r="AA247" s="87" t="s">
        <v>840</v>
      </c>
      <c r="AB247" s="87" t="s">
        <v>841</v>
      </c>
      <c r="AC247" s="87" t="s">
        <v>119</v>
      </c>
      <c r="AD247" s="87" t="s">
        <v>842</v>
      </c>
    </row>
    <row r="248" spans="1:30" s="89" customFormat="1" x14ac:dyDescent="0.25">
      <c r="A248" s="103">
        <v>247</v>
      </c>
      <c r="B248" s="89" t="s">
        <v>977</v>
      </c>
      <c r="C248" s="89" t="s">
        <v>1108</v>
      </c>
      <c r="D248" s="89">
        <v>6</v>
      </c>
      <c r="E248" s="89" t="str">
        <f t="shared" si="6"/>
        <v>JPAT3_1_6</v>
      </c>
      <c r="F248" s="90">
        <v>40190</v>
      </c>
      <c r="G248" s="91" t="s">
        <v>960</v>
      </c>
      <c r="H248" s="93">
        <v>0.57986111111111105</v>
      </c>
      <c r="K248" s="93">
        <v>0.58333333333333304</v>
      </c>
      <c r="L248" s="33">
        <f t="shared" si="7"/>
        <v>3.4722222222219878E-3</v>
      </c>
      <c r="M248" s="91" t="s">
        <v>958</v>
      </c>
      <c r="N248" s="91" t="s">
        <v>968</v>
      </c>
      <c r="O248" s="91" t="s">
        <v>959</v>
      </c>
      <c r="P248" s="91" t="s">
        <v>952</v>
      </c>
      <c r="Q248" s="91" t="s">
        <v>1079</v>
      </c>
      <c r="R248" s="91">
        <v>0</v>
      </c>
      <c r="S248" s="91" t="s">
        <v>1081</v>
      </c>
      <c r="T248" s="92"/>
      <c r="AA248" s="87" t="s">
        <v>843</v>
      </c>
      <c r="AB248" s="87" t="s">
        <v>844</v>
      </c>
      <c r="AC248" s="87" t="s">
        <v>126</v>
      </c>
      <c r="AD248" s="87" t="s">
        <v>845</v>
      </c>
    </row>
    <row r="249" spans="1:30" s="89" customFormat="1" x14ac:dyDescent="0.25">
      <c r="A249" s="103">
        <v>248</v>
      </c>
      <c r="B249" s="89" t="s">
        <v>977</v>
      </c>
      <c r="C249" s="89" t="s">
        <v>1108</v>
      </c>
      <c r="D249" s="89">
        <v>7</v>
      </c>
      <c r="E249" s="89" t="str">
        <f t="shared" si="6"/>
        <v>JPAT3_1_7</v>
      </c>
      <c r="F249" s="90">
        <v>40190</v>
      </c>
      <c r="G249" s="91" t="s">
        <v>960</v>
      </c>
      <c r="H249" s="93">
        <v>0.58333333333333304</v>
      </c>
      <c r="K249" s="93">
        <v>0.58680555555555503</v>
      </c>
      <c r="L249" s="33">
        <f t="shared" si="7"/>
        <v>3.4722222222219878E-3</v>
      </c>
      <c r="M249" s="91" t="s">
        <v>958</v>
      </c>
      <c r="N249" s="91" t="s">
        <v>968</v>
      </c>
      <c r="O249" s="91" t="s">
        <v>959</v>
      </c>
      <c r="P249" s="91" t="s">
        <v>952</v>
      </c>
      <c r="Q249" s="91" t="s">
        <v>1079</v>
      </c>
      <c r="R249" s="91">
        <v>0</v>
      </c>
      <c r="S249" s="91" t="s">
        <v>1081</v>
      </c>
      <c r="T249" s="92"/>
      <c r="AA249" s="87" t="s">
        <v>846</v>
      </c>
      <c r="AB249" s="87" t="s">
        <v>847</v>
      </c>
      <c r="AC249" s="87" t="s">
        <v>119</v>
      </c>
      <c r="AD249" s="87" t="s">
        <v>848</v>
      </c>
    </row>
    <row r="250" spans="1:30" s="89" customFormat="1" x14ac:dyDescent="0.25">
      <c r="A250" s="103">
        <v>249</v>
      </c>
      <c r="B250" s="89" t="s">
        <v>977</v>
      </c>
      <c r="C250" s="89" t="s">
        <v>1108</v>
      </c>
      <c r="D250" s="89">
        <v>8</v>
      </c>
      <c r="E250" s="89" t="str">
        <f t="shared" si="6"/>
        <v>JPAT3_1_8</v>
      </c>
      <c r="F250" s="90">
        <v>40190</v>
      </c>
      <c r="G250" s="91" t="s">
        <v>960</v>
      </c>
      <c r="H250" s="93">
        <v>0.60763888888888895</v>
      </c>
      <c r="K250" s="93">
        <v>0.61111111111111105</v>
      </c>
      <c r="L250" s="33">
        <f t="shared" si="7"/>
        <v>3.4722222222220989E-3</v>
      </c>
      <c r="M250" s="91" t="s">
        <v>958</v>
      </c>
      <c r="N250" s="91" t="s">
        <v>968</v>
      </c>
      <c r="O250" s="91" t="s">
        <v>959</v>
      </c>
      <c r="P250" s="91" t="s">
        <v>952</v>
      </c>
      <c r="Q250" s="91" t="s">
        <v>1079</v>
      </c>
      <c r="R250" s="91">
        <v>0</v>
      </c>
      <c r="S250" s="91" t="s">
        <v>1081</v>
      </c>
      <c r="T250" s="92"/>
      <c r="AA250" s="87" t="s">
        <v>849</v>
      </c>
      <c r="AB250" s="87" t="s">
        <v>850</v>
      </c>
      <c r="AC250" s="87" t="s">
        <v>97</v>
      </c>
      <c r="AD250" s="87" t="s">
        <v>851</v>
      </c>
    </row>
    <row r="251" spans="1:30" s="89" customFormat="1" x14ac:dyDescent="0.25">
      <c r="A251" s="103">
        <v>250</v>
      </c>
      <c r="B251" s="89" t="s">
        <v>977</v>
      </c>
      <c r="C251" s="89" t="s">
        <v>1108</v>
      </c>
      <c r="D251" s="89">
        <v>9</v>
      </c>
      <c r="E251" s="89" t="str">
        <f t="shared" si="6"/>
        <v>JPAT3_1_9</v>
      </c>
      <c r="F251" s="90">
        <v>40190</v>
      </c>
      <c r="G251" s="91" t="s">
        <v>960</v>
      </c>
      <c r="H251" s="93">
        <v>0.61111111111111105</v>
      </c>
      <c r="K251" s="93">
        <v>0.61458333333333337</v>
      </c>
      <c r="L251" s="33">
        <f t="shared" si="7"/>
        <v>3.4722222222223209E-3</v>
      </c>
      <c r="M251" s="91" t="s">
        <v>958</v>
      </c>
      <c r="N251" s="91" t="s">
        <v>968</v>
      </c>
      <c r="O251" s="91" t="s">
        <v>959</v>
      </c>
      <c r="P251" s="91" t="s">
        <v>952</v>
      </c>
      <c r="Q251" s="91" t="s">
        <v>1079</v>
      </c>
      <c r="R251" s="91">
        <v>0</v>
      </c>
      <c r="S251" s="91" t="s">
        <v>1081</v>
      </c>
      <c r="T251" s="92"/>
      <c r="AA251" s="87" t="s">
        <v>852</v>
      </c>
      <c r="AB251" s="87" t="s">
        <v>853</v>
      </c>
      <c r="AC251" s="87" t="s">
        <v>126</v>
      </c>
      <c r="AD251" s="87" t="s">
        <v>854</v>
      </c>
    </row>
    <row r="252" spans="1:30" s="89" customFormat="1" x14ac:dyDescent="0.25">
      <c r="A252" s="103">
        <v>251</v>
      </c>
      <c r="B252" s="89" t="s">
        <v>977</v>
      </c>
      <c r="C252" s="89" t="s">
        <v>1108</v>
      </c>
      <c r="D252" s="89">
        <v>10</v>
      </c>
      <c r="E252" s="89" t="str">
        <f t="shared" si="6"/>
        <v>JPAT3_1_10</v>
      </c>
      <c r="F252" s="90">
        <v>40190</v>
      </c>
      <c r="G252" s="91" t="s">
        <v>960</v>
      </c>
      <c r="H252" s="93">
        <v>0.61458333333333304</v>
      </c>
      <c r="K252" s="93">
        <v>0.61805555555555602</v>
      </c>
      <c r="L252" s="33">
        <f t="shared" si="7"/>
        <v>3.472222222222987E-3</v>
      </c>
      <c r="M252" s="91" t="s">
        <v>958</v>
      </c>
      <c r="N252" s="91" t="s">
        <v>968</v>
      </c>
      <c r="O252" s="91" t="s">
        <v>959</v>
      </c>
      <c r="P252" s="91" t="s">
        <v>807</v>
      </c>
      <c r="Q252" s="91" t="s">
        <v>964</v>
      </c>
      <c r="R252" s="91">
        <v>1</v>
      </c>
      <c r="S252" s="91" t="s">
        <v>966</v>
      </c>
      <c r="T252" s="92"/>
      <c r="AA252" s="88"/>
      <c r="AB252" s="88"/>
      <c r="AC252" s="88"/>
      <c r="AD252" s="88"/>
    </row>
    <row r="253" spans="1:30" s="89" customFormat="1" x14ac:dyDescent="0.25">
      <c r="A253" s="103">
        <v>252</v>
      </c>
      <c r="B253" s="89" t="s">
        <v>977</v>
      </c>
      <c r="C253" s="89" t="s">
        <v>1108</v>
      </c>
      <c r="D253" s="89">
        <v>11</v>
      </c>
      <c r="E253" s="89" t="str">
        <f t="shared" si="6"/>
        <v>JPAT3_1_11</v>
      </c>
      <c r="F253" s="90">
        <v>40190</v>
      </c>
      <c r="G253" s="91" t="s">
        <v>960</v>
      </c>
      <c r="H253" s="93">
        <v>0.61805555555555503</v>
      </c>
      <c r="K253" s="93">
        <v>0.62152777777777801</v>
      </c>
      <c r="L253" s="33">
        <f t="shared" ref="L253:L257" si="8">K253-H253</f>
        <v>3.472222222222987E-3</v>
      </c>
      <c r="M253" s="91" t="s">
        <v>958</v>
      </c>
      <c r="N253" s="91" t="s">
        <v>968</v>
      </c>
      <c r="O253" s="91" t="s">
        <v>959</v>
      </c>
      <c r="P253" s="91" t="s">
        <v>807</v>
      </c>
      <c r="Q253" s="91" t="s">
        <v>964</v>
      </c>
      <c r="R253" s="91">
        <v>2</v>
      </c>
      <c r="S253" s="91" t="s">
        <v>966</v>
      </c>
      <c r="T253" s="92"/>
      <c r="AA253" s="88"/>
      <c r="AB253" s="88"/>
      <c r="AC253" s="88"/>
      <c r="AD253" s="88"/>
    </row>
    <row r="254" spans="1:30" s="89" customFormat="1" x14ac:dyDescent="0.25">
      <c r="A254" s="103">
        <v>253</v>
      </c>
      <c r="B254" s="89" t="s">
        <v>977</v>
      </c>
      <c r="C254" s="89" t="s">
        <v>1108</v>
      </c>
      <c r="D254" s="89">
        <v>12</v>
      </c>
      <c r="E254" s="89" t="str">
        <f t="shared" si="6"/>
        <v>JPAT3_1_12</v>
      </c>
      <c r="F254" s="90">
        <v>40190</v>
      </c>
      <c r="G254" s="91" t="s">
        <v>960</v>
      </c>
      <c r="H254" s="93">
        <v>0.62152777777777701</v>
      </c>
      <c r="K254" s="93">
        <v>0.625</v>
      </c>
      <c r="L254" s="33">
        <f t="shared" si="8"/>
        <v>3.472222222222987E-3</v>
      </c>
      <c r="M254" s="91" t="s">
        <v>958</v>
      </c>
      <c r="N254" s="91" t="s">
        <v>968</v>
      </c>
      <c r="O254" s="91" t="s">
        <v>959</v>
      </c>
      <c r="P254" s="91" t="s">
        <v>807</v>
      </c>
      <c r="Q254" s="91" t="s">
        <v>965</v>
      </c>
      <c r="R254" s="91">
        <v>1</v>
      </c>
      <c r="S254" s="91" t="s">
        <v>966</v>
      </c>
      <c r="T254" s="92"/>
      <c r="AA254" s="88"/>
      <c r="AB254" s="88"/>
      <c r="AC254" s="88"/>
      <c r="AD254" s="88"/>
    </row>
    <row r="255" spans="1:30" s="89" customFormat="1" x14ac:dyDescent="0.25">
      <c r="A255" s="103">
        <v>254</v>
      </c>
      <c r="B255" s="89" t="s">
        <v>977</v>
      </c>
      <c r="C255" s="89" t="s">
        <v>1108</v>
      </c>
      <c r="D255" s="89">
        <v>13</v>
      </c>
      <c r="E255" s="89" t="str">
        <f t="shared" si="6"/>
        <v>JPAT3_1_13</v>
      </c>
      <c r="F255" s="90">
        <v>40190</v>
      </c>
      <c r="G255" s="91" t="s">
        <v>960</v>
      </c>
      <c r="H255" s="93">
        <v>0.624999999999999</v>
      </c>
      <c r="K255" s="93">
        <v>0.62847222222222299</v>
      </c>
      <c r="L255" s="33">
        <f t="shared" si="8"/>
        <v>3.4722222222239862E-3</v>
      </c>
      <c r="M255" s="91" t="s">
        <v>958</v>
      </c>
      <c r="N255" s="91" t="s">
        <v>968</v>
      </c>
      <c r="O255" s="91" t="s">
        <v>959</v>
      </c>
      <c r="P255" s="91" t="s">
        <v>952</v>
      </c>
      <c r="Q255" s="91" t="s">
        <v>1079</v>
      </c>
      <c r="R255" s="91">
        <v>0</v>
      </c>
      <c r="S255" s="91" t="s">
        <v>1081</v>
      </c>
      <c r="T255" s="92"/>
      <c r="AA255" s="88"/>
      <c r="AB255" s="88"/>
      <c r="AC255" s="88"/>
      <c r="AD255" s="88"/>
    </row>
    <row r="256" spans="1:30" s="89" customFormat="1" x14ac:dyDescent="0.25">
      <c r="A256" s="103">
        <v>255</v>
      </c>
      <c r="B256" s="89" t="s">
        <v>977</v>
      </c>
      <c r="C256" s="89" t="s">
        <v>1108</v>
      </c>
      <c r="D256" s="89">
        <v>14</v>
      </c>
      <c r="E256" s="89" t="str">
        <f t="shared" si="6"/>
        <v>JPAT3_1_14</v>
      </c>
      <c r="F256" s="90">
        <v>40190</v>
      </c>
      <c r="G256" s="91" t="s">
        <v>960</v>
      </c>
      <c r="H256" s="93">
        <v>0.64930555555555558</v>
      </c>
      <c r="K256" s="93">
        <v>0.65277777777777779</v>
      </c>
      <c r="L256" s="33">
        <f t="shared" si="8"/>
        <v>3.4722222222222099E-3</v>
      </c>
      <c r="M256" s="91" t="s">
        <v>958</v>
      </c>
      <c r="N256" s="91" t="s">
        <v>968</v>
      </c>
      <c r="O256" s="91" t="s">
        <v>959</v>
      </c>
      <c r="P256" s="91" t="s">
        <v>952</v>
      </c>
      <c r="Q256" s="91" t="s">
        <v>1079</v>
      </c>
      <c r="R256" s="91">
        <v>0</v>
      </c>
      <c r="S256" s="91" t="s">
        <v>1081</v>
      </c>
      <c r="T256" s="92"/>
      <c r="AA256" s="88"/>
      <c r="AB256" s="88"/>
      <c r="AC256" s="88"/>
      <c r="AD256" s="88"/>
    </row>
    <row r="257" spans="1:30" s="89" customFormat="1" x14ac:dyDescent="0.25">
      <c r="A257" s="103">
        <v>256</v>
      </c>
      <c r="B257" s="89" t="s">
        <v>977</v>
      </c>
      <c r="C257" s="89" t="s">
        <v>1108</v>
      </c>
      <c r="D257" s="89">
        <v>15</v>
      </c>
      <c r="E257" s="89" t="str">
        <f t="shared" ref="E257:E320" si="9">CONCATENATE(C257,"_",D257)</f>
        <v>JPAT3_1_15</v>
      </c>
      <c r="F257" s="90">
        <v>40190</v>
      </c>
      <c r="G257" s="91" t="s">
        <v>960</v>
      </c>
      <c r="H257" s="93">
        <v>0.65277777777777779</v>
      </c>
      <c r="K257" s="93">
        <v>0.65625</v>
      </c>
      <c r="L257" s="33">
        <f t="shared" si="8"/>
        <v>3.4722222222222099E-3</v>
      </c>
      <c r="M257" s="91" t="s">
        <v>958</v>
      </c>
      <c r="N257" s="91" t="s">
        <v>968</v>
      </c>
      <c r="O257" s="91" t="s">
        <v>959</v>
      </c>
      <c r="P257" s="91" t="s">
        <v>952</v>
      </c>
      <c r="Q257" s="91" t="s">
        <v>1079</v>
      </c>
      <c r="R257" s="91">
        <v>0</v>
      </c>
      <c r="S257" s="91" t="s">
        <v>1081</v>
      </c>
      <c r="T257" s="92"/>
      <c r="AA257" s="88"/>
      <c r="AB257" s="88"/>
      <c r="AC257" s="88"/>
      <c r="AD257" s="88"/>
    </row>
    <row r="258" spans="1:30" s="89" customFormat="1" x14ac:dyDescent="0.25">
      <c r="A258" s="103">
        <v>257</v>
      </c>
      <c r="B258" s="89" t="s">
        <v>977</v>
      </c>
      <c r="C258" s="89" t="s">
        <v>1108</v>
      </c>
      <c r="D258" s="89">
        <v>16</v>
      </c>
      <c r="E258" s="89" t="str">
        <f t="shared" si="9"/>
        <v>JPAT3_1_16</v>
      </c>
      <c r="F258" s="90">
        <v>40190</v>
      </c>
      <c r="G258" s="91" t="s">
        <v>960</v>
      </c>
      <c r="H258" s="93">
        <v>0.65625</v>
      </c>
      <c r="K258" s="93">
        <v>0.65972222222222199</v>
      </c>
      <c r="L258" s="33">
        <f t="shared" ref="L258:L321" si="10">K258-H258</f>
        <v>3.4722222222219878E-3</v>
      </c>
      <c r="M258" s="91" t="s">
        <v>958</v>
      </c>
      <c r="N258" s="91" t="s">
        <v>968</v>
      </c>
      <c r="O258" s="91" t="s">
        <v>959</v>
      </c>
      <c r="P258" s="91" t="s">
        <v>952</v>
      </c>
      <c r="Q258" s="91" t="s">
        <v>1079</v>
      </c>
      <c r="R258" s="91">
        <v>0</v>
      </c>
      <c r="S258" s="91" t="s">
        <v>1081</v>
      </c>
      <c r="T258" s="92"/>
      <c r="AA258" s="88"/>
      <c r="AB258" s="88"/>
      <c r="AC258" s="88"/>
      <c r="AD258" s="88"/>
    </row>
    <row r="259" spans="1:30" s="89" customFormat="1" x14ac:dyDescent="0.25">
      <c r="A259" s="103">
        <v>258</v>
      </c>
      <c r="B259" s="89" t="s">
        <v>977</v>
      </c>
      <c r="C259" s="89" t="s">
        <v>1108</v>
      </c>
      <c r="D259" s="89">
        <v>17</v>
      </c>
      <c r="E259" s="89" t="str">
        <f t="shared" si="9"/>
        <v>JPAT3_1_17</v>
      </c>
      <c r="F259" s="90">
        <v>40190</v>
      </c>
      <c r="G259" s="91" t="s">
        <v>960</v>
      </c>
      <c r="H259" s="93">
        <v>0.65972222222222199</v>
      </c>
      <c r="K259" s="93">
        <v>0.66319444444444398</v>
      </c>
      <c r="L259" s="33">
        <f t="shared" si="10"/>
        <v>3.4722222222219878E-3</v>
      </c>
      <c r="M259" s="91" t="s">
        <v>958</v>
      </c>
      <c r="N259" s="91" t="s">
        <v>968</v>
      </c>
      <c r="O259" s="91" t="s">
        <v>959</v>
      </c>
      <c r="P259" s="91" t="s">
        <v>952</v>
      </c>
      <c r="Q259" s="91" t="s">
        <v>1079</v>
      </c>
      <c r="R259" s="91">
        <v>0</v>
      </c>
      <c r="S259" s="91" t="s">
        <v>1081</v>
      </c>
      <c r="T259" s="92"/>
      <c r="AA259" s="88"/>
      <c r="AB259" s="88"/>
      <c r="AC259" s="88"/>
      <c r="AD259" s="88"/>
    </row>
    <row r="260" spans="1:30" s="89" customFormat="1" x14ac:dyDescent="0.25">
      <c r="A260" s="103">
        <v>259</v>
      </c>
      <c r="B260" s="89" t="s">
        <v>977</v>
      </c>
      <c r="C260" s="89" t="s">
        <v>1108</v>
      </c>
      <c r="D260" s="89">
        <v>18</v>
      </c>
      <c r="E260" s="89" t="str">
        <f t="shared" si="9"/>
        <v>JPAT3_1_18</v>
      </c>
      <c r="F260" s="90">
        <v>40190</v>
      </c>
      <c r="G260" s="91" t="s">
        <v>960</v>
      </c>
      <c r="H260" s="93">
        <v>0.66319444444444398</v>
      </c>
      <c r="K260" s="93">
        <v>0.66666666666666696</v>
      </c>
      <c r="L260" s="33">
        <f t="shared" si="10"/>
        <v>3.472222222222987E-3</v>
      </c>
      <c r="M260" s="91" t="s">
        <v>958</v>
      </c>
      <c r="N260" s="91" t="s">
        <v>968</v>
      </c>
      <c r="O260" s="91" t="s">
        <v>959</v>
      </c>
      <c r="P260" s="91" t="s">
        <v>952</v>
      </c>
      <c r="Q260" s="91" t="s">
        <v>1079</v>
      </c>
      <c r="R260" s="91">
        <v>0</v>
      </c>
      <c r="S260" s="91" t="s">
        <v>1081</v>
      </c>
      <c r="T260" s="92"/>
      <c r="AA260" s="88"/>
      <c r="AB260" s="88"/>
      <c r="AC260" s="88"/>
      <c r="AD260" s="88"/>
    </row>
    <row r="261" spans="1:30" s="89" customFormat="1" x14ac:dyDescent="0.25">
      <c r="A261" s="103">
        <v>260</v>
      </c>
      <c r="B261" s="89" t="s">
        <v>977</v>
      </c>
      <c r="C261" s="89" t="s">
        <v>1108</v>
      </c>
      <c r="D261" s="89">
        <v>19</v>
      </c>
      <c r="E261" s="89" t="str">
        <f t="shared" si="9"/>
        <v>JPAT3_1_19</v>
      </c>
      <c r="F261" s="90">
        <v>40190</v>
      </c>
      <c r="G261" s="91" t="s">
        <v>960</v>
      </c>
      <c r="H261" s="93">
        <v>0.66666666666666696</v>
      </c>
      <c r="K261" s="93">
        <v>0.67013888888888895</v>
      </c>
      <c r="L261" s="33">
        <f t="shared" si="10"/>
        <v>3.4722222222219878E-3</v>
      </c>
      <c r="M261" s="91" t="s">
        <v>958</v>
      </c>
      <c r="N261" s="91" t="s">
        <v>968</v>
      </c>
      <c r="O261" s="91" t="s">
        <v>959</v>
      </c>
      <c r="P261" s="91" t="s">
        <v>952</v>
      </c>
      <c r="Q261" s="91" t="s">
        <v>1079</v>
      </c>
      <c r="R261" s="91">
        <v>0</v>
      </c>
      <c r="S261" s="91" t="s">
        <v>1081</v>
      </c>
      <c r="T261" s="92"/>
      <c r="AA261" s="88"/>
      <c r="AB261" s="88"/>
      <c r="AC261" s="88"/>
      <c r="AD261" s="88"/>
    </row>
    <row r="262" spans="1:30" s="89" customFormat="1" x14ac:dyDescent="0.25">
      <c r="A262" s="103">
        <v>261</v>
      </c>
      <c r="B262" s="89" t="s">
        <v>977</v>
      </c>
      <c r="C262" s="89" t="s">
        <v>1108</v>
      </c>
      <c r="D262" s="89">
        <v>20</v>
      </c>
      <c r="E262" s="89" t="str">
        <f t="shared" si="9"/>
        <v>JPAT3_1_20</v>
      </c>
      <c r="F262" s="90">
        <v>40190</v>
      </c>
      <c r="G262" s="91" t="s">
        <v>969</v>
      </c>
      <c r="H262" s="93">
        <v>0.67708333333333337</v>
      </c>
      <c r="K262" s="93">
        <v>0.69861111111111107</v>
      </c>
      <c r="L262" s="33">
        <f t="shared" si="10"/>
        <v>2.1527777777777701E-2</v>
      </c>
      <c r="M262" s="91" t="s">
        <v>959</v>
      </c>
      <c r="N262" s="91" t="s">
        <v>952</v>
      </c>
      <c r="O262" s="91" t="s">
        <v>959</v>
      </c>
      <c r="P262" s="91" t="s">
        <v>952</v>
      </c>
      <c r="Q262" s="91" t="s">
        <v>1079</v>
      </c>
      <c r="R262" s="91">
        <v>0</v>
      </c>
      <c r="S262" s="91" t="s">
        <v>1081</v>
      </c>
      <c r="T262" s="92"/>
      <c r="AA262" s="88"/>
      <c r="AB262" s="88"/>
      <c r="AC262" s="88"/>
      <c r="AD262" s="88"/>
    </row>
    <row r="263" spans="1:30" s="89" customFormat="1" x14ac:dyDescent="0.25">
      <c r="A263" s="103">
        <v>262</v>
      </c>
      <c r="B263" s="89" t="s">
        <v>977</v>
      </c>
      <c r="C263" s="89" t="s">
        <v>1109</v>
      </c>
      <c r="D263" s="89">
        <v>1</v>
      </c>
      <c r="E263" s="89" t="str">
        <f t="shared" si="9"/>
        <v>JPAT3_2_1</v>
      </c>
      <c r="F263" s="90">
        <v>40191</v>
      </c>
      <c r="G263" s="91" t="s">
        <v>967</v>
      </c>
      <c r="H263" s="93">
        <v>0.4770833333333333</v>
      </c>
      <c r="K263" s="93">
        <v>0.4861111111111111</v>
      </c>
      <c r="L263" s="33">
        <f t="shared" si="10"/>
        <v>9.0277777777778012E-3</v>
      </c>
      <c r="M263" s="91" t="s">
        <v>958</v>
      </c>
      <c r="N263" s="91" t="s">
        <v>968</v>
      </c>
      <c r="O263" s="91" t="s">
        <v>959</v>
      </c>
      <c r="P263" s="91" t="s">
        <v>952</v>
      </c>
      <c r="Q263" s="91" t="s">
        <v>1079</v>
      </c>
      <c r="R263" s="91">
        <v>0</v>
      </c>
      <c r="S263" s="91" t="s">
        <v>1081</v>
      </c>
      <c r="T263" s="92"/>
      <c r="AA263" s="88"/>
      <c r="AB263" s="88"/>
      <c r="AC263" s="88"/>
      <c r="AD263" s="88"/>
    </row>
    <row r="264" spans="1:30" s="89" customFormat="1" x14ac:dyDescent="0.25">
      <c r="A264" s="103">
        <v>263</v>
      </c>
      <c r="B264" s="89" t="s">
        <v>977</v>
      </c>
      <c r="C264" s="89" t="s">
        <v>1109</v>
      </c>
      <c r="D264" s="89">
        <v>2</v>
      </c>
      <c r="E264" s="89" t="str">
        <f t="shared" si="9"/>
        <v>JPAT3_2_2</v>
      </c>
      <c r="F264" s="90">
        <v>40191</v>
      </c>
      <c r="G264" s="91" t="s">
        <v>960</v>
      </c>
      <c r="H264" s="93">
        <v>0.49652777777777773</v>
      </c>
      <c r="K264" s="93">
        <v>0.5</v>
      </c>
      <c r="L264" s="33">
        <f t="shared" si="10"/>
        <v>3.4722222222222654E-3</v>
      </c>
      <c r="M264" s="91" t="s">
        <v>958</v>
      </c>
      <c r="N264" s="91" t="s">
        <v>968</v>
      </c>
      <c r="O264" s="91" t="s">
        <v>959</v>
      </c>
      <c r="P264" s="91" t="s">
        <v>952</v>
      </c>
      <c r="Q264" s="91" t="s">
        <v>1079</v>
      </c>
      <c r="R264" s="91">
        <v>0</v>
      </c>
      <c r="S264" s="91" t="s">
        <v>1081</v>
      </c>
      <c r="T264" s="92"/>
      <c r="AA264" s="88"/>
      <c r="AB264" s="88"/>
      <c r="AC264" s="88"/>
      <c r="AD264" s="88"/>
    </row>
    <row r="265" spans="1:30" s="89" customFormat="1" x14ac:dyDescent="0.25">
      <c r="A265" s="103">
        <v>264</v>
      </c>
      <c r="B265" s="89" t="s">
        <v>977</v>
      </c>
      <c r="C265" s="89" t="s">
        <v>1109</v>
      </c>
      <c r="D265" s="89">
        <v>3</v>
      </c>
      <c r="E265" s="89" t="str">
        <f t="shared" si="9"/>
        <v>JPAT3_2_3</v>
      </c>
      <c r="F265" s="90">
        <v>40191</v>
      </c>
      <c r="G265" s="91" t="s">
        <v>960</v>
      </c>
      <c r="H265" s="93">
        <v>0.5</v>
      </c>
      <c r="K265" s="93">
        <v>0.50347222222222221</v>
      </c>
      <c r="L265" s="33">
        <f t="shared" si="10"/>
        <v>3.4722222222222099E-3</v>
      </c>
      <c r="M265" s="91" t="s">
        <v>958</v>
      </c>
      <c r="N265" s="91" t="s">
        <v>968</v>
      </c>
      <c r="O265" s="91" t="s">
        <v>959</v>
      </c>
      <c r="P265" s="91" t="s">
        <v>807</v>
      </c>
      <c r="Q265" s="91" t="s">
        <v>965</v>
      </c>
      <c r="R265" s="91">
        <v>1</v>
      </c>
      <c r="S265" s="91" t="s">
        <v>966</v>
      </c>
      <c r="T265" s="92"/>
      <c r="AA265" s="88"/>
      <c r="AB265" s="88"/>
      <c r="AC265" s="88"/>
      <c r="AD265" s="88"/>
    </row>
    <row r="266" spans="1:30" s="89" customFormat="1" x14ac:dyDescent="0.25">
      <c r="A266" s="103">
        <v>265</v>
      </c>
      <c r="B266" s="89" t="s">
        <v>977</v>
      </c>
      <c r="C266" s="89" t="s">
        <v>1109</v>
      </c>
      <c r="D266" s="89">
        <v>4</v>
      </c>
      <c r="E266" s="89" t="str">
        <f t="shared" si="9"/>
        <v>JPAT3_2_4</v>
      </c>
      <c r="F266" s="90">
        <v>40191</v>
      </c>
      <c r="G266" s="91" t="s">
        <v>960</v>
      </c>
      <c r="H266" s="93">
        <v>0.50347222222222199</v>
      </c>
      <c r="K266" s="93">
        <v>0.50694444444444398</v>
      </c>
      <c r="L266" s="33">
        <f t="shared" si="10"/>
        <v>3.4722222222219878E-3</v>
      </c>
      <c r="M266" s="91" t="s">
        <v>958</v>
      </c>
      <c r="N266" s="91" t="s">
        <v>968</v>
      </c>
      <c r="O266" s="91" t="s">
        <v>959</v>
      </c>
      <c r="P266" s="91" t="s">
        <v>952</v>
      </c>
      <c r="Q266" s="91" t="s">
        <v>1079</v>
      </c>
      <c r="R266" s="91">
        <v>0</v>
      </c>
      <c r="S266" s="91" t="s">
        <v>1081</v>
      </c>
      <c r="T266" s="92"/>
      <c r="AA266" s="88"/>
      <c r="AB266" s="88"/>
      <c r="AC266" s="88"/>
      <c r="AD266" s="88"/>
    </row>
    <row r="267" spans="1:30" s="89" customFormat="1" x14ac:dyDescent="0.25">
      <c r="A267" s="103">
        <v>266</v>
      </c>
      <c r="B267" s="89" t="s">
        <v>977</v>
      </c>
      <c r="C267" s="89" t="s">
        <v>1109</v>
      </c>
      <c r="D267" s="89">
        <v>5</v>
      </c>
      <c r="E267" s="89" t="str">
        <f t="shared" si="9"/>
        <v>JPAT3_2_5</v>
      </c>
      <c r="F267" s="90">
        <v>40191</v>
      </c>
      <c r="G267" s="91" t="s">
        <v>960</v>
      </c>
      <c r="H267" s="93">
        <v>0.50694444444444497</v>
      </c>
      <c r="K267" s="93">
        <v>0.51041666666666696</v>
      </c>
      <c r="L267" s="33">
        <f t="shared" si="10"/>
        <v>3.4722222222219878E-3</v>
      </c>
      <c r="M267" s="91" t="s">
        <v>958</v>
      </c>
      <c r="N267" s="91" t="s">
        <v>968</v>
      </c>
      <c r="O267" s="91" t="s">
        <v>959</v>
      </c>
      <c r="P267" s="91" t="s">
        <v>952</v>
      </c>
      <c r="Q267" s="91" t="s">
        <v>1079</v>
      </c>
      <c r="R267" s="91">
        <v>0</v>
      </c>
      <c r="S267" s="91" t="s">
        <v>1081</v>
      </c>
      <c r="T267" s="92"/>
      <c r="AA267" s="88"/>
      <c r="AB267" s="88"/>
      <c r="AC267" s="88"/>
      <c r="AD267" s="88"/>
    </row>
    <row r="268" spans="1:30" s="89" customFormat="1" x14ac:dyDescent="0.25">
      <c r="A268" s="103">
        <v>267</v>
      </c>
      <c r="B268" s="89" t="s">
        <v>977</v>
      </c>
      <c r="C268" s="89" t="s">
        <v>1109</v>
      </c>
      <c r="D268" s="89">
        <v>6</v>
      </c>
      <c r="E268" s="89" t="str">
        <f t="shared" si="9"/>
        <v>JPAT3_2_6</v>
      </c>
      <c r="F268" s="90">
        <v>40191</v>
      </c>
      <c r="G268" s="91" t="s">
        <v>960</v>
      </c>
      <c r="H268" s="93">
        <v>0.51041666666666696</v>
      </c>
      <c r="K268" s="93">
        <v>0.51388888888888895</v>
      </c>
      <c r="L268" s="33">
        <f t="shared" si="10"/>
        <v>3.4722222222219878E-3</v>
      </c>
      <c r="M268" s="91" t="s">
        <v>958</v>
      </c>
      <c r="N268" s="91" t="s">
        <v>968</v>
      </c>
      <c r="O268" s="91" t="s">
        <v>959</v>
      </c>
      <c r="P268" s="91" t="s">
        <v>952</v>
      </c>
      <c r="Q268" s="91" t="s">
        <v>1079</v>
      </c>
      <c r="R268" s="91">
        <v>0</v>
      </c>
      <c r="S268" s="91" t="s">
        <v>1081</v>
      </c>
      <c r="T268" s="92"/>
      <c r="AA268" s="88"/>
      <c r="AB268" s="88"/>
      <c r="AC268" s="88"/>
      <c r="AD268" s="88"/>
    </row>
    <row r="269" spans="1:30" s="89" customFormat="1" x14ac:dyDescent="0.25">
      <c r="A269" s="103">
        <v>268</v>
      </c>
      <c r="B269" s="89" t="s">
        <v>977</v>
      </c>
      <c r="C269" s="89" t="s">
        <v>1109</v>
      </c>
      <c r="D269" s="89">
        <v>7</v>
      </c>
      <c r="E269" s="89" t="str">
        <f t="shared" si="9"/>
        <v>JPAT3_2_7</v>
      </c>
      <c r="F269" s="90">
        <v>40191</v>
      </c>
      <c r="G269" s="91" t="s">
        <v>960</v>
      </c>
      <c r="H269" s="93">
        <v>0.51388888888888895</v>
      </c>
      <c r="K269" s="93">
        <v>0.51736111111111105</v>
      </c>
      <c r="L269" s="33">
        <f t="shared" si="10"/>
        <v>3.4722222222220989E-3</v>
      </c>
      <c r="M269" s="91" t="s">
        <v>958</v>
      </c>
      <c r="N269" s="91" t="s">
        <v>968</v>
      </c>
      <c r="O269" s="91" t="s">
        <v>959</v>
      </c>
      <c r="P269" s="91" t="s">
        <v>952</v>
      </c>
      <c r="Q269" s="91" t="s">
        <v>1079</v>
      </c>
      <c r="R269" s="91">
        <v>0</v>
      </c>
      <c r="S269" s="91" t="s">
        <v>1081</v>
      </c>
      <c r="T269" s="92"/>
      <c r="AA269" s="88"/>
      <c r="AB269" s="88"/>
      <c r="AC269" s="88"/>
      <c r="AD269" s="88"/>
    </row>
    <row r="270" spans="1:30" s="89" customFormat="1" x14ac:dyDescent="0.25">
      <c r="A270" s="103">
        <v>269</v>
      </c>
      <c r="B270" s="89" t="s">
        <v>977</v>
      </c>
      <c r="C270" s="89" t="s">
        <v>1109</v>
      </c>
      <c r="D270" s="89">
        <v>8</v>
      </c>
      <c r="E270" s="89" t="str">
        <f t="shared" si="9"/>
        <v>JPAT3_2_8</v>
      </c>
      <c r="F270" s="90">
        <v>40191</v>
      </c>
      <c r="G270" s="91" t="s">
        <v>960</v>
      </c>
      <c r="H270" s="93">
        <v>0.53819444444444442</v>
      </c>
      <c r="K270" s="93">
        <v>0.54166666666666663</v>
      </c>
      <c r="L270" s="33">
        <f t="shared" si="10"/>
        <v>3.4722222222222099E-3</v>
      </c>
      <c r="M270" s="91" t="s">
        <v>958</v>
      </c>
      <c r="N270" s="91" t="s">
        <v>968</v>
      </c>
      <c r="O270" s="91" t="s">
        <v>959</v>
      </c>
      <c r="P270" s="91" t="s">
        <v>952</v>
      </c>
      <c r="Q270" s="91" t="s">
        <v>1079</v>
      </c>
      <c r="R270" s="91">
        <v>0</v>
      </c>
      <c r="S270" s="91" t="s">
        <v>1081</v>
      </c>
      <c r="T270" s="92"/>
      <c r="AA270" s="88"/>
      <c r="AB270" s="88"/>
      <c r="AC270" s="88"/>
      <c r="AD270" s="88"/>
    </row>
    <row r="271" spans="1:30" s="89" customFormat="1" x14ac:dyDescent="0.25">
      <c r="A271" s="103">
        <v>270</v>
      </c>
      <c r="B271" s="89" t="s">
        <v>977</v>
      </c>
      <c r="C271" s="89" t="s">
        <v>1109</v>
      </c>
      <c r="D271" s="89">
        <v>9</v>
      </c>
      <c r="E271" s="89" t="str">
        <f t="shared" si="9"/>
        <v>JPAT3_2_9</v>
      </c>
      <c r="F271" s="90">
        <v>40191</v>
      </c>
      <c r="G271" s="91" t="s">
        <v>960</v>
      </c>
      <c r="H271" s="93">
        <v>0.54166666666666663</v>
      </c>
      <c r="K271" s="93">
        <v>0.54513888888888895</v>
      </c>
      <c r="L271" s="33">
        <f t="shared" si="10"/>
        <v>3.4722222222223209E-3</v>
      </c>
      <c r="M271" s="91" t="s">
        <v>958</v>
      </c>
      <c r="N271" s="91" t="s">
        <v>968</v>
      </c>
      <c r="O271" s="91" t="s">
        <v>959</v>
      </c>
      <c r="P271" s="91" t="s">
        <v>952</v>
      </c>
      <c r="Q271" s="91" t="s">
        <v>1079</v>
      </c>
      <c r="R271" s="91">
        <v>0</v>
      </c>
      <c r="S271" s="91" t="s">
        <v>1081</v>
      </c>
      <c r="T271" s="92"/>
      <c r="AA271" s="88"/>
      <c r="AB271" s="88"/>
      <c r="AC271" s="88"/>
      <c r="AD271" s="88"/>
    </row>
    <row r="272" spans="1:30" s="89" customFormat="1" x14ac:dyDescent="0.25">
      <c r="A272" s="103">
        <v>271</v>
      </c>
      <c r="B272" s="89" t="s">
        <v>977</v>
      </c>
      <c r="C272" s="89" t="s">
        <v>1109</v>
      </c>
      <c r="D272" s="89">
        <v>10</v>
      </c>
      <c r="E272" s="89" t="str">
        <f t="shared" si="9"/>
        <v>JPAT3_2_10</v>
      </c>
      <c r="F272" s="90">
        <v>40191</v>
      </c>
      <c r="G272" s="91" t="s">
        <v>960</v>
      </c>
      <c r="H272" s="93">
        <v>0.54513888888888895</v>
      </c>
      <c r="K272" s="93">
        <v>0.54861111111111105</v>
      </c>
      <c r="L272" s="33">
        <f t="shared" si="10"/>
        <v>3.4722222222220989E-3</v>
      </c>
      <c r="M272" s="91" t="s">
        <v>958</v>
      </c>
      <c r="N272" s="91" t="s">
        <v>968</v>
      </c>
      <c r="O272" s="91" t="s">
        <v>959</v>
      </c>
      <c r="P272" s="91" t="s">
        <v>952</v>
      </c>
      <c r="Q272" s="91" t="s">
        <v>1079</v>
      </c>
      <c r="R272" s="91">
        <v>0</v>
      </c>
      <c r="S272" s="91" t="s">
        <v>1081</v>
      </c>
      <c r="T272" s="92"/>
      <c r="AA272" s="88"/>
      <c r="AB272" s="88"/>
      <c r="AC272" s="88"/>
      <c r="AD272" s="88"/>
    </row>
    <row r="273" spans="1:30" s="89" customFormat="1" x14ac:dyDescent="0.25">
      <c r="A273" s="103">
        <v>272</v>
      </c>
      <c r="B273" s="89" t="s">
        <v>977</v>
      </c>
      <c r="C273" s="89" t="s">
        <v>1109</v>
      </c>
      <c r="D273" s="89">
        <v>11</v>
      </c>
      <c r="E273" s="89" t="str">
        <f t="shared" si="9"/>
        <v>JPAT3_2_11</v>
      </c>
      <c r="F273" s="90">
        <v>40191</v>
      </c>
      <c r="G273" s="91" t="s">
        <v>960</v>
      </c>
      <c r="H273" s="93">
        <v>0.54861111111111105</v>
      </c>
      <c r="K273" s="93">
        <v>0.55208333333333404</v>
      </c>
      <c r="L273" s="33">
        <f t="shared" si="10"/>
        <v>3.472222222222987E-3</v>
      </c>
      <c r="M273" s="91" t="s">
        <v>958</v>
      </c>
      <c r="N273" s="91" t="s">
        <v>968</v>
      </c>
      <c r="O273" s="91" t="s">
        <v>959</v>
      </c>
      <c r="P273" s="91" t="s">
        <v>952</v>
      </c>
      <c r="Q273" s="91" t="s">
        <v>1079</v>
      </c>
      <c r="R273" s="91">
        <v>0</v>
      </c>
      <c r="S273" s="91" t="s">
        <v>1081</v>
      </c>
      <c r="T273" s="92"/>
      <c r="AA273" s="88"/>
      <c r="AB273" s="88"/>
      <c r="AC273" s="88"/>
      <c r="AD273" s="88"/>
    </row>
    <row r="274" spans="1:30" s="89" customFormat="1" x14ac:dyDescent="0.25">
      <c r="A274" s="103">
        <v>273</v>
      </c>
      <c r="B274" s="89" t="s">
        <v>977</v>
      </c>
      <c r="C274" s="89" t="s">
        <v>1109</v>
      </c>
      <c r="D274" s="89">
        <v>12</v>
      </c>
      <c r="E274" s="89" t="str">
        <f t="shared" si="9"/>
        <v>JPAT3_2_12</v>
      </c>
      <c r="F274" s="90">
        <v>40191</v>
      </c>
      <c r="G274" s="91" t="s">
        <v>960</v>
      </c>
      <c r="H274" s="93">
        <v>0.55208333333333304</v>
      </c>
      <c r="K274" s="93">
        <v>0.55555555555555602</v>
      </c>
      <c r="L274" s="33">
        <f t="shared" si="10"/>
        <v>3.472222222222987E-3</v>
      </c>
      <c r="M274" s="91" t="s">
        <v>958</v>
      </c>
      <c r="N274" s="91" t="s">
        <v>968</v>
      </c>
      <c r="O274" s="91" t="s">
        <v>959</v>
      </c>
      <c r="P274" s="91" t="s">
        <v>952</v>
      </c>
      <c r="Q274" s="91" t="s">
        <v>1079</v>
      </c>
      <c r="R274" s="91">
        <v>0</v>
      </c>
      <c r="S274" s="91" t="s">
        <v>1081</v>
      </c>
      <c r="T274" s="92"/>
      <c r="AA274" s="88"/>
      <c r="AB274" s="88"/>
      <c r="AC274" s="88"/>
      <c r="AD274" s="88"/>
    </row>
    <row r="275" spans="1:30" s="89" customFormat="1" x14ac:dyDescent="0.25">
      <c r="A275" s="103">
        <v>274</v>
      </c>
      <c r="B275" s="89" t="s">
        <v>977</v>
      </c>
      <c r="C275" s="89" t="s">
        <v>1109</v>
      </c>
      <c r="D275" s="89">
        <v>13</v>
      </c>
      <c r="E275" s="89" t="str">
        <f t="shared" si="9"/>
        <v>JPAT3_2_13</v>
      </c>
      <c r="F275" s="90">
        <v>40191</v>
      </c>
      <c r="G275" s="91" t="s">
        <v>960</v>
      </c>
      <c r="H275" s="93">
        <v>0.55555555555555503</v>
      </c>
      <c r="K275" s="93">
        <v>0.55902777777777801</v>
      </c>
      <c r="L275" s="33">
        <f t="shared" si="10"/>
        <v>3.472222222222987E-3</v>
      </c>
      <c r="M275" s="91" t="s">
        <v>958</v>
      </c>
      <c r="N275" s="91" t="s">
        <v>968</v>
      </c>
      <c r="O275" s="91" t="s">
        <v>959</v>
      </c>
      <c r="P275" s="91" t="s">
        <v>952</v>
      </c>
      <c r="Q275" s="91" t="s">
        <v>1079</v>
      </c>
      <c r="R275" s="91">
        <v>0</v>
      </c>
      <c r="S275" s="91" t="s">
        <v>1081</v>
      </c>
      <c r="T275" s="92"/>
      <c r="AA275" s="88"/>
      <c r="AB275" s="88"/>
      <c r="AC275" s="88"/>
      <c r="AD275" s="88"/>
    </row>
    <row r="276" spans="1:30" s="89" customFormat="1" x14ac:dyDescent="0.25">
      <c r="A276" s="103">
        <v>275</v>
      </c>
      <c r="B276" s="89" t="s">
        <v>977</v>
      </c>
      <c r="C276" s="89" t="s">
        <v>1109</v>
      </c>
      <c r="D276" s="89">
        <v>14</v>
      </c>
      <c r="E276" s="89" t="str">
        <f t="shared" si="9"/>
        <v>JPAT3_2_14</v>
      </c>
      <c r="F276" s="90">
        <v>40191</v>
      </c>
      <c r="G276" s="91" t="s">
        <v>960</v>
      </c>
      <c r="H276" s="93">
        <v>0.57986111111111105</v>
      </c>
      <c r="K276" s="93">
        <v>0.58333333333333337</v>
      </c>
      <c r="L276" s="33">
        <f t="shared" si="10"/>
        <v>3.4722222222223209E-3</v>
      </c>
      <c r="M276" s="91" t="s">
        <v>959</v>
      </c>
      <c r="N276" s="91" t="s">
        <v>952</v>
      </c>
      <c r="O276" s="91" t="s">
        <v>959</v>
      </c>
      <c r="P276" s="91" t="s">
        <v>952</v>
      </c>
      <c r="Q276" s="91" t="s">
        <v>1079</v>
      </c>
      <c r="R276" s="91">
        <v>0</v>
      </c>
      <c r="S276" s="91" t="s">
        <v>1081</v>
      </c>
      <c r="T276" s="92"/>
      <c r="AA276" s="88"/>
      <c r="AB276" s="88"/>
      <c r="AC276" s="88"/>
      <c r="AD276" s="88"/>
    </row>
    <row r="277" spans="1:30" s="89" customFormat="1" x14ac:dyDescent="0.25">
      <c r="A277" s="103">
        <v>276</v>
      </c>
      <c r="B277" s="89" t="s">
        <v>977</v>
      </c>
      <c r="C277" s="89" t="s">
        <v>1109</v>
      </c>
      <c r="D277" s="89">
        <v>15</v>
      </c>
      <c r="E277" s="89" t="str">
        <f t="shared" si="9"/>
        <v>JPAT3_2_15</v>
      </c>
      <c r="F277" s="90">
        <v>40191</v>
      </c>
      <c r="G277" s="91" t="s">
        <v>960</v>
      </c>
      <c r="H277" s="93">
        <v>0.58333333333333337</v>
      </c>
      <c r="K277" s="93">
        <v>0.58680555555555558</v>
      </c>
      <c r="L277" s="33">
        <f t="shared" si="10"/>
        <v>3.4722222222222099E-3</v>
      </c>
      <c r="M277" s="91" t="s">
        <v>959</v>
      </c>
      <c r="N277" s="91" t="s">
        <v>952</v>
      </c>
      <c r="O277" s="91" t="s">
        <v>959</v>
      </c>
      <c r="P277" s="91" t="s">
        <v>952</v>
      </c>
      <c r="Q277" s="91" t="s">
        <v>1079</v>
      </c>
      <c r="R277" s="91">
        <v>0</v>
      </c>
      <c r="S277" s="91" t="s">
        <v>1081</v>
      </c>
      <c r="T277" s="92"/>
      <c r="AA277" s="88"/>
      <c r="AB277" s="88"/>
      <c r="AC277" s="88"/>
      <c r="AD277" s="88"/>
    </row>
    <row r="278" spans="1:30" s="89" customFormat="1" x14ac:dyDescent="0.25">
      <c r="A278" s="103">
        <v>277</v>
      </c>
      <c r="B278" s="89" t="s">
        <v>977</v>
      </c>
      <c r="C278" s="89" t="s">
        <v>1109</v>
      </c>
      <c r="D278" s="89">
        <v>16</v>
      </c>
      <c r="E278" s="89" t="str">
        <f t="shared" si="9"/>
        <v>JPAT3_2_16</v>
      </c>
      <c r="F278" s="90">
        <v>40191</v>
      </c>
      <c r="G278" s="91" t="s">
        <v>960</v>
      </c>
      <c r="H278" s="93">
        <v>0.58680555555555602</v>
      </c>
      <c r="K278" s="93">
        <v>0.59027777777777801</v>
      </c>
      <c r="L278" s="33">
        <f t="shared" si="10"/>
        <v>3.4722222222219878E-3</v>
      </c>
      <c r="M278" s="91" t="s">
        <v>959</v>
      </c>
      <c r="N278" s="91" t="s">
        <v>952</v>
      </c>
      <c r="O278" s="91" t="s">
        <v>959</v>
      </c>
      <c r="P278" s="91" t="s">
        <v>952</v>
      </c>
      <c r="Q278" s="91" t="s">
        <v>1079</v>
      </c>
      <c r="R278" s="91">
        <v>0</v>
      </c>
      <c r="S278" s="91" t="s">
        <v>1081</v>
      </c>
      <c r="T278" s="92"/>
      <c r="AA278" s="88"/>
      <c r="AB278" s="88"/>
      <c r="AC278" s="88"/>
      <c r="AD278" s="88"/>
    </row>
    <row r="279" spans="1:30" s="89" customFormat="1" x14ac:dyDescent="0.25">
      <c r="A279" s="103">
        <v>278</v>
      </c>
      <c r="B279" s="89" t="s">
        <v>977</v>
      </c>
      <c r="C279" s="89" t="s">
        <v>1109</v>
      </c>
      <c r="D279" s="89">
        <v>17</v>
      </c>
      <c r="E279" s="89" t="str">
        <f t="shared" si="9"/>
        <v>JPAT3_2_17</v>
      </c>
      <c r="F279" s="90">
        <v>40191</v>
      </c>
      <c r="G279" s="91" t="s">
        <v>960</v>
      </c>
      <c r="H279" s="93">
        <v>0.59027777777777801</v>
      </c>
      <c r="K279" s="93">
        <v>0.59375</v>
      </c>
      <c r="L279" s="33">
        <f t="shared" si="10"/>
        <v>3.4722222222219878E-3</v>
      </c>
      <c r="M279" s="91" t="s">
        <v>959</v>
      </c>
      <c r="N279" s="91" t="s">
        <v>952</v>
      </c>
      <c r="O279" s="91" t="s">
        <v>959</v>
      </c>
      <c r="P279" s="91" t="s">
        <v>952</v>
      </c>
      <c r="Q279" s="91" t="s">
        <v>1079</v>
      </c>
      <c r="R279" s="91">
        <v>0</v>
      </c>
      <c r="S279" s="91" t="s">
        <v>1081</v>
      </c>
      <c r="T279" s="92"/>
      <c r="AA279" s="88"/>
      <c r="AB279" s="88"/>
      <c r="AC279" s="88"/>
      <c r="AD279" s="88"/>
    </row>
    <row r="280" spans="1:30" s="89" customFormat="1" x14ac:dyDescent="0.25">
      <c r="A280" s="103">
        <v>279</v>
      </c>
      <c r="B280" s="89" t="s">
        <v>977</v>
      </c>
      <c r="C280" s="89" t="s">
        <v>1109</v>
      </c>
      <c r="D280" s="89">
        <v>18</v>
      </c>
      <c r="E280" s="89" t="str">
        <f t="shared" si="9"/>
        <v>JPAT3_2_18</v>
      </c>
      <c r="F280" s="90">
        <v>40191</v>
      </c>
      <c r="G280" s="91" t="s">
        <v>960</v>
      </c>
      <c r="H280" s="93">
        <v>0.59375</v>
      </c>
      <c r="K280" s="93">
        <v>0.59722222222222199</v>
      </c>
      <c r="L280" s="33">
        <f t="shared" si="10"/>
        <v>3.4722222222219878E-3</v>
      </c>
      <c r="M280" s="91" t="s">
        <v>959</v>
      </c>
      <c r="N280" s="91" t="s">
        <v>952</v>
      </c>
      <c r="O280" s="91" t="s">
        <v>959</v>
      </c>
      <c r="P280" s="91" t="s">
        <v>952</v>
      </c>
      <c r="Q280" s="91" t="s">
        <v>1079</v>
      </c>
      <c r="R280" s="91">
        <v>0</v>
      </c>
      <c r="S280" s="91" t="s">
        <v>1081</v>
      </c>
      <c r="T280" s="92"/>
      <c r="AA280" s="88"/>
      <c r="AB280" s="88"/>
      <c r="AC280" s="88"/>
      <c r="AD280" s="88"/>
    </row>
    <row r="281" spans="1:30" s="89" customFormat="1" x14ac:dyDescent="0.25">
      <c r="A281" s="103">
        <v>280</v>
      </c>
      <c r="B281" s="89" t="s">
        <v>977</v>
      </c>
      <c r="C281" s="89" t="s">
        <v>1109</v>
      </c>
      <c r="D281" s="89">
        <v>19</v>
      </c>
      <c r="E281" s="89" t="str">
        <f t="shared" si="9"/>
        <v>JPAT3_2_19</v>
      </c>
      <c r="F281" s="90">
        <v>40191</v>
      </c>
      <c r="G281" s="91" t="s">
        <v>960</v>
      </c>
      <c r="H281" s="93">
        <v>0.59722222222222299</v>
      </c>
      <c r="K281" s="93">
        <v>0.60069444444444398</v>
      </c>
      <c r="L281" s="33">
        <f t="shared" si="10"/>
        <v>3.4722222222209886E-3</v>
      </c>
      <c r="M281" s="91" t="s">
        <v>959</v>
      </c>
      <c r="N281" s="91" t="s">
        <v>952</v>
      </c>
      <c r="O281" s="91" t="s">
        <v>959</v>
      </c>
      <c r="P281" s="91" t="s">
        <v>952</v>
      </c>
      <c r="Q281" s="91" t="s">
        <v>1079</v>
      </c>
      <c r="R281" s="91">
        <v>0</v>
      </c>
      <c r="S281" s="91" t="s">
        <v>1081</v>
      </c>
      <c r="T281" s="92"/>
      <c r="AA281" s="88"/>
      <c r="AB281" s="88"/>
      <c r="AC281" s="88"/>
      <c r="AD281" s="88"/>
    </row>
    <row r="282" spans="1:30" s="89" customFormat="1" x14ac:dyDescent="0.25">
      <c r="A282" s="103">
        <v>281</v>
      </c>
      <c r="B282" s="89" t="s">
        <v>977</v>
      </c>
      <c r="C282" s="89" t="s">
        <v>1109</v>
      </c>
      <c r="D282" s="89">
        <v>20</v>
      </c>
      <c r="E282" s="89" t="str">
        <f t="shared" si="9"/>
        <v>JPAT3_2_20</v>
      </c>
      <c r="F282" s="90">
        <v>40191</v>
      </c>
      <c r="G282" s="91" t="s">
        <v>969</v>
      </c>
      <c r="H282" s="93">
        <v>0.60416666666666663</v>
      </c>
      <c r="K282" s="93">
        <v>0.62013888888888891</v>
      </c>
      <c r="L282" s="33">
        <f t="shared" si="10"/>
        <v>1.5972222222222276E-2</v>
      </c>
      <c r="M282" s="91" t="s">
        <v>959</v>
      </c>
      <c r="N282" s="91" t="s">
        <v>952</v>
      </c>
      <c r="O282" s="91" t="s">
        <v>959</v>
      </c>
      <c r="P282" s="91" t="s">
        <v>952</v>
      </c>
      <c r="Q282" s="91" t="s">
        <v>1079</v>
      </c>
      <c r="R282" s="91">
        <v>0</v>
      </c>
      <c r="S282" s="91" t="s">
        <v>1081</v>
      </c>
      <c r="T282" s="92"/>
      <c r="AA282" s="88"/>
      <c r="AB282" s="88"/>
      <c r="AC282" s="88"/>
      <c r="AD282" s="88"/>
    </row>
    <row r="283" spans="1:30" s="89" customFormat="1" x14ac:dyDescent="0.25">
      <c r="A283" s="103">
        <v>282</v>
      </c>
      <c r="B283" s="89" t="s">
        <v>977</v>
      </c>
      <c r="C283" s="89" t="s">
        <v>1110</v>
      </c>
      <c r="D283" s="89">
        <v>1</v>
      </c>
      <c r="E283" s="89" t="str">
        <f t="shared" si="9"/>
        <v>JPAT3_3_1</v>
      </c>
      <c r="F283" s="90">
        <v>40191</v>
      </c>
      <c r="G283" s="91" t="s">
        <v>967</v>
      </c>
      <c r="H283" s="93">
        <v>0.63472222222222219</v>
      </c>
      <c r="K283" s="93">
        <v>0.64513888888888882</v>
      </c>
      <c r="L283" s="33">
        <f t="shared" si="10"/>
        <v>1.041666666666663E-2</v>
      </c>
      <c r="M283" s="91" t="s">
        <v>958</v>
      </c>
      <c r="N283" s="91" t="s">
        <v>968</v>
      </c>
      <c r="O283" s="91" t="s">
        <v>959</v>
      </c>
      <c r="P283" s="91" t="s">
        <v>952</v>
      </c>
      <c r="Q283" s="91" t="s">
        <v>1079</v>
      </c>
      <c r="R283" s="91">
        <v>0</v>
      </c>
      <c r="S283" s="91" t="s">
        <v>1081</v>
      </c>
      <c r="T283" s="92"/>
      <c r="AA283" s="88"/>
      <c r="AB283" s="88"/>
      <c r="AC283" s="88"/>
      <c r="AD283" s="88"/>
    </row>
    <row r="284" spans="1:30" s="89" customFormat="1" x14ac:dyDescent="0.25">
      <c r="A284" s="103">
        <v>283</v>
      </c>
      <c r="B284" s="89" t="s">
        <v>977</v>
      </c>
      <c r="C284" s="89" t="s">
        <v>1110</v>
      </c>
      <c r="D284" s="89">
        <v>2</v>
      </c>
      <c r="E284" s="89" t="str">
        <f t="shared" si="9"/>
        <v>JPAT3_3_2</v>
      </c>
      <c r="F284" s="90">
        <v>40191</v>
      </c>
      <c r="G284" s="91" t="s">
        <v>960</v>
      </c>
      <c r="H284" s="93">
        <v>0.65972222222222221</v>
      </c>
      <c r="K284" s="93">
        <v>0.66319444444444442</v>
      </c>
      <c r="L284" s="33">
        <f t="shared" si="10"/>
        <v>3.4722222222222099E-3</v>
      </c>
      <c r="M284" s="91" t="s">
        <v>959</v>
      </c>
      <c r="N284" s="91" t="s">
        <v>952</v>
      </c>
      <c r="O284" s="91" t="s">
        <v>958</v>
      </c>
      <c r="P284" s="91" t="s">
        <v>952</v>
      </c>
      <c r="Q284" s="91" t="s">
        <v>1079</v>
      </c>
      <c r="R284" s="91">
        <v>0</v>
      </c>
      <c r="S284" s="91" t="s">
        <v>1081</v>
      </c>
      <c r="T284" s="92"/>
      <c r="AA284" s="88"/>
      <c r="AB284" s="88"/>
      <c r="AC284" s="88"/>
      <c r="AD284" s="88"/>
    </row>
    <row r="285" spans="1:30" s="89" customFormat="1" x14ac:dyDescent="0.25">
      <c r="A285" s="103">
        <v>284</v>
      </c>
      <c r="B285" s="89" t="s">
        <v>977</v>
      </c>
      <c r="C285" s="89" t="s">
        <v>1110</v>
      </c>
      <c r="D285" s="89">
        <v>3</v>
      </c>
      <c r="E285" s="89" t="str">
        <f t="shared" si="9"/>
        <v>JPAT3_3_3</v>
      </c>
      <c r="F285" s="90">
        <v>40191</v>
      </c>
      <c r="G285" s="91" t="s">
        <v>960</v>
      </c>
      <c r="H285" s="93">
        <v>0.66319444444444442</v>
      </c>
      <c r="K285" s="93">
        <v>0.66666666666666663</v>
      </c>
      <c r="L285" s="33">
        <f t="shared" si="10"/>
        <v>3.4722222222222099E-3</v>
      </c>
      <c r="M285" s="91" t="s">
        <v>959</v>
      </c>
      <c r="N285" s="91" t="s">
        <v>952</v>
      </c>
      <c r="O285" s="91" t="s">
        <v>958</v>
      </c>
      <c r="P285" s="91" t="s">
        <v>952</v>
      </c>
      <c r="Q285" s="91" t="s">
        <v>1079</v>
      </c>
      <c r="R285" s="91">
        <v>0</v>
      </c>
      <c r="S285" s="91" t="s">
        <v>1081</v>
      </c>
      <c r="T285" s="92"/>
      <c r="AA285" s="88"/>
      <c r="AB285" s="88"/>
      <c r="AC285" s="88"/>
      <c r="AD285" s="88"/>
    </row>
    <row r="286" spans="1:30" s="89" customFormat="1" x14ac:dyDescent="0.25">
      <c r="A286" s="103">
        <v>285</v>
      </c>
      <c r="B286" s="89" t="s">
        <v>977</v>
      </c>
      <c r="C286" s="89" t="s">
        <v>1110</v>
      </c>
      <c r="D286" s="89">
        <v>4</v>
      </c>
      <c r="E286" s="89" t="str">
        <f t="shared" si="9"/>
        <v>JPAT3_3_4</v>
      </c>
      <c r="F286" s="90">
        <v>40191</v>
      </c>
      <c r="G286" s="91" t="s">
        <v>960</v>
      </c>
      <c r="H286" s="93">
        <v>0.66666666666666696</v>
      </c>
      <c r="K286" s="93">
        <v>0.67013888888888895</v>
      </c>
      <c r="L286" s="33">
        <f t="shared" si="10"/>
        <v>3.4722222222219878E-3</v>
      </c>
      <c r="M286" s="91" t="s">
        <v>959</v>
      </c>
      <c r="N286" s="91" t="s">
        <v>952</v>
      </c>
      <c r="O286" s="91" t="s">
        <v>958</v>
      </c>
      <c r="P286" s="91" t="s">
        <v>952</v>
      </c>
      <c r="Q286" s="91" t="s">
        <v>1079</v>
      </c>
      <c r="R286" s="91">
        <v>0</v>
      </c>
      <c r="S286" s="91" t="s">
        <v>1081</v>
      </c>
      <c r="T286" s="92"/>
      <c r="AA286" s="88"/>
      <c r="AB286" s="88"/>
      <c r="AC286" s="88"/>
      <c r="AD286" s="88"/>
    </row>
    <row r="287" spans="1:30" s="89" customFormat="1" x14ac:dyDescent="0.25">
      <c r="A287" s="103">
        <v>286</v>
      </c>
      <c r="B287" s="89" t="s">
        <v>977</v>
      </c>
      <c r="C287" s="89" t="s">
        <v>1110</v>
      </c>
      <c r="D287" s="89">
        <v>5</v>
      </c>
      <c r="E287" s="89" t="str">
        <f t="shared" si="9"/>
        <v>JPAT3_3_5</v>
      </c>
      <c r="F287" s="90">
        <v>40191</v>
      </c>
      <c r="G287" s="91" t="s">
        <v>960</v>
      </c>
      <c r="H287" s="93">
        <v>0.67013888888888895</v>
      </c>
      <c r="K287" s="93">
        <v>0.67361111111111105</v>
      </c>
      <c r="L287" s="33">
        <f t="shared" si="10"/>
        <v>3.4722222222220989E-3</v>
      </c>
      <c r="M287" s="91" t="s">
        <v>959</v>
      </c>
      <c r="N287" s="91" t="s">
        <v>952</v>
      </c>
      <c r="O287" s="91" t="s">
        <v>958</v>
      </c>
      <c r="P287" s="91" t="s">
        <v>952</v>
      </c>
      <c r="Q287" s="91" t="s">
        <v>1079</v>
      </c>
      <c r="R287" s="91">
        <v>0</v>
      </c>
      <c r="S287" s="91" t="s">
        <v>1081</v>
      </c>
      <c r="T287" s="92"/>
      <c r="AA287" s="88"/>
      <c r="AB287" s="88"/>
      <c r="AC287" s="88"/>
      <c r="AD287" s="88"/>
    </row>
    <row r="288" spans="1:30" s="89" customFormat="1" x14ac:dyDescent="0.25">
      <c r="A288" s="103">
        <v>287</v>
      </c>
      <c r="B288" s="89" t="s">
        <v>977</v>
      </c>
      <c r="C288" s="89" t="s">
        <v>1110</v>
      </c>
      <c r="D288" s="89">
        <v>6</v>
      </c>
      <c r="E288" s="89" t="str">
        <f t="shared" si="9"/>
        <v>JPAT3_3_6</v>
      </c>
      <c r="F288" s="90">
        <v>40191</v>
      </c>
      <c r="G288" s="91" t="s">
        <v>960</v>
      </c>
      <c r="H288" s="93">
        <v>0.67361111111111105</v>
      </c>
      <c r="K288" s="93">
        <v>0.67708333333333304</v>
      </c>
      <c r="L288" s="33">
        <f t="shared" si="10"/>
        <v>3.4722222222219878E-3</v>
      </c>
      <c r="M288" s="91" t="s">
        <v>959</v>
      </c>
      <c r="N288" s="91" t="s">
        <v>952</v>
      </c>
      <c r="O288" s="91" t="s">
        <v>958</v>
      </c>
      <c r="P288" s="91" t="s">
        <v>952</v>
      </c>
      <c r="Q288" s="91" t="s">
        <v>1079</v>
      </c>
      <c r="R288" s="91">
        <v>0</v>
      </c>
      <c r="S288" s="91" t="s">
        <v>1081</v>
      </c>
      <c r="T288" s="92"/>
      <c r="AA288" s="88"/>
      <c r="AB288" s="88"/>
      <c r="AC288" s="88"/>
      <c r="AD288" s="88"/>
    </row>
    <row r="289" spans="1:30" s="89" customFormat="1" x14ac:dyDescent="0.25">
      <c r="A289" s="103">
        <v>288</v>
      </c>
      <c r="B289" s="89" t="s">
        <v>977</v>
      </c>
      <c r="C289" s="89" t="s">
        <v>1110</v>
      </c>
      <c r="D289" s="89">
        <v>7</v>
      </c>
      <c r="E289" s="89" t="str">
        <f t="shared" si="9"/>
        <v>JPAT3_3_7</v>
      </c>
      <c r="F289" s="90">
        <v>40191</v>
      </c>
      <c r="G289" s="91" t="s">
        <v>960</v>
      </c>
      <c r="H289" s="93">
        <v>0.67708333333333304</v>
      </c>
      <c r="K289" s="93">
        <v>0.68055555555555503</v>
      </c>
      <c r="L289" s="33">
        <f t="shared" si="10"/>
        <v>3.4722222222219878E-3</v>
      </c>
      <c r="M289" s="91" t="s">
        <v>959</v>
      </c>
      <c r="N289" s="91" t="s">
        <v>952</v>
      </c>
      <c r="O289" s="91" t="s">
        <v>958</v>
      </c>
      <c r="P289" s="91" t="s">
        <v>952</v>
      </c>
      <c r="Q289" s="91" t="s">
        <v>1079</v>
      </c>
      <c r="R289" s="91">
        <v>0</v>
      </c>
      <c r="S289" s="91" t="s">
        <v>1081</v>
      </c>
      <c r="T289" s="92"/>
      <c r="AA289" s="88"/>
      <c r="AB289" s="88"/>
      <c r="AC289" s="88"/>
      <c r="AD289" s="88"/>
    </row>
    <row r="290" spans="1:30" s="89" customFormat="1" x14ac:dyDescent="0.25">
      <c r="A290" s="103">
        <v>289</v>
      </c>
      <c r="B290" s="89" t="s">
        <v>977</v>
      </c>
      <c r="C290" s="89" t="s">
        <v>1110</v>
      </c>
      <c r="D290" s="89">
        <v>8</v>
      </c>
      <c r="E290" s="89" t="str">
        <f t="shared" si="9"/>
        <v>JPAT3_3_8</v>
      </c>
      <c r="F290" s="90">
        <v>40191</v>
      </c>
      <c r="G290" s="91" t="s">
        <v>960</v>
      </c>
      <c r="H290" s="93">
        <v>0.70138888888888884</v>
      </c>
      <c r="K290" s="93">
        <v>0.70486111111111116</v>
      </c>
      <c r="L290" s="33">
        <f t="shared" si="10"/>
        <v>3.4722222222223209E-3</v>
      </c>
      <c r="M290" s="91" t="s">
        <v>959</v>
      </c>
      <c r="N290" s="91" t="s">
        <v>952</v>
      </c>
      <c r="O290" s="91" t="s">
        <v>958</v>
      </c>
      <c r="P290" s="91" t="s">
        <v>952</v>
      </c>
      <c r="Q290" s="91" t="s">
        <v>1079</v>
      </c>
      <c r="R290" s="91">
        <v>0</v>
      </c>
      <c r="S290" s="91" t="s">
        <v>1081</v>
      </c>
      <c r="T290" s="92"/>
      <c r="AA290" s="88"/>
      <c r="AB290" s="88"/>
      <c r="AC290" s="88"/>
      <c r="AD290" s="88"/>
    </row>
    <row r="291" spans="1:30" s="89" customFormat="1" x14ac:dyDescent="0.25">
      <c r="A291" s="103">
        <v>290</v>
      </c>
      <c r="B291" s="89" t="s">
        <v>977</v>
      </c>
      <c r="C291" s="89" t="s">
        <v>1110</v>
      </c>
      <c r="D291" s="89">
        <v>9</v>
      </c>
      <c r="E291" s="89" t="str">
        <f t="shared" si="9"/>
        <v>JPAT3_3_9</v>
      </c>
      <c r="F291" s="90">
        <v>40191</v>
      </c>
      <c r="G291" s="91" t="s">
        <v>960</v>
      </c>
      <c r="H291" s="93">
        <v>0.70486111111111116</v>
      </c>
      <c r="K291" s="93">
        <v>0.70833333333333337</v>
      </c>
      <c r="L291" s="33">
        <f t="shared" si="10"/>
        <v>3.4722222222222099E-3</v>
      </c>
      <c r="M291" s="91" t="s">
        <v>959</v>
      </c>
      <c r="N291" s="91" t="s">
        <v>952</v>
      </c>
      <c r="O291" s="91" t="s">
        <v>958</v>
      </c>
      <c r="P291" s="91" t="s">
        <v>952</v>
      </c>
      <c r="Q291" s="91" t="s">
        <v>1079</v>
      </c>
      <c r="R291" s="91">
        <v>0</v>
      </c>
      <c r="S291" s="91" t="s">
        <v>1081</v>
      </c>
      <c r="T291" s="92"/>
      <c r="AA291" s="88"/>
      <c r="AB291" s="88"/>
      <c r="AC291" s="88"/>
      <c r="AD291" s="88"/>
    </row>
    <row r="292" spans="1:30" s="89" customFormat="1" x14ac:dyDescent="0.25">
      <c r="A292" s="103">
        <v>291</v>
      </c>
      <c r="B292" s="89" t="s">
        <v>977</v>
      </c>
      <c r="C292" s="89" t="s">
        <v>1110</v>
      </c>
      <c r="D292" s="89">
        <v>10</v>
      </c>
      <c r="E292" s="89" t="str">
        <f t="shared" si="9"/>
        <v>JPAT3_3_10</v>
      </c>
      <c r="F292" s="90">
        <v>40191</v>
      </c>
      <c r="G292" s="91" t="s">
        <v>960</v>
      </c>
      <c r="H292" s="93">
        <v>0.70833333333333304</v>
      </c>
      <c r="K292" s="93">
        <v>0.71180555555555602</v>
      </c>
      <c r="L292" s="33">
        <f t="shared" si="10"/>
        <v>3.472222222222987E-3</v>
      </c>
      <c r="M292" s="91" t="s">
        <v>959</v>
      </c>
      <c r="N292" s="91" t="s">
        <v>952</v>
      </c>
      <c r="O292" s="91" t="s">
        <v>958</v>
      </c>
      <c r="P292" s="91" t="s">
        <v>952</v>
      </c>
      <c r="Q292" s="91" t="s">
        <v>1079</v>
      </c>
      <c r="R292" s="91">
        <v>0</v>
      </c>
      <c r="S292" s="91" t="s">
        <v>1081</v>
      </c>
      <c r="T292" s="92"/>
      <c r="AA292" s="88"/>
      <c r="AB292" s="88"/>
      <c r="AC292" s="88"/>
      <c r="AD292" s="88"/>
    </row>
    <row r="293" spans="1:30" s="89" customFormat="1" x14ac:dyDescent="0.25">
      <c r="A293" s="103">
        <v>292</v>
      </c>
      <c r="B293" s="89" t="s">
        <v>977</v>
      </c>
      <c r="C293" s="89" t="s">
        <v>1110</v>
      </c>
      <c r="D293" s="89">
        <v>11</v>
      </c>
      <c r="E293" s="89" t="str">
        <f t="shared" si="9"/>
        <v>JPAT3_3_11</v>
      </c>
      <c r="F293" s="90">
        <v>40191</v>
      </c>
      <c r="G293" s="91" t="s">
        <v>960</v>
      </c>
      <c r="H293" s="93">
        <v>0.71180555555555602</v>
      </c>
      <c r="K293" s="93">
        <v>0.71527777777777801</v>
      </c>
      <c r="L293" s="33">
        <f t="shared" si="10"/>
        <v>3.4722222222219878E-3</v>
      </c>
      <c r="M293" s="91" t="s">
        <v>959</v>
      </c>
      <c r="N293" s="91" t="s">
        <v>952</v>
      </c>
      <c r="O293" s="91" t="s">
        <v>958</v>
      </c>
      <c r="P293" s="91" t="s">
        <v>952</v>
      </c>
      <c r="Q293" s="91" t="s">
        <v>1079</v>
      </c>
      <c r="R293" s="91">
        <v>0</v>
      </c>
      <c r="S293" s="91" t="s">
        <v>1081</v>
      </c>
      <c r="T293" s="92"/>
      <c r="AA293" s="88"/>
      <c r="AB293" s="88"/>
      <c r="AC293" s="88"/>
      <c r="AD293" s="88"/>
    </row>
    <row r="294" spans="1:30" s="89" customFormat="1" x14ac:dyDescent="0.25">
      <c r="A294" s="103">
        <v>293</v>
      </c>
      <c r="B294" s="89" t="s">
        <v>977</v>
      </c>
      <c r="C294" s="89" t="s">
        <v>1110</v>
      </c>
      <c r="D294" s="89">
        <v>12</v>
      </c>
      <c r="E294" s="89" t="str">
        <f t="shared" si="9"/>
        <v>JPAT3_3_12</v>
      </c>
      <c r="F294" s="90">
        <v>40191</v>
      </c>
      <c r="G294" s="91" t="s">
        <v>960</v>
      </c>
      <c r="H294" s="93">
        <v>0.71527777777777801</v>
      </c>
      <c r="K294" s="93">
        <v>0.71875</v>
      </c>
      <c r="L294" s="33">
        <f t="shared" si="10"/>
        <v>3.4722222222219878E-3</v>
      </c>
      <c r="M294" s="91" t="s">
        <v>959</v>
      </c>
      <c r="N294" s="91" t="s">
        <v>952</v>
      </c>
      <c r="O294" s="91" t="s">
        <v>958</v>
      </c>
      <c r="P294" s="91" t="s">
        <v>952</v>
      </c>
      <c r="Q294" s="91" t="s">
        <v>1079</v>
      </c>
      <c r="R294" s="91">
        <v>0</v>
      </c>
      <c r="S294" s="91" t="s">
        <v>1081</v>
      </c>
      <c r="T294" s="92"/>
      <c r="AA294" s="88"/>
      <c r="AB294" s="88"/>
      <c r="AC294" s="88"/>
      <c r="AD294" s="88"/>
    </row>
    <row r="295" spans="1:30" s="89" customFormat="1" x14ac:dyDescent="0.25">
      <c r="A295" s="103">
        <v>294</v>
      </c>
      <c r="B295" s="89" t="s">
        <v>977</v>
      </c>
      <c r="C295" s="89" t="s">
        <v>1110</v>
      </c>
      <c r="D295" s="89">
        <v>13</v>
      </c>
      <c r="E295" s="89" t="str">
        <f t="shared" si="9"/>
        <v>JPAT3_3_13</v>
      </c>
      <c r="F295" s="90">
        <v>40191</v>
      </c>
      <c r="G295" s="91" t="s">
        <v>960</v>
      </c>
      <c r="H295" s="93">
        <v>0.71875</v>
      </c>
      <c r="K295" s="93">
        <v>0.72222222222222199</v>
      </c>
      <c r="L295" s="33">
        <f t="shared" si="10"/>
        <v>3.4722222222219878E-3</v>
      </c>
      <c r="M295" s="91" t="s">
        <v>959</v>
      </c>
      <c r="N295" s="91" t="s">
        <v>952</v>
      </c>
      <c r="O295" s="91" t="s">
        <v>958</v>
      </c>
      <c r="P295" s="91" t="s">
        <v>952</v>
      </c>
      <c r="Q295" s="91" t="s">
        <v>1079</v>
      </c>
      <c r="R295" s="91">
        <v>0</v>
      </c>
      <c r="S295" s="91" t="s">
        <v>1081</v>
      </c>
      <c r="T295" s="92"/>
      <c r="AA295" s="88"/>
      <c r="AB295" s="88"/>
      <c r="AC295" s="88"/>
      <c r="AD295" s="88"/>
    </row>
    <row r="296" spans="1:30" s="89" customFormat="1" x14ac:dyDescent="0.25">
      <c r="A296" s="103">
        <v>295</v>
      </c>
      <c r="B296" s="89" t="s">
        <v>977</v>
      </c>
      <c r="C296" s="89" t="s">
        <v>1110</v>
      </c>
      <c r="D296" s="89">
        <v>14</v>
      </c>
      <c r="E296" s="89" t="str">
        <f t="shared" si="9"/>
        <v>JPAT3_3_14</v>
      </c>
      <c r="F296" s="90">
        <v>40191</v>
      </c>
      <c r="G296" s="91" t="s">
        <v>960</v>
      </c>
      <c r="H296" s="93">
        <v>0.74305555555555547</v>
      </c>
      <c r="K296" s="93">
        <v>0.74652777777777779</v>
      </c>
      <c r="L296" s="33">
        <f t="shared" si="10"/>
        <v>3.4722222222223209E-3</v>
      </c>
      <c r="M296" s="91" t="s">
        <v>959</v>
      </c>
      <c r="N296" s="91" t="s">
        <v>952</v>
      </c>
      <c r="O296" s="91" t="s">
        <v>958</v>
      </c>
      <c r="P296" s="91" t="s">
        <v>952</v>
      </c>
      <c r="Q296" s="91" t="s">
        <v>1079</v>
      </c>
      <c r="R296" s="91">
        <v>0</v>
      </c>
      <c r="S296" s="91" t="s">
        <v>1081</v>
      </c>
      <c r="T296" s="92"/>
      <c r="AA296" s="88"/>
      <c r="AB296" s="88"/>
      <c r="AC296" s="88"/>
      <c r="AD296" s="88"/>
    </row>
    <row r="297" spans="1:30" s="89" customFormat="1" x14ac:dyDescent="0.25">
      <c r="A297" s="103">
        <v>296</v>
      </c>
      <c r="B297" s="89" t="s">
        <v>977</v>
      </c>
      <c r="C297" s="89" t="s">
        <v>1110</v>
      </c>
      <c r="D297" s="89">
        <v>15</v>
      </c>
      <c r="E297" s="89" t="str">
        <f t="shared" si="9"/>
        <v>JPAT3_3_15</v>
      </c>
      <c r="F297" s="90">
        <v>40191</v>
      </c>
      <c r="G297" s="91" t="s">
        <v>960</v>
      </c>
      <c r="H297" s="93">
        <v>0.74652777777777779</v>
      </c>
      <c r="K297" s="93">
        <v>0.75</v>
      </c>
      <c r="L297" s="33">
        <f t="shared" si="10"/>
        <v>3.4722222222222099E-3</v>
      </c>
      <c r="M297" s="91" t="s">
        <v>959</v>
      </c>
      <c r="N297" s="91" t="s">
        <v>952</v>
      </c>
      <c r="O297" s="91" t="s">
        <v>958</v>
      </c>
      <c r="P297" s="91" t="s">
        <v>952</v>
      </c>
      <c r="Q297" s="91" t="s">
        <v>1079</v>
      </c>
      <c r="R297" s="91">
        <v>0</v>
      </c>
      <c r="S297" s="91" t="s">
        <v>1081</v>
      </c>
      <c r="T297" s="92"/>
      <c r="AA297" s="88"/>
      <c r="AB297" s="88"/>
      <c r="AC297" s="88"/>
      <c r="AD297" s="88"/>
    </row>
    <row r="298" spans="1:30" s="89" customFormat="1" x14ac:dyDescent="0.25">
      <c r="A298" s="103">
        <v>297</v>
      </c>
      <c r="B298" s="89" t="s">
        <v>977</v>
      </c>
      <c r="C298" s="89" t="s">
        <v>1110</v>
      </c>
      <c r="D298" s="89">
        <v>16</v>
      </c>
      <c r="E298" s="89" t="str">
        <f t="shared" si="9"/>
        <v>JPAT3_3_16</v>
      </c>
      <c r="F298" s="90">
        <v>40191</v>
      </c>
      <c r="G298" s="91" t="s">
        <v>960</v>
      </c>
      <c r="H298" s="93">
        <v>0.75</v>
      </c>
      <c r="K298" s="93">
        <v>0.75347222222222199</v>
      </c>
      <c r="L298" s="33">
        <f t="shared" si="10"/>
        <v>3.4722222222219878E-3</v>
      </c>
      <c r="M298" s="91" t="s">
        <v>959</v>
      </c>
      <c r="N298" s="91" t="s">
        <v>952</v>
      </c>
      <c r="O298" s="91" t="s">
        <v>958</v>
      </c>
      <c r="P298" s="91" t="s">
        <v>952</v>
      </c>
      <c r="Q298" s="91" t="s">
        <v>1079</v>
      </c>
      <c r="R298" s="91">
        <v>0</v>
      </c>
      <c r="S298" s="91" t="s">
        <v>1081</v>
      </c>
      <c r="T298" s="92"/>
      <c r="AA298" s="88"/>
      <c r="AB298" s="88"/>
      <c r="AC298" s="88"/>
      <c r="AD298" s="88"/>
    </row>
    <row r="299" spans="1:30" s="89" customFormat="1" x14ac:dyDescent="0.25">
      <c r="A299" s="103">
        <v>298</v>
      </c>
      <c r="B299" s="89" t="s">
        <v>977</v>
      </c>
      <c r="C299" s="89" t="s">
        <v>1110</v>
      </c>
      <c r="D299" s="89">
        <v>17</v>
      </c>
      <c r="E299" s="89" t="str">
        <f t="shared" si="9"/>
        <v>JPAT3_3_17</v>
      </c>
      <c r="F299" s="90">
        <v>40191</v>
      </c>
      <c r="G299" s="91" t="s">
        <v>960</v>
      </c>
      <c r="H299" s="93">
        <v>0.75347222222222199</v>
      </c>
      <c r="K299" s="93">
        <v>0.75694444444444398</v>
      </c>
      <c r="L299" s="33">
        <f t="shared" si="10"/>
        <v>3.4722222222219878E-3</v>
      </c>
      <c r="M299" s="91" t="s">
        <v>959</v>
      </c>
      <c r="N299" s="91" t="s">
        <v>952</v>
      </c>
      <c r="O299" s="91" t="s">
        <v>958</v>
      </c>
      <c r="P299" s="91" t="s">
        <v>952</v>
      </c>
      <c r="Q299" s="91" t="s">
        <v>1079</v>
      </c>
      <c r="R299" s="91">
        <v>0</v>
      </c>
      <c r="S299" s="91" t="s">
        <v>1081</v>
      </c>
      <c r="T299" s="92"/>
      <c r="AA299" s="88"/>
      <c r="AB299" s="88"/>
      <c r="AC299" s="88"/>
      <c r="AD299" s="88"/>
    </row>
    <row r="300" spans="1:30" s="89" customFormat="1" x14ac:dyDescent="0.25">
      <c r="A300" s="103">
        <v>299</v>
      </c>
      <c r="B300" s="89" t="s">
        <v>977</v>
      </c>
      <c r="C300" s="89" t="s">
        <v>1110</v>
      </c>
      <c r="D300" s="89">
        <v>18</v>
      </c>
      <c r="E300" s="89" t="str">
        <f t="shared" si="9"/>
        <v>JPAT3_3_18</v>
      </c>
      <c r="F300" s="90">
        <v>40191</v>
      </c>
      <c r="G300" s="91" t="s">
        <v>960</v>
      </c>
      <c r="H300" s="93">
        <v>0.75694444444444497</v>
      </c>
      <c r="K300" s="93">
        <v>0.76041666666666696</v>
      </c>
      <c r="L300" s="33">
        <f t="shared" si="10"/>
        <v>3.4722222222219878E-3</v>
      </c>
      <c r="M300" s="91" t="s">
        <v>959</v>
      </c>
      <c r="N300" s="91" t="s">
        <v>952</v>
      </c>
      <c r="O300" s="91" t="s">
        <v>958</v>
      </c>
      <c r="P300" s="91" t="s">
        <v>952</v>
      </c>
      <c r="Q300" s="91" t="s">
        <v>1079</v>
      </c>
      <c r="R300" s="91">
        <v>0</v>
      </c>
      <c r="S300" s="91" t="s">
        <v>1081</v>
      </c>
      <c r="T300" s="92"/>
      <c r="AA300" s="88"/>
      <c r="AB300" s="88"/>
      <c r="AC300" s="88"/>
      <c r="AD300" s="88"/>
    </row>
    <row r="301" spans="1:30" s="89" customFormat="1" x14ac:dyDescent="0.25">
      <c r="A301" s="103">
        <v>300</v>
      </c>
      <c r="B301" s="89" t="s">
        <v>977</v>
      </c>
      <c r="C301" s="89" t="s">
        <v>1110</v>
      </c>
      <c r="D301" s="89">
        <v>19</v>
      </c>
      <c r="E301" s="89" t="str">
        <f t="shared" si="9"/>
        <v>JPAT3_3_19</v>
      </c>
      <c r="F301" s="90">
        <v>40191</v>
      </c>
      <c r="G301" s="91" t="s">
        <v>960</v>
      </c>
      <c r="H301" s="93">
        <v>0.76041666666666696</v>
      </c>
      <c r="K301" s="93">
        <v>0.76388888888888895</v>
      </c>
      <c r="L301" s="33">
        <f t="shared" si="10"/>
        <v>3.4722222222219878E-3</v>
      </c>
      <c r="M301" s="91" t="s">
        <v>959</v>
      </c>
      <c r="N301" s="91" t="s">
        <v>952</v>
      </c>
      <c r="O301" s="91" t="s">
        <v>958</v>
      </c>
      <c r="P301" s="91" t="s">
        <v>952</v>
      </c>
      <c r="Q301" s="91" t="s">
        <v>1079</v>
      </c>
      <c r="R301" s="91">
        <v>0</v>
      </c>
      <c r="S301" s="91" t="s">
        <v>1081</v>
      </c>
      <c r="T301" s="92"/>
      <c r="AA301" s="88"/>
      <c r="AB301" s="88"/>
      <c r="AC301" s="88"/>
      <c r="AD301" s="88"/>
    </row>
    <row r="302" spans="1:30" s="89" customFormat="1" x14ac:dyDescent="0.25">
      <c r="A302" s="103">
        <v>301</v>
      </c>
      <c r="B302" s="89" t="s">
        <v>977</v>
      </c>
      <c r="C302" s="89" t="s">
        <v>1110</v>
      </c>
      <c r="D302" s="89">
        <v>20</v>
      </c>
      <c r="E302" s="89" t="str">
        <f t="shared" si="9"/>
        <v>JPAT3_3_20</v>
      </c>
      <c r="F302" s="90">
        <v>40191</v>
      </c>
      <c r="G302" s="91" t="s">
        <v>969</v>
      </c>
      <c r="H302" s="93">
        <v>0.75555555555555554</v>
      </c>
      <c r="K302" s="93">
        <v>0.76944444444444438</v>
      </c>
      <c r="L302" s="33">
        <f t="shared" si="10"/>
        <v>1.388888888888884E-2</v>
      </c>
      <c r="M302" s="91" t="s">
        <v>959</v>
      </c>
      <c r="N302" s="91" t="s">
        <v>952</v>
      </c>
      <c r="O302" s="91" t="s">
        <v>959</v>
      </c>
      <c r="P302" s="91" t="s">
        <v>952</v>
      </c>
      <c r="Q302" s="91" t="s">
        <v>1079</v>
      </c>
      <c r="R302" s="91">
        <v>0</v>
      </c>
      <c r="S302" s="91" t="s">
        <v>1081</v>
      </c>
      <c r="T302" s="92"/>
      <c r="AA302" s="88"/>
      <c r="AB302" s="88"/>
      <c r="AC302" s="88"/>
      <c r="AD302" s="88"/>
    </row>
    <row r="303" spans="1:30" s="89" customFormat="1" x14ac:dyDescent="0.25">
      <c r="A303" s="103">
        <v>302</v>
      </c>
      <c r="B303" s="89" t="s">
        <v>977</v>
      </c>
      <c r="C303" s="89" t="s">
        <v>1111</v>
      </c>
      <c r="D303" s="89">
        <v>1</v>
      </c>
      <c r="E303" s="89" t="str">
        <f t="shared" si="9"/>
        <v>JPAT3_4_1</v>
      </c>
      <c r="F303" s="90">
        <v>40192</v>
      </c>
      <c r="G303" s="91" t="s">
        <v>967</v>
      </c>
      <c r="H303" s="93">
        <v>0.3347222222222222</v>
      </c>
      <c r="K303" s="93">
        <v>0.34513888888888888</v>
      </c>
      <c r="L303" s="33">
        <f t="shared" si="10"/>
        <v>1.0416666666666685E-2</v>
      </c>
      <c r="M303" s="91" t="s">
        <v>959</v>
      </c>
      <c r="N303" s="91" t="s">
        <v>952</v>
      </c>
      <c r="O303" s="91" t="s">
        <v>959</v>
      </c>
      <c r="P303" s="91" t="s">
        <v>952</v>
      </c>
      <c r="Q303" s="91" t="s">
        <v>1079</v>
      </c>
      <c r="R303" s="91">
        <v>0</v>
      </c>
      <c r="S303" s="91" t="s">
        <v>1081</v>
      </c>
      <c r="T303" s="92"/>
      <c r="AA303" s="88"/>
      <c r="AB303" s="88"/>
      <c r="AC303" s="88"/>
      <c r="AD303" s="88"/>
    </row>
    <row r="304" spans="1:30" s="89" customFormat="1" x14ac:dyDescent="0.25">
      <c r="A304" s="103">
        <v>303</v>
      </c>
      <c r="B304" s="89" t="s">
        <v>977</v>
      </c>
      <c r="C304" s="89" t="s">
        <v>1111</v>
      </c>
      <c r="D304" s="89">
        <v>2</v>
      </c>
      <c r="E304" s="89" t="str">
        <f t="shared" si="9"/>
        <v>JPAT3_4_2</v>
      </c>
      <c r="F304" s="90">
        <v>40192</v>
      </c>
      <c r="G304" s="91" t="s">
        <v>960</v>
      </c>
      <c r="H304" s="93">
        <v>0.3576388888888889</v>
      </c>
      <c r="K304" s="93">
        <v>0.3611111111111111</v>
      </c>
      <c r="L304" s="33">
        <f t="shared" si="10"/>
        <v>3.4722222222222099E-3</v>
      </c>
      <c r="M304" s="91" t="s">
        <v>959</v>
      </c>
      <c r="N304" s="91" t="s">
        <v>952</v>
      </c>
      <c r="O304" s="91" t="s">
        <v>959</v>
      </c>
      <c r="P304" s="91" t="s">
        <v>952</v>
      </c>
      <c r="Q304" s="91" t="s">
        <v>1079</v>
      </c>
      <c r="R304" s="91">
        <v>0</v>
      </c>
      <c r="S304" s="91" t="s">
        <v>1081</v>
      </c>
      <c r="T304" s="92"/>
      <c r="AA304" s="88"/>
      <c r="AB304" s="88"/>
      <c r="AC304" s="88"/>
      <c r="AD304" s="88"/>
    </row>
    <row r="305" spans="1:30" s="89" customFormat="1" x14ac:dyDescent="0.25">
      <c r="A305" s="103">
        <v>304</v>
      </c>
      <c r="B305" s="89" t="s">
        <v>977</v>
      </c>
      <c r="C305" s="89" t="s">
        <v>1111</v>
      </c>
      <c r="D305" s="89">
        <v>3</v>
      </c>
      <c r="E305" s="89" t="str">
        <f t="shared" si="9"/>
        <v>JPAT3_4_3</v>
      </c>
      <c r="F305" s="90">
        <v>40192</v>
      </c>
      <c r="G305" s="91" t="s">
        <v>960</v>
      </c>
      <c r="H305" s="93">
        <v>0.3611111111111111</v>
      </c>
      <c r="K305" s="93">
        <v>0.36458333333333331</v>
      </c>
      <c r="L305" s="33">
        <f t="shared" si="10"/>
        <v>3.4722222222222099E-3</v>
      </c>
      <c r="M305" s="91" t="s">
        <v>959</v>
      </c>
      <c r="N305" s="91" t="s">
        <v>952</v>
      </c>
      <c r="O305" s="91" t="s">
        <v>959</v>
      </c>
      <c r="P305" s="91" t="s">
        <v>952</v>
      </c>
      <c r="Q305" s="91" t="s">
        <v>1079</v>
      </c>
      <c r="R305" s="91">
        <v>0</v>
      </c>
      <c r="S305" s="91" t="s">
        <v>1081</v>
      </c>
      <c r="T305" s="92"/>
      <c r="AA305" s="88"/>
      <c r="AB305" s="88"/>
      <c r="AC305" s="88"/>
      <c r="AD305" s="88"/>
    </row>
    <row r="306" spans="1:30" s="89" customFormat="1" x14ac:dyDescent="0.25">
      <c r="A306" s="103">
        <v>305</v>
      </c>
      <c r="B306" s="89" t="s">
        <v>977</v>
      </c>
      <c r="C306" s="89" t="s">
        <v>1111</v>
      </c>
      <c r="D306" s="89">
        <v>4</v>
      </c>
      <c r="E306" s="89" t="str">
        <f t="shared" si="9"/>
        <v>JPAT3_4_4</v>
      </c>
      <c r="F306" s="90">
        <v>40192</v>
      </c>
      <c r="G306" s="91" t="s">
        <v>960</v>
      </c>
      <c r="H306" s="93">
        <v>0.36458333333333298</v>
      </c>
      <c r="K306" s="93">
        <v>0.36805555555555602</v>
      </c>
      <c r="L306" s="33">
        <f t="shared" si="10"/>
        <v>3.4722222222230426E-3</v>
      </c>
      <c r="M306" s="91" t="s">
        <v>959</v>
      </c>
      <c r="N306" s="91" t="s">
        <v>952</v>
      </c>
      <c r="O306" s="91" t="s">
        <v>959</v>
      </c>
      <c r="P306" s="91" t="s">
        <v>952</v>
      </c>
      <c r="Q306" s="91" t="s">
        <v>1079</v>
      </c>
      <c r="R306" s="91">
        <v>0</v>
      </c>
      <c r="S306" s="91" t="s">
        <v>1081</v>
      </c>
      <c r="T306" s="92"/>
      <c r="AA306" s="88"/>
      <c r="AB306" s="88"/>
      <c r="AC306" s="88"/>
      <c r="AD306" s="88"/>
    </row>
    <row r="307" spans="1:30" s="89" customFormat="1" x14ac:dyDescent="0.25">
      <c r="A307" s="103">
        <v>306</v>
      </c>
      <c r="B307" s="89" t="s">
        <v>977</v>
      </c>
      <c r="C307" s="89" t="s">
        <v>1111</v>
      </c>
      <c r="D307" s="89">
        <v>5</v>
      </c>
      <c r="E307" s="89" t="str">
        <f t="shared" si="9"/>
        <v>JPAT3_4_5</v>
      </c>
      <c r="F307" s="90">
        <v>40192</v>
      </c>
      <c r="G307" s="91" t="s">
        <v>960</v>
      </c>
      <c r="H307" s="93">
        <v>0.36805555555555503</v>
      </c>
      <c r="K307" s="93">
        <v>0.37152777777777801</v>
      </c>
      <c r="L307" s="33">
        <f t="shared" si="10"/>
        <v>3.472222222222987E-3</v>
      </c>
      <c r="M307" s="91" t="s">
        <v>959</v>
      </c>
      <c r="N307" s="91" t="s">
        <v>952</v>
      </c>
      <c r="O307" s="91" t="s">
        <v>959</v>
      </c>
      <c r="P307" s="91" t="s">
        <v>952</v>
      </c>
      <c r="Q307" s="91" t="s">
        <v>1079</v>
      </c>
      <c r="R307" s="91">
        <v>0</v>
      </c>
      <c r="S307" s="91" t="s">
        <v>1081</v>
      </c>
      <c r="T307" s="92"/>
      <c r="AA307" s="88"/>
      <c r="AB307" s="88"/>
      <c r="AC307" s="88"/>
      <c r="AD307" s="88"/>
    </row>
    <row r="308" spans="1:30" s="89" customFormat="1" x14ac:dyDescent="0.25">
      <c r="A308" s="103">
        <v>307</v>
      </c>
      <c r="B308" s="89" t="s">
        <v>977</v>
      </c>
      <c r="C308" s="89" t="s">
        <v>1111</v>
      </c>
      <c r="D308" s="89">
        <v>6</v>
      </c>
      <c r="E308" s="89" t="str">
        <f t="shared" si="9"/>
        <v>JPAT3_4_6</v>
      </c>
      <c r="F308" s="90">
        <v>40192</v>
      </c>
      <c r="G308" s="91" t="s">
        <v>960</v>
      </c>
      <c r="H308" s="93">
        <v>0.37152777777777801</v>
      </c>
      <c r="K308" s="93">
        <v>0.375</v>
      </c>
      <c r="L308" s="33">
        <f t="shared" si="10"/>
        <v>3.4722222222219878E-3</v>
      </c>
      <c r="M308" s="91" t="s">
        <v>959</v>
      </c>
      <c r="N308" s="91" t="s">
        <v>952</v>
      </c>
      <c r="O308" s="91" t="s">
        <v>959</v>
      </c>
      <c r="P308" s="91" t="s">
        <v>952</v>
      </c>
      <c r="Q308" s="91" t="s">
        <v>1079</v>
      </c>
      <c r="R308" s="91">
        <v>0</v>
      </c>
      <c r="S308" s="91" t="s">
        <v>1081</v>
      </c>
      <c r="T308" s="92"/>
      <c r="AA308" s="88"/>
      <c r="AB308" s="88"/>
      <c r="AC308" s="88"/>
      <c r="AD308" s="88"/>
    </row>
    <row r="309" spans="1:30" s="89" customFormat="1" x14ac:dyDescent="0.25">
      <c r="A309" s="103">
        <v>308</v>
      </c>
      <c r="B309" s="89" t="s">
        <v>977</v>
      </c>
      <c r="C309" s="89" t="s">
        <v>1111</v>
      </c>
      <c r="D309" s="89">
        <v>7</v>
      </c>
      <c r="E309" s="89" t="str">
        <f t="shared" si="9"/>
        <v>JPAT3_4_7</v>
      </c>
      <c r="F309" s="90">
        <v>40192</v>
      </c>
      <c r="G309" s="91" t="s">
        <v>960</v>
      </c>
      <c r="H309" s="93">
        <v>0.375</v>
      </c>
      <c r="K309" s="93">
        <v>0.37847222222222199</v>
      </c>
      <c r="L309" s="33">
        <f t="shared" si="10"/>
        <v>3.4722222222219878E-3</v>
      </c>
      <c r="M309" s="91" t="s">
        <v>959</v>
      </c>
      <c r="N309" s="91" t="s">
        <v>952</v>
      </c>
      <c r="O309" s="91" t="s">
        <v>959</v>
      </c>
      <c r="P309" s="91" t="s">
        <v>952</v>
      </c>
      <c r="Q309" s="91" t="s">
        <v>1079</v>
      </c>
      <c r="R309" s="91">
        <v>0</v>
      </c>
      <c r="S309" s="91" t="s">
        <v>1081</v>
      </c>
      <c r="T309" s="92"/>
      <c r="AA309" s="88"/>
      <c r="AB309" s="88"/>
      <c r="AC309" s="88"/>
      <c r="AD309" s="88"/>
    </row>
    <row r="310" spans="1:30" s="89" customFormat="1" x14ac:dyDescent="0.25">
      <c r="A310" s="103">
        <v>309</v>
      </c>
      <c r="B310" s="89" t="s">
        <v>977</v>
      </c>
      <c r="C310" s="89" t="s">
        <v>1111</v>
      </c>
      <c r="D310" s="89">
        <v>8</v>
      </c>
      <c r="E310" s="89" t="str">
        <f t="shared" si="9"/>
        <v>JPAT3_4_8</v>
      </c>
      <c r="F310" s="90">
        <v>40192</v>
      </c>
      <c r="G310" s="91" t="s">
        <v>960</v>
      </c>
      <c r="H310" s="93">
        <v>0.39930555555555558</v>
      </c>
      <c r="K310" s="93">
        <v>0.40277777777777773</v>
      </c>
      <c r="L310" s="33">
        <f t="shared" si="10"/>
        <v>3.4722222222221544E-3</v>
      </c>
      <c r="M310" s="91" t="s">
        <v>959</v>
      </c>
      <c r="N310" s="91" t="s">
        <v>952</v>
      </c>
      <c r="O310" s="91" t="s">
        <v>959</v>
      </c>
      <c r="P310" s="91" t="s">
        <v>952</v>
      </c>
      <c r="Q310" s="91" t="s">
        <v>1079</v>
      </c>
      <c r="R310" s="91">
        <v>0</v>
      </c>
      <c r="S310" s="91" t="s">
        <v>1081</v>
      </c>
      <c r="T310" s="92"/>
      <c r="AA310" s="88"/>
      <c r="AB310" s="88"/>
      <c r="AC310" s="88"/>
      <c r="AD310" s="88"/>
    </row>
    <row r="311" spans="1:30" s="89" customFormat="1" x14ac:dyDescent="0.25">
      <c r="A311" s="103">
        <v>310</v>
      </c>
      <c r="B311" s="89" t="s">
        <v>977</v>
      </c>
      <c r="C311" s="89" t="s">
        <v>1111</v>
      </c>
      <c r="D311" s="89">
        <v>9</v>
      </c>
      <c r="E311" s="89" t="str">
        <f t="shared" si="9"/>
        <v>JPAT3_4_9</v>
      </c>
      <c r="F311" s="90">
        <v>40192</v>
      </c>
      <c r="G311" s="91" t="s">
        <v>960</v>
      </c>
      <c r="H311" s="93">
        <v>0.40277777777777773</v>
      </c>
      <c r="K311" s="93">
        <v>0.40625</v>
      </c>
      <c r="L311" s="33">
        <f t="shared" si="10"/>
        <v>3.4722222222222654E-3</v>
      </c>
      <c r="M311" s="91" t="s">
        <v>959</v>
      </c>
      <c r="N311" s="91" t="s">
        <v>952</v>
      </c>
      <c r="O311" s="91" t="s">
        <v>959</v>
      </c>
      <c r="P311" s="91" t="s">
        <v>952</v>
      </c>
      <c r="Q311" s="91" t="s">
        <v>1079</v>
      </c>
      <c r="R311" s="91">
        <v>0</v>
      </c>
      <c r="S311" s="91" t="s">
        <v>1081</v>
      </c>
      <c r="T311" s="92"/>
      <c r="AA311" s="88"/>
      <c r="AB311" s="88"/>
      <c r="AC311" s="88"/>
      <c r="AD311" s="88"/>
    </row>
    <row r="312" spans="1:30" s="89" customFormat="1" x14ac:dyDescent="0.25">
      <c r="A312" s="103">
        <v>311</v>
      </c>
      <c r="B312" s="89" t="s">
        <v>977</v>
      </c>
      <c r="C312" s="89" t="s">
        <v>1111</v>
      </c>
      <c r="D312" s="89">
        <v>10</v>
      </c>
      <c r="E312" s="89" t="str">
        <f t="shared" si="9"/>
        <v>JPAT3_4_10</v>
      </c>
      <c r="F312" s="90">
        <v>40192</v>
      </c>
      <c r="G312" s="91" t="s">
        <v>960</v>
      </c>
      <c r="H312" s="93">
        <v>0.40625</v>
      </c>
      <c r="K312" s="93">
        <v>0.40972222222222199</v>
      </c>
      <c r="L312" s="33">
        <f t="shared" si="10"/>
        <v>3.4722222222219878E-3</v>
      </c>
      <c r="M312" s="91" t="s">
        <v>959</v>
      </c>
      <c r="N312" s="91" t="s">
        <v>952</v>
      </c>
      <c r="O312" s="91" t="s">
        <v>959</v>
      </c>
      <c r="P312" s="91" t="s">
        <v>952</v>
      </c>
      <c r="Q312" s="91" t="s">
        <v>1079</v>
      </c>
      <c r="R312" s="91">
        <v>0</v>
      </c>
      <c r="S312" s="91" t="s">
        <v>1081</v>
      </c>
      <c r="T312" s="92"/>
      <c r="AA312" s="88"/>
      <c r="AB312" s="88"/>
      <c r="AC312" s="88"/>
      <c r="AD312" s="88"/>
    </row>
    <row r="313" spans="1:30" s="89" customFormat="1" x14ac:dyDescent="0.25">
      <c r="A313" s="103">
        <v>312</v>
      </c>
      <c r="B313" s="89" t="s">
        <v>977</v>
      </c>
      <c r="C313" s="89" t="s">
        <v>1111</v>
      </c>
      <c r="D313" s="89">
        <v>11</v>
      </c>
      <c r="E313" s="89" t="str">
        <f t="shared" si="9"/>
        <v>JPAT3_4_11</v>
      </c>
      <c r="F313" s="90">
        <v>40192</v>
      </c>
      <c r="G313" s="91" t="s">
        <v>960</v>
      </c>
      <c r="H313" s="93">
        <v>0.40972222222222199</v>
      </c>
      <c r="K313" s="93">
        <v>0.41319444444444497</v>
      </c>
      <c r="L313" s="33">
        <f t="shared" si="10"/>
        <v>3.472222222222987E-3</v>
      </c>
      <c r="M313" s="91" t="s">
        <v>959</v>
      </c>
      <c r="N313" s="91" t="s">
        <v>952</v>
      </c>
      <c r="O313" s="91" t="s">
        <v>959</v>
      </c>
      <c r="P313" s="91" t="s">
        <v>952</v>
      </c>
      <c r="Q313" s="91" t="s">
        <v>1079</v>
      </c>
      <c r="R313" s="91">
        <v>0</v>
      </c>
      <c r="S313" s="91" t="s">
        <v>1081</v>
      </c>
      <c r="T313" s="92"/>
      <c r="AA313" s="88"/>
      <c r="AB313" s="88"/>
      <c r="AC313" s="88"/>
      <c r="AD313" s="88"/>
    </row>
    <row r="314" spans="1:30" s="89" customFormat="1" x14ac:dyDescent="0.25">
      <c r="A314" s="103">
        <v>313</v>
      </c>
      <c r="B314" s="89" t="s">
        <v>977</v>
      </c>
      <c r="C314" s="89" t="s">
        <v>1111</v>
      </c>
      <c r="D314" s="89">
        <v>12</v>
      </c>
      <c r="E314" s="89" t="str">
        <f t="shared" si="9"/>
        <v>JPAT3_4_12</v>
      </c>
      <c r="F314" s="90">
        <v>40192</v>
      </c>
      <c r="G314" s="91" t="s">
        <v>960</v>
      </c>
      <c r="H314" s="93">
        <v>0.41319444444444398</v>
      </c>
      <c r="K314" s="93">
        <v>0.41666666666666702</v>
      </c>
      <c r="L314" s="33">
        <f t="shared" si="10"/>
        <v>3.4722222222230426E-3</v>
      </c>
      <c r="M314" s="91" t="s">
        <v>959</v>
      </c>
      <c r="N314" s="91" t="s">
        <v>952</v>
      </c>
      <c r="O314" s="91" t="s">
        <v>959</v>
      </c>
      <c r="P314" s="91" t="s">
        <v>952</v>
      </c>
      <c r="Q314" s="91" t="s">
        <v>1079</v>
      </c>
      <c r="R314" s="91">
        <v>0</v>
      </c>
      <c r="S314" s="91" t="s">
        <v>1081</v>
      </c>
      <c r="T314" s="92"/>
      <c r="AA314" s="88"/>
      <c r="AB314" s="88"/>
      <c r="AC314" s="88"/>
      <c r="AD314" s="88"/>
    </row>
    <row r="315" spans="1:30" s="89" customFormat="1" x14ac:dyDescent="0.25">
      <c r="A315" s="103">
        <v>314</v>
      </c>
      <c r="B315" s="89" t="s">
        <v>977</v>
      </c>
      <c r="C315" s="89" t="s">
        <v>1111</v>
      </c>
      <c r="D315" s="89">
        <v>13</v>
      </c>
      <c r="E315" s="89" t="str">
        <f t="shared" si="9"/>
        <v>JPAT3_4_13</v>
      </c>
      <c r="F315" s="90">
        <v>40192</v>
      </c>
      <c r="G315" s="91" t="s">
        <v>960</v>
      </c>
      <c r="H315" s="93">
        <v>0.41666666666666602</v>
      </c>
      <c r="K315" s="93">
        <v>0.42013888888888901</v>
      </c>
      <c r="L315" s="33">
        <f t="shared" si="10"/>
        <v>3.472222222222987E-3</v>
      </c>
      <c r="M315" s="91" t="s">
        <v>959</v>
      </c>
      <c r="N315" s="91" t="s">
        <v>952</v>
      </c>
      <c r="O315" s="91" t="s">
        <v>959</v>
      </c>
      <c r="P315" s="91" t="s">
        <v>952</v>
      </c>
      <c r="Q315" s="91" t="s">
        <v>1079</v>
      </c>
      <c r="R315" s="91">
        <v>0</v>
      </c>
      <c r="S315" s="91" t="s">
        <v>1081</v>
      </c>
      <c r="T315" s="92"/>
      <c r="AA315" s="88"/>
      <c r="AB315" s="88"/>
      <c r="AC315" s="88"/>
      <c r="AD315" s="88"/>
    </row>
    <row r="316" spans="1:30" s="89" customFormat="1" x14ac:dyDescent="0.25">
      <c r="A316" s="103">
        <v>315</v>
      </c>
      <c r="B316" s="89" t="s">
        <v>977</v>
      </c>
      <c r="C316" s="89" t="s">
        <v>1111</v>
      </c>
      <c r="D316" s="89">
        <v>14</v>
      </c>
      <c r="E316" s="89" t="str">
        <f t="shared" si="9"/>
        <v>JPAT3_4_14</v>
      </c>
      <c r="F316" s="90">
        <v>40192</v>
      </c>
      <c r="G316" s="91" t="s">
        <v>960</v>
      </c>
      <c r="H316" s="93">
        <v>0.44097222222222227</v>
      </c>
      <c r="K316" s="93">
        <v>0.44444444444444442</v>
      </c>
      <c r="L316" s="33">
        <f t="shared" si="10"/>
        <v>3.4722222222221544E-3</v>
      </c>
      <c r="M316" s="91" t="s">
        <v>959</v>
      </c>
      <c r="N316" s="91" t="s">
        <v>952</v>
      </c>
      <c r="O316" s="91" t="s">
        <v>959</v>
      </c>
      <c r="P316" s="91" t="s">
        <v>952</v>
      </c>
      <c r="Q316" s="91" t="s">
        <v>1079</v>
      </c>
      <c r="R316" s="91">
        <v>0</v>
      </c>
      <c r="S316" s="91" t="s">
        <v>1081</v>
      </c>
      <c r="T316" s="92"/>
      <c r="AA316" s="88"/>
      <c r="AB316" s="88"/>
      <c r="AC316" s="88"/>
      <c r="AD316" s="88"/>
    </row>
    <row r="317" spans="1:30" s="89" customFormat="1" x14ac:dyDescent="0.25">
      <c r="A317" s="103">
        <v>316</v>
      </c>
      <c r="B317" s="89" t="s">
        <v>977</v>
      </c>
      <c r="C317" s="89" t="s">
        <v>1111</v>
      </c>
      <c r="D317" s="89">
        <v>15</v>
      </c>
      <c r="E317" s="89" t="str">
        <f t="shared" si="9"/>
        <v>JPAT3_4_15</v>
      </c>
      <c r="F317" s="90">
        <v>40192</v>
      </c>
      <c r="G317" s="91" t="s">
        <v>960</v>
      </c>
      <c r="H317" s="93">
        <v>0.44444444444444442</v>
      </c>
      <c r="K317" s="93">
        <v>0.44791666666666669</v>
      </c>
      <c r="L317" s="33">
        <f t="shared" si="10"/>
        <v>3.4722222222222654E-3</v>
      </c>
      <c r="M317" s="91" t="s">
        <v>959</v>
      </c>
      <c r="N317" s="91" t="s">
        <v>952</v>
      </c>
      <c r="O317" s="91" t="s">
        <v>959</v>
      </c>
      <c r="P317" s="91" t="s">
        <v>952</v>
      </c>
      <c r="Q317" s="91" t="s">
        <v>1079</v>
      </c>
      <c r="R317" s="91">
        <v>0</v>
      </c>
      <c r="S317" s="91" t="s">
        <v>1081</v>
      </c>
      <c r="T317" s="92"/>
      <c r="AA317" s="88"/>
      <c r="AB317" s="88"/>
      <c r="AC317" s="88"/>
      <c r="AD317" s="88"/>
    </row>
    <row r="318" spans="1:30" s="89" customFormat="1" x14ac:dyDescent="0.25">
      <c r="A318" s="103">
        <v>317</v>
      </c>
      <c r="B318" s="89" t="s">
        <v>977</v>
      </c>
      <c r="C318" s="89" t="s">
        <v>1111</v>
      </c>
      <c r="D318" s="89">
        <v>16</v>
      </c>
      <c r="E318" s="89" t="str">
        <f t="shared" si="9"/>
        <v>JPAT3_4_16</v>
      </c>
      <c r="F318" s="90">
        <v>40192</v>
      </c>
      <c r="G318" s="91" t="s">
        <v>960</v>
      </c>
      <c r="H318" s="93">
        <v>0.44791666666666702</v>
      </c>
      <c r="K318" s="93">
        <v>0.45138888888888901</v>
      </c>
      <c r="L318" s="33">
        <f t="shared" si="10"/>
        <v>3.4722222222219878E-3</v>
      </c>
      <c r="M318" s="91" t="s">
        <v>959</v>
      </c>
      <c r="N318" s="91" t="s">
        <v>952</v>
      </c>
      <c r="O318" s="91" t="s">
        <v>959</v>
      </c>
      <c r="P318" s="91" t="s">
        <v>952</v>
      </c>
      <c r="Q318" s="91" t="s">
        <v>1079</v>
      </c>
      <c r="R318" s="91">
        <v>0</v>
      </c>
      <c r="S318" s="91" t="s">
        <v>1081</v>
      </c>
      <c r="T318" s="92"/>
      <c r="AA318" s="88"/>
      <c r="AB318" s="88"/>
      <c r="AC318" s="88"/>
      <c r="AD318" s="88"/>
    </row>
    <row r="319" spans="1:30" s="89" customFormat="1" x14ac:dyDescent="0.25">
      <c r="A319" s="103">
        <v>318</v>
      </c>
      <c r="B319" s="89" t="s">
        <v>977</v>
      </c>
      <c r="C319" s="89" t="s">
        <v>1111</v>
      </c>
      <c r="D319" s="89">
        <v>17</v>
      </c>
      <c r="E319" s="89" t="str">
        <f t="shared" si="9"/>
        <v>JPAT3_4_17</v>
      </c>
      <c r="F319" s="90">
        <v>40192</v>
      </c>
      <c r="G319" s="91" t="s">
        <v>960</v>
      </c>
      <c r="H319" s="93">
        <v>0.45138888888888901</v>
      </c>
      <c r="K319" s="93">
        <v>0.45486111111111099</v>
      </c>
      <c r="L319" s="33">
        <f t="shared" si="10"/>
        <v>3.4722222222219878E-3</v>
      </c>
      <c r="M319" s="91" t="s">
        <v>959</v>
      </c>
      <c r="N319" s="91" t="s">
        <v>952</v>
      </c>
      <c r="O319" s="91" t="s">
        <v>959</v>
      </c>
      <c r="P319" s="91" t="s">
        <v>952</v>
      </c>
      <c r="Q319" s="91" t="s">
        <v>1079</v>
      </c>
      <c r="R319" s="91">
        <v>0</v>
      </c>
      <c r="S319" s="91" t="s">
        <v>1081</v>
      </c>
      <c r="T319" s="92"/>
      <c r="AA319" s="88"/>
      <c r="AB319" s="88"/>
      <c r="AC319" s="88"/>
      <c r="AD319" s="88"/>
    </row>
    <row r="320" spans="1:30" s="89" customFormat="1" x14ac:dyDescent="0.25">
      <c r="A320" s="103">
        <v>319</v>
      </c>
      <c r="B320" s="89" t="s">
        <v>977</v>
      </c>
      <c r="C320" s="89" t="s">
        <v>1111</v>
      </c>
      <c r="D320" s="89">
        <v>18</v>
      </c>
      <c r="E320" s="89" t="str">
        <f t="shared" si="9"/>
        <v>JPAT3_4_18</v>
      </c>
      <c r="F320" s="90">
        <v>40192</v>
      </c>
      <c r="G320" s="91" t="s">
        <v>960</v>
      </c>
      <c r="H320" s="93">
        <v>0.45486111111111099</v>
      </c>
      <c r="K320" s="93">
        <v>0.45833333333333398</v>
      </c>
      <c r="L320" s="33">
        <f t="shared" si="10"/>
        <v>3.472222222222987E-3</v>
      </c>
      <c r="M320" s="91" t="s">
        <v>959</v>
      </c>
      <c r="N320" s="91" t="s">
        <v>952</v>
      </c>
      <c r="O320" s="91" t="s">
        <v>959</v>
      </c>
      <c r="P320" s="91" t="s">
        <v>952</v>
      </c>
      <c r="Q320" s="91" t="s">
        <v>1079</v>
      </c>
      <c r="R320" s="91">
        <v>0</v>
      </c>
      <c r="S320" s="91" t="s">
        <v>1081</v>
      </c>
      <c r="T320" s="92"/>
      <c r="AA320" s="88"/>
      <c r="AB320" s="88"/>
      <c r="AC320" s="88"/>
      <c r="AD320" s="88"/>
    </row>
    <row r="321" spans="1:30" s="89" customFormat="1" x14ac:dyDescent="0.25">
      <c r="A321" s="103">
        <v>320</v>
      </c>
      <c r="B321" s="89" t="s">
        <v>977</v>
      </c>
      <c r="C321" s="89" t="s">
        <v>1111</v>
      </c>
      <c r="D321" s="89">
        <v>19</v>
      </c>
      <c r="E321" s="89" t="str">
        <f t="shared" ref="E321:E358" si="11">CONCATENATE(C321,"_",D321)</f>
        <v>JPAT3_4_19</v>
      </c>
      <c r="F321" s="90">
        <v>40192</v>
      </c>
      <c r="G321" s="91" t="s">
        <v>960</v>
      </c>
      <c r="H321" s="93">
        <v>0.45833333333333298</v>
      </c>
      <c r="K321" s="93">
        <v>0.46180555555555602</v>
      </c>
      <c r="L321" s="33">
        <f t="shared" si="10"/>
        <v>3.4722222222230426E-3</v>
      </c>
      <c r="M321" s="91" t="s">
        <v>959</v>
      </c>
      <c r="N321" s="91" t="s">
        <v>952</v>
      </c>
      <c r="O321" s="91" t="s">
        <v>959</v>
      </c>
      <c r="P321" s="91" t="s">
        <v>952</v>
      </c>
      <c r="Q321" s="91" t="s">
        <v>1079</v>
      </c>
      <c r="R321" s="91">
        <v>0</v>
      </c>
      <c r="S321" s="91" t="s">
        <v>1081</v>
      </c>
      <c r="T321" s="92"/>
      <c r="AA321" s="88"/>
      <c r="AB321" s="88"/>
      <c r="AC321" s="88"/>
      <c r="AD321" s="88"/>
    </row>
    <row r="322" spans="1:30" s="89" customFormat="1" x14ac:dyDescent="0.25">
      <c r="A322" s="103">
        <v>321</v>
      </c>
      <c r="B322" s="89" t="s">
        <v>977</v>
      </c>
      <c r="C322" s="89" t="s">
        <v>1111</v>
      </c>
      <c r="D322" s="89">
        <v>20</v>
      </c>
      <c r="E322" s="89" t="str">
        <f t="shared" si="11"/>
        <v>JPAT3_4_20</v>
      </c>
      <c r="F322" s="90">
        <v>40192</v>
      </c>
      <c r="G322" s="91" t="s">
        <v>969</v>
      </c>
      <c r="H322" s="93">
        <v>0.45347222222222222</v>
      </c>
      <c r="K322" s="93">
        <v>0.4680555555555555</v>
      </c>
      <c r="L322" s="33">
        <f t="shared" ref="L322:L385" si="12">K322-H322</f>
        <v>1.4583333333333282E-2</v>
      </c>
      <c r="M322" s="91" t="s">
        <v>959</v>
      </c>
      <c r="N322" s="91" t="s">
        <v>952</v>
      </c>
      <c r="O322" s="91" t="s">
        <v>959</v>
      </c>
      <c r="P322" s="91" t="s">
        <v>952</v>
      </c>
      <c r="Q322" s="91" t="s">
        <v>1079</v>
      </c>
      <c r="R322" s="91">
        <v>0</v>
      </c>
      <c r="S322" s="91" t="s">
        <v>1081</v>
      </c>
      <c r="T322" s="92"/>
      <c r="AA322" s="88"/>
      <c r="AB322" s="88"/>
      <c r="AC322" s="88"/>
      <c r="AD322" s="88"/>
    </row>
    <row r="323" spans="1:30" s="89" customFormat="1" x14ac:dyDescent="0.25">
      <c r="A323" s="103">
        <v>322</v>
      </c>
      <c r="B323" s="89" t="s">
        <v>977</v>
      </c>
      <c r="C323" s="89" t="s">
        <v>1112</v>
      </c>
      <c r="D323" s="89">
        <v>1</v>
      </c>
      <c r="E323" s="89" t="str">
        <f t="shared" si="11"/>
        <v>JPAT3_5_1</v>
      </c>
      <c r="F323" s="90">
        <v>40192</v>
      </c>
      <c r="G323" s="91" t="s">
        <v>967</v>
      </c>
      <c r="H323" s="93">
        <v>0.48541666666666666</v>
      </c>
      <c r="K323" s="93">
        <v>0.49513888888888885</v>
      </c>
      <c r="L323" s="33">
        <f t="shared" si="12"/>
        <v>9.7222222222221877E-3</v>
      </c>
      <c r="M323" s="91" t="s">
        <v>958</v>
      </c>
      <c r="N323" s="91" t="s">
        <v>964</v>
      </c>
      <c r="O323" s="91" t="s">
        <v>959</v>
      </c>
      <c r="P323" s="91" t="s">
        <v>952</v>
      </c>
      <c r="Q323" s="91" t="s">
        <v>1079</v>
      </c>
      <c r="R323" s="91">
        <v>0</v>
      </c>
      <c r="S323" s="91" t="s">
        <v>1081</v>
      </c>
      <c r="T323" s="92"/>
      <c r="AA323" s="88"/>
      <c r="AB323" s="88"/>
      <c r="AC323" s="88"/>
      <c r="AD323" s="88"/>
    </row>
    <row r="324" spans="1:30" s="89" customFormat="1" x14ac:dyDescent="0.25">
      <c r="A324" s="103">
        <v>323</v>
      </c>
      <c r="B324" s="89" t="s">
        <v>977</v>
      </c>
      <c r="C324" s="89" t="s">
        <v>1112</v>
      </c>
      <c r="D324" s="89">
        <v>2</v>
      </c>
      <c r="E324" s="89" t="str">
        <f t="shared" si="11"/>
        <v>JPAT3_5_2</v>
      </c>
      <c r="F324" s="90">
        <v>40192</v>
      </c>
      <c r="G324" s="91" t="s">
        <v>960</v>
      </c>
      <c r="H324" s="93">
        <v>0.50694444444444442</v>
      </c>
      <c r="K324" s="93">
        <v>0.51041666666666663</v>
      </c>
      <c r="L324" s="33">
        <f t="shared" si="12"/>
        <v>3.4722222222222099E-3</v>
      </c>
      <c r="M324" s="91" t="s">
        <v>958</v>
      </c>
      <c r="N324" s="91" t="s">
        <v>968</v>
      </c>
      <c r="O324" s="91" t="s">
        <v>958</v>
      </c>
      <c r="P324" s="91" t="s">
        <v>952</v>
      </c>
      <c r="Q324" s="91" t="s">
        <v>1079</v>
      </c>
      <c r="R324" s="91">
        <v>0</v>
      </c>
      <c r="S324" s="91" t="s">
        <v>1081</v>
      </c>
      <c r="T324" s="92"/>
      <c r="AA324" s="88"/>
      <c r="AB324" s="88"/>
      <c r="AC324" s="88"/>
      <c r="AD324" s="88"/>
    </row>
    <row r="325" spans="1:30" s="89" customFormat="1" x14ac:dyDescent="0.25">
      <c r="A325" s="103">
        <v>324</v>
      </c>
      <c r="B325" s="89" t="s">
        <v>977</v>
      </c>
      <c r="C325" s="89" t="s">
        <v>1112</v>
      </c>
      <c r="D325" s="89">
        <v>3</v>
      </c>
      <c r="E325" s="89" t="str">
        <f t="shared" si="11"/>
        <v>JPAT3_5_3</v>
      </c>
      <c r="F325" s="90">
        <v>40192</v>
      </c>
      <c r="G325" s="91" t="s">
        <v>960</v>
      </c>
      <c r="H325" s="93">
        <v>0.51041666666666663</v>
      </c>
      <c r="K325" s="93">
        <v>0.51388888888888895</v>
      </c>
      <c r="L325" s="33">
        <f t="shared" si="12"/>
        <v>3.4722222222223209E-3</v>
      </c>
      <c r="M325" s="91" t="s">
        <v>958</v>
      </c>
      <c r="N325" s="91" t="s">
        <v>964</v>
      </c>
      <c r="O325" s="91" t="s">
        <v>958</v>
      </c>
      <c r="P325" s="91" t="s">
        <v>952</v>
      </c>
      <c r="Q325" s="91" t="s">
        <v>1079</v>
      </c>
      <c r="R325" s="91">
        <v>0</v>
      </c>
      <c r="S325" s="91" t="s">
        <v>1081</v>
      </c>
      <c r="T325" s="92"/>
      <c r="AA325" s="88"/>
      <c r="AB325" s="88"/>
      <c r="AC325" s="88"/>
      <c r="AD325" s="88"/>
    </row>
    <row r="326" spans="1:30" s="89" customFormat="1" x14ac:dyDescent="0.25">
      <c r="A326" s="103">
        <v>325</v>
      </c>
      <c r="B326" s="89" t="s">
        <v>977</v>
      </c>
      <c r="C326" s="89" t="s">
        <v>1112</v>
      </c>
      <c r="D326" s="89">
        <v>4</v>
      </c>
      <c r="E326" s="89" t="str">
        <f t="shared" si="11"/>
        <v>JPAT3_5_4</v>
      </c>
      <c r="F326" s="90">
        <v>40192</v>
      </c>
      <c r="G326" s="91" t="s">
        <v>960</v>
      </c>
      <c r="H326" s="93">
        <v>0.51388888888888895</v>
      </c>
      <c r="K326" s="93">
        <v>0.51736111111111105</v>
      </c>
      <c r="L326" s="33">
        <f t="shared" si="12"/>
        <v>3.4722222222220989E-3</v>
      </c>
      <c r="M326" s="91" t="s">
        <v>958</v>
      </c>
      <c r="N326" s="91" t="s">
        <v>968</v>
      </c>
      <c r="O326" s="91" t="s">
        <v>958</v>
      </c>
      <c r="P326" s="91" t="s">
        <v>952</v>
      </c>
      <c r="Q326" s="91" t="s">
        <v>1079</v>
      </c>
      <c r="R326" s="91">
        <v>0</v>
      </c>
      <c r="S326" s="91" t="s">
        <v>1081</v>
      </c>
      <c r="T326" s="92"/>
      <c r="AA326" s="88"/>
      <c r="AB326" s="88"/>
      <c r="AC326" s="88"/>
      <c r="AD326" s="88"/>
    </row>
    <row r="327" spans="1:30" s="89" customFormat="1" x14ac:dyDescent="0.25">
      <c r="A327" s="103">
        <v>326</v>
      </c>
      <c r="B327" s="89" t="s">
        <v>977</v>
      </c>
      <c r="C327" s="89" t="s">
        <v>1112</v>
      </c>
      <c r="D327" s="89">
        <v>5</v>
      </c>
      <c r="E327" s="89" t="str">
        <f t="shared" si="11"/>
        <v>JPAT3_5_5</v>
      </c>
      <c r="F327" s="90">
        <v>40192</v>
      </c>
      <c r="G327" s="91" t="s">
        <v>960</v>
      </c>
      <c r="H327" s="93">
        <v>0.51736111111111105</v>
      </c>
      <c r="K327" s="93">
        <v>0.52083333333333404</v>
      </c>
      <c r="L327" s="33">
        <f t="shared" si="12"/>
        <v>3.472222222222987E-3</v>
      </c>
      <c r="M327" s="91" t="s">
        <v>958</v>
      </c>
      <c r="N327" s="91" t="s">
        <v>968</v>
      </c>
      <c r="O327" s="91" t="s">
        <v>958</v>
      </c>
      <c r="P327" s="91" t="s">
        <v>952</v>
      </c>
      <c r="Q327" s="91" t="s">
        <v>1079</v>
      </c>
      <c r="R327" s="91">
        <v>0</v>
      </c>
      <c r="S327" s="91" t="s">
        <v>1081</v>
      </c>
      <c r="T327" s="92"/>
      <c r="AA327" s="88"/>
      <c r="AB327" s="88"/>
      <c r="AC327" s="88"/>
      <c r="AD327" s="88"/>
    </row>
    <row r="328" spans="1:30" s="89" customFormat="1" x14ac:dyDescent="0.25">
      <c r="A328" s="103">
        <v>327</v>
      </c>
      <c r="B328" s="89" t="s">
        <v>977</v>
      </c>
      <c r="C328" s="89" t="s">
        <v>1112</v>
      </c>
      <c r="D328" s="89">
        <v>6</v>
      </c>
      <c r="E328" s="89" t="str">
        <f t="shared" si="11"/>
        <v>JPAT3_5_6</v>
      </c>
      <c r="F328" s="90">
        <v>40192</v>
      </c>
      <c r="G328" s="91" t="s">
        <v>960</v>
      </c>
      <c r="H328" s="93">
        <v>0.52083333333333304</v>
      </c>
      <c r="K328" s="93">
        <v>0.52430555555555602</v>
      </c>
      <c r="L328" s="33">
        <f t="shared" si="12"/>
        <v>3.472222222222987E-3</v>
      </c>
      <c r="M328" s="91" t="s">
        <v>958</v>
      </c>
      <c r="N328" s="91" t="s">
        <v>968</v>
      </c>
      <c r="O328" s="91" t="s">
        <v>958</v>
      </c>
      <c r="P328" s="91" t="s">
        <v>952</v>
      </c>
      <c r="Q328" s="91" t="s">
        <v>1079</v>
      </c>
      <c r="R328" s="91">
        <v>0</v>
      </c>
      <c r="S328" s="91" t="s">
        <v>1081</v>
      </c>
      <c r="T328" s="92"/>
      <c r="AA328" s="88"/>
      <c r="AB328" s="88"/>
      <c r="AC328" s="88"/>
      <c r="AD328" s="88"/>
    </row>
    <row r="329" spans="1:30" s="89" customFormat="1" x14ac:dyDescent="0.25">
      <c r="A329" s="103">
        <v>328</v>
      </c>
      <c r="B329" s="89" t="s">
        <v>977</v>
      </c>
      <c r="C329" s="89" t="s">
        <v>1112</v>
      </c>
      <c r="D329" s="89">
        <v>7</v>
      </c>
      <c r="E329" s="89" t="str">
        <f t="shared" si="11"/>
        <v>JPAT3_5_7</v>
      </c>
      <c r="F329" s="90">
        <v>40192</v>
      </c>
      <c r="G329" s="91" t="s">
        <v>960</v>
      </c>
      <c r="H329" s="93">
        <v>0.52430555555555503</v>
      </c>
      <c r="K329" s="93">
        <v>0.52777777777777801</v>
      </c>
      <c r="L329" s="33">
        <f t="shared" si="12"/>
        <v>3.472222222222987E-3</v>
      </c>
      <c r="M329" s="91" t="s">
        <v>958</v>
      </c>
      <c r="N329" s="91" t="s">
        <v>968</v>
      </c>
      <c r="O329" s="91" t="s">
        <v>958</v>
      </c>
      <c r="P329" s="91" t="s">
        <v>952</v>
      </c>
      <c r="Q329" s="91" t="s">
        <v>1079</v>
      </c>
      <c r="R329" s="91">
        <v>0</v>
      </c>
      <c r="S329" s="91" t="s">
        <v>1081</v>
      </c>
      <c r="T329" s="92"/>
      <c r="AA329" s="88"/>
      <c r="AB329" s="88"/>
      <c r="AC329" s="88"/>
      <c r="AD329" s="88"/>
    </row>
    <row r="330" spans="1:30" s="89" customFormat="1" x14ac:dyDescent="0.25">
      <c r="A330" s="103">
        <v>329</v>
      </c>
      <c r="B330" s="89" t="s">
        <v>977</v>
      </c>
      <c r="C330" s="89" t="s">
        <v>1112</v>
      </c>
      <c r="D330" s="89">
        <v>8</v>
      </c>
      <c r="E330" s="89" t="str">
        <f t="shared" si="11"/>
        <v>JPAT3_5_8</v>
      </c>
      <c r="F330" s="90">
        <v>40192</v>
      </c>
      <c r="G330" s="91" t="s">
        <v>960</v>
      </c>
      <c r="H330" s="93">
        <v>0.54861111111111105</v>
      </c>
      <c r="K330" s="93">
        <v>0.55208333333333337</v>
      </c>
      <c r="L330" s="33">
        <f t="shared" si="12"/>
        <v>3.4722222222223209E-3</v>
      </c>
      <c r="M330" s="91" t="s">
        <v>958</v>
      </c>
      <c r="N330" s="91" t="s">
        <v>968</v>
      </c>
      <c r="O330" s="91" t="s">
        <v>958</v>
      </c>
      <c r="P330" s="91" t="s">
        <v>952</v>
      </c>
      <c r="Q330" s="91" t="s">
        <v>1079</v>
      </c>
      <c r="R330" s="91">
        <v>0</v>
      </c>
      <c r="S330" s="91" t="s">
        <v>1081</v>
      </c>
      <c r="T330" s="92"/>
      <c r="AA330" s="88"/>
      <c r="AB330" s="88"/>
      <c r="AC330" s="88"/>
      <c r="AD330" s="88"/>
    </row>
    <row r="331" spans="1:30" s="89" customFormat="1" x14ac:dyDescent="0.25">
      <c r="A331" s="103">
        <v>330</v>
      </c>
      <c r="B331" s="89" t="s">
        <v>977</v>
      </c>
      <c r="C331" s="89" t="s">
        <v>1112</v>
      </c>
      <c r="D331" s="89">
        <v>9</v>
      </c>
      <c r="E331" s="89" t="str">
        <f t="shared" si="11"/>
        <v>JPAT3_5_9</v>
      </c>
      <c r="F331" s="90">
        <v>40192</v>
      </c>
      <c r="G331" s="91" t="s">
        <v>960</v>
      </c>
      <c r="H331" s="93">
        <v>0.55208333333333337</v>
      </c>
      <c r="K331" s="93">
        <v>0.55555555555555558</v>
      </c>
      <c r="L331" s="33">
        <f t="shared" si="12"/>
        <v>3.4722222222222099E-3</v>
      </c>
      <c r="M331" s="91" t="s">
        <v>958</v>
      </c>
      <c r="N331" s="91" t="s">
        <v>968</v>
      </c>
      <c r="O331" s="91" t="s">
        <v>958</v>
      </c>
      <c r="P331" s="91" t="s">
        <v>952</v>
      </c>
      <c r="Q331" s="91" t="s">
        <v>1079</v>
      </c>
      <c r="R331" s="91">
        <v>0</v>
      </c>
      <c r="S331" s="91" t="s">
        <v>1081</v>
      </c>
      <c r="T331" s="92"/>
      <c r="AA331" s="88"/>
      <c r="AB331" s="88"/>
      <c r="AC331" s="88"/>
      <c r="AD331" s="88"/>
    </row>
    <row r="332" spans="1:30" s="89" customFormat="1" x14ac:dyDescent="0.25">
      <c r="A332" s="103">
        <v>331</v>
      </c>
      <c r="B332" s="89" t="s">
        <v>977</v>
      </c>
      <c r="C332" s="89" t="s">
        <v>1112</v>
      </c>
      <c r="D332" s="89">
        <v>10</v>
      </c>
      <c r="E332" s="89" t="str">
        <f t="shared" si="11"/>
        <v>JPAT3_5_10</v>
      </c>
      <c r="F332" s="90">
        <v>40192</v>
      </c>
      <c r="G332" s="91" t="s">
        <v>960</v>
      </c>
      <c r="H332" s="93">
        <v>0.55555555555555602</v>
      </c>
      <c r="K332" s="93">
        <v>0.55902777777777801</v>
      </c>
      <c r="L332" s="33">
        <f t="shared" si="12"/>
        <v>3.4722222222219878E-3</v>
      </c>
      <c r="M332" s="91" t="s">
        <v>958</v>
      </c>
      <c r="N332" s="91" t="s">
        <v>968</v>
      </c>
      <c r="O332" s="91" t="s">
        <v>958</v>
      </c>
      <c r="P332" s="91" t="s">
        <v>952</v>
      </c>
      <c r="Q332" s="91" t="s">
        <v>1079</v>
      </c>
      <c r="R332" s="91">
        <v>0</v>
      </c>
      <c r="S332" s="91" t="s">
        <v>1081</v>
      </c>
      <c r="T332" s="92"/>
      <c r="AA332" s="88"/>
      <c r="AB332" s="88"/>
      <c r="AC332" s="88"/>
      <c r="AD332" s="88"/>
    </row>
    <row r="333" spans="1:30" s="89" customFormat="1" x14ac:dyDescent="0.25">
      <c r="A333" s="103">
        <v>332</v>
      </c>
      <c r="B333" s="89" t="s">
        <v>977</v>
      </c>
      <c r="C333" s="89" t="s">
        <v>1112</v>
      </c>
      <c r="D333" s="89">
        <v>11</v>
      </c>
      <c r="E333" s="89" t="str">
        <f t="shared" si="11"/>
        <v>JPAT3_5_11</v>
      </c>
      <c r="F333" s="90">
        <v>40192</v>
      </c>
      <c r="G333" s="91" t="s">
        <v>960</v>
      </c>
      <c r="H333" s="93">
        <v>0.55902777777777801</v>
      </c>
      <c r="K333" s="93">
        <v>0.5625</v>
      </c>
      <c r="L333" s="33">
        <f t="shared" si="12"/>
        <v>3.4722222222219878E-3</v>
      </c>
      <c r="M333" s="91" t="s">
        <v>958</v>
      </c>
      <c r="N333" s="91" t="s">
        <v>968</v>
      </c>
      <c r="O333" s="91" t="s">
        <v>958</v>
      </c>
      <c r="P333" s="91" t="s">
        <v>952</v>
      </c>
      <c r="Q333" s="91" t="s">
        <v>1079</v>
      </c>
      <c r="R333" s="91">
        <v>0</v>
      </c>
      <c r="S333" s="91" t="s">
        <v>1081</v>
      </c>
      <c r="T333" s="92"/>
      <c r="AA333" s="88"/>
      <c r="AB333" s="88"/>
      <c r="AC333" s="88"/>
      <c r="AD333" s="88"/>
    </row>
    <row r="334" spans="1:30" s="89" customFormat="1" x14ac:dyDescent="0.25">
      <c r="A334" s="103">
        <v>333</v>
      </c>
      <c r="B334" s="89" t="s">
        <v>977</v>
      </c>
      <c r="C334" s="89" t="s">
        <v>1112</v>
      </c>
      <c r="D334" s="89">
        <v>12</v>
      </c>
      <c r="E334" s="89" t="str">
        <f t="shared" si="11"/>
        <v>JPAT3_5_12</v>
      </c>
      <c r="F334" s="90">
        <v>40192</v>
      </c>
      <c r="G334" s="91" t="s">
        <v>960</v>
      </c>
      <c r="H334" s="93">
        <v>0.5625</v>
      </c>
      <c r="K334" s="93">
        <v>0.56597222222222199</v>
      </c>
      <c r="L334" s="33">
        <f t="shared" si="12"/>
        <v>3.4722222222219878E-3</v>
      </c>
      <c r="M334" s="91" t="s">
        <v>958</v>
      </c>
      <c r="N334" s="91" t="s">
        <v>968</v>
      </c>
      <c r="O334" s="91" t="s">
        <v>958</v>
      </c>
      <c r="P334" s="91" t="s">
        <v>952</v>
      </c>
      <c r="Q334" s="91" t="s">
        <v>1079</v>
      </c>
      <c r="R334" s="91">
        <v>0</v>
      </c>
      <c r="S334" s="91" t="s">
        <v>1081</v>
      </c>
      <c r="T334" s="92"/>
      <c r="AA334" s="88"/>
      <c r="AB334" s="88"/>
      <c r="AC334" s="88"/>
      <c r="AD334" s="88"/>
    </row>
    <row r="335" spans="1:30" s="89" customFormat="1" x14ac:dyDescent="0.25">
      <c r="A335" s="103">
        <v>334</v>
      </c>
      <c r="B335" s="89" t="s">
        <v>977</v>
      </c>
      <c r="C335" s="89" t="s">
        <v>1112</v>
      </c>
      <c r="D335" s="89">
        <v>13</v>
      </c>
      <c r="E335" s="89" t="str">
        <f t="shared" si="11"/>
        <v>JPAT3_5_13</v>
      </c>
      <c r="F335" s="90">
        <v>40192</v>
      </c>
      <c r="G335" s="91" t="s">
        <v>960</v>
      </c>
      <c r="H335" s="93">
        <v>0.56597222222222299</v>
      </c>
      <c r="K335" s="93">
        <v>0.56944444444444398</v>
      </c>
      <c r="L335" s="33">
        <f t="shared" si="12"/>
        <v>3.4722222222209886E-3</v>
      </c>
      <c r="M335" s="91" t="s">
        <v>958</v>
      </c>
      <c r="N335" s="91" t="s">
        <v>968</v>
      </c>
      <c r="O335" s="91" t="s">
        <v>958</v>
      </c>
      <c r="P335" s="91" t="s">
        <v>952</v>
      </c>
      <c r="Q335" s="91" t="s">
        <v>1079</v>
      </c>
      <c r="R335" s="91">
        <v>0</v>
      </c>
      <c r="S335" s="91" t="s">
        <v>1081</v>
      </c>
      <c r="T335" s="92"/>
      <c r="AA335" s="88"/>
      <c r="AB335" s="88"/>
      <c r="AC335" s="88"/>
      <c r="AD335" s="88"/>
    </row>
    <row r="336" spans="1:30" s="89" customFormat="1" x14ac:dyDescent="0.25">
      <c r="A336" s="103">
        <v>335</v>
      </c>
      <c r="B336" s="89" t="s">
        <v>977</v>
      </c>
      <c r="C336" s="89" t="s">
        <v>1112</v>
      </c>
      <c r="D336" s="89">
        <v>14</v>
      </c>
      <c r="E336" s="89" t="str">
        <f t="shared" si="11"/>
        <v>JPAT3_5_14</v>
      </c>
      <c r="F336" s="90">
        <v>40192</v>
      </c>
      <c r="G336" s="91" t="s">
        <v>969</v>
      </c>
      <c r="H336" s="93">
        <v>0.58333333333333337</v>
      </c>
      <c r="K336" s="93">
        <v>0.59722222222222221</v>
      </c>
      <c r="L336" s="33">
        <f t="shared" si="12"/>
        <v>1.388888888888884E-2</v>
      </c>
      <c r="M336" s="91" t="s">
        <v>959</v>
      </c>
      <c r="N336" s="91" t="s">
        <v>952</v>
      </c>
      <c r="O336" s="91" t="s">
        <v>959</v>
      </c>
      <c r="P336" s="91" t="s">
        <v>952</v>
      </c>
      <c r="Q336" s="91" t="s">
        <v>1079</v>
      </c>
      <c r="R336" s="91">
        <v>0</v>
      </c>
      <c r="S336" s="91" t="s">
        <v>1081</v>
      </c>
      <c r="T336" s="92"/>
      <c r="AA336" s="88"/>
      <c r="AB336" s="88"/>
      <c r="AC336" s="88"/>
      <c r="AD336" s="88"/>
    </row>
    <row r="337" spans="1:30" s="89" customFormat="1" x14ac:dyDescent="0.25">
      <c r="A337" s="103">
        <v>336</v>
      </c>
      <c r="B337" s="89" t="s">
        <v>977</v>
      </c>
      <c r="C337" s="89" t="s">
        <v>1113</v>
      </c>
      <c r="D337" s="89">
        <v>1</v>
      </c>
      <c r="E337" s="89" t="str">
        <f t="shared" si="11"/>
        <v>JPAT3_6_1</v>
      </c>
      <c r="F337" s="90">
        <v>40192</v>
      </c>
      <c r="G337" s="91" t="s">
        <v>967</v>
      </c>
      <c r="H337" s="93">
        <v>0.62013888888888891</v>
      </c>
      <c r="K337" s="93">
        <v>0.62847222222222221</v>
      </c>
      <c r="L337" s="33">
        <f t="shared" si="12"/>
        <v>8.3333333333333037E-3</v>
      </c>
      <c r="M337" s="91" t="s">
        <v>958</v>
      </c>
      <c r="N337" s="91" t="s">
        <v>964</v>
      </c>
      <c r="O337" s="91" t="s">
        <v>959</v>
      </c>
      <c r="P337" s="91" t="s">
        <v>952</v>
      </c>
      <c r="Q337" s="91" t="s">
        <v>1079</v>
      </c>
      <c r="R337" s="91">
        <v>0</v>
      </c>
      <c r="S337" s="91" t="s">
        <v>1081</v>
      </c>
      <c r="T337" s="92"/>
      <c r="AA337" s="88"/>
      <c r="AB337" s="88"/>
      <c r="AC337" s="88"/>
      <c r="AD337" s="88"/>
    </row>
    <row r="338" spans="1:30" s="89" customFormat="1" x14ac:dyDescent="0.25">
      <c r="A338" s="103">
        <v>337</v>
      </c>
      <c r="B338" s="89" t="s">
        <v>977</v>
      </c>
      <c r="C338" s="89" t="s">
        <v>1113</v>
      </c>
      <c r="D338" s="89">
        <v>2</v>
      </c>
      <c r="E338" s="89" t="str">
        <f t="shared" si="11"/>
        <v>JPAT3_6_2</v>
      </c>
      <c r="F338" s="90">
        <v>40192</v>
      </c>
      <c r="G338" s="91" t="s">
        <v>960</v>
      </c>
      <c r="H338" s="93">
        <v>0.63888888888888895</v>
      </c>
      <c r="K338" s="93">
        <v>0.64236111111111105</v>
      </c>
      <c r="L338" s="33">
        <f t="shared" si="12"/>
        <v>3.4722222222220989E-3</v>
      </c>
      <c r="M338" s="91" t="s">
        <v>958</v>
      </c>
      <c r="N338" s="91" t="s">
        <v>964</v>
      </c>
      <c r="O338" s="91" t="s">
        <v>959</v>
      </c>
      <c r="P338" s="91" t="s">
        <v>952</v>
      </c>
      <c r="Q338" s="91" t="s">
        <v>1079</v>
      </c>
      <c r="R338" s="91">
        <v>0</v>
      </c>
      <c r="S338" s="91" t="s">
        <v>1081</v>
      </c>
      <c r="T338" s="92"/>
      <c r="AA338" s="88"/>
      <c r="AB338" s="88"/>
      <c r="AC338" s="88"/>
      <c r="AD338" s="88"/>
    </row>
    <row r="339" spans="1:30" s="89" customFormat="1" x14ac:dyDescent="0.25">
      <c r="A339" s="103">
        <v>338</v>
      </c>
      <c r="B339" s="89" t="s">
        <v>977</v>
      </c>
      <c r="C339" s="89" t="s">
        <v>1113</v>
      </c>
      <c r="D339" s="89">
        <v>3</v>
      </c>
      <c r="E339" s="89" t="str">
        <f t="shared" si="11"/>
        <v>JPAT3_6_3</v>
      </c>
      <c r="F339" s="90">
        <v>40192</v>
      </c>
      <c r="G339" s="91" t="s">
        <v>960</v>
      </c>
      <c r="H339" s="93">
        <v>0.64236111111111105</v>
      </c>
      <c r="K339" s="93">
        <v>0.64583333333333337</v>
      </c>
      <c r="L339" s="33">
        <f t="shared" si="12"/>
        <v>3.4722222222223209E-3</v>
      </c>
      <c r="M339" s="91" t="s">
        <v>958</v>
      </c>
      <c r="N339" s="91" t="s">
        <v>964</v>
      </c>
      <c r="O339" s="91" t="s">
        <v>959</v>
      </c>
      <c r="P339" s="91" t="s">
        <v>952</v>
      </c>
      <c r="Q339" s="91" t="s">
        <v>1079</v>
      </c>
      <c r="R339" s="91">
        <v>0</v>
      </c>
      <c r="S339" s="91" t="s">
        <v>1081</v>
      </c>
      <c r="T339" s="92"/>
      <c r="AA339" s="88"/>
      <c r="AB339" s="88"/>
      <c r="AC339" s="88"/>
      <c r="AD339" s="88"/>
    </row>
    <row r="340" spans="1:30" s="89" customFormat="1" x14ac:dyDescent="0.25">
      <c r="A340" s="103">
        <v>339</v>
      </c>
      <c r="B340" s="89" t="s">
        <v>977</v>
      </c>
      <c r="C340" s="89" t="s">
        <v>1113</v>
      </c>
      <c r="D340" s="89">
        <v>4</v>
      </c>
      <c r="E340" s="89" t="str">
        <f t="shared" si="11"/>
        <v>JPAT3_6_4</v>
      </c>
      <c r="F340" s="90">
        <v>40192</v>
      </c>
      <c r="G340" s="91" t="s">
        <v>960</v>
      </c>
      <c r="H340" s="93">
        <v>0.64583333333333304</v>
      </c>
      <c r="K340" s="93">
        <v>0.64930555555555602</v>
      </c>
      <c r="L340" s="33">
        <f t="shared" si="12"/>
        <v>3.472222222222987E-3</v>
      </c>
      <c r="M340" s="91" t="s">
        <v>958</v>
      </c>
      <c r="N340" s="91" t="s">
        <v>968</v>
      </c>
      <c r="O340" s="91" t="s">
        <v>959</v>
      </c>
      <c r="P340" s="91" t="s">
        <v>952</v>
      </c>
      <c r="Q340" s="91" t="s">
        <v>1079</v>
      </c>
      <c r="R340" s="91">
        <v>0</v>
      </c>
      <c r="S340" s="91" t="s">
        <v>1081</v>
      </c>
      <c r="T340" s="92"/>
      <c r="AA340" s="88"/>
      <c r="AB340" s="88"/>
      <c r="AC340" s="88"/>
      <c r="AD340" s="88"/>
    </row>
    <row r="341" spans="1:30" s="89" customFormat="1" x14ac:dyDescent="0.25">
      <c r="A341" s="103">
        <v>340</v>
      </c>
      <c r="B341" s="89" t="s">
        <v>977</v>
      </c>
      <c r="C341" s="89" t="s">
        <v>1113</v>
      </c>
      <c r="D341" s="89">
        <v>5</v>
      </c>
      <c r="E341" s="89" t="str">
        <f t="shared" si="11"/>
        <v>JPAT3_6_5</v>
      </c>
      <c r="F341" s="90">
        <v>40192</v>
      </c>
      <c r="G341" s="91" t="s">
        <v>960</v>
      </c>
      <c r="H341" s="93">
        <v>0.64930555555555503</v>
      </c>
      <c r="K341" s="93">
        <v>0.65277777777777801</v>
      </c>
      <c r="L341" s="33">
        <f t="shared" si="12"/>
        <v>3.472222222222987E-3</v>
      </c>
      <c r="M341" s="91" t="s">
        <v>958</v>
      </c>
      <c r="N341" s="91" t="s">
        <v>964</v>
      </c>
      <c r="O341" s="91" t="s">
        <v>959</v>
      </c>
      <c r="P341" s="91" t="s">
        <v>952</v>
      </c>
      <c r="Q341" s="91" t="s">
        <v>1079</v>
      </c>
      <c r="R341" s="91">
        <v>0</v>
      </c>
      <c r="S341" s="91" t="s">
        <v>1081</v>
      </c>
      <c r="T341" s="92"/>
      <c r="AA341" s="88"/>
      <c r="AB341" s="88"/>
      <c r="AC341" s="88"/>
      <c r="AD341" s="88"/>
    </row>
    <row r="342" spans="1:30" s="89" customFormat="1" x14ac:dyDescent="0.25">
      <c r="A342" s="103">
        <v>341</v>
      </c>
      <c r="B342" s="89" t="s">
        <v>977</v>
      </c>
      <c r="C342" s="89" t="s">
        <v>1113</v>
      </c>
      <c r="D342" s="89">
        <v>6</v>
      </c>
      <c r="E342" s="89" t="str">
        <f t="shared" si="11"/>
        <v>JPAT3_6_6</v>
      </c>
      <c r="F342" s="90">
        <v>40192</v>
      </c>
      <c r="G342" s="91" t="s">
        <v>960</v>
      </c>
      <c r="H342" s="93">
        <v>0.65277777777777701</v>
      </c>
      <c r="K342" s="93">
        <v>0.65625</v>
      </c>
      <c r="L342" s="33">
        <f t="shared" si="12"/>
        <v>3.472222222222987E-3</v>
      </c>
      <c r="M342" s="91" t="s">
        <v>958</v>
      </c>
      <c r="N342" s="91" t="s">
        <v>964</v>
      </c>
      <c r="O342" s="91" t="s">
        <v>959</v>
      </c>
      <c r="P342" s="91" t="s">
        <v>952</v>
      </c>
      <c r="Q342" s="91" t="s">
        <v>1079</v>
      </c>
      <c r="R342" s="91">
        <v>0</v>
      </c>
      <c r="S342" s="91" t="s">
        <v>1081</v>
      </c>
      <c r="T342" s="92"/>
      <c r="AA342" s="88"/>
      <c r="AB342" s="88"/>
      <c r="AC342" s="88"/>
      <c r="AD342" s="88"/>
    </row>
    <row r="343" spans="1:30" s="89" customFormat="1" x14ac:dyDescent="0.25">
      <c r="A343" s="103">
        <v>342</v>
      </c>
      <c r="B343" s="89" t="s">
        <v>977</v>
      </c>
      <c r="C343" s="89" t="s">
        <v>1113</v>
      </c>
      <c r="D343" s="89">
        <v>7</v>
      </c>
      <c r="E343" s="89" t="str">
        <f t="shared" si="11"/>
        <v>JPAT3_6_7</v>
      </c>
      <c r="F343" s="90">
        <v>40192</v>
      </c>
      <c r="G343" s="91" t="s">
        <v>960</v>
      </c>
      <c r="H343" s="93">
        <v>0.656249999999999</v>
      </c>
      <c r="K343" s="93">
        <v>0.65972222222222299</v>
      </c>
      <c r="L343" s="33">
        <f t="shared" si="12"/>
        <v>3.4722222222239862E-3</v>
      </c>
      <c r="M343" s="91" t="s">
        <v>958</v>
      </c>
      <c r="N343" s="91" t="s">
        <v>964</v>
      </c>
      <c r="O343" s="91" t="s">
        <v>959</v>
      </c>
      <c r="P343" s="91" t="s">
        <v>952</v>
      </c>
      <c r="Q343" s="91" t="s">
        <v>1079</v>
      </c>
      <c r="R343" s="91">
        <v>0</v>
      </c>
      <c r="S343" s="91" t="s">
        <v>1081</v>
      </c>
      <c r="T343" s="92"/>
      <c r="AA343" s="88"/>
      <c r="AB343" s="88"/>
      <c r="AC343" s="88"/>
      <c r="AD343" s="88"/>
    </row>
    <row r="344" spans="1:30" s="89" customFormat="1" x14ac:dyDescent="0.25">
      <c r="A344" s="103">
        <v>343</v>
      </c>
      <c r="B344" s="89" t="s">
        <v>977</v>
      </c>
      <c r="C344" s="89" t="s">
        <v>1113</v>
      </c>
      <c r="D344" s="89">
        <v>8</v>
      </c>
      <c r="E344" s="89" t="str">
        <f t="shared" si="11"/>
        <v>JPAT3_6_8</v>
      </c>
      <c r="F344" s="90">
        <v>40192</v>
      </c>
      <c r="G344" s="91" t="s">
        <v>960</v>
      </c>
      <c r="H344" s="93">
        <v>0.68055555555555547</v>
      </c>
      <c r="K344" s="93">
        <v>0.68402777777777779</v>
      </c>
      <c r="L344" s="33">
        <f t="shared" si="12"/>
        <v>3.4722222222223209E-3</v>
      </c>
      <c r="M344" s="91" t="s">
        <v>958</v>
      </c>
      <c r="N344" s="91" t="s">
        <v>968</v>
      </c>
      <c r="O344" s="91" t="s">
        <v>959</v>
      </c>
      <c r="P344" s="91" t="s">
        <v>952</v>
      </c>
      <c r="Q344" s="91" t="s">
        <v>1079</v>
      </c>
      <c r="R344" s="91">
        <v>0</v>
      </c>
      <c r="S344" s="91" t="s">
        <v>1081</v>
      </c>
      <c r="T344" s="92"/>
      <c r="AA344" s="88"/>
      <c r="AB344" s="88"/>
      <c r="AC344" s="88"/>
      <c r="AD344" s="88"/>
    </row>
    <row r="345" spans="1:30" s="89" customFormat="1" x14ac:dyDescent="0.25">
      <c r="A345" s="103">
        <v>344</v>
      </c>
      <c r="B345" s="89" t="s">
        <v>977</v>
      </c>
      <c r="C345" s="89" t="s">
        <v>1113</v>
      </c>
      <c r="D345" s="89">
        <v>9</v>
      </c>
      <c r="E345" s="89" t="str">
        <f t="shared" si="11"/>
        <v>JPAT3_6_9</v>
      </c>
      <c r="F345" s="90">
        <v>40192</v>
      </c>
      <c r="G345" s="91" t="s">
        <v>960</v>
      </c>
      <c r="H345" s="93">
        <v>0.68402777777777779</v>
      </c>
      <c r="K345" s="93">
        <v>0.6875</v>
      </c>
      <c r="L345" s="33">
        <f t="shared" si="12"/>
        <v>3.4722222222222099E-3</v>
      </c>
      <c r="M345" s="91" t="s">
        <v>958</v>
      </c>
      <c r="N345" s="91" t="s">
        <v>968</v>
      </c>
      <c r="O345" s="91" t="s">
        <v>959</v>
      </c>
      <c r="P345" s="91" t="s">
        <v>952</v>
      </c>
      <c r="Q345" s="91" t="s">
        <v>1079</v>
      </c>
      <c r="R345" s="91">
        <v>0</v>
      </c>
      <c r="S345" s="91" t="s">
        <v>1081</v>
      </c>
      <c r="T345" s="92"/>
      <c r="AA345" s="88"/>
      <c r="AB345" s="88"/>
      <c r="AC345" s="88"/>
      <c r="AD345" s="88"/>
    </row>
    <row r="346" spans="1:30" s="89" customFormat="1" x14ac:dyDescent="0.25">
      <c r="A346" s="103">
        <v>345</v>
      </c>
      <c r="B346" s="89" t="s">
        <v>977</v>
      </c>
      <c r="C346" s="89" t="s">
        <v>1113</v>
      </c>
      <c r="D346" s="89">
        <v>10</v>
      </c>
      <c r="E346" s="89" t="str">
        <f t="shared" si="11"/>
        <v>JPAT3_6_10</v>
      </c>
      <c r="F346" s="90">
        <v>40192</v>
      </c>
      <c r="G346" s="91" t="s">
        <v>960</v>
      </c>
      <c r="H346" s="93">
        <v>0.6875</v>
      </c>
      <c r="K346" s="93">
        <v>0.69097222222222199</v>
      </c>
      <c r="L346" s="33">
        <f t="shared" si="12"/>
        <v>3.4722222222219878E-3</v>
      </c>
      <c r="M346" s="91" t="s">
        <v>958</v>
      </c>
      <c r="N346" s="91" t="s">
        <v>968</v>
      </c>
      <c r="O346" s="91" t="s">
        <v>959</v>
      </c>
      <c r="P346" s="91" t="s">
        <v>952</v>
      </c>
      <c r="Q346" s="91" t="s">
        <v>1079</v>
      </c>
      <c r="R346" s="91">
        <v>0</v>
      </c>
      <c r="S346" s="91" t="s">
        <v>1081</v>
      </c>
      <c r="T346" s="92"/>
      <c r="AA346" s="88"/>
      <c r="AB346" s="88"/>
      <c r="AC346" s="88"/>
      <c r="AD346" s="88"/>
    </row>
    <row r="347" spans="1:30" s="89" customFormat="1" x14ac:dyDescent="0.25">
      <c r="A347" s="103">
        <v>346</v>
      </c>
      <c r="B347" s="89" t="s">
        <v>977</v>
      </c>
      <c r="C347" s="89" t="s">
        <v>1113</v>
      </c>
      <c r="D347" s="89">
        <v>11</v>
      </c>
      <c r="E347" s="89" t="str">
        <f t="shared" si="11"/>
        <v>JPAT3_6_11</v>
      </c>
      <c r="F347" s="90">
        <v>40192</v>
      </c>
      <c r="G347" s="91" t="s">
        <v>960</v>
      </c>
      <c r="H347" s="93">
        <v>0.69097222222222199</v>
      </c>
      <c r="K347" s="93">
        <v>0.69444444444444398</v>
      </c>
      <c r="L347" s="33">
        <f t="shared" si="12"/>
        <v>3.4722222222219878E-3</v>
      </c>
      <c r="M347" s="91" t="s">
        <v>958</v>
      </c>
      <c r="N347" s="91" t="s">
        <v>964</v>
      </c>
      <c r="O347" s="91" t="s">
        <v>959</v>
      </c>
      <c r="P347" s="91" t="s">
        <v>952</v>
      </c>
      <c r="Q347" s="91" t="s">
        <v>1079</v>
      </c>
      <c r="R347" s="91">
        <v>0</v>
      </c>
      <c r="S347" s="91" t="s">
        <v>1081</v>
      </c>
      <c r="T347" s="92"/>
      <c r="AA347" s="88"/>
      <c r="AB347" s="88"/>
      <c r="AC347" s="88"/>
      <c r="AD347" s="88"/>
    </row>
    <row r="348" spans="1:30" s="89" customFormat="1" x14ac:dyDescent="0.25">
      <c r="A348" s="103">
        <v>347</v>
      </c>
      <c r="B348" s="89" t="s">
        <v>977</v>
      </c>
      <c r="C348" s="89" t="s">
        <v>1113</v>
      </c>
      <c r="D348" s="89">
        <v>12</v>
      </c>
      <c r="E348" s="89" t="str">
        <f t="shared" si="11"/>
        <v>JPAT3_6_12</v>
      </c>
      <c r="F348" s="90">
        <v>40192</v>
      </c>
      <c r="G348" s="91" t="s">
        <v>960</v>
      </c>
      <c r="H348" s="93">
        <v>0.69444444444444497</v>
      </c>
      <c r="K348" s="93">
        <v>0.69791666666666696</v>
      </c>
      <c r="L348" s="33">
        <f t="shared" si="12"/>
        <v>3.4722222222219878E-3</v>
      </c>
      <c r="M348" s="91" t="s">
        <v>958</v>
      </c>
      <c r="N348" s="91" t="s">
        <v>964</v>
      </c>
      <c r="O348" s="91" t="s">
        <v>959</v>
      </c>
      <c r="P348" s="91" t="s">
        <v>952</v>
      </c>
      <c r="Q348" s="91" t="s">
        <v>1079</v>
      </c>
      <c r="R348" s="91">
        <v>0</v>
      </c>
      <c r="S348" s="91" t="s">
        <v>1081</v>
      </c>
      <c r="T348" s="92"/>
      <c r="AA348" s="88"/>
      <c r="AB348" s="88"/>
      <c r="AC348" s="88"/>
      <c r="AD348" s="88"/>
    </row>
    <row r="349" spans="1:30" s="89" customFormat="1" x14ac:dyDescent="0.25">
      <c r="A349" s="103">
        <v>348</v>
      </c>
      <c r="B349" s="89" t="s">
        <v>977</v>
      </c>
      <c r="C349" s="89" t="s">
        <v>1113</v>
      </c>
      <c r="D349" s="89">
        <v>13</v>
      </c>
      <c r="E349" s="89" t="str">
        <f t="shared" si="11"/>
        <v>JPAT3_6_13</v>
      </c>
      <c r="F349" s="90">
        <v>40192</v>
      </c>
      <c r="G349" s="91" t="s">
        <v>960</v>
      </c>
      <c r="H349" s="93">
        <v>0.69791666666666696</v>
      </c>
      <c r="K349" s="93">
        <v>0.70138888888888895</v>
      </c>
      <c r="L349" s="33">
        <f t="shared" si="12"/>
        <v>3.4722222222219878E-3</v>
      </c>
      <c r="M349" s="91" t="s">
        <v>958</v>
      </c>
      <c r="N349" s="91" t="s">
        <v>968</v>
      </c>
      <c r="O349" s="91" t="s">
        <v>959</v>
      </c>
      <c r="P349" s="91" t="s">
        <v>952</v>
      </c>
      <c r="Q349" s="91" t="s">
        <v>1079</v>
      </c>
      <c r="R349" s="91">
        <v>0</v>
      </c>
      <c r="S349" s="91" t="s">
        <v>1081</v>
      </c>
      <c r="T349" s="92"/>
      <c r="AA349" s="88"/>
      <c r="AB349" s="88"/>
      <c r="AC349" s="88"/>
      <c r="AD349" s="88"/>
    </row>
    <row r="350" spans="1:30" s="89" customFormat="1" x14ac:dyDescent="0.25">
      <c r="A350" s="103">
        <v>349</v>
      </c>
      <c r="B350" s="89" t="s">
        <v>977</v>
      </c>
      <c r="C350" s="89" t="s">
        <v>1113</v>
      </c>
      <c r="D350" s="89">
        <v>14</v>
      </c>
      <c r="E350" s="89" t="str">
        <f t="shared" si="11"/>
        <v>JPAT3_6_14</v>
      </c>
      <c r="F350" s="90">
        <v>40192</v>
      </c>
      <c r="G350" s="91" t="s">
        <v>960</v>
      </c>
      <c r="H350" s="93">
        <v>0.72222222222222221</v>
      </c>
      <c r="K350" s="93">
        <v>0.72569444444444453</v>
      </c>
      <c r="L350" s="33">
        <f t="shared" si="12"/>
        <v>3.4722222222223209E-3</v>
      </c>
      <c r="M350" s="91" t="s">
        <v>959</v>
      </c>
      <c r="N350" s="91" t="s">
        <v>952</v>
      </c>
      <c r="O350" s="91" t="s">
        <v>959</v>
      </c>
      <c r="P350" s="91" t="s">
        <v>952</v>
      </c>
      <c r="Q350" s="91" t="s">
        <v>1079</v>
      </c>
      <c r="R350" s="91">
        <v>0</v>
      </c>
      <c r="S350" s="91" t="s">
        <v>1081</v>
      </c>
      <c r="T350" s="92"/>
      <c r="AA350" s="88"/>
      <c r="AB350" s="88"/>
      <c r="AC350" s="88"/>
      <c r="AD350" s="88"/>
    </row>
    <row r="351" spans="1:30" s="89" customFormat="1" x14ac:dyDescent="0.25">
      <c r="A351" s="103">
        <v>350</v>
      </c>
      <c r="B351" s="89" t="s">
        <v>977</v>
      </c>
      <c r="C351" s="89" t="s">
        <v>1113</v>
      </c>
      <c r="D351" s="89">
        <v>15</v>
      </c>
      <c r="E351" s="89" t="str">
        <f t="shared" si="11"/>
        <v>JPAT3_6_15</v>
      </c>
      <c r="F351" s="90">
        <v>40192</v>
      </c>
      <c r="G351" s="91" t="s">
        <v>960</v>
      </c>
      <c r="H351" s="93">
        <v>0.72569444444444453</v>
      </c>
      <c r="K351" s="93">
        <v>0.72916666666666663</v>
      </c>
      <c r="L351" s="33">
        <f t="shared" si="12"/>
        <v>3.4722222222220989E-3</v>
      </c>
      <c r="M351" s="91" t="s">
        <v>959</v>
      </c>
      <c r="N351" s="91" t="s">
        <v>952</v>
      </c>
      <c r="O351" s="91" t="s">
        <v>959</v>
      </c>
      <c r="P351" s="91" t="s">
        <v>952</v>
      </c>
      <c r="Q351" s="91" t="s">
        <v>1079</v>
      </c>
      <c r="R351" s="91">
        <v>0</v>
      </c>
      <c r="S351" s="91" t="s">
        <v>1081</v>
      </c>
      <c r="T351" s="92"/>
      <c r="AA351" s="88"/>
      <c r="AB351" s="88"/>
      <c r="AC351" s="88"/>
      <c r="AD351" s="88"/>
    </row>
    <row r="352" spans="1:30" s="94" customFormat="1" x14ac:dyDescent="0.25">
      <c r="A352" s="103">
        <v>351</v>
      </c>
      <c r="B352" s="94" t="s">
        <v>977</v>
      </c>
      <c r="C352" s="94" t="s">
        <v>1113</v>
      </c>
      <c r="D352" s="94">
        <v>16</v>
      </c>
      <c r="E352" s="94" t="str">
        <f t="shared" si="11"/>
        <v>JPAT3_6_16</v>
      </c>
      <c r="F352" s="95">
        <v>40192</v>
      </c>
      <c r="G352" s="96" t="s">
        <v>960</v>
      </c>
      <c r="H352" s="98">
        <v>0.72916666666666696</v>
      </c>
      <c r="K352" s="98">
        <v>0.73263888888888895</v>
      </c>
      <c r="L352" s="33">
        <f t="shared" si="12"/>
        <v>3.4722222222219878E-3</v>
      </c>
      <c r="M352" s="96" t="s">
        <v>959</v>
      </c>
      <c r="N352" s="96" t="s">
        <v>952</v>
      </c>
      <c r="O352" s="96" t="s">
        <v>959</v>
      </c>
      <c r="P352" s="96" t="s">
        <v>952</v>
      </c>
      <c r="Q352" s="96" t="s">
        <v>1079</v>
      </c>
      <c r="R352" s="96">
        <v>0</v>
      </c>
      <c r="S352" s="96" t="s">
        <v>1081</v>
      </c>
      <c r="T352" s="97"/>
      <c r="AA352" s="88"/>
      <c r="AB352" s="88"/>
      <c r="AC352" s="88"/>
      <c r="AD352" s="88"/>
    </row>
    <row r="353" spans="1:30" s="94" customFormat="1" x14ac:dyDescent="0.25">
      <c r="A353" s="103">
        <v>352</v>
      </c>
      <c r="B353" s="94" t="s">
        <v>977</v>
      </c>
      <c r="C353" s="94" t="s">
        <v>1113</v>
      </c>
      <c r="D353" s="94">
        <v>17</v>
      </c>
      <c r="E353" s="94" t="str">
        <f t="shared" si="11"/>
        <v>JPAT3_6_17</v>
      </c>
      <c r="F353" s="95">
        <v>40192</v>
      </c>
      <c r="G353" s="96" t="s">
        <v>960</v>
      </c>
      <c r="H353" s="98">
        <v>0.73263888888888895</v>
      </c>
      <c r="K353" s="98">
        <v>0.73611111111111105</v>
      </c>
      <c r="L353" s="33">
        <f t="shared" si="12"/>
        <v>3.4722222222220989E-3</v>
      </c>
      <c r="M353" s="96" t="s">
        <v>959</v>
      </c>
      <c r="N353" s="96" t="s">
        <v>952</v>
      </c>
      <c r="O353" s="96" t="s">
        <v>959</v>
      </c>
      <c r="P353" s="96" t="s">
        <v>952</v>
      </c>
      <c r="Q353" s="96" t="s">
        <v>1079</v>
      </c>
      <c r="R353" s="96">
        <v>0</v>
      </c>
      <c r="S353" s="96" t="s">
        <v>1081</v>
      </c>
      <c r="T353" s="97"/>
      <c r="AA353" s="88"/>
      <c r="AB353" s="88"/>
      <c r="AC353" s="88"/>
      <c r="AD353" s="88"/>
    </row>
    <row r="354" spans="1:30" s="94" customFormat="1" x14ac:dyDescent="0.25">
      <c r="A354" s="103">
        <v>353</v>
      </c>
      <c r="B354" s="94" t="s">
        <v>977</v>
      </c>
      <c r="C354" s="94" t="s">
        <v>1113</v>
      </c>
      <c r="D354" s="94">
        <v>18</v>
      </c>
      <c r="E354" s="94" t="str">
        <f t="shared" si="11"/>
        <v>JPAT3_6_18</v>
      </c>
      <c r="F354" s="95">
        <v>40192</v>
      </c>
      <c r="G354" s="96" t="s">
        <v>960</v>
      </c>
      <c r="H354" s="98">
        <v>0.73611111111111105</v>
      </c>
      <c r="K354" s="98">
        <v>0.73958333333333304</v>
      </c>
      <c r="L354" s="33">
        <f t="shared" si="12"/>
        <v>3.4722222222219878E-3</v>
      </c>
      <c r="M354" s="96" t="s">
        <v>959</v>
      </c>
      <c r="N354" s="96" t="s">
        <v>952</v>
      </c>
      <c r="O354" s="96" t="s">
        <v>959</v>
      </c>
      <c r="P354" s="96" t="s">
        <v>952</v>
      </c>
      <c r="Q354" s="96" t="s">
        <v>1079</v>
      </c>
      <c r="R354" s="96">
        <v>0</v>
      </c>
      <c r="S354" s="96" t="s">
        <v>1081</v>
      </c>
      <c r="T354" s="97"/>
      <c r="AA354" s="88"/>
      <c r="AB354" s="88"/>
      <c r="AC354" s="88"/>
      <c r="AD354" s="88"/>
    </row>
    <row r="355" spans="1:30" s="94" customFormat="1" x14ac:dyDescent="0.25">
      <c r="A355" s="103">
        <v>354</v>
      </c>
      <c r="B355" s="94" t="s">
        <v>977</v>
      </c>
      <c r="C355" s="94" t="s">
        <v>1113</v>
      </c>
      <c r="D355" s="94">
        <v>19</v>
      </c>
      <c r="E355" s="94" t="str">
        <f t="shared" si="11"/>
        <v>JPAT3_6_19</v>
      </c>
      <c r="F355" s="95">
        <v>40192</v>
      </c>
      <c r="G355" s="96" t="s">
        <v>960</v>
      </c>
      <c r="H355" s="98">
        <v>0.73958333333333404</v>
      </c>
      <c r="K355" s="98">
        <v>0.74305555555555503</v>
      </c>
      <c r="L355" s="33">
        <f t="shared" si="12"/>
        <v>3.4722222222209886E-3</v>
      </c>
      <c r="M355" s="96" t="s">
        <v>959</v>
      </c>
      <c r="N355" s="96" t="s">
        <v>952</v>
      </c>
      <c r="O355" s="96" t="s">
        <v>959</v>
      </c>
      <c r="P355" s="96" t="s">
        <v>952</v>
      </c>
      <c r="Q355" s="96" t="s">
        <v>1079</v>
      </c>
      <c r="R355" s="96">
        <v>0</v>
      </c>
      <c r="S355" s="96" t="s">
        <v>1081</v>
      </c>
      <c r="T355" s="97"/>
      <c r="AA355" s="88"/>
      <c r="AB355" s="88"/>
      <c r="AC355" s="88"/>
      <c r="AD355" s="88"/>
    </row>
    <row r="356" spans="1:30" s="94" customFormat="1" x14ac:dyDescent="0.25">
      <c r="A356" s="103">
        <v>355</v>
      </c>
      <c r="B356" s="94" t="s">
        <v>977</v>
      </c>
      <c r="C356" s="94" t="s">
        <v>1113</v>
      </c>
      <c r="D356" s="94">
        <v>20</v>
      </c>
      <c r="E356" s="94" t="str">
        <f t="shared" si="11"/>
        <v>JPAT3_6_20</v>
      </c>
      <c r="F356" s="95">
        <v>40192</v>
      </c>
      <c r="G356" s="96" t="s">
        <v>969</v>
      </c>
      <c r="H356" s="98">
        <v>0.73263888888888884</v>
      </c>
      <c r="K356" s="98">
        <v>0.74722222222222223</v>
      </c>
      <c r="L356" s="33">
        <f t="shared" si="12"/>
        <v>1.4583333333333393E-2</v>
      </c>
      <c r="M356" s="96" t="s">
        <v>959</v>
      </c>
      <c r="N356" s="96" t="s">
        <v>952</v>
      </c>
      <c r="O356" s="96" t="s">
        <v>959</v>
      </c>
      <c r="P356" s="96" t="s">
        <v>952</v>
      </c>
      <c r="Q356" s="96" t="s">
        <v>1079</v>
      </c>
      <c r="R356" s="96">
        <v>0</v>
      </c>
      <c r="S356" s="96" t="s">
        <v>1081</v>
      </c>
      <c r="T356" s="97"/>
      <c r="AA356" s="88"/>
      <c r="AB356" s="88"/>
      <c r="AC356" s="88"/>
      <c r="AD356" s="88"/>
    </row>
    <row r="357" spans="1:30" s="94" customFormat="1" x14ac:dyDescent="0.25">
      <c r="A357" s="103">
        <v>356</v>
      </c>
      <c r="B357" s="94" t="s">
        <v>977</v>
      </c>
      <c r="C357" s="94" t="s">
        <v>1114</v>
      </c>
      <c r="D357" s="94">
        <v>1</v>
      </c>
      <c r="E357" s="94" t="str">
        <f t="shared" si="11"/>
        <v>JPAT3_7_1</v>
      </c>
      <c r="F357" s="95">
        <v>40193</v>
      </c>
      <c r="G357" s="96" t="s">
        <v>967</v>
      </c>
      <c r="H357" s="98">
        <v>0.3215277777777778</v>
      </c>
      <c r="K357" s="98">
        <v>0.33194444444444443</v>
      </c>
      <c r="L357" s="33">
        <f t="shared" si="12"/>
        <v>1.041666666666663E-2</v>
      </c>
      <c r="M357" s="96" t="s">
        <v>959</v>
      </c>
      <c r="N357" s="96" t="s">
        <v>952</v>
      </c>
      <c r="O357" s="96" t="s">
        <v>959</v>
      </c>
      <c r="P357" s="96" t="s">
        <v>952</v>
      </c>
      <c r="Q357" s="96" t="s">
        <v>1079</v>
      </c>
      <c r="R357" s="96">
        <v>0</v>
      </c>
      <c r="S357" s="96" t="s">
        <v>1081</v>
      </c>
      <c r="T357" s="97"/>
      <c r="AA357" s="88"/>
      <c r="AB357" s="88"/>
      <c r="AC357" s="88"/>
      <c r="AD357" s="88"/>
    </row>
    <row r="358" spans="1:30" s="94" customFormat="1" x14ac:dyDescent="0.25">
      <c r="A358" s="103">
        <v>357</v>
      </c>
      <c r="B358" s="94" t="s">
        <v>977</v>
      </c>
      <c r="C358" s="94" t="s">
        <v>1114</v>
      </c>
      <c r="D358" s="94">
        <v>2</v>
      </c>
      <c r="E358" s="94" t="str">
        <f t="shared" si="11"/>
        <v>JPAT3_7_2</v>
      </c>
      <c r="F358" s="95">
        <v>40193</v>
      </c>
      <c r="G358" s="96" t="s">
        <v>960</v>
      </c>
      <c r="H358" s="98">
        <v>0.35416666666666669</v>
      </c>
      <c r="K358" s="98">
        <v>0.3576388888888889</v>
      </c>
      <c r="L358" s="33">
        <f t="shared" si="12"/>
        <v>3.4722222222222099E-3</v>
      </c>
      <c r="M358" s="96" t="s">
        <v>959</v>
      </c>
      <c r="N358" s="96" t="s">
        <v>952</v>
      </c>
      <c r="O358" s="96" t="s">
        <v>959</v>
      </c>
      <c r="P358" s="96" t="s">
        <v>952</v>
      </c>
      <c r="Q358" s="96" t="s">
        <v>1079</v>
      </c>
      <c r="R358" s="96">
        <v>0</v>
      </c>
      <c r="S358" s="96" t="s">
        <v>1081</v>
      </c>
      <c r="T358" s="97"/>
      <c r="AA358" s="88"/>
      <c r="AB358" s="88"/>
      <c r="AC358" s="88"/>
      <c r="AD358" s="88"/>
    </row>
    <row r="359" spans="1:30" s="94" customFormat="1" x14ac:dyDescent="0.25">
      <c r="A359" s="103">
        <v>358</v>
      </c>
      <c r="B359" s="94" t="s">
        <v>977</v>
      </c>
      <c r="C359" s="94" t="s">
        <v>1114</v>
      </c>
      <c r="D359" s="94">
        <v>3</v>
      </c>
      <c r="E359" s="94" t="str">
        <f t="shared" ref="E359:E385" si="13">CONCATENATE(C359,"_",D359)</f>
        <v>JPAT3_7_3</v>
      </c>
      <c r="F359" s="95">
        <v>40193</v>
      </c>
      <c r="G359" s="96" t="s">
        <v>960</v>
      </c>
      <c r="H359" s="98">
        <v>0.3576388888888889</v>
      </c>
      <c r="K359" s="98">
        <v>0.3611111111111111</v>
      </c>
      <c r="L359" s="33">
        <f t="shared" si="12"/>
        <v>3.4722222222222099E-3</v>
      </c>
      <c r="M359" s="96" t="s">
        <v>959</v>
      </c>
      <c r="N359" s="96" t="s">
        <v>952</v>
      </c>
      <c r="O359" s="96" t="s">
        <v>959</v>
      </c>
      <c r="P359" s="96" t="s">
        <v>952</v>
      </c>
      <c r="Q359" s="96" t="s">
        <v>1079</v>
      </c>
      <c r="R359" s="96">
        <v>0</v>
      </c>
      <c r="S359" s="96" t="s">
        <v>1081</v>
      </c>
      <c r="T359" s="97"/>
      <c r="AA359" s="88"/>
      <c r="AB359" s="88"/>
      <c r="AC359" s="88"/>
      <c r="AD359" s="88"/>
    </row>
    <row r="360" spans="1:30" s="94" customFormat="1" x14ac:dyDescent="0.25">
      <c r="A360" s="103">
        <v>359</v>
      </c>
      <c r="B360" s="94" t="s">
        <v>977</v>
      </c>
      <c r="C360" s="94" t="s">
        <v>1114</v>
      </c>
      <c r="D360" s="94">
        <v>4</v>
      </c>
      <c r="E360" s="94" t="str">
        <f t="shared" si="13"/>
        <v>JPAT3_7_4</v>
      </c>
      <c r="F360" s="95">
        <v>40193</v>
      </c>
      <c r="G360" s="96" t="s">
        <v>960</v>
      </c>
      <c r="H360" s="98">
        <v>0.36111111111111099</v>
      </c>
      <c r="K360" s="98">
        <v>0.36458333333333298</v>
      </c>
      <c r="L360" s="33">
        <f t="shared" si="12"/>
        <v>3.4722222222219878E-3</v>
      </c>
      <c r="M360" s="96" t="s">
        <v>959</v>
      </c>
      <c r="N360" s="96" t="s">
        <v>952</v>
      </c>
      <c r="O360" s="96" t="s">
        <v>959</v>
      </c>
      <c r="P360" s="96" t="s">
        <v>952</v>
      </c>
      <c r="Q360" s="96" t="s">
        <v>1079</v>
      </c>
      <c r="R360" s="96">
        <v>0</v>
      </c>
      <c r="S360" s="96" t="s">
        <v>1081</v>
      </c>
      <c r="T360" s="97"/>
      <c r="AA360" s="88"/>
      <c r="AB360" s="88"/>
      <c r="AC360" s="88"/>
      <c r="AD360" s="88"/>
    </row>
    <row r="361" spans="1:30" s="94" customFormat="1" x14ac:dyDescent="0.25">
      <c r="A361" s="103">
        <v>360</v>
      </c>
      <c r="B361" s="94" t="s">
        <v>977</v>
      </c>
      <c r="C361" s="94" t="s">
        <v>1114</v>
      </c>
      <c r="D361" s="94">
        <v>5</v>
      </c>
      <c r="E361" s="94" t="str">
        <f t="shared" si="13"/>
        <v>JPAT3_7_5</v>
      </c>
      <c r="F361" s="95">
        <v>40193</v>
      </c>
      <c r="G361" s="96" t="s">
        <v>960</v>
      </c>
      <c r="H361" s="98">
        <v>0.36458333333333298</v>
      </c>
      <c r="K361" s="98">
        <v>0.36805555555555503</v>
      </c>
      <c r="L361" s="33">
        <f t="shared" si="12"/>
        <v>3.4722222222220434E-3</v>
      </c>
      <c r="M361" s="96" t="s">
        <v>959</v>
      </c>
      <c r="N361" s="96" t="s">
        <v>952</v>
      </c>
      <c r="O361" s="96" t="s">
        <v>959</v>
      </c>
      <c r="P361" s="96" t="s">
        <v>952</v>
      </c>
      <c r="Q361" s="96" t="s">
        <v>1079</v>
      </c>
      <c r="R361" s="96">
        <v>0</v>
      </c>
      <c r="S361" s="96" t="s">
        <v>1081</v>
      </c>
      <c r="T361" s="97"/>
      <c r="AA361" s="88"/>
      <c r="AB361" s="88"/>
      <c r="AC361" s="88"/>
      <c r="AD361" s="88"/>
    </row>
    <row r="362" spans="1:30" s="94" customFormat="1" x14ac:dyDescent="0.25">
      <c r="A362" s="103">
        <v>361</v>
      </c>
      <c r="B362" s="94" t="s">
        <v>977</v>
      </c>
      <c r="C362" s="94" t="s">
        <v>1114</v>
      </c>
      <c r="D362" s="94">
        <v>6</v>
      </c>
      <c r="E362" s="94" t="str">
        <f t="shared" si="13"/>
        <v>JPAT3_7_6</v>
      </c>
      <c r="F362" s="95">
        <v>40193</v>
      </c>
      <c r="G362" s="96" t="s">
        <v>960</v>
      </c>
      <c r="H362" s="98">
        <v>0.36805555555555503</v>
      </c>
      <c r="K362" s="98">
        <v>0.37152777777777801</v>
      </c>
      <c r="L362" s="33">
        <f t="shared" si="12"/>
        <v>3.472222222222987E-3</v>
      </c>
      <c r="M362" s="96" t="s">
        <v>959</v>
      </c>
      <c r="N362" s="96" t="s">
        <v>952</v>
      </c>
      <c r="O362" s="96" t="s">
        <v>959</v>
      </c>
      <c r="P362" s="96" t="s">
        <v>952</v>
      </c>
      <c r="Q362" s="96" t="s">
        <v>1079</v>
      </c>
      <c r="R362" s="96">
        <v>0</v>
      </c>
      <c r="S362" s="96" t="s">
        <v>1081</v>
      </c>
      <c r="T362" s="97"/>
      <c r="AA362" s="88"/>
      <c r="AB362" s="88"/>
      <c r="AC362" s="88"/>
      <c r="AD362" s="88"/>
    </row>
    <row r="363" spans="1:30" s="94" customFormat="1" x14ac:dyDescent="0.25">
      <c r="A363" s="103">
        <v>362</v>
      </c>
      <c r="B363" s="94" t="s">
        <v>977</v>
      </c>
      <c r="C363" s="94" t="s">
        <v>1114</v>
      </c>
      <c r="D363" s="94">
        <v>7</v>
      </c>
      <c r="E363" s="94" t="str">
        <f t="shared" si="13"/>
        <v>JPAT3_7_7</v>
      </c>
      <c r="F363" s="95">
        <v>40193</v>
      </c>
      <c r="G363" s="96" t="s">
        <v>960</v>
      </c>
      <c r="H363" s="98">
        <v>0.37152777777777801</v>
      </c>
      <c r="K363" s="98">
        <v>0.375</v>
      </c>
      <c r="L363" s="33">
        <f t="shared" si="12"/>
        <v>3.4722222222219878E-3</v>
      </c>
      <c r="M363" s="96" t="s">
        <v>959</v>
      </c>
      <c r="N363" s="96" t="s">
        <v>952</v>
      </c>
      <c r="O363" s="96" t="s">
        <v>959</v>
      </c>
      <c r="P363" s="96" t="s">
        <v>952</v>
      </c>
      <c r="Q363" s="96" t="s">
        <v>1079</v>
      </c>
      <c r="R363" s="96">
        <v>0</v>
      </c>
      <c r="S363" s="96" t="s">
        <v>1081</v>
      </c>
      <c r="T363" s="97"/>
      <c r="AA363" s="88"/>
      <c r="AB363" s="88"/>
      <c r="AC363" s="88"/>
      <c r="AD363" s="88"/>
    </row>
    <row r="364" spans="1:30" s="94" customFormat="1" x14ac:dyDescent="0.25">
      <c r="A364" s="103">
        <v>363</v>
      </c>
      <c r="B364" s="94" t="s">
        <v>977</v>
      </c>
      <c r="C364" s="94" t="s">
        <v>1114</v>
      </c>
      <c r="D364" s="94">
        <v>8</v>
      </c>
      <c r="E364" s="94" t="str">
        <f t="shared" si="13"/>
        <v>JPAT3_7_8</v>
      </c>
      <c r="F364" s="95">
        <v>40193</v>
      </c>
      <c r="G364" s="96" t="s">
        <v>960</v>
      </c>
      <c r="H364" s="98">
        <v>0.39583333333333331</v>
      </c>
      <c r="K364" s="98">
        <v>0.39930555555555558</v>
      </c>
      <c r="L364" s="33">
        <f t="shared" si="12"/>
        <v>3.4722222222222654E-3</v>
      </c>
      <c r="M364" s="96" t="s">
        <v>959</v>
      </c>
      <c r="N364" s="96" t="s">
        <v>952</v>
      </c>
      <c r="O364" s="96" t="s">
        <v>959</v>
      </c>
      <c r="P364" s="96" t="s">
        <v>952</v>
      </c>
      <c r="Q364" s="96" t="s">
        <v>1079</v>
      </c>
      <c r="R364" s="96">
        <v>0</v>
      </c>
      <c r="S364" s="96" t="s">
        <v>1081</v>
      </c>
      <c r="T364" s="97"/>
      <c r="AA364" s="88"/>
      <c r="AB364" s="88"/>
      <c r="AC364" s="88"/>
      <c r="AD364" s="88"/>
    </row>
    <row r="365" spans="1:30" s="94" customFormat="1" x14ac:dyDescent="0.25">
      <c r="A365" s="103">
        <v>364</v>
      </c>
      <c r="B365" s="94" t="s">
        <v>977</v>
      </c>
      <c r="C365" s="94" t="s">
        <v>1114</v>
      </c>
      <c r="D365" s="94">
        <v>9</v>
      </c>
      <c r="E365" s="94" t="str">
        <f t="shared" si="13"/>
        <v>JPAT3_7_9</v>
      </c>
      <c r="F365" s="95">
        <v>40193</v>
      </c>
      <c r="G365" s="96" t="s">
        <v>960</v>
      </c>
      <c r="H365" s="98">
        <v>0.39930555555555558</v>
      </c>
      <c r="K365" s="98">
        <v>0.40277777777777773</v>
      </c>
      <c r="L365" s="33">
        <f t="shared" si="12"/>
        <v>3.4722222222221544E-3</v>
      </c>
      <c r="M365" s="96" t="s">
        <v>959</v>
      </c>
      <c r="N365" s="96" t="s">
        <v>952</v>
      </c>
      <c r="O365" s="96" t="s">
        <v>959</v>
      </c>
      <c r="P365" s="96" t="s">
        <v>952</v>
      </c>
      <c r="Q365" s="96" t="s">
        <v>1079</v>
      </c>
      <c r="R365" s="96">
        <v>0</v>
      </c>
      <c r="S365" s="96" t="s">
        <v>1081</v>
      </c>
      <c r="T365" s="97"/>
      <c r="AA365" s="88"/>
      <c r="AB365" s="88"/>
      <c r="AC365" s="88"/>
      <c r="AD365" s="88"/>
    </row>
    <row r="366" spans="1:30" s="94" customFormat="1" x14ac:dyDescent="0.25">
      <c r="A366" s="103">
        <v>365</v>
      </c>
      <c r="B366" s="94" t="s">
        <v>977</v>
      </c>
      <c r="C366" s="94" t="s">
        <v>1114</v>
      </c>
      <c r="D366" s="94">
        <v>10</v>
      </c>
      <c r="E366" s="94" t="str">
        <f t="shared" si="13"/>
        <v>JPAT3_7_10</v>
      </c>
      <c r="F366" s="95">
        <v>40193</v>
      </c>
      <c r="G366" s="96" t="s">
        <v>960</v>
      </c>
      <c r="H366" s="98">
        <v>0.40277777777777801</v>
      </c>
      <c r="K366" s="98">
        <v>0.40625</v>
      </c>
      <c r="L366" s="33">
        <f t="shared" si="12"/>
        <v>3.4722222222219878E-3</v>
      </c>
      <c r="M366" s="96" t="s">
        <v>959</v>
      </c>
      <c r="N366" s="96" t="s">
        <v>952</v>
      </c>
      <c r="O366" s="96" t="s">
        <v>959</v>
      </c>
      <c r="P366" s="96" t="s">
        <v>952</v>
      </c>
      <c r="Q366" s="96" t="s">
        <v>1079</v>
      </c>
      <c r="R366" s="96">
        <v>0</v>
      </c>
      <c r="S366" s="96" t="s">
        <v>1081</v>
      </c>
      <c r="T366" s="97"/>
      <c r="AA366" s="88"/>
      <c r="AB366" s="88"/>
      <c r="AC366" s="88"/>
      <c r="AD366" s="88"/>
    </row>
    <row r="367" spans="1:30" s="94" customFormat="1" x14ac:dyDescent="0.25">
      <c r="A367" s="103">
        <v>366</v>
      </c>
      <c r="B367" s="94" t="s">
        <v>977</v>
      </c>
      <c r="C367" s="94" t="s">
        <v>1114</v>
      </c>
      <c r="D367" s="94">
        <v>11</v>
      </c>
      <c r="E367" s="94" t="str">
        <f t="shared" si="13"/>
        <v>JPAT3_7_11</v>
      </c>
      <c r="F367" s="95">
        <v>40193</v>
      </c>
      <c r="G367" s="96" t="s">
        <v>960</v>
      </c>
      <c r="H367" s="98">
        <v>0.40625</v>
      </c>
      <c r="K367" s="98">
        <v>0.40972222222222199</v>
      </c>
      <c r="L367" s="33">
        <f t="shared" si="12"/>
        <v>3.4722222222219878E-3</v>
      </c>
      <c r="M367" s="96" t="s">
        <v>959</v>
      </c>
      <c r="N367" s="96" t="s">
        <v>952</v>
      </c>
      <c r="O367" s="96" t="s">
        <v>959</v>
      </c>
      <c r="P367" s="96" t="s">
        <v>952</v>
      </c>
      <c r="Q367" s="96" t="s">
        <v>1079</v>
      </c>
      <c r="R367" s="96">
        <v>0</v>
      </c>
      <c r="S367" s="96" t="s">
        <v>1081</v>
      </c>
      <c r="T367" s="97"/>
      <c r="AA367" s="88"/>
      <c r="AB367" s="88"/>
      <c r="AC367" s="88"/>
      <c r="AD367" s="88"/>
    </row>
    <row r="368" spans="1:30" s="94" customFormat="1" x14ac:dyDescent="0.25">
      <c r="A368" s="103">
        <v>367</v>
      </c>
      <c r="B368" s="94" t="s">
        <v>977</v>
      </c>
      <c r="C368" s="94" t="s">
        <v>1114</v>
      </c>
      <c r="D368" s="94">
        <v>12</v>
      </c>
      <c r="E368" s="94" t="str">
        <f t="shared" si="13"/>
        <v>JPAT3_7_12</v>
      </c>
      <c r="F368" s="95">
        <v>40193</v>
      </c>
      <c r="G368" s="96" t="s">
        <v>960</v>
      </c>
      <c r="H368" s="98">
        <v>0.40972222222222199</v>
      </c>
      <c r="K368" s="98">
        <v>0.41319444444444398</v>
      </c>
      <c r="L368" s="33">
        <f t="shared" si="12"/>
        <v>3.4722222222219878E-3</v>
      </c>
      <c r="M368" s="96" t="s">
        <v>959</v>
      </c>
      <c r="N368" s="96" t="s">
        <v>952</v>
      </c>
      <c r="O368" s="96" t="s">
        <v>959</v>
      </c>
      <c r="P368" s="96" t="s">
        <v>952</v>
      </c>
      <c r="Q368" s="96" t="s">
        <v>1079</v>
      </c>
      <c r="R368" s="96">
        <v>0</v>
      </c>
      <c r="S368" s="96" t="s">
        <v>1081</v>
      </c>
      <c r="T368" s="97"/>
      <c r="AA368" s="88"/>
      <c r="AB368" s="88"/>
      <c r="AC368" s="88"/>
      <c r="AD368" s="88"/>
    </row>
    <row r="369" spans="1:30" s="94" customFormat="1" x14ac:dyDescent="0.25">
      <c r="A369" s="103">
        <v>368</v>
      </c>
      <c r="B369" s="94" t="s">
        <v>977</v>
      </c>
      <c r="C369" s="94" t="s">
        <v>1114</v>
      </c>
      <c r="D369" s="94">
        <v>13</v>
      </c>
      <c r="E369" s="94" t="str">
        <f t="shared" si="13"/>
        <v>JPAT3_7_13</v>
      </c>
      <c r="F369" s="95">
        <v>40193</v>
      </c>
      <c r="G369" s="96" t="s">
        <v>960</v>
      </c>
      <c r="H369" s="98">
        <v>0.41319444444444497</v>
      </c>
      <c r="K369" s="98">
        <v>0.41666666666666602</v>
      </c>
      <c r="L369" s="33">
        <f t="shared" si="12"/>
        <v>3.4722222222210442E-3</v>
      </c>
      <c r="M369" s="96" t="s">
        <v>959</v>
      </c>
      <c r="N369" s="96" t="s">
        <v>952</v>
      </c>
      <c r="O369" s="96" t="s">
        <v>959</v>
      </c>
      <c r="P369" s="96" t="s">
        <v>952</v>
      </c>
      <c r="Q369" s="96" t="s">
        <v>1079</v>
      </c>
      <c r="R369" s="96">
        <v>0</v>
      </c>
      <c r="S369" s="96" t="s">
        <v>1081</v>
      </c>
      <c r="T369" s="97"/>
      <c r="AA369" s="88"/>
      <c r="AB369" s="88"/>
      <c r="AC369" s="88"/>
      <c r="AD369" s="88"/>
    </row>
    <row r="370" spans="1:30" s="94" customFormat="1" x14ac:dyDescent="0.25">
      <c r="A370" s="103">
        <v>369</v>
      </c>
      <c r="B370" s="94" t="s">
        <v>977</v>
      </c>
      <c r="C370" s="94" t="s">
        <v>1114</v>
      </c>
      <c r="D370" s="94">
        <v>14</v>
      </c>
      <c r="E370" s="94" t="str">
        <f t="shared" si="13"/>
        <v>JPAT3_7_14</v>
      </c>
      <c r="F370" s="95">
        <v>40193</v>
      </c>
      <c r="G370" s="96" t="s">
        <v>969</v>
      </c>
      <c r="H370" s="98">
        <v>0.53333333333333333</v>
      </c>
      <c r="K370" s="98">
        <v>0.5541666666666667</v>
      </c>
      <c r="L370" s="33">
        <f t="shared" si="12"/>
        <v>2.083333333333337E-2</v>
      </c>
      <c r="M370" s="96" t="s">
        <v>959</v>
      </c>
      <c r="N370" s="96" t="s">
        <v>952</v>
      </c>
      <c r="O370" s="96" t="s">
        <v>959</v>
      </c>
      <c r="P370" s="96" t="s">
        <v>952</v>
      </c>
      <c r="Q370" s="96" t="s">
        <v>1079</v>
      </c>
      <c r="R370" s="96">
        <v>0</v>
      </c>
      <c r="S370" s="96" t="s">
        <v>1081</v>
      </c>
      <c r="T370" s="97"/>
      <c r="AA370" s="88"/>
      <c r="AB370" s="88"/>
      <c r="AC370" s="88"/>
      <c r="AD370" s="88"/>
    </row>
    <row r="371" spans="1:30" s="94" customFormat="1" x14ac:dyDescent="0.25">
      <c r="A371" s="103">
        <v>370</v>
      </c>
      <c r="B371" s="94" t="s">
        <v>978</v>
      </c>
      <c r="C371" s="94" t="s">
        <v>1115</v>
      </c>
      <c r="D371" s="94">
        <v>1</v>
      </c>
      <c r="E371" s="94" t="str">
        <f t="shared" si="13"/>
        <v>JPAT4_1_1</v>
      </c>
      <c r="F371" s="95">
        <v>40317</v>
      </c>
      <c r="G371" s="96" t="s">
        <v>967</v>
      </c>
      <c r="H371" s="98">
        <v>0.43194444444444446</v>
      </c>
      <c r="K371" s="98">
        <v>0.44513888888888892</v>
      </c>
      <c r="L371" s="33">
        <f t="shared" si="12"/>
        <v>1.3194444444444453E-2</v>
      </c>
      <c r="M371" s="96" t="s">
        <v>958</v>
      </c>
      <c r="N371" s="96" t="s">
        <v>964</v>
      </c>
      <c r="O371" s="96" t="s">
        <v>959</v>
      </c>
      <c r="P371" s="96" t="s">
        <v>952</v>
      </c>
      <c r="Q371" s="96" t="s">
        <v>1079</v>
      </c>
      <c r="R371" s="96">
        <v>0</v>
      </c>
      <c r="S371" s="96" t="s">
        <v>1081</v>
      </c>
      <c r="T371" s="97"/>
      <c r="AA371" s="88"/>
      <c r="AB371" s="88"/>
      <c r="AC371" s="88"/>
      <c r="AD371" s="88"/>
    </row>
    <row r="372" spans="1:30" s="94" customFormat="1" x14ac:dyDescent="0.25">
      <c r="A372" s="103">
        <v>371</v>
      </c>
      <c r="B372" s="94" t="s">
        <v>978</v>
      </c>
      <c r="C372" s="94" t="s">
        <v>1115</v>
      </c>
      <c r="D372" s="94">
        <v>2</v>
      </c>
      <c r="E372" s="94" t="str">
        <f t="shared" si="13"/>
        <v>JPAT4_1_2</v>
      </c>
      <c r="F372" s="95">
        <v>40317</v>
      </c>
      <c r="G372" s="96" t="s">
        <v>960</v>
      </c>
      <c r="H372" s="98">
        <v>0.4548611111111111</v>
      </c>
      <c r="K372" s="98">
        <v>0.45833333333333331</v>
      </c>
      <c r="L372" s="33">
        <f t="shared" si="12"/>
        <v>3.4722222222222099E-3</v>
      </c>
      <c r="M372" s="96" t="s">
        <v>958</v>
      </c>
      <c r="N372" s="96" t="s">
        <v>968</v>
      </c>
      <c r="O372" s="96" t="s">
        <v>959</v>
      </c>
      <c r="P372" s="96" t="s">
        <v>952</v>
      </c>
      <c r="Q372" s="96" t="s">
        <v>1079</v>
      </c>
      <c r="R372" s="96">
        <v>0</v>
      </c>
      <c r="S372" s="96" t="s">
        <v>1081</v>
      </c>
      <c r="T372" s="97"/>
      <c r="AA372" s="88"/>
      <c r="AB372" s="88"/>
      <c r="AC372" s="88"/>
      <c r="AD372" s="88"/>
    </row>
    <row r="373" spans="1:30" s="94" customFormat="1" x14ac:dyDescent="0.25">
      <c r="A373" s="103">
        <v>372</v>
      </c>
      <c r="B373" s="94" t="s">
        <v>978</v>
      </c>
      <c r="C373" s="94" t="s">
        <v>1115</v>
      </c>
      <c r="D373" s="94">
        <v>3</v>
      </c>
      <c r="E373" s="94" t="str">
        <f t="shared" si="13"/>
        <v>JPAT4_1_3</v>
      </c>
      <c r="F373" s="95">
        <v>40317</v>
      </c>
      <c r="G373" s="96" t="s">
        <v>960</v>
      </c>
      <c r="H373" s="98">
        <v>0.45833333333333331</v>
      </c>
      <c r="K373" s="98">
        <v>0.46180555555555558</v>
      </c>
      <c r="L373" s="33">
        <f t="shared" si="12"/>
        <v>3.4722222222222654E-3</v>
      </c>
      <c r="M373" s="96" t="s">
        <v>959</v>
      </c>
      <c r="N373" s="96" t="s">
        <v>952</v>
      </c>
      <c r="O373" s="96" t="s">
        <v>959</v>
      </c>
      <c r="P373" s="96" t="s">
        <v>952</v>
      </c>
      <c r="Q373" s="96" t="s">
        <v>1079</v>
      </c>
      <c r="R373" s="96">
        <v>0</v>
      </c>
      <c r="S373" s="96" t="s">
        <v>1081</v>
      </c>
      <c r="T373" s="97"/>
      <c r="AA373" s="88"/>
      <c r="AB373" s="88"/>
      <c r="AC373" s="88"/>
      <c r="AD373" s="88"/>
    </row>
    <row r="374" spans="1:30" s="94" customFormat="1" x14ac:dyDescent="0.25">
      <c r="A374" s="103">
        <v>373</v>
      </c>
      <c r="B374" s="94" t="s">
        <v>978</v>
      </c>
      <c r="C374" s="94" t="s">
        <v>1115</v>
      </c>
      <c r="D374" s="94">
        <v>4</v>
      </c>
      <c r="E374" s="94" t="str">
        <f t="shared" si="13"/>
        <v>JPAT4_1_4</v>
      </c>
      <c r="F374" s="95">
        <v>40317</v>
      </c>
      <c r="G374" s="96" t="s">
        <v>960</v>
      </c>
      <c r="H374" s="98">
        <v>0.46180555555555602</v>
      </c>
      <c r="K374" s="98">
        <v>0.46527777777777801</v>
      </c>
      <c r="L374" s="33">
        <f t="shared" si="12"/>
        <v>3.4722222222219878E-3</v>
      </c>
      <c r="M374" s="96" t="s">
        <v>959</v>
      </c>
      <c r="N374" s="96" t="s">
        <v>952</v>
      </c>
      <c r="O374" s="96" t="s">
        <v>959</v>
      </c>
      <c r="P374" s="96" t="s">
        <v>952</v>
      </c>
      <c r="Q374" s="96" t="s">
        <v>1079</v>
      </c>
      <c r="R374" s="96">
        <v>0</v>
      </c>
      <c r="S374" s="96" t="s">
        <v>1081</v>
      </c>
      <c r="T374" s="97"/>
      <c r="AA374" s="88"/>
      <c r="AB374" s="88"/>
      <c r="AC374" s="88"/>
      <c r="AD374" s="88"/>
    </row>
    <row r="375" spans="1:30" s="94" customFormat="1" x14ac:dyDescent="0.25">
      <c r="A375" s="103">
        <v>374</v>
      </c>
      <c r="B375" s="94" t="s">
        <v>978</v>
      </c>
      <c r="C375" s="94" t="s">
        <v>1115</v>
      </c>
      <c r="D375" s="94">
        <v>5</v>
      </c>
      <c r="E375" s="94" t="str">
        <f t="shared" si="13"/>
        <v>JPAT4_1_5</v>
      </c>
      <c r="F375" s="95">
        <v>40317</v>
      </c>
      <c r="G375" s="96" t="s">
        <v>960</v>
      </c>
      <c r="H375" s="98">
        <v>0.46527777777777801</v>
      </c>
      <c r="K375" s="98">
        <v>0.46875</v>
      </c>
      <c r="L375" s="33">
        <f t="shared" si="12"/>
        <v>3.4722222222219878E-3</v>
      </c>
      <c r="M375" s="96" t="s">
        <v>959</v>
      </c>
      <c r="N375" s="96" t="s">
        <v>952</v>
      </c>
      <c r="O375" s="96" t="s">
        <v>959</v>
      </c>
      <c r="P375" s="96" t="s">
        <v>616</v>
      </c>
      <c r="Q375" s="96" t="s">
        <v>964</v>
      </c>
      <c r="R375" s="96">
        <v>1</v>
      </c>
      <c r="S375" s="96" t="s">
        <v>966</v>
      </c>
      <c r="T375" s="97"/>
      <c r="AA375" s="88"/>
      <c r="AB375" s="88"/>
      <c r="AC375" s="88"/>
      <c r="AD375" s="88"/>
    </row>
    <row r="376" spans="1:30" s="94" customFormat="1" x14ac:dyDescent="0.25">
      <c r="A376" s="103">
        <v>375</v>
      </c>
      <c r="B376" s="94" t="s">
        <v>978</v>
      </c>
      <c r="C376" s="94" t="s">
        <v>1115</v>
      </c>
      <c r="D376" s="94">
        <v>6</v>
      </c>
      <c r="E376" s="94" t="str">
        <f t="shared" si="13"/>
        <v>JPAT4_1_6</v>
      </c>
      <c r="F376" s="95">
        <v>40317</v>
      </c>
      <c r="G376" s="96" t="s">
        <v>960</v>
      </c>
      <c r="H376" s="98">
        <v>0.46875</v>
      </c>
      <c r="K376" s="98">
        <v>0.47222222222222199</v>
      </c>
      <c r="L376" s="33">
        <f t="shared" si="12"/>
        <v>3.4722222222219878E-3</v>
      </c>
      <c r="M376" s="96" t="s">
        <v>959</v>
      </c>
      <c r="N376" s="96" t="s">
        <v>952</v>
      </c>
      <c r="O376" s="96" t="s">
        <v>959</v>
      </c>
      <c r="P376" s="96" t="s">
        <v>952</v>
      </c>
      <c r="Q376" s="96" t="s">
        <v>1079</v>
      </c>
      <c r="R376" s="96">
        <v>0</v>
      </c>
      <c r="S376" s="96" t="s">
        <v>1081</v>
      </c>
      <c r="T376" s="97"/>
      <c r="AA376" s="88"/>
      <c r="AB376" s="88"/>
      <c r="AC376" s="88"/>
      <c r="AD376" s="88"/>
    </row>
    <row r="377" spans="1:30" s="94" customFormat="1" x14ac:dyDescent="0.25">
      <c r="A377" s="103">
        <v>376</v>
      </c>
      <c r="B377" s="94" t="s">
        <v>978</v>
      </c>
      <c r="C377" s="94" t="s">
        <v>1115</v>
      </c>
      <c r="D377" s="94">
        <v>7</v>
      </c>
      <c r="E377" s="94" t="str">
        <f t="shared" si="13"/>
        <v>JPAT4_1_7</v>
      </c>
      <c r="F377" s="95">
        <v>40317</v>
      </c>
      <c r="G377" s="96" t="s">
        <v>960</v>
      </c>
      <c r="H377" s="98">
        <v>0.47222222222222199</v>
      </c>
      <c r="K377" s="98">
        <v>0.47569444444444497</v>
      </c>
      <c r="L377" s="33">
        <f t="shared" si="12"/>
        <v>3.472222222222987E-3</v>
      </c>
      <c r="M377" s="96" t="s">
        <v>959</v>
      </c>
      <c r="N377" s="96" t="s">
        <v>952</v>
      </c>
      <c r="O377" s="96" t="s">
        <v>959</v>
      </c>
      <c r="P377" s="96" t="s">
        <v>952</v>
      </c>
      <c r="Q377" s="96" t="s">
        <v>1079</v>
      </c>
      <c r="R377" s="96">
        <v>0</v>
      </c>
      <c r="S377" s="96" t="s">
        <v>1081</v>
      </c>
      <c r="T377" s="97"/>
      <c r="AA377" s="88"/>
      <c r="AB377" s="88"/>
      <c r="AC377" s="88"/>
      <c r="AD377" s="88"/>
    </row>
    <row r="378" spans="1:30" s="94" customFormat="1" x14ac:dyDescent="0.25">
      <c r="A378" s="103">
        <v>377</v>
      </c>
      <c r="B378" s="94" t="s">
        <v>978</v>
      </c>
      <c r="C378" s="94" t="s">
        <v>1115</v>
      </c>
      <c r="D378" s="94">
        <v>8</v>
      </c>
      <c r="E378" s="94" t="str">
        <f t="shared" si="13"/>
        <v>JPAT4_1_8</v>
      </c>
      <c r="F378" s="95">
        <v>40317</v>
      </c>
      <c r="G378" s="96" t="s">
        <v>969</v>
      </c>
      <c r="H378" s="98">
        <v>0.53472222222222221</v>
      </c>
      <c r="K378" s="98">
        <v>0.5541666666666667</v>
      </c>
      <c r="L378" s="33">
        <f t="shared" si="12"/>
        <v>1.9444444444444486E-2</v>
      </c>
      <c r="M378" s="96" t="s">
        <v>959</v>
      </c>
      <c r="N378" s="96" t="s">
        <v>952</v>
      </c>
      <c r="O378" s="96" t="s">
        <v>959</v>
      </c>
      <c r="P378" s="96" t="s">
        <v>952</v>
      </c>
      <c r="Q378" s="96" t="s">
        <v>1079</v>
      </c>
      <c r="R378" s="96">
        <v>0</v>
      </c>
      <c r="S378" s="96" t="s">
        <v>1081</v>
      </c>
      <c r="T378" s="97"/>
      <c r="AA378" s="88"/>
      <c r="AB378" s="88"/>
      <c r="AC378" s="88"/>
      <c r="AD378" s="88"/>
    </row>
    <row r="379" spans="1:30" s="94" customFormat="1" x14ac:dyDescent="0.25">
      <c r="A379" s="103">
        <v>378</v>
      </c>
      <c r="B379" s="94" t="s">
        <v>978</v>
      </c>
      <c r="C379" s="94" t="s">
        <v>1116</v>
      </c>
      <c r="D379" s="94">
        <v>1</v>
      </c>
      <c r="E379" s="94" t="str">
        <f t="shared" si="13"/>
        <v>JPAT4_2_1</v>
      </c>
      <c r="F379" s="95">
        <v>40317</v>
      </c>
      <c r="G379" s="96" t="s">
        <v>967</v>
      </c>
      <c r="H379" s="98">
        <v>0.5756944444444444</v>
      </c>
      <c r="K379" s="98">
        <v>0.58750000000000002</v>
      </c>
      <c r="L379" s="33">
        <f t="shared" si="12"/>
        <v>1.1805555555555625E-2</v>
      </c>
      <c r="M379" s="96" t="s">
        <v>958</v>
      </c>
      <c r="N379" s="96" t="s">
        <v>968</v>
      </c>
      <c r="O379" s="96" t="s">
        <v>959</v>
      </c>
      <c r="P379" s="96" t="s">
        <v>952</v>
      </c>
      <c r="Q379" s="96" t="s">
        <v>1079</v>
      </c>
      <c r="R379" s="96">
        <v>0</v>
      </c>
      <c r="S379" s="96" t="s">
        <v>1081</v>
      </c>
      <c r="T379" s="97"/>
      <c r="AA379" s="88"/>
      <c r="AB379" s="88"/>
      <c r="AC379" s="88"/>
      <c r="AD379" s="88"/>
    </row>
    <row r="380" spans="1:30" s="94" customFormat="1" x14ac:dyDescent="0.25">
      <c r="A380" s="103">
        <v>379</v>
      </c>
      <c r="B380" s="94" t="s">
        <v>978</v>
      </c>
      <c r="C380" s="94" t="s">
        <v>1116</v>
      </c>
      <c r="D380" s="94">
        <v>2</v>
      </c>
      <c r="E380" s="94" t="str">
        <f t="shared" si="13"/>
        <v>JPAT4_2_2</v>
      </c>
      <c r="F380" s="95">
        <v>40317</v>
      </c>
      <c r="G380" s="96" t="s">
        <v>960</v>
      </c>
      <c r="H380" s="98">
        <v>0.60069444444444442</v>
      </c>
      <c r="K380" s="98">
        <v>0.60416666666666663</v>
      </c>
      <c r="L380" s="33">
        <f t="shared" si="12"/>
        <v>3.4722222222222099E-3</v>
      </c>
      <c r="M380" s="96" t="s">
        <v>958</v>
      </c>
      <c r="N380" s="96" t="s">
        <v>968</v>
      </c>
      <c r="O380" s="96" t="s">
        <v>959</v>
      </c>
      <c r="P380" s="96" t="s">
        <v>952</v>
      </c>
      <c r="Q380" s="96" t="s">
        <v>1079</v>
      </c>
      <c r="R380" s="96">
        <v>0</v>
      </c>
      <c r="S380" s="96" t="s">
        <v>1081</v>
      </c>
      <c r="T380" s="97"/>
      <c r="AA380" s="88"/>
      <c r="AB380" s="88"/>
      <c r="AC380" s="88"/>
      <c r="AD380" s="88"/>
    </row>
    <row r="381" spans="1:30" s="94" customFormat="1" x14ac:dyDescent="0.25">
      <c r="A381" s="103">
        <v>380</v>
      </c>
      <c r="B381" s="94" t="s">
        <v>978</v>
      </c>
      <c r="C381" s="94" t="s">
        <v>1116</v>
      </c>
      <c r="D381" s="94">
        <v>3</v>
      </c>
      <c r="E381" s="94" t="str">
        <f t="shared" si="13"/>
        <v>JPAT4_2_3</v>
      </c>
      <c r="F381" s="95">
        <v>40317</v>
      </c>
      <c r="G381" s="96" t="s">
        <v>960</v>
      </c>
      <c r="H381" s="98">
        <v>0.60416666666666663</v>
      </c>
      <c r="K381" s="98">
        <v>0.60763888888888895</v>
      </c>
      <c r="L381" s="33">
        <f t="shared" si="12"/>
        <v>3.4722222222223209E-3</v>
      </c>
      <c r="M381" s="96" t="s">
        <v>959</v>
      </c>
      <c r="N381" s="96" t="s">
        <v>952</v>
      </c>
      <c r="O381" s="96" t="s">
        <v>959</v>
      </c>
      <c r="P381" s="96" t="s">
        <v>952</v>
      </c>
      <c r="Q381" s="96" t="s">
        <v>1079</v>
      </c>
      <c r="R381" s="96">
        <v>0</v>
      </c>
      <c r="S381" s="96" t="s">
        <v>1081</v>
      </c>
      <c r="T381" s="97"/>
      <c r="AA381" s="88"/>
      <c r="AB381" s="88"/>
      <c r="AC381" s="88"/>
      <c r="AD381" s="88"/>
    </row>
    <row r="382" spans="1:30" s="94" customFormat="1" x14ac:dyDescent="0.25">
      <c r="A382" s="103">
        <v>381</v>
      </c>
      <c r="B382" s="94" t="s">
        <v>978</v>
      </c>
      <c r="C382" s="94" t="s">
        <v>1116</v>
      </c>
      <c r="D382" s="94">
        <v>4</v>
      </c>
      <c r="E382" s="94" t="str">
        <f t="shared" si="13"/>
        <v>JPAT4_2_4</v>
      </c>
      <c r="F382" s="95">
        <v>40317</v>
      </c>
      <c r="G382" s="96" t="s">
        <v>960</v>
      </c>
      <c r="H382" s="98">
        <v>0.60763888888888895</v>
      </c>
      <c r="K382" s="98">
        <v>0.61111111111111105</v>
      </c>
      <c r="L382" s="33">
        <f t="shared" si="12"/>
        <v>3.4722222222220989E-3</v>
      </c>
      <c r="M382" s="96" t="s">
        <v>959</v>
      </c>
      <c r="N382" s="96" t="s">
        <v>952</v>
      </c>
      <c r="O382" s="96" t="s">
        <v>959</v>
      </c>
      <c r="P382" s="96" t="s">
        <v>952</v>
      </c>
      <c r="Q382" s="96" t="s">
        <v>1079</v>
      </c>
      <c r="R382" s="96">
        <v>0</v>
      </c>
      <c r="S382" s="96" t="s">
        <v>1081</v>
      </c>
      <c r="T382" s="97"/>
      <c r="AA382" s="88"/>
      <c r="AB382" s="88"/>
      <c r="AC382" s="88"/>
      <c r="AD382" s="88"/>
    </row>
    <row r="383" spans="1:30" s="94" customFormat="1" x14ac:dyDescent="0.25">
      <c r="A383" s="103">
        <v>382</v>
      </c>
      <c r="B383" s="94" t="s">
        <v>978</v>
      </c>
      <c r="C383" s="94" t="s">
        <v>1116</v>
      </c>
      <c r="D383" s="94">
        <v>5</v>
      </c>
      <c r="E383" s="94" t="str">
        <f t="shared" si="13"/>
        <v>JPAT4_2_5</v>
      </c>
      <c r="F383" s="95">
        <v>40317</v>
      </c>
      <c r="G383" s="96" t="s">
        <v>960</v>
      </c>
      <c r="H383" s="98">
        <v>0.61111111111111105</v>
      </c>
      <c r="K383" s="98">
        <v>0.61458333333333404</v>
      </c>
      <c r="L383" s="33">
        <f t="shared" si="12"/>
        <v>3.472222222222987E-3</v>
      </c>
      <c r="M383" s="96" t="s">
        <v>959</v>
      </c>
      <c r="N383" s="96" t="s">
        <v>952</v>
      </c>
      <c r="O383" s="96" t="s">
        <v>959</v>
      </c>
      <c r="P383" s="96" t="s">
        <v>952</v>
      </c>
      <c r="Q383" s="96" t="s">
        <v>1079</v>
      </c>
      <c r="R383" s="96">
        <v>0</v>
      </c>
      <c r="S383" s="96" t="s">
        <v>1081</v>
      </c>
      <c r="T383" s="97"/>
      <c r="AA383" s="88"/>
      <c r="AB383" s="88"/>
      <c r="AC383" s="88"/>
      <c r="AD383" s="88"/>
    </row>
    <row r="384" spans="1:30" s="94" customFormat="1" x14ac:dyDescent="0.25">
      <c r="A384" s="103">
        <v>383</v>
      </c>
      <c r="B384" s="94" t="s">
        <v>978</v>
      </c>
      <c r="C384" s="94" t="s">
        <v>1116</v>
      </c>
      <c r="D384" s="94">
        <v>6</v>
      </c>
      <c r="E384" s="94" t="str">
        <f t="shared" si="13"/>
        <v>JPAT4_2_6</v>
      </c>
      <c r="F384" s="95">
        <v>40317</v>
      </c>
      <c r="G384" s="96" t="s">
        <v>960</v>
      </c>
      <c r="H384" s="98">
        <v>0.61458333333333304</v>
      </c>
      <c r="K384" s="98">
        <v>0.61805555555555602</v>
      </c>
      <c r="L384" s="33">
        <f t="shared" si="12"/>
        <v>3.472222222222987E-3</v>
      </c>
      <c r="M384" s="96" t="s">
        <v>959</v>
      </c>
      <c r="N384" s="96" t="s">
        <v>952</v>
      </c>
      <c r="O384" s="96" t="s">
        <v>959</v>
      </c>
      <c r="P384" s="96" t="s">
        <v>952</v>
      </c>
      <c r="Q384" s="96" t="s">
        <v>1079</v>
      </c>
      <c r="R384" s="96">
        <v>0</v>
      </c>
      <c r="S384" s="96" t="s">
        <v>1081</v>
      </c>
      <c r="T384" s="97"/>
      <c r="AA384" s="88"/>
      <c r="AB384" s="88"/>
      <c r="AC384" s="88"/>
      <c r="AD384" s="88"/>
    </row>
    <row r="385" spans="1:30" s="94" customFormat="1" x14ac:dyDescent="0.25">
      <c r="A385" s="103">
        <v>384</v>
      </c>
      <c r="B385" s="94" t="s">
        <v>978</v>
      </c>
      <c r="C385" s="94" t="s">
        <v>1116</v>
      </c>
      <c r="D385" s="94">
        <v>7</v>
      </c>
      <c r="E385" s="94" t="str">
        <f t="shared" si="13"/>
        <v>JPAT4_2_7</v>
      </c>
      <c r="F385" s="95">
        <v>40317</v>
      </c>
      <c r="G385" s="96" t="s">
        <v>960</v>
      </c>
      <c r="H385" s="98">
        <v>0.61805555555555503</v>
      </c>
      <c r="K385" s="98">
        <v>0.62152777777777801</v>
      </c>
      <c r="L385" s="33">
        <f t="shared" si="12"/>
        <v>3.472222222222987E-3</v>
      </c>
      <c r="M385" s="96" t="s">
        <v>959</v>
      </c>
      <c r="N385" s="96" t="s">
        <v>952</v>
      </c>
      <c r="O385" s="96" t="s">
        <v>959</v>
      </c>
      <c r="P385" s="96" t="s">
        <v>952</v>
      </c>
      <c r="Q385" s="96" t="s">
        <v>1079</v>
      </c>
      <c r="R385" s="96">
        <v>0</v>
      </c>
      <c r="S385" s="96" t="s">
        <v>1081</v>
      </c>
      <c r="T385" s="97"/>
      <c r="AA385" s="88"/>
      <c r="AB385" s="88"/>
      <c r="AC385" s="88"/>
      <c r="AD385" s="88"/>
    </row>
    <row r="386" spans="1:30" s="94" customFormat="1" x14ac:dyDescent="0.25">
      <c r="A386" s="103">
        <v>385</v>
      </c>
      <c r="B386" s="94" t="s">
        <v>978</v>
      </c>
      <c r="C386" s="94" t="s">
        <v>1116</v>
      </c>
      <c r="D386" s="94">
        <v>8</v>
      </c>
      <c r="E386" s="94" t="str">
        <f t="shared" ref="E386:E449" si="14">CONCATENATE(C386,"_",D386)</f>
        <v>JPAT4_2_8</v>
      </c>
      <c r="F386" s="95">
        <v>40317</v>
      </c>
      <c r="G386" s="96" t="s">
        <v>969</v>
      </c>
      <c r="H386" s="98">
        <v>0.72569444444444453</v>
      </c>
      <c r="K386" s="98">
        <v>0.74652777777777779</v>
      </c>
      <c r="L386" s="33">
        <f t="shared" ref="L386:L449" si="15">K386-H386</f>
        <v>2.0833333333333259E-2</v>
      </c>
      <c r="M386" s="96" t="s">
        <v>959</v>
      </c>
      <c r="N386" s="96" t="s">
        <v>952</v>
      </c>
      <c r="O386" s="96" t="s">
        <v>959</v>
      </c>
      <c r="P386" s="96" t="s">
        <v>952</v>
      </c>
      <c r="Q386" s="96" t="s">
        <v>1079</v>
      </c>
      <c r="R386" s="96">
        <v>0</v>
      </c>
      <c r="S386" s="96" t="s">
        <v>1081</v>
      </c>
      <c r="T386" s="97"/>
      <c r="AA386" s="88"/>
      <c r="AB386" s="88"/>
      <c r="AC386" s="88"/>
      <c r="AD386" s="88"/>
    </row>
    <row r="387" spans="1:30" s="94" customFormat="1" x14ac:dyDescent="0.25">
      <c r="A387" s="103">
        <v>386</v>
      </c>
      <c r="B387" s="94" t="s">
        <v>978</v>
      </c>
      <c r="C387" s="94" t="s">
        <v>1117</v>
      </c>
      <c r="D387" s="94">
        <v>1</v>
      </c>
      <c r="E387" s="94" t="str">
        <f t="shared" si="14"/>
        <v>JPAT4_3_1</v>
      </c>
      <c r="F387" s="95">
        <v>40318</v>
      </c>
      <c r="G387" s="96" t="s">
        <v>967</v>
      </c>
      <c r="H387" s="98">
        <v>0.44791666666666669</v>
      </c>
      <c r="K387" s="98">
        <v>0.4604166666666667</v>
      </c>
      <c r="L387" s="33">
        <f t="shared" si="15"/>
        <v>1.2500000000000011E-2</v>
      </c>
      <c r="M387" s="96" t="s">
        <v>958</v>
      </c>
      <c r="N387" s="96" t="s">
        <v>964</v>
      </c>
      <c r="O387" s="96" t="s">
        <v>959</v>
      </c>
      <c r="P387" s="96" t="s">
        <v>952</v>
      </c>
      <c r="Q387" s="96" t="s">
        <v>1079</v>
      </c>
      <c r="R387" s="96">
        <v>0</v>
      </c>
      <c r="S387" s="96" t="s">
        <v>1081</v>
      </c>
      <c r="T387" s="97"/>
      <c r="AA387" s="88"/>
      <c r="AB387" s="88"/>
      <c r="AC387" s="88"/>
      <c r="AD387" s="88"/>
    </row>
    <row r="388" spans="1:30" s="94" customFormat="1" x14ac:dyDescent="0.25">
      <c r="A388" s="103">
        <v>387</v>
      </c>
      <c r="B388" s="94" t="s">
        <v>978</v>
      </c>
      <c r="C388" s="94" t="s">
        <v>1117</v>
      </c>
      <c r="D388" s="94">
        <v>2</v>
      </c>
      <c r="E388" s="94" t="str">
        <f t="shared" si="14"/>
        <v>JPAT4_3_2</v>
      </c>
      <c r="F388" s="95">
        <v>40318</v>
      </c>
      <c r="G388" s="96" t="s">
        <v>960</v>
      </c>
      <c r="H388" s="98">
        <v>0.46875</v>
      </c>
      <c r="K388" s="98">
        <v>0.47222222222222199</v>
      </c>
      <c r="L388" s="33">
        <f t="shared" si="15"/>
        <v>3.4722222222219878E-3</v>
      </c>
      <c r="M388" s="96" t="s">
        <v>958</v>
      </c>
      <c r="N388" s="96" t="s">
        <v>968</v>
      </c>
      <c r="O388" s="96" t="s">
        <v>959</v>
      </c>
      <c r="P388" s="96" t="s">
        <v>616</v>
      </c>
      <c r="Q388" s="96" t="s">
        <v>965</v>
      </c>
      <c r="R388" s="96">
        <v>1</v>
      </c>
      <c r="S388" s="96" t="s">
        <v>1081</v>
      </c>
      <c r="T388" s="97"/>
      <c r="AA388" s="88"/>
      <c r="AB388" s="88"/>
      <c r="AC388" s="88"/>
      <c r="AD388" s="88"/>
    </row>
    <row r="389" spans="1:30" s="94" customFormat="1" x14ac:dyDescent="0.25">
      <c r="A389" s="103">
        <v>388</v>
      </c>
      <c r="B389" s="94" t="s">
        <v>978</v>
      </c>
      <c r="C389" s="94" t="s">
        <v>1117</v>
      </c>
      <c r="D389" s="94">
        <v>3</v>
      </c>
      <c r="E389" s="94" t="str">
        <f t="shared" si="14"/>
        <v>JPAT4_3_3</v>
      </c>
      <c r="F389" s="95">
        <v>40318</v>
      </c>
      <c r="G389" s="96" t="s">
        <v>960</v>
      </c>
      <c r="H389" s="98">
        <v>0.47222222222222199</v>
      </c>
      <c r="K389" s="98">
        <v>0.47569444444444497</v>
      </c>
      <c r="L389" s="33">
        <f t="shared" si="15"/>
        <v>3.472222222222987E-3</v>
      </c>
      <c r="M389" s="96" t="s">
        <v>959</v>
      </c>
      <c r="N389" s="96" t="s">
        <v>952</v>
      </c>
      <c r="O389" s="96" t="s">
        <v>959</v>
      </c>
      <c r="P389" s="96" t="s">
        <v>952</v>
      </c>
      <c r="Q389" s="96" t="s">
        <v>1079</v>
      </c>
      <c r="R389" s="96">
        <v>0</v>
      </c>
      <c r="S389" s="96" t="s">
        <v>1081</v>
      </c>
      <c r="T389" s="97"/>
      <c r="AA389" s="88"/>
      <c r="AB389" s="88"/>
      <c r="AC389" s="88"/>
      <c r="AD389" s="88"/>
    </row>
    <row r="390" spans="1:30" s="94" customFormat="1" x14ac:dyDescent="0.25">
      <c r="A390" s="103">
        <v>389</v>
      </c>
      <c r="B390" s="94" t="s">
        <v>978</v>
      </c>
      <c r="C390" s="94" t="s">
        <v>1117</v>
      </c>
      <c r="D390" s="94">
        <v>4</v>
      </c>
      <c r="E390" s="94" t="str">
        <f t="shared" si="14"/>
        <v>JPAT4_3_4</v>
      </c>
      <c r="F390" s="95">
        <v>40318</v>
      </c>
      <c r="G390" s="96" t="s">
        <v>960</v>
      </c>
      <c r="H390" s="98">
        <v>0.47569444444444398</v>
      </c>
      <c r="K390" s="98">
        <v>0.47916666666666802</v>
      </c>
      <c r="L390" s="33">
        <f t="shared" si="15"/>
        <v>3.4722222222240418E-3</v>
      </c>
      <c r="M390" s="96" t="s">
        <v>959</v>
      </c>
      <c r="N390" s="96" t="s">
        <v>952</v>
      </c>
      <c r="O390" s="96" t="s">
        <v>959</v>
      </c>
      <c r="P390" s="96" t="s">
        <v>952</v>
      </c>
      <c r="Q390" s="96" t="s">
        <v>1079</v>
      </c>
      <c r="R390" s="96">
        <v>0</v>
      </c>
      <c r="S390" s="96" t="s">
        <v>1081</v>
      </c>
      <c r="T390" s="97"/>
      <c r="AA390" s="88"/>
      <c r="AB390" s="88"/>
      <c r="AC390" s="88"/>
      <c r="AD390" s="88"/>
    </row>
    <row r="391" spans="1:30" s="94" customFormat="1" x14ac:dyDescent="0.25">
      <c r="A391" s="103">
        <v>390</v>
      </c>
      <c r="B391" s="94" t="s">
        <v>978</v>
      </c>
      <c r="C391" s="94" t="s">
        <v>1117</v>
      </c>
      <c r="D391" s="94">
        <v>5</v>
      </c>
      <c r="E391" s="94" t="str">
        <f t="shared" si="14"/>
        <v>JPAT4_3_5</v>
      </c>
      <c r="F391" s="95">
        <v>40318</v>
      </c>
      <c r="G391" s="96" t="s">
        <v>960</v>
      </c>
      <c r="H391" s="98">
        <v>0.47916666666666602</v>
      </c>
      <c r="K391" s="98">
        <v>0.482638888888891</v>
      </c>
      <c r="L391" s="33">
        <f t="shared" si="15"/>
        <v>3.4722222222249854E-3</v>
      </c>
      <c r="M391" s="96" t="s">
        <v>959</v>
      </c>
      <c r="N391" s="96" t="s">
        <v>952</v>
      </c>
      <c r="O391" s="96" t="s">
        <v>959</v>
      </c>
      <c r="P391" s="96" t="s">
        <v>952</v>
      </c>
      <c r="Q391" s="96" t="s">
        <v>1079</v>
      </c>
      <c r="R391" s="96">
        <v>0</v>
      </c>
      <c r="S391" s="96" t="s">
        <v>1081</v>
      </c>
      <c r="T391" s="97"/>
      <c r="AA391" s="88"/>
      <c r="AB391" s="88"/>
      <c r="AC391" s="88"/>
      <c r="AD391" s="88"/>
    </row>
    <row r="392" spans="1:30" s="94" customFormat="1" x14ac:dyDescent="0.25">
      <c r="A392" s="103">
        <v>391</v>
      </c>
      <c r="B392" s="94" t="s">
        <v>978</v>
      </c>
      <c r="C392" s="94" t="s">
        <v>1117</v>
      </c>
      <c r="D392" s="94">
        <v>6</v>
      </c>
      <c r="E392" s="94" t="str">
        <f t="shared" si="14"/>
        <v>JPAT4_3_6</v>
      </c>
      <c r="F392" s="95">
        <v>40318</v>
      </c>
      <c r="G392" s="96" t="s">
        <v>960</v>
      </c>
      <c r="H392" s="98">
        <v>0.48263888888888801</v>
      </c>
      <c r="K392" s="98">
        <v>0.48611111111111399</v>
      </c>
      <c r="L392" s="33">
        <f t="shared" si="15"/>
        <v>3.4722222222259846E-3</v>
      </c>
      <c r="M392" s="96" t="s">
        <v>959</v>
      </c>
      <c r="N392" s="96" t="s">
        <v>952</v>
      </c>
      <c r="O392" s="96" t="s">
        <v>959</v>
      </c>
      <c r="P392" s="96" t="s">
        <v>952</v>
      </c>
      <c r="Q392" s="96" t="s">
        <v>1079</v>
      </c>
      <c r="R392" s="96">
        <v>0</v>
      </c>
      <c r="S392" s="96" t="s">
        <v>1081</v>
      </c>
      <c r="T392" s="97"/>
      <c r="AA392" s="88"/>
      <c r="AB392" s="88"/>
      <c r="AC392" s="88"/>
      <c r="AD392" s="88"/>
    </row>
    <row r="393" spans="1:30" s="94" customFormat="1" x14ac:dyDescent="0.25">
      <c r="A393" s="103">
        <v>392</v>
      </c>
      <c r="B393" s="94" t="s">
        <v>978</v>
      </c>
      <c r="C393" s="94" t="s">
        <v>1117</v>
      </c>
      <c r="D393" s="94">
        <v>7</v>
      </c>
      <c r="E393" s="94" t="str">
        <f t="shared" si="14"/>
        <v>JPAT4_3_7</v>
      </c>
      <c r="F393" s="95">
        <v>40318</v>
      </c>
      <c r="G393" s="96" t="s">
        <v>960</v>
      </c>
      <c r="H393" s="98">
        <v>0.48611111111110999</v>
      </c>
      <c r="K393" s="98">
        <v>0.48958333333333698</v>
      </c>
      <c r="L393" s="33">
        <f t="shared" si="15"/>
        <v>3.4722222222269838E-3</v>
      </c>
      <c r="M393" s="96" t="s">
        <v>959</v>
      </c>
      <c r="N393" s="96" t="s">
        <v>952</v>
      </c>
      <c r="O393" s="96" t="s">
        <v>959</v>
      </c>
      <c r="P393" s="96" t="s">
        <v>952</v>
      </c>
      <c r="Q393" s="96" t="s">
        <v>1079</v>
      </c>
      <c r="R393" s="96">
        <v>0</v>
      </c>
      <c r="S393" s="96" t="s">
        <v>1081</v>
      </c>
      <c r="T393" s="97"/>
      <c r="AA393" s="88"/>
      <c r="AB393" s="88"/>
      <c r="AC393" s="88"/>
      <c r="AD393" s="88"/>
    </row>
    <row r="394" spans="1:30" s="94" customFormat="1" x14ac:dyDescent="0.25">
      <c r="A394" s="103">
        <v>393</v>
      </c>
      <c r="B394" s="94" t="s">
        <v>978</v>
      </c>
      <c r="C394" s="94" t="s">
        <v>1117</v>
      </c>
      <c r="D394" s="94">
        <v>8</v>
      </c>
      <c r="E394" s="94" t="str">
        <f t="shared" si="14"/>
        <v>JPAT4_3_8</v>
      </c>
      <c r="F394" s="95">
        <v>40318</v>
      </c>
      <c r="G394" s="96" t="s">
        <v>969</v>
      </c>
      <c r="H394" s="98">
        <v>0.61805555555555558</v>
      </c>
      <c r="K394" s="98">
        <v>0.63888888888888895</v>
      </c>
      <c r="L394" s="33">
        <f t="shared" si="15"/>
        <v>2.083333333333337E-2</v>
      </c>
      <c r="M394" s="96" t="s">
        <v>959</v>
      </c>
      <c r="N394" s="96" t="s">
        <v>952</v>
      </c>
      <c r="O394" s="96" t="s">
        <v>959</v>
      </c>
      <c r="P394" s="96" t="s">
        <v>952</v>
      </c>
      <c r="Q394" s="96" t="s">
        <v>1079</v>
      </c>
      <c r="R394" s="96">
        <v>0</v>
      </c>
      <c r="S394" s="96" t="s">
        <v>1081</v>
      </c>
      <c r="T394" s="97"/>
      <c r="AA394" s="88"/>
      <c r="AB394" s="88"/>
      <c r="AC394" s="88"/>
      <c r="AD394" s="88"/>
    </row>
    <row r="395" spans="1:30" s="94" customFormat="1" x14ac:dyDescent="0.25">
      <c r="A395" s="103">
        <v>394</v>
      </c>
      <c r="B395" s="94" t="s">
        <v>978</v>
      </c>
      <c r="C395" s="94" t="s">
        <v>1118</v>
      </c>
      <c r="D395" s="94">
        <v>1</v>
      </c>
      <c r="E395" s="94" t="str">
        <f t="shared" si="14"/>
        <v>JPAT4_4_1</v>
      </c>
      <c r="F395" s="95">
        <v>40319</v>
      </c>
      <c r="G395" s="96" t="s">
        <v>967</v>
      </c>
      <c r="H395" s="98">
        <v>0.4284722222222222</v>
      </c>
      <c r="K395" s="98">
        <v>0.4368055555555555</v>
      </c>
      <c r="L395" s="33">
        <f t="shared" si="15"/>
        <v>8.3333333333333037E-3</v>
      </c>
      <c r="M395" s="96" t="s">
        <v>958</v>
      </c>
      <c r="N395" s="96" t="s">
        <v>964</v>
      </c>
      <c r="O395" s="96" t="s">
        <v>959</v>
      </c>
      <c r="P395" s="96" t="s">
        <v>952</v>
      </c>
      <c r="Q395" s="96" t="s">
        <v>1079</v>
      </c>
      <c r="R395" s="96">
        <v>0</v>
      </c>
      <c r="S395" s="96" t="s">
        <v>1081</v>
      </c>
      <c r="T395" s="97"/>
      <c r="AA395" s="88"/>
      <c r="AB395" s="88"/>
      <c r="AC395" s="88"/>
      <c r="AD395" s="88"/>
    </row>
    <row r="396" spans="1:30" s="94" customFormat="1" x14ac:dyDescent="0.25">
      <c r="A396" s="103">
        <v>395</v>
      </c>
      <c r="B396" s="94" t="s">
        <v>978</v>
      </c>
      <c r="C396" s="94" t="s">
        <v>1118</v>
      </c>
      <c r="D396" s="94">
        <v>2</v>
      </c>
      <c r="E396" s="94" t="str">
        <f t="shared" si="14"/>
        <v>JPAT4_4_2</v>
      </c>
      <c r="F396" s="95">
        <v>40319</v>
      </c>
      <c r="G396" s="96" t="s">
        <v>960</v>
      </c>
      <c r="H396" s="98">
        <v>0.45833333333333331</v>
      </c>
      <c r="K396" s="98">
        <v>0.46180555555555558</v>
      </c>
      <c r="L396" s="33">
        <f t="shared" si="15"/>
        <v>3.4722222222222654E-3</v>
      </c>
      <c r="M396" s="96" t="s">
        <v>958</v>
      </c>
      <c r="N396" s="96" t="s">
        <v>964</v>
      </c>
      <c r="O396" s="96" t="s">
        <v>958</v>
      </c>
      <c r="P396" s="96" t="s">
        <v>952</v>
      </c>
      <c r="Q396" s="96" t="s">
        <v>1079</v>
      </c>
      <c r="R396" s="96">
        <v>0</v>
      </c>
      <c r="S396" s="96" t="s">
        <v>1081</v>
      </c>
      <c r="T396" s="97"/>
      <c r="AA396" s="88"/>
      <c r="AB396" s="88"/>
      <c r="AC396" s="88"/>
      <c r="AD396" s="88"/>
    </row>
    <row r="397" spans="1:30" s="94" customFormat="1" x14ac:dyDescent="0.25">
      <c r="A397" s="103">
        <v>396</v>
      </c>
      <c r="B397" s="94" t="s">
        <v>978</v>
      </c>
      <c r="C397" s="94" t="s">
        <v>1118</v>
      </c>
      <c r="D397" s="94">
        <v>3</v>
      </c>
      <c r="E397" s="94" t="str">
        <f t="shared" si="14"/>
        <v>JPAT4_4_3</v>
      </c>
      <c r="F397" s="95">
        <v>40319</v>
      </c>
      <c r="G397" s="96" t="s">
        <v>960</v>
      </c>
      <c r="H397" s="98">
        <v>0.46180555555555558</v>
      </c>
      <c r="K397" s="98">
        <v>0.46527777777777773</v>
      </c>
      <c r="L397" s="33">
        <f t="shared" si="15"/>
        <v>3.4722222222221544E-3</v>
      </c>
      <c r="M397" s="96" t="s">
        <v>958</v>
      </c>
      <c r="N397" s="96" t="s">
        <v>964</v>
      </c>
      <c r="O397" s="96" t="s">
        <v>958</v>
      </c>
      <c r="P397" s="96" t="s">
        <v>952</v>
      </c>
      <c r="Q397" s="96" t="s">
        <v>1079</v>
      </c>
      <c r="R397" s="96">
        <v>0</v>
      </c>
      <c r="S397" s="96" t="s">
        <v>1081</v>
      </c>
      <c r="T397" s="97"/>
      <c r="AA397" s="88"/>
      <c r="AB397" s="88"/>
      <c r="AC397" s="88"/>
      <c r="AD397" s="88"/>
    </row>
    <row r="398" spans="1:30" s="94" customFormat="1" x14ac:dyDescent="0.25">
      <c r="A398" s="103">
        <v>397</v>
      </c>
      <c r="B398" s="94" t="s">
        <v>978</v>
      </c>
      <c r="C398" s="94" t="s">
        <v>1118</v>
      </c>
      <c r="D398" s="94">
        <v>4</v>
      </c>
      <c r="E398" s="94" t="str">
        <f t="shared" si="14"/>
        <v>JPAT4_4_4</v>
      </c>
      <c r="F398" s="95">
        <v>40319</v>
      </c>
      <c r="G398" s="96" t="s">
        <v>960</v>
      </c>
      <c r="H398" s="98">
        <v>0.46527777777777801</v>
      </c>
      <c r="K398" s="98">
        <v>0.46875</v>
      </c>
      <c r="L398" s="33">
        <f t="shared" si="15"/>
        <v>3.4722222222219878E-3</v>
      </c>
      <c r="M398" s="96" t="s">
        <v>958</v>
      </c>
      <c r="N398" s="96" t="s">
        <v>964</v>
      </c>
      <c r="O398" s="96" t="s">
        <v>958</v>
      </c>
      <c r="P398" s="96" t="s">
        <v>952</v>
      </c>
      <c r="Q398" s="96" t="s">
        <v>1079</v>
      </c>
      <c r="R398" s="96">
        <v>0</v>
      </c>
      <c r="S398" s="96" t="s">
        <v>1081</v>
      </c>
      <c r="T398" s="97"/>
      <c r="AA398" s="88"/>
      <c r="AB398" s="88"/>
      <c r="AC398" s="88"/>
      <c r="AD398" s="88"/>
    </row>
    <row r="399" spans="1:30" s="94" customFormat="1" x14ac:dyDescent="0.25">
      <c r="A399" s="103">
        <v>398</v>
      </c>
      <c r="B399" s="94" t="s">
        <v>978</v>
      </c>
      <c r="C399" s="94" t="s">
        <v>1118</v>
      </c>
      <c r="D399" s="94">
        <v>5</v>
      </c>
      <c r="E399" s="94" t="str">
        <f t="shared" si="14"/>
        <v>JPAT4_4_5</v>
      </c>
      <c r="F399" s="95">
        <v>40319</v>
      </c>
      <c r="G399" s="96" t="s">
        <v>960</v>
      </c>
      <c r="H399" s="98">
        <v>0.46875</v>
      </c>
      <c r="K399" s="98">
        <v>0.47222222222222199</v>
      </c>
      <c r="L399" s="33">
        <f t="shared" si="15"/>
        <v>3.4722222222219878E-3</v>
      </c>
      <c r="M399" s="96" t="s">
        <v>958</v>
      </c>
      <c r="N399" s="96" t="s">
        <v>964</v>
      </c>
      <c r="O399" s="96" t="s">
        <v>958</v>
      </c>
      <c r="P399" s="96" t="s">
        <v>952</v>
      </c>
      <c r="Q399" s="96" t="s">
        <v>1079</v>
      </c>
      <c r="R399" s="96">
        <v>0</v>
      </c>
      <c r="S399" s="96" t="s">
        <v>1081</v>
      </c>
      <c r="T399" s="97"/>
      <c r="AA399" s="88"/>
      <c r="AB399" s="88"/>
      <c r="AC399" s="88"/>
      <c r="AD399" s="88"/>
    </row>
    <row r="400" spans="1:30" s="94" customFormat="1" x14ac:dyDescent="0.25">
      <c r="A400" s="103">
        <v>399</v>
      </c>
      <c r="B400" s="94" t="s">
        <v>978</v>
      </c>
      <c r="C400" s="94" t="s">
        <v>1118</v>
      </c>
      <c r="D400" s="94">
        <v>6</v>
      </c>
      <c r="E400" s="94" t="str">
        <f t="shared" si="14"/>
        <v>JPAT4_4_6</v>
      </c>
      <c r="F400" s="95">
        <v>40319</v>
      </c>
      <c r="G400" s="96" t="s">
        <v>960</v>
      </c>
      <c r="H400" s="98">
        <v>0.47222222222222199</v>
      </c>
      <c r="K400" s="98">
        <v>0.47569444444444398</v>
      </c>
      <c r="L400" s="33">
        <f t="shared" si="15"/>
        <v>3.4722222222219878E-3</v>
      </c>
      <c r="M400" s="96" t="s">
        <v>958</v>
      </c>
      <c r="N400" s="96" t="s">
        <v>968</v>
      </c>
      <c r="O400" s="96" t="s">
        <v>958</v>
      </c>
      <c r="P400" s="96" t="s">
        <v>952</v>
      </c>
      <c r="Q400" s="96" t="s">
        <v>1079</v>
      </c>
      <c r="R400" s="96">
        <v>0</v>
      </c>
      <c r="S400" s="96" t="s">
        <v>1081</v>
      </c>
      <c r="T400" s="97"/>
      <c r="AA400" s="88"/>
      <c r="AB400" s="88"/>
      <c r="AC400" s="88"/>
      <c r="AD400" s="88"/>
    </row>
    <row r="401" spans="1:30" s="94" customFormat="1" x14ac:dyDescent="0.25">
      <c r="A401" s="103">
        <v>400</v>
      </c>
      <c r="B401" s="94" t="s">
        <v>978</v>
      </c>
      <c r="C401" s="94" t="s">
        <v>1118</v>
      </c>
      <c r="D401" s="94">
        <v>7</v>
      </c>
      <c r="E401" s="94" t="str">
        <f t="shared" si="14"/>
        <v>JPAT4_4_7</v>
      </c>
      <c r="F401" s="95">
        <v>40319</v>
      </c>
      <c r="G401" s="96" t="s">
        <v>960</v>
      </c>
      <c r="H401" s="98">
        <v>0.47569444444444497</v>
      </c>
      <c r="K401" s="98">
        <v>0.47916666666666602</v>
      </c>
      <c r="L401" s="33">
        <f t="shared" si="15"/>
        <v>3.4722222222210442E-3</v>
      </c>
      <c r="M401" s="96" t="s">
        <v>958</v>
      </c>
      <c r="N401" s="96" t="s">
        <v>968</v>
      </c>
      <c r="O401" s="96" t="s">
        <v>958</v>
      </c>
      <c r="P401" s="96" t="s">
        <v>952</v>
      </c>
      <c r="Q401" s="96" t="s">
        <v>1079</v>
      </c>
      <c r="R401" s="96">
        <v>0</v>
      </c>
      <c r="S401" s="96" t="s">
        <v>1081</v>
      </c>
      <c r="T401" s="97"/>
      <c r="AA401" s="88"/>
      <c r="AB401" s="88"/>
      <c r="AC401" s="88"/>
      <c r="AD401" s="88"/>
    </row>
    <row r="402" spans="1:30" s="94" customFormat="1" x14ac:dyDescent="0.25">
      <c r="A402" s="103">
        <v>401</v>
      </c>
      <c r="B402" s="94" t="s">
        <v>978</v>
      </c>
      <c r="C402" s="94" t="s">
        <v>1118</v>
      </c>
      <c r="D402" s="94">
        <v>8</v>
      </c>
      <c r="E402" s="94" t="str">
        <f t="shared" si="14"/>
        <v>JPAT4_4_8</v>
      </c>
      <c r="F402" s="95">
        <v>40319</v>
      </c>
      <c r="G402" s="96" t="s">
        <v>960</v>
      </c>
      <c r="H402" s="98">
        <v>0.5</v>
      </c>
      <c r="K402" s="98">
        <v>0.50347222222222221</v>
      </c>
      <c r="L402" s="33">
        <f t="shared" si="15"/>
        <v>3.4722222222222099E-3</v>
      </c>
      <c r="M402" s="96" t="s">
        <v>959</v>
      </c>
      <c r="N402" s="96" t="s">
        <v>952</v>
      </c>
      <c r="O402" s="96" t="s">
        <v>958</v>
      </c>
      <c r="P402" s="96" t="s">
        <v>952</v>
      </c>
      <c r="Q402" s="96" t="s">
        <v>1079</v>
      </c>
      <c r="R402" s="96">
        <v>0</v>
      </c>
      <c r="S402" s="96" t="s">
        <v>1081</v>
      </c>
      <c r="T402" s="97"/>
      <c r="AA402" s="88"/>
      <c r="AB402" s="88"/>
      <c r="AC402" s="88"/>
      <c r="AD402" s="88"/>
    </row>
    <row r="403" spans="1:30" s="94" customFormat="1" x14ac:dyDescent="0.25">
      <c r="A403" s="103">
        <v>402</v>
      </c>
      <c r="B403" s="94" t="s">
        <v>978</v>
      </c>
      <c r="C403" s="94" t="s">
        <v>1118</v>
      </c>
      <c r="D403" s="94">
        <v>9</v>
      </c>
      <c r="E403" s="94" t="str">
        <f t="shared" si="14"/>
        <v>JPAT4_4_9</v>
      </c>
      <c r="F403" s="95">
        <v>40319</v>
      </c>
      <c r="G403" s="96" t="s">
        <v>960</v>
      </c>
      <c r="H403" s="98">
        <v>0.50347222222222221</v>
      </c>
      <c r="K403" s="98">
        <v>0.50694444444444442</v>
      </c>
      <c r="L403" s="33">
        <f t="shared" si="15"/>
        <v>3.4722222222222099E-3</v>
      </c>
      <c r="M403" s="96" t="s">
        <v>959</v>
      </c>
      <c r="N403" s="96" t="s">
        <v>952</v>
      </c>
      <c r="O403" s="96" t="s">
        <v>958</v>
      </c>
      <c r="P403" s="96" t="s">
        <v>952</v>
      </c>
      <c r="Q403" s="96" t="s">
        <v>1079</v>
      </c>
      <c r="R403" s="96">
        <v>0</v>
      </c>
      <c r="S403" s="96" t="s">
        <v>1081</v>
      </c>
      <c r="T403" s="97"/>
      <c r="AA403" s="88"/>
      <c r="AB403" s="88"/>
      <c r="AC403" s="88"/>
      <c r="AD403" s="88"/>
    </row>
    <row r="404" spans="1:30" s="94" customFormat="1" x14ac:dyDescent="0.25">
      <c r="A404" s="103">
        <v>403</v>
      </c>
      <c r="B404" s="94" t="s">
        <v>978</v>
      </c>
      <c r="C404" s="94" t="s">
        <v>1118</v>
      </c>
      <c r="D404" s="94">
        <v>10</v>
      </c>
      <c r="E404" s="94" t="str">
        <f t="shared" si="14"/>
        <v>JPAT4_4_10</v>
      </c>
      <c r="F404" s="95">
        <v>40319</v>
      </c>
      <c r="G404" s="96" t="s">
        <v>960</v>
      </c>
      <c r="H404" s="98">
        <v>0.50694444444444398</v>
      </c>
      <c r="K404" s="98">
        <v>0.51041666666666696</v>
      </c>
      <c r="L404" s="33">
        <f t="shared" si="15"/>
        <v>3.472222222222987E-3</v>
      </c>
      <c r="M404" s="96" t="s">
        <v>959</v>
      </c>
      <c r="N404" s="96" t="s">
        <v>952</v>
      </c>
      <c r="O404" s="96" t="s">
        <v>958</v>
      </c>
      <c r="P404" s="96" t="s">
        <v>952</v>
      </c>
      <c r="Q404" s="96" t="s">
        <v>1079</v>
      </c>
      <c r="R404" s="96">
        <v>0</v>
      </c>
      <c r="S404" s="96" t="s">
        <v>1081</v>
      </c>
      <c r="T404" s="97"/>
      <c r="AA404" s="88"/>
      <c r="AB404" s="88"/>
      <c r="AC404" s="88"/>
      <c r="AD404" s="88"/>
    </row>
    <row r="405" spans="1:30" s="94" customFormat="1" x14ac:dyDescent="0.25">
      <c r="A405" s="103">
        <v>404</v>
      </c>
      <c r="B405" s="94" t="s">
        <v>978</v>
      </c>
      <c r="C405" s="94" t="s">
        <v>1118</v>
      </c>
      <c r="D405" s="94">
        <v>11</v>
      </c>
      <c r="E405" s="94" t="str">
        <f t="shared" si="14"/>
        <v>JPAT4_4_11</v>
      </c>
      <c r="F405" s="95">
        <v>40319</v>
      </c>
      <c r="G405" s="96" t="s">
        <v>960</v>
      </c>
      <c r="H405" s="98">
        <v>0.51041666666666696</v>
      </c>
      <c r="K405" s="98">
        <v>0.51388888888888895</v>
      </c>
      <c r="L405" s="33">
        <f t="shared" si="15"/>
        <v>3.4722222222219878E-3</v>
      </c>
      <c r="M405" s="96" t="s">
        <v>959</v>
      </c>
      <c r="N405" s="96" t="s">
        <v>952</v>
      </c>
      <c r="O405" s="96" t="s">
        <v>958</v>
      </c>
      <c r="P405" s="96" t="s">
        <v>952</v>
      </c>
      <c r="Q405" s="96" t="s">
        <v>1079</v>
      </c>
      <c r="R405" s="96">
        <v>0</v>
      </c>
      <c r="S405" s="96" t="s">
        <v>1081</v>
      </c>
      <c r="T405" s="97"/>
      <c r="AA405" s="88"/>
      <c r="AB405" s="88"/>
      <c r="AC405" s="88"/>
      <c r="AD405" s="88"/>
    </row>
    <row r="406" spans="1:30" s="94" customFormat="1" x14ac:dyDescent="0.25">
      <c r="A406" s="103">
        <v>405</v>
      </c>
      <c r="B406" s="94" t="s">
        <v>978</v>
      </c>
      <c r="C406" s="94" t="s">
        <v>1118</v>
      </c>
      <c r="D406" s="94">
        <v>12</v>
      </c>
      <c r="E406" s="94" t="str">
        <f t="shared" si="14"/>
        <v>JPAT4_4_12</v>
      </c>
      <c r="F406" s="95">
        <v>40319</v>
      </c>
      <c r="G406" s="96" t="s">
        <v>960</v>
      </c>
      <c r="H406" s="98">
        <v>0.51388888888888895</v>
      </c>
      <c r="K406" s="98">
        <v>0.51736111111111105</v>
      </c>
      <c r="L406" s="33">
        <f t="shared" si="15"/>
        <v>3.4722222222220989E-3</v>
      </c>
      <c r="M406" s="96" t="s">
        <v>959</v>
      </c>
      <c r="N406" s="96" t="s">
        <v>952</v>
      </c>
      <c r="O406" s="96" t="s">
        <v>958</v>
      </c>
      <c r="P406" s="96" t="s">
        <v>952</v>
      </c>
      <c r="Q406" s="96" t="s">
        <v>1079</v>
      </c>
      <c r="R406" s="96">
        <v>0</v>
      </c>
      <c r="S406" s="96" t="s">
        <v>1081</v>
      </c>
      <c r="T406" s="97"/>
      <c r="AA406" s="88"/>
      <c r="AB406" s="88"/>
      <c r="AC406" s="88"/>
      <c r="AD406" s="88"/>
    </row>
    <row r="407" spans="1:30" s="94" customFormat="1" x14ac:dyDescent="0.25">
      <c r="A407" s="103">
        <v>406</v>
      </c>
      <c r="B407" s="94" t="s">
        <v>978</v>
      </c>
      <c r="C407" s="94" t="s">
        <v>1118</v>
      </c>
      <c r="D407" s="94">
        <v>13</v>
      </c>
      <c r="E407" s="94" t="str">
        <f t="shared" si="14"/>
        <v>JPAT4_4_13</v>
      </c>
      <c r="F407" s="95">
        <v>40319</v>
      </c>
      <c r="G407" s="96" t="s">
        <v>960</v>
      </c>
      <c r="H407" s="98">
        <v>0.51736111111111105</v>
      </c>
      <c r="K407" s="98">
        <v>0.52083333333333304</v>
      </c>
      <c r="L407" s="33">
        <f t="shared" si="15"/>
        <v>3.4722222222219878E-3</v>
      </c>
      <c r="M407" s="96" t="s">
        <v>959</v>
      </c>
      <c r="N407" s="96" t="s">
        <v>952</v>
      </c>
      <c r="O407" s="96" t="s">
        <v>958</v>
      </c>
      <c r="P407" s="96" t="s">
        <v>952</v>
      </c>
      <c r="Q407" s="96" t="s">
        <v>1079</v>
      </c>
      <c r="R407" s="96">
        <v>0</v>
      </c>
      <c r="S407" s="96" t="s">
        <v>1081</v>
      </c>
      <c r="T407" s="97"/>
      <c r="AA407" s="88"/>
      <c r="AB407" s="88"/>
      <c r="AC407" s="88"/>
      <c r="AD407" s="88"/>
    </row>
    <row r="408" spans="1:30" s="94" customFormat="1" x14ac:dyDescent="0.25">
      <c r="A408" s="103">
        <v>407</v>
      </c>
      <c r="B408" s="94" t="s">
        <v>978</v>
      </c>
      <c r="C408" s="94" t="s">
        <v>1118</v>
      </c>
      <c r="D408" s="94">
        <v>14</v>
      </c>
      <c r="E408" s="94" t="str">
        <f t="shared" si="14"/>
        <v>JPAT4_4_14</v>
      </c>
      <c r="F408" s="95">
        <v>40319</v>
      </c>
      <c r="G408" s="96" t="s">
        <v>969</v>
      </c>
      <c r="H408" s="98">
        <v>0.5395833333333333</v>
      </c>
      <c r="K408" s="98">
        <v>0.56041666666666667</v>
      </c>
      <c r="L408" s="33">
        <f t="shared" si="15"/>
        <v>2.083333333333337E-2</v>
      </c>
      <c r="M408" s="96" t="s">
        <v>959</v>
      </c>
      <c r="N408" s="96" t="s">
        <v>952</v>
      </c>
      <c r="O408" s="96" t="s">
        <v>959</v>
      </c>
      <c r="P408" s="96" t="s">
        <v>952</v>
      </c>
      <c r="Q408" s="96" t="s">
        <v>1079</v>
      </c>
      <c r="R408" s="96">
        <v>0</v>
      </c>
      <c r="S408" s="96" t="s">
        <v>1081</v>
      </c>
      <c r="T408" s="97"/>
      <c r="AA408" s="88"/>
      <c r="AB408" s="88"/>
      <c r="AC408" s="88"/>
      <c r="AD408" s="88"/>
    </row>
    <row r="409" spans="1:30" s="94" customFormat="1" x14ac:dyDescent="0.25">
      <c r="A409" s="103">
        <v>408</v>
      </c>
      <c r="B409" s="94" t="s">
        <v>978</v>
      </c>
      <c r="C409" s="94" t="s">
        <v>1118</v>
      </c>
      <c r="D409" s="94">
        <v>15</v>
      </c>
      <c r="E409" s="94" t="str">
        <f t="shared" si="14"/>
        <v>JPAT4_4_15</v>
      </c>
      <c r="F409" s="95">
        <v>40319</v>
      </c>
      <c r="G409" s="96" t="s">
        <v>967</v>
      </c>
      <c r="H409" s="98">
        <v>0.56736111111111109</v>
      </c>
      <c r="K409" s="98">
        <v>0.57777777777777783</v>
      </c>
      <c r="L409" s="33">
        <f t="shared" si="15"/>
        <v>1.0416666666666741E-2</v>
      </c>
      <c r="M409" s="96" t="s">
        <v>958</v>
      </c>
      <c r="N409" s="96" t="s">
        <v>964</v>
      </c>
      <c r="O409" s="96" t="s">
        <v>959</v>
      </c>
      <c r="P409" s="96" t="s">
        <v>952</v>
      </c>
      <c r="Q409" s="96" t="s">
        <v>1079</v>
      </c>
      <c r="R409" s="96">
        <v>0</v>
      </c>
      <c r="S409" s="96" t="s">
        <v>1081</v>
      </c>
      <c r="T409" s="97"/>
      <c r="AA409" s="88"/>
      <c r="AB409" s="88"/>
      <c r="AC409" s="88"/>
      <c r="AD409" s="88"/>
    </row>
    <row r="410" spans="1:30" s="94" customFormat="1" x14ac:dyDescent="0.25">
      <c r="A410" s="103">
        <v>409</v>
      </c>
      <c r="B410" s="94" t="s">
        <v>978</v>
      </c>
      <c r="C410" s="94" t="s">
        <v>1119</v>
      </c>
      <c r="D410" s="94">
        <v>1</v>
      </c>
      <c r="E410" s="94" t="str">
        <f t="shared" si="14"/>
        <v>JPAT4_5_1</v>
      </c>
      <c r="F410" s="95">
        <v>40319</v>
      </c>
      <c r="G410" s="96" t="s">
        <v>960</v>
      </c>
      <c r="H410" s="98">
        <v>0.58680555555555558</v>
      </c>
      <c r="K410" s="98">
        <v>0.59027777777777779</v>
      </c>
      <c r="L410" s="33">
        <f t="shared" si="15"/>
        <v>3.4722222222222099E-3</v>
      </c>
      <c r="M410" s="96" t="s">
        <v>958</v>
      </c>
      <c r="N410" s="96" t="s">
        <v>964</v>
      </c>
      <c r="O410" s="96" t="s">
        <v>959</v>
      </c>
      <c r="P410" s="96" t="s">
        <v>616</v>
      </c>
      <c r="Q410" s="96" t="s">
        <v>965</v>
      </c>
      <c r="R410" s="96">
        <v>1</v>
      </c>
      <c r="S410" s="96" t="s">
        <v>966</v>
      </c>
      <c r="T410" s="97"/>
      <c r="AA410" s="88"/>
      <c r="AB410" s="88"/>
      <c r="AC410" s="88"/>
      <c r="AD410" s="88"/>
    </row>
    <row r="411" spans="1:30" s="94" customFormat="1" x14ac:dyDescent="0.25">
      <c r="A411" s="103">
        <v>410</v>
      </c>
      <c r="B411" s="94" t="s">
        <v>978</v>
      </c>
      <c r="C411" s="94" t="s">
        <v>1119</v>
      </c>
      <c r="D411" s="94">
        <v>2</v>
      </c>
      <c r="E411" s="94" t="str">
        <f t="shared" si="14"/>
        <v>JPAT4_5_2</v>
      </c>
      <c r="F411" s="95">
        <v>40319</v>
      </c>
      <c r="G411" s="96" t="s">
        <v>960</v>
      </c>
      <c r="H411" s="98">
        <v>0.59027777777777779</v>
      </c>
      <c r="K411" s="98">
        <v>0.59375</v>
      </c>
      <c r="L411" s="33">
        <f t="shared" si="15"/>
        <v>3.4722222222222099E-3</v>
      </c>
      <c r="M411" s="96" t="s">
        <v>958</v>
      </c>
      <c r="N411" s="96" t="s">
        <v>964</v>
      </c>
      <c r="O411" s="96" t="s">
        <v>959</v>
      </c>
      <c r="P411" s="96" t="s">
        <v>952</v>
      </c>
      <c r="Q411" s="96" t="s">
        <v>1079</v>
      </c>
      <c r="R411" s="96">
        <v>0</v>
      </c>
      <c r="S411" s="96" t="s">
        <v>1081</v>
      </c>
      <c r="T411" s="97"/>
      <c r="AA411" s="88"/>
      <c r="AB411" s="88"/>
      <c r="AC411" s="88"/>
      <c r="AD411" s="88"/>
    </row>
    <row r="412" spans="1:30" s="94" customFormat="1" x14ac:dyDescent="0.25">
      <c r="A412" s="103">
        <v>411</v>
      </c>
      <c r="B412" s="94" t="s">
        <v>978</v>
      </c>
      <c r="C412" s="94" t="s">
        <v>1119</v>
      </c>
      <c r="D412" s="94">
        <v>3</v>
      </c>
      <c r="E412" s="94" t="str">
        <f t="shared" si="14"/>
        <v>JPAT4_5_3</v>
      </c>
      <c r="F412" s="95">
        <v>40319</v>
      </c>
      <c r="G412" s="96" t="s">
        <v>960</v>
      </c>
      <c r="H412" s="98">
        <v>0.59375</v>
      </c>
      <c r="K412" s="98">
        <v>0.59722222222222221</v>
      </c>
      <c r="L412" s="33">
        <f t="shared" si="15"/>
        <v>3.4722222222222099E-3</v>
      </c>
      <c r="M412" s="96" t="s">
        <v>958</v>
      </c>
      <c r="N412" s="96" t="s">
        <v>964</v>
      </c>
      <c r="O412" s="96" t="s">
        <v>959</v>
      </c>
      <c r="P412" s="96" t="s">
        <v>616</v>
      </c>
      <c r="Q412" s="96" t="s">
        <v>965</v>
      </c>
      <c r="R412" s="96">
        <v>1</v>
      </c>
      <c r="S412" s="96" t="s">
        <v>966</v>
      </c>
      <c r="T412" s="97"/>
      <c r="AA412" s="88"/>
      <c r="AB412" s="88"/>
      <c r="AC412" s="88"/>
      <c r="AD412" s="88"/>
    </row>
    <row r="413" spans="1:30" s="94" customFormat="1" x14ac:dyDescent="0.25">
      <c r="A413" s="103">
        <v>412</v>
      </c>
      <c r="B413" s="94" t="s">
        <v>978</v>
      </c>
      <c r="C413" s="94" t="s">
        <v>1119</v>
      </c>
      <c r="D413" s="94">
        <v>4</v>
      </c>
      <c r="E413" s="94" t="str">
        <f t="shared" si="14"/>
        <v>JPAT4_5_4</v>
      </c>
      <c r="F413" s="95">
        <v>40319</v>
      </c>
      <c r="G413" s="96" t="s">
        <v>960</v>
      </c>
      <c r="H413" s="98">
        <v>0.59722222222222221</v>
      </c>
      <c r="K413" s="98">
        <v>0.60069444444444442</v>
      </c>
      <c r="L413" s="33">
        <f t="shared" si="15"/>
        <v>3.4722222222222099E-3</v>
      </c>
      <c r="M413" s="96" t="s">
        <v>958</v>
      </c>
      <c r="N413" s="96" t="s">
        <v>964</v>
      </c>
      <c r="O413" s="96" t="s">
        <v>959</v>
      </c>
      <c r="P413" s="96" t="s">
        <v>952</v>
      </c>
      <c r="Q413" s="96" t="s">
        <v>1079</v>
      </c>
      <c r="R413" s="96">
        <v>0</v>
      </c>
      <c r="S413" s="96" t="s">
        <v>1081</v>
      </c>
      <c r="T413" s="97"/>
      <c r="AA413" s="88"/>
      <c r="AB413" s="88"/>
      <c r="AC413" s="88"/>
      <c r="AD413" s="88"/>
    </row>
    <row r="414" spans="1:30" s="94" customFormat="1" x14ac:dyDescent="0.25">
      <c r="A414" s="103">
        <v>413</v>
      </c>
      <c r="B414" s="94" t="s">
        <v>978</v>
      </c>
      <c r="C414" s="94" t="s">
        <v>1119</v>
      </c>
      <c r="D414" s="94">
        <v>5</v>
      </c>
      <c r="E414" s="94" t="str">
        <f t="shared" si="14"/>
        <v>JPAT4_5_5</v>
      </c>
      <c r="F414" s="95">
        <v>40319</v>
      </c>
      <c r="G414" s="96" t="s">
        <v>960</v>
      </c>
      <c r="H414" s="98">
        <v>0.60069444444444442</v>
      </c>
      <c r="K414" s="98">
        <v>0.60416666666666663</v>
      </c>
      <c r="L414" s="33">
        <f t="shared" si="15"/>
        <v>3.4722222222222099E-3</v>
      </c>
      <c r="M414" s="96" t="s">
        <v>958</v>
      </c>
      <c r="N414" s="96" t="s">
        <v>964</v>
      </c>
      <c r="O414" s="96" t="s">
        <v>959</v>
      </c>
      <c r="P414" s="96" t="s">
        <v>616</v>
      </c>
      <c r="Q414" s="96" t="s">
        <v>970</v>
      </c>
      <c r="R414" s="96">
        <v>1</v>
      </c>
      <c r="S414" s="96" t="s">
        <v>966</v>
      </c>
      <c r="T414" s="97"/>
      <c r="AA414" s="88"/>
      <c r="AB414" s="88"/>
      <c r="AC414" s="88"/>
      <c r="AD414" s="88"/>
    </row>
    <row r="415" spans="1:30" s="94" customFormat="1" x14ac:dyDescent="0.25">
      <c r="A415" s="103">
        <v>414</v>
      </c>
      <c r="B415" s="94" t="s">
        <v>978</v>
      </c>
      <c r="C415" s="94" t="s">
        <v>1119</v>
      </c>
      <c r="D415" s="94">
        <v>6</v>
      </c>
      <c r="E415" s="94" t="str">
        <f t="shared" si="14"/>
        <v>JPAT4_5_6</v>
      </c>
      <c r="F415" s="95">
        <v>40319</v>
      </c>
      <c r="G415" s="96" t="s">
        <v>960</v>
      </c>
      <c r="H415" s="98">
        <v>0.60069444444444442</v>
      </c>
      <c r="K415" s="98">
        <v>0.60416666666666663</v>
      </c>
      <c r="L415" s="33">
        <f t="shared" si="15"/>
        <v>3.4722222222222099E-3</v>
      </c>
      <c r="M415" s="96" t="s">
        <v>958</v>
      </c>
      <c r="N415" s="96" t="s">
        <v>964</v>
      </c>
      <c r="O415" s="96" t="s">
        <v>959</v>
      </c>
      <c r="P415" s="96" t="s">
        <v>178</v>
      </c>
      <c r="Q415" s="96" t="s">
        <v>964</v>
      </c>
      <c r="R415" s="96">
        <v>1</v>
      </c>
      <c r="S415" s="96" t="s">
        <v>966</v>
      </c>
      <c r="T415" s="97"/>
      <c r="AA415" s="88"/>
      <c r="AB415" s="88"/>
      <c r="AC415" s="88"/>
      <c r="AD415" s="88"/>
    </row>
    <row r="416" spans="1:30" s="94" customFormat="1" x14ac:dyDescent="0.25">
      <c r="A416" s="103">
        <v>415</v>
      </c>
      <c r="B416" s="94" t="s">
        <v>978</v>
      </c>
      <c r="C416" s="94" t="s">
        <v>1119</v>
      </c>
      <c r="D416" s="94">
        <v>7</v>
      </c>
      <c r="E416" s="94" t="str">
        <f t="shared" si="14"/>
        <v>JPAT4_5_7</v>
      </c>
      <c r="F416" s="95">
        <v>40319</v>
      </c>
      <c r="G416" s="96" t="s">
        <v>960</v>
      </c>
      <c r="H416" s="98">
        <v>0.60416666666666663</v>
      </c>
      <c r="K416" s="98">
        <v>0.60763888888888895</v>
      </c>
      <c r="L416" s="33">
        <f t="shared" si="15"/>
        <v>3.4722222222223209E-3</v>
      </c>
      <c r="M416" s="96" t="s">
        <v>958</v>
      </c>
      <c r="N416" s="96" t="s">
        <v>964</v>
      </c>
      <c r="O416" s="96" t="s">
        <v>959</v>
      </c>
      <c r="P416" s="96" t="s">
        <v>616</v>
      </c>
      <c r="Q416" s="96" t="s">
        <v>965</v>
      </c>
      <c r="R416" s="96">
        <v>1</v>
      </c>
      <c r="S416" s="96" t="s">
        <v>966</v>
      </c>
      <c r="T416" s="97"/>
      <c r="AA416" s="88"/>
      <c r="AB416" s="88"/>
      <c r="AC416" s="88"/>
      <c r="AD416" s="88"/>
    </row>
    <row r="417" spans="1:30" s="94" customFormat="1" x14ac:dyDescent="0.25">
      <c r="A417" s="103">
        <v>416</v>
      </c>
      <c r="B417" s="94" t="s">
        <v>978</v>
      </c>
      <c r="C417" s="94" t="s">
        <v>1119</v>
      </c>
      <c r="D417" s="94">
        <v>8</v>
      </c>
      <c r="E417" s="94" t="str">
        <f t="shared" si="14"/>
        <v>JPAT4_5_8</v>
      </c>
      <c r="F417" s="95">
        <v>40319</v>
      </c>
      <c r="G417" s="96" t="s">
        <v>960</v>
      </c>
      <c r="H417" s="98">
        <v>0.60416666666666663</v>
      </c>
      <c r="K417" s="98">
        <v>0.60763888888888895</v>
      </c>
      <c r="L417" s="33">
        <f t="shared" si="15"/>
        <v>3.4722222222223209E-3</v>
      </c>
      <c r="M417" s="96" t="s">
        <v>958</v>
      </c>
      <c r="N417" s="96" t="s">
        <v>964</v>
      </c>
      <c r="O417" s="96" t="s">
        <v>959</v>
      </c>
      <c r="P417" s="96" t="s">
        <v>616</v>
      </c>
      <c r="Q417" s="96" t="s">
        <v>970</v>
      </c>
      <c r="R417" s="96">
        <v>1</v>
      </c>
      <c r="S417" s="96" t="s">
        <v>966</v>
      </c>
      <c r="T417" s="97"/>
      <c r="AA417" s="88"/>
      <c r="AB417" s="88"/>
      <c r="AC417" s="88"/>
      <c r="AD417" s="88"/>
    </row>
    <row r="418" spans="1:30" s="94" customFormat="1" x14ac:dyDescent="0.25">
      <c r="A418" s="103">
        <v>417</v>
      </c>
      <c r="B418" s="94" t="s">
        <v>978</v>
      </c>
      <c r="C418" s="94" t="s">
        <v>1119</v>
      </c>
      <c r="D418" s="94">
        <v>9</v>
      </c>
      <c r="E418" s="94" t="str">
        <f t="shared" si="14"/>
        <v>JPAT4_5_9</v>
      </c>
      <c r="F418" s="95">
        <v>40319</v>
      </c>
      <c r="G418" s="96" t="s">
        <v>960</v>
      </c>
      <c r="H418" s="98">
        <v>0.62847222222222221</v>
      </c>
      <c r="K418" s="98">
        <v>0.63194444444444442</v>
      </c>
      <c r="L418" s="33">
        <f t="shared" si="15"/>
        <v>3.4722222222222099E-3</v>
      </c>
      <c r="M418" s="96" t="s">
        <v>958</v>
      </c>
      <c r="N418" s="96" t="s">
        <v>964</v>
      </c>
      <c r="O418" s="96" t="s">
        <v>959</v>
      </c>
      <c r="P418" s="96" t="s">
        <v>952</v>
      </c>
      <c r="Q418" s="96" t="s">
        <v>1079</v>
      </c>
      <c r="R418" s="96">
        <v>0</v>
      </c>
      <c r="S418" s="96" t="s">
        <v>1081</v>
      </c>
      <c r="T418" s="97"/>
      <c r="AA418" s="88"/>
      <c r="AB418" s="88"/>
      <c r="AC418" s="88"/>
      <c r="AD418" s="88"/>
    </row>
    <row r="419" spans="1:30" s="94" customFormat="1" x14ac:dyDescent="0.25">
      <c r="A419" s="103">
        <v>418</v>
      </c>
      <c r="B419" s="94" t="s">
        <v>978</v>
      </c>
      <c r="C419" s="94" t="s">
        <v>1119</v>
      </c>
      <c r="D419" s="94">
        <v>10</v>
      </c>
      <c r="E419" s="94" t="str">
        <f t="shared" si="14"/>
        <v>JPAT4_5_10</v>
      </c>
      <c r="F419" s="95">
        <v>40319</v>
      </c>
      <c r="G419" s="96" t="s">
        <v>960</v>
      </c>
      <c r="H419" s="98">
        <v>0.63194444444444442</v>
      </c>
      <c r="K419" s="98">
        <v>0.63541666666666663</v>
      </c>
      <c r="L419" s="33">
        <f t="shared" si="15"/>
        <v>3.4722222222222099E-3</v>
      </c>
      <c r="M419" s="96" t="s">
        <v>958</v>
      </c>
      <c r="N419" s="96" t="s">
        <v>964</v>
      </c>
      <c r="O419" s="96" t="s">
        <v>959</v>
      </c>
      <c r="P419" s="96" t="s">
        <v>952</v>
      </c>
      <c r="Q419" s="96" t="s">
        <v>1079</v>
      </c>
      <c r="R419" s="96">
        <v>0</v>
      </c>
      <c r="S419" s="96" t="s">
        <v>1081</v>
      </c>
      <c r="T419" s="97"/>
      <c r="AA419" s="88"/>
      <c r="AB419" s="88"/>
      <c r="AC419" s="88"/>
      <c r="AD419" s="88"/>
    </row>
    <row r="420" spans="1:30" s="94" customFormat="1" x14ac:dyDescent="0.25">
      <c r="A420" s="103">
        <v>419</v>
      </c>
      <c r="B420" s="94" t="s">
        <v>978</v>
      </c>
      <c r="C420" s="94" t="s">
        <v>1119</v>
      </c>
      <c r="D420" s="94">
        <v>11</v>
      </c>
      <c r="E420" s="94" t="str">
        <f t="shared" si="14"/>
        <v>JPAT4_5_11</v>
      </c>
      <c r="F420" s="95">
        <v>40319</v>
      </c>
      <c r="G420" s="96" t="s">
        <v>960</v>
      </c>
      <c r="H420" s="98">
        <v>0.63541666666666696</v>
      </c>
      <c r="K420" s="98">
        <v>0.63888888888888895</v>
      </c>
      <c r="L420" s="33">
        <f t="shared" si="15"/>
        <v>3.4722222222219878E-3</v>
      </c>
      <c r="M420" s="96" t="s">
        <v>958</v>
      </c>
      <c r="N420" s="96" t="s">
        <v>964</v>
      </c>
      <c r="O420" s="96" t="s">
        <v>959</v>
      </c>
      <c r="P420" s="96" t="s">
        <v>952</v>
      </c>
      <c r="Q420" s="96" t="s">
        <v>1079</v>
      </c>
      <c r="R420" s="96">
        <v>0</v>
      </c>
      <c r="S420" s="96" t="s">
        <v>1081</v>
      </c>
      <c r="T420" s="97"/>
      <c r="AA420" s="88"/>
      <c r="AB420" s="88"/>
      <c r="AC420" s="88"/>
      <c r="AD420" s="88"/>
    </row>
    <row r="421" spans="1:30" s="94" customFormat="1" x14ac:dyDescent="0.25">
      <c r="A421" s="103">
        <v>420</v>
      </c>
      <c r="B421" s="94" t="s">
        <v>978</v>
      </c>
      <c r="C421" s="94" t="s">
        <v>1119</v>
      </c>
      <c r="D421" s="94">
        <v>12</v>
      </c>
      <c r="E421" s="94" t="str">
        <f t="shared" si="14"/>
        <v>JPAT4_5_12</v>
      </c>
      <c r="F421" s="95">
        <v>40319</v>
      </c>
      <c r="G421" s="96" t="s">
        <v>960</v>
      </c>
      <c r="H421" s="98">
        <v>0.63888888888888895</v>
      </c>
      <c r="K421" s="98">
        <v>0.64236111111111105</v>
      </c>
      <c r="L421" s="33">
        <f t="shared" si="15"/>
        <v>3.4722222222220989E-3</v>
      </c>
      <c r="M421" s="96" t="s">
        <v>958</v>
      </c>
      <c r="N421" s="96" t="s">
        <v>964</v>
      </c>
      <c r="O421" s="96" t="s">
        <v>959</v>
      </c>
      <c r="P421" s="96" t="s">
        <v>952</v>
      </c>
      <c r="Q421" s="96" t="s">
        <v>1079</v>
      </c>
      <c r="R421" s="96">
        <v>0</v>
      </c>
      <c r="S421" s="96" t="s">
        <v>1081</v>
      </c>
      <c r="T421" s="97"/>
      <c r="AA421" s="88"/>
      <c r="AB421" s="88"/>
      <c r="AC421" s="88"/>
      <c r="AD421" s="88"/>
    </row>
    <row r="422" spans="1:30" s="94" customFormat="1" x14ac:dyDescent="0.25">
      <c r="A422" s="103">
        <v>421</v>
      </c>
      <c r="B422" s="94" t="s">
        <v>978</v>
      </c>
      <c r="C422" s="94" t="s">
        <v>1119</v>
      </c>
      <c r="D422" s="94">
        <v>13</v>
      </c>
      <c r="E422" s="94" t="str">
        <f t="shared" si="14"/>
        <v>JPAT4_5_13</v>
      </c>
      <c r="F422" s="95">
        <v>40319</v>
      </c>
      <c r="G422" s="96" t="s">
        <v>960</v>
      </c>
      <c r="H422" s="98">
        <v>0.64236111111111105</v>
      </c>
      <c r="K422" s="98">
        <v>0.64583333333333304</v>
      </c>
      <c r="L422" s="33">
        <f t="shared" si="15"/>
        <v>3.4722222222219878E-3</v>
      </c>
      <c r="M422" s="96" t="s">
        <v>958</v>
      </c>
      <c r="N422" s="96" t="s">
        <v>964</v>
      </c>
      <c r="O422" s="96" t="s">
        <v>959</v>
      </c>
      <c r="P422" s="96" t="s">
        <v>616</v>
      </c>
      <c r="Q422" s="96" t="s">
        <v>964</v>
      </c>
      <c r="R422" s="96">
        <v>1</v>
      </c>
      <c r="S422" s="96" t="s">
        <v>966</v>
      </c>
      <c r="T422" s="97"/>
      <c r="AA422" s="88"/>
      <c r="AB422" s="88"/>
      <c r="AC422" s="88"/>
      <c r="AD422" s="88"/>
    </row>
    <row r="423" spans="1:30" s="94" customFormat="1" x14ac:dyDescent="0.25">
      <c r="A423" s="103">
        <v>422</v>
      </c>
      <c r="B423" s="94" t="s">
        <v>978</v>
      </c>
      <c r="C423" s="94" t="s">
        <v>1119</v>
      </c>
      <c r="D423" s="94">
        <v>14</v>
      </c>
      <c r="E423" s="94" t="str">
        <f t="shared" si="14"/>
        <v>JPAT4_5_14</v>
      </c>
      <c r="F423" s="95">
        <v>40319</v>
      </c>
      <c r="G423" s="96" t="s">
        <v>960</v>
      </c>
      <c r="H423" s="98">
        <v>0.64583333333333304</v>
      </c>
      <c r="K423" s="98">
        <v>0.64930555555555503</v>
      </c>
      <c r="L423" s="33">
        <f t="shared" si="15"/>
        <v>3.4722222222219878E-3</v>
      </c>
      <c r="M423" s="96" t="s">
        <v>958</v>
      </c>
      <c r="N423" s="96" t="s">
        <v>964</v>
      </c>
      <c r="O423" s="96" t="s">
        <v>959</v>
      </c>
      <c r="P423" s="96" t="s">
        <v>952</v>
      </c>
      <c r="Q423" s="96" t="s">
        <v>1079</v>
      </c>
      <c r="R423" s="96">
        <v>0</v>
      </c>
      <c r="S423" s="96" t="s">
        <v>1081</v>
      </c>
      <c r="T423" s="97"/>
      <c r="AA423" s="88"/>
      <c r="AB423" s="88"/>
      <c r="AC423" s="88"/>
      <c r="AD423" s="88"/>
    </row>
    <row r="424" spans="1:30" s="94" customFormat="1" x14ac:dyDescent="0.25">
      <c r="A424" s="103">
        <v>423</v>
      </c>
      <c r="B424" s="94" t="s">
        <v>978</v>
      </c>
      <c r="C424" s="94" t="s">
        <v>1119</v>
      </c>
      <c r="D424" s="94">
        <v>15</v>
      </c>
      <c r="E424" s="94" t="str">
        <f t="shared" si="14"/>
        <v>JPAT4_5_15</v>
      </c>
      <c r="F424" s="95">
        <v>40319</v>
      </c>
      <c r="G424" s="96" t="s">
        <v>960</v>
      </c>
      <c r="H424" s="98">
        <v>0.67013888888888884</v>
      </c>
      <c r="K424" s="98">
        <v>0.67361111111111116</v>
      </c>
      <c r="L424" s="33">
        <f t="shared" si="15"/>
        <v>3.4722222222223209E-3</v>
      </c>
      <c r="M424" s="96" t="s">
        <v>958</v>
      </c>
      <c r="N424" s="96" t="s">
        <v>964</v>
      </c>
      <c r="O424" s="96" t="s">
        <v>959</v>
      </c>
      <c r="P424" s="96" t="s">
        <v>952</v>
      </c>
      <c r="Q424" s="96" t="s">
        <v>1079</v>
      </c>
      <c r="R424" s="96">
        <v>0</v>
      </c>
      <c r="S424" s="96" t="s">
        <v>1081</v>
      </c>
      <c r="T424" s="97"/>
      <c r="AA424" s="88"/>
      <c r="AB424" s="88"/>
      <c r="AC424" s="88"/>
      <c r="AD424" s="88"/>
    </row>
    <row r="425" spans="1:30" s="94" customFormat="1" x14ac:dyDescent="0.25">
      <c r="A425" s="103">
        <v>424</v>
      </c>
      <c r="B425" s="94" t="s">
        <v>978</v>
      </c>
      <c r="C425" s="94" t="s">
        <v>1119</v>
      </c>
      <c r="D425" s="94">
        <v>16</v>
      </c>
      <c r="E425" s="94" t="str">
        <f t="shared" si="14"/>
        <v>JPAT4_5_16</v>
      </c>
      <c r="F425" s="95">
        <v>40319</v>
      </c>
      <c r="G425" s="96" t="s">
        <v>960</v>
      </c>
      <c r="H425" s="98">
        <v>0.67361111111111116</v>
      </c>
      <c r="K425" s="98">
        <v>0.67708333333333337</v>
      </c>
      <c r="L425" s="33">
        <f t="shared" si="15"/>
        <v>3.4722222222222099E-3</v>
      </c>
      <c r="M425" s="96" t="s">
        <v>958</v>
      </c>
      <c r="N425" s="96" t="s">
        <v>964</v>
      </c>
      <c r="O425" s="96" t="s">
        <v>959</v>
      </c>
      <c r="P425" s="96" t="s">
        <v>952</v>
      </c>
      <c r="Q425" s="96" t="s">
        <v>1079</v>
      </c>
      <c r="R425" s="96">
        <v>0</v>
      </c>
      <c r="S425" s="96" t="s">
        <v>1081</v>
      </c>
      <c r="T425" s="97"/>
      <c r="AA425" s="88"/>
      <c r="AB425" s="88"/>
      <c r="AC425" s="88"/>
      <c r="AD425" s="88"/>
    </row>
    <row r="426" spans="1:30" s="94" customFormat="1" x14ac:dyDescent="0.25">
      <c r="A426" s="103">
        <v>425</v>
      </c>
      <c r="B426" s="94" t="s">
        <v>978</v>
      </c>
      <c r="C426" s="94" t="s">
        <v>1119</v>
      </c>
      <c r="D426" s="94">
        <v>17</v>
      </c>
      <c r="E426" s="94" t="str">
        <f t="shared" si="14"/>
        <v>JPAT4_5_17</v>
      </c>
      <c r="F426" s="95">
        <v>40319</v>
      </c>
      <c r="G426" s="96" t="s">
        <v>960</v>
      </c>
      <c r="H426" s="98">
        <v>0.67708333333333304</v>
      </c>
      <c r="K426" s="98">
        <v>0.68055555555555602</v>
      </c>
      <c r="L426" s="33">
        <f t="shared" si="15"/>
        <v>3.472222222222987E-3</v>
      </c>
      <c r="M426" s="96" t="s">
        <v>958</v>
      </c>
      <c r="N426" s="96" t="s">
        <v>964</v>
      </c>
      <c r="O426" s="96" t="s">
        <v>959</v>
      </c>
      <c r="P426" s="96" t="s">
        <v>952</v>
      </c>
      <c r="Q426" s="96" t="s">
        <v>1079</v>
      </c>
      <c r="R426" s="96">
        <v>0</v>
      </c>
      <c r="S426" s="96" t="s">
        <v>1081</v>
      </c>
      <c r="T426" s="97"/>
      <c r="AA426" s="88"/>
      <c r="AB426" s="88"/>
      <c r="AC426" s="88"/>
      <c r="AD426" s="88"/>
    </row>
    <row r="427" spans="1:30" s="94" customFormat="1" x14ac:dyDescent="0.25">
      <c r="A427" s="103">
        <v>426</v>
      </c>
      <c r="B427" s="94" t="s">
        <v>978</v>
      </c>
      <c r="C427" s="94" t="s">
        <v>1119</v>
      </c>
      <c r="D427" s="94">
        <v>18</v>
      </c>
      <c r="E427" s="94" t="str">
        <f t="shared" si="14"/>
        <v>JPAT4_5_18</v>
      </c>
      <c r="F427" s="95">
        <v>40319</v>
      </c>
      <c r="G427" s="96" t="s">
        <v>960</v>
      </c>
      <c r="H427" s="98">
        <v>0.68055555555555602</v>
      </c>
      <c r="K427" s="98">
        <v>0.68402777777777801</v>
      </c>
      <c r="L427" s="33">
        <f t="shared" si="15"/>
        <v>3.4722222222219878E-3</v>
      </c>
      <c r="M427" s="96" t="s">
        <v>958</v>
      </c>
      <c r="N427" s="96" t="s">
        <v>964</v>
      </c>
      <c r="O427" s="96" t="s">
        <v>959</v>
      </c>
      <c r="P427" s="96" t="s">
        <v>952</v>
      </c>
      <c r="Q427" s="96" t="s">
        <v>1079</v>
      </c>
      <c r="R427" s="96">
        <v>0</v>
      </c>
      <c r="S427" s="96" t="s">
        <v>1081</v>
      </c>
      <c r="T427" s="97"/>
      <c r="AA427" s="88"/>
      <c r="AB427" s="88"/>
      <c r="AC427" s="88"/>
      <c r="AD427" s="88"/>
    </row>
    <row r="428" spans="1:30" s="94" customFormat="1" x14ac:dyDescent="0.25">
      <c r="A428" s="103">
        <v>427</v>
      </c>
      <c r="B428" s="94" t="s">
        <v>978</v>
      </c>
      <c r="C428" s="94" t="s">
        <v>1119</v>
      </c>
      <c r="D428" s="94">
        <v>19</v>
      </c>
      <c r="E428" s="94" t="str">
        <f t="shared" si="14"/>
        <v>JPAT4_5_19</v>
      </c>
      <c r="F428" s="95">
        <v>40319</v>
      </c>
      <c r="G428" s="96" t="s">
        <v>960</v>
      </c>
      <c r="H428" s="98">
        <v>0.68402777777777801</v>
      </c>
      <c r="K428" s="98">
        <v>0.6875</v>
      </c>
      <c r="L428" s="33">
        <f t="shared" si="15"/>
        <v>3.4722222222219878E-3</v>
      </c>
      <c r="M428" s="96" t="s">
        <v>958</v>
      </c>
      <c r="N428" s="96" t="s">
        <v>964</v>
      </c>
      <c r="O428" s="96" t="s">
        <v>959</v>
      </c>
      <c r="P428" s="96" t="s">
        <v>952</v>
      </c>
      <c r="Q428" s="96" t="s">
        <v>1079</v>
      </c>
      <c r="R428" s="96">
        <v>0</v>
      </c>
      <c r="S428" s="96" t="s">
        <v>1081</v>
      </c>
      <c r="T428" s="97"/>
      <c r="AA428" s="88"/>
      <c r="AB428" s="88"/>
      <c r="AC428" s="88"/>
      <c r="AD428" s="88"/>
    </row>
    <row r="429" spans="1:30" s="94" customFormat="1" x14ac:dyDescent="0.25">
      <c r="A429" s="103">
        <v>428</v>
      </c>
      <c r="B429" s="94" t="s">
        <v>978</v>
      </c>
      <c r="C429" s="94" t="s">
        <v>1119</v>
      </c>
      <c r="D429" s="94">
        <v>20</v>
      </c>
      <c r="E429" s="94" t="str">
        <f t="shared" si="14"/>
        <v>JPAT4_5_20</v>
      </c>
      <c r="F429" s="95">
        <v>40319</v>
      </c>
      <c r="G429" s="96" t="s">
        <v>960</v>
      </c>
      <c r="H429" s="98">
        <v>0.6875</v>
      </c>
      <c r="K429" s="98">
        <v>0.69097222222222199</v>
      </c>
      <c r="L429" s="33">
        <f t="shared" si="15"/>
        <v>3.4722222222219878E-3</v>
      </c>
      <c r="M429" s="96" t="s">
        <v>958</v>
      </c>
      <c r="N429" s="96" t="s">
        <v>964</v>
      </c>
      <c r="O429" s="96" t="s">
        <v>959</v>
      </c>
      <c r="P429" s="96" t="s">
        <v>952</v>
      </c>
      <c r="Q429" s="96" t="s">
        <v>1079</v>
      </c>
      <c r="R429" s="96">
        <v>0</v>
      </c>
      <c r="S429" s="96" t="s">
        <v>1081</v>
      </c>
      <c r="T429" s="97"/>
      <c r="AA429" s="88"/>
      <c r="AB429" s="88"/>
      <c r="AC429" s="88"/>
      <c r="AD429" s="88"/>
    </row>
    <row r="430" spans="1:30" s="94" customFormat="1" x14ac:dyDescent="0.25">
      <c r="A430" s="103">
        <v>429</v>
      </c>
      <c r="B430" s="94" t="s">
        <v>978</v>
      </c>
      <c r="C430" s="94" t="s">
        <v>1119</v>
      </c>
      <c r="D430" s="94">
        <v>21</v>
      </c>
      <c r="E430" s="94" t="str">
        <f t="shared" si="14"/>
        <v>JPAT4_5_21</v>
      </c>
      <c r="F430" s="95">
        <v>40319</v>
      </c>
      <c r="G430" s="96" t="s">
        <v>969</v>
      </c>
      <c r="H430" s="98">
        <v>0.71458333333333324</v>
      </c>
      <c r="K430" s="98">
        <v>0.73611111111111116</v>
      </c>
      <c r="L430" s="33">
        <f t="shared" si="15"/>
        <v>2.1527777777777923E-2</v>
      </c>
      <c r="M430" s="96" t="s">
        <v>958</v>
      </c>
      <c r="N430" s="96" t="s">
        <v>964</v>
      </c>
      <c r="O430" s="96" t="s">
        <v>959</v>
      </c>
      <c r="P430" s="96" t="s">
        <v>952</v>
      </c>
      <c r="Q430" s="96" t="s">
        <v>1079</v>
      </c>
      <c r="R430" s="96">
        <v>0</v>
      </c>
      <c r="S430" s="96" t="s">
        <v>1081</v>
      </c>
      <c r="T430" s="97"/>
      <c r="AA430" s="88"/>
      <c r="AB430" s="88"/>
      <c r="AC430" s="88"/>
      <c r="AD430" s="88"/>
    </row>
    <row r="431" spans="1:30" s="94" customFormat="1" x14ac:dyDescent="0.25">
      <c r="A431" s="103">
        <v>430</v>
      </c>
      <c r="B431" s="94" t="s">
        <v>978</v>
      </c>
      <c r="C431" s="94" t="s">
        <v>1120</v>
      </c>
      <c r="D431" s="94">
        <v>1</v>
      </c>
      <c r="E431" s="94" t="str">
        <f t="shared" si="14"/>
        <v>JPAT4_6_1</v>
      </c>
      <c r="F431" s="95">
        <v>40320</v>
      </c>
      <c r="G431" s="96" t="s">
        <v>967</v>
      </c>
      <c r="H431" s="98">
        <v>0.57777777777777783</v>
      </c>
      <c r="K431" s="98">
        <v>0.58888888888888891</v>
      </c>
      <c r="L431" s="33">
        <f t="shared" si="15"/>
        <v>1.1111111111111072E-2</v>
      </c>
      <c r="M431" s="96" t="s">
        <v>958</v>
      </c>
      <c r="N431" s="96" t="s">
        <v>964</v>
      </c>
      <c r="O431" s="96" t="s">
        <v>959</v>
      </c>
      <c r="P431" s="96" t="s">
        <v>616</v>
      </c>
      <c r="Q431" s="96" t="s">
        <v>964</v>
      </c>
      <c r="R431" s="96">
        <v>1</v>
      </c>
      <c r="S431" s="96" t="s">
        <v>966</v>
      </c>
      <c r="T431" s="97"/>
      <c r="AA431" s="88"/>
      <c r="AB431" s="88"/>
      <c r="AC431" s="88"/>
      <c r="AD431" s="88"/>
    </row>
    <row r="432" spans="1:30" s="94" customFormat="1" x14ac:dyDescent="0.25">
      <c r="A432" s="103">
        <v>431</v>
      </c>
      <c r="B432" s="94" t="s">
        <v>978</v>
      </c>
      <c r="C432" s="94" t="s">
        <v>1120</v>
      </c>
      <c r="D432" s="94">
        <v>2</v>
      </c>
      <c r="E432" s="94" t="str">
        <f t="shared" si="14"/>
        <v>JPAT4_6_2</v>
      </c>
      <c r="F432" s="95">
        <v>40320</v>
      </c>
      <c r="G432" s="96" t="s">
        <v>967</v>
      </c>
      <c r="H432" s="98">
        <v>0.57777777777777783</v>
      </c>
      <c r="K432" s="98">
        <v>0.58888888888888891</v>
      </c>
      <c r="L432" s="33">
        <f t="shared" si="15"/>
        <v>1.1111111111111072E-2</v>
      </c>
      <c r="M432" s="96" t="s">
        <v>958</v>
      </c>
      <c r="N432" s="96" t="s">
        <v>964</v>
      </c>
      <c r="O432" s="96" t="s">
        <v>959</v>
      </c>
      <c r="P432" s="96" t="s">
        <v>616</v>
      </c>
      <c r="Q432" s="96" t="s">
        <v>965</v>
      </c>
      <c r="R432" s="96">
        <v>4</v>
      </c>
      <c r="S432" s="96" t="s">
        <v>966</v>
      </c>
      <c r="T432" s="97"/>
      <c r="AA432" s="88"/>
      <c r="AB432" s="88"/>
      <c r="AC432" s="88"/>
      <c r="AD432" s="88"/>
    </row>
    <row r="433" spans="1:30" s="94" customFormat="1" x14ac:dyDescent="0.25">
      <c r="A433" s="103">
        <v>432</v>
      </c>
      <c r="B433" s="94" t="s">
        <v>978</v>
      </c>
      <c r="C433" s="94" t="s">
        <v>1120</v>
      </c>
      <c r="D433" s="94">
        <v>3</v>
      </c>
      <c r="E433" s="94" t="str">
        <f t="shared" si="14"/>
        <v>JPAT4_6_3</v>
      </c>
      <c r="F433" s="95">
        <v>40320</v>
      </c>
      <c r="G433" s="96" t="s">
        <v>967</v>
      </c>
      <c r="H433" s="98">
        <v>0.57777777777777783</v>
      </c>
      <c r="K433" s="98">
        <v>0.58888888888888891</v>
      </c>
      <c r="L433" s="33">
        <f t="shared" si="15"/>
        <v>1.1111111111111072E-2</v>
      </c>
      <c r="M433" s="96" t="s">
        <v>958</v>
      </c>
      <c r="N433" s="96" t="s">
        <v>964</v>
      </c>
      <c r="O433" s="96" t="s">
        <v>959</v>
      </c>
      <c r="P433" s="96" t="s">
        <v>616</v>
      </c>
      <c r="Q433" s="96" t="s">
        <v>964</v>
      </c>
      <c r="R433" s="96">
        <v>1</v>
      </c>
      <c r="S433" s="96" t="s">
        <v>966</v>
      </c>
      <c r="T433" s="97"/>
      <c r="AA433" s="88"/>
      <c r="AB433" s="88"/>
      <c r="AC433" s="88"/>
      <c r="AD433" s="88"/>
    </row>
    <row r="434" spans="1:30" s="94" customFormat="1" x14ac:dyDescent="0.25">
      <c r="A434" s="103">
        <v>433</v>
      </c>
      <c r="B434" s="94" t="s">
        <v>978</v>
      </c>
      <c r="C434" s="94" t="s">
        <v>1120</v>
      </c>
      <c r="D434" s="94">
        <v>4</v>
      </c>
      <c r="E434" s="94" t="str">
        <f t="shared" si="14"/>
        <v>JPAT4_6_4</v>
      </c>
      <c r="F434" s="95">
        <v>40320</v>
      </c>
      <c r="G434" s="96" t="s">
        <v>967</v>
      </c>
      <c r="H434" s="98">
        <v>0.57777777777777783</v>
      </c>
      <c r="K434" s="98">
        <v>0.58888888888888891</v>
      </c>
      <c r="L434" s="33">
        <f t="shared" si="15"/>
        <v>1.1111111111111072E-2</v>
      </c>
      <c r="M434" s="96" t="s">
        <v>958</v>
      </c>
      <c r="N434" s="96" t="s">
        <v>964</v>
      </c>
      <c r="O434" s="96" t="s">
        <v>959</v>
      </c>
      <c r="P434" s="96" t="s">
        <v>616</v>
      </c>
      <c r="Q434" s="96" t="s">
        <v>970</v>
      </c>
      <c r="R434" s="96">
        <v>3</v>
      </c>
      <c r="S434" s="96" t="s">
        <v>966</v>
      </c>
      <c r="T434" s="97"/>
      <c r="AA434" s="88"/>
      <c r="AB434" s="88"/>
      <c r="AC434" s="88"/>
      <c r="AD434" s="88"/>
    </row>
    <row r="435" spans="1:30" s="94" customFormat="1" x14ac:dyDescent="0.25">
      <c r="A435" s="103">
        <v>434</v>
      </c>
      <c r="B435" s="94" t="s">
        <v>978</v>
      </c>
      <c r="C435" s="94" t="s">
        <v>1120</v>
      </c>
      <c r="D435" s="94">
        <v>5</v>
      </c>
      <c r="E435" s="94" t="str">
        <f t="shared" si="14"/>
        <v>JPAT4_6_5</v>
      </c>
      <c r="F435" s="95">
        <v>40320</v>
      </c>
      <c r="G435" s="96" t="s">
        <v>967</v>
      </c>
      <c r="H435" s="98">
        <v>0.57777777777777783</v>
      </c>
      <c r="K435" s="98">
        <v>0.58888888888888891</v>
      </c>
      <c r="L435" s="33">
        <f t="shared" si="15"/>
        <v>1.1111111111111072E-2</v>
      </c>
      <c r="M435" s="96" t="s">
        <v>958</v>
      </c>
      <c r="N435" s="96" t="s">
        <v>964</v>
      </c>
      <c r="O435" s="96" t="s">
        <v>959</v>
      </c>
      <c r="P435" s="96" t="s">
        <v>807</v>
      </c>
      <c r="Q435" s="96" t="s">
        <v>965</v>
      </c>
      <c r="R435" s="96">
        <v>1</v>
      </c>
      <c r="S435" s="96" t="s">
        <v>966</v>
      </c>
      <c r="T435" s="97"/>
      <c r="AA435" s="88"/>
      <c r="AB435" s="88"/>
      <c r="AC435" s="88"/>
      <c r="AD435" s="88"/>
    </row>
    <row r="436" spans="1:30" s="94" customFormat="1" x14ac:dyDescent="0.25">
      <c r="A436" s="103">
        <v>435</v>
      </c>
      <c r="B436" s="94" t="s">
        <v>978</v>
      </c>
      <c r="C436" s="94" t="s">
        <v>1120</v>
      </c>
      <c r="D436" s="94">
        <v>6</v>
      </c>
      <c r="E436" s="94" t="str">
        <f t="shared" si="14"/>
        <v>JPAT4_6_6</v>
      </c>
      <c r="F436" s="95">
        <v>40320</v>
      </c>
      <c r="G436" s="96" t="s">
        <v>967</v>
      </c>
      <c r="H436" s="98">
        <v>0.57777777777777783</v>
      </c>
      <c r="K436" s="98">
        <v>0.58888888888888891</v>
      </c>
      <c r="L436" s="33">
        <f t="shared" si="15"/>
        <v>1.1111111111111072E-2</v>
      </c>
      <c r="M436" s="96" t="s">
        <v>958</v>
      </c>
      <c r="N436" s="96" t="s">
        <v>964</v>
      </c>
      <c r="O436" s="96" t="s">
        <v>959</v>
      </c>
      <c r="P436" s="96" t="s">
        <v>822</v>
      </c>
      <c r="Q436" s="96" t="s">
        <v>965</v>
      </c>
      <c r="R436" s="96">
        <v>1</v>
      </c>
      <c r="S436" s="96" t="s">
        <v>966</v>
      </c>
      <c r="T436" s="97"/>
      <c r="AA436" s="88"/>
      <c r="AB436" s="88"/>
      <c r="AC436" s="88"/>
      <c r="AD436" s="88"/>
    </row>
    <row r="437" spans="1:30" s="94" customFormat="1" x14ac:dyDescent="0.25">
      <c r="A437" s="103">
        <v>436</v>
      </c>
      <c r="B437" s="94" t="s">
        <v>978</v>
      </c>
      <c r="C437" s="94" t="s">
        <v>1120</v>
      </c>
      <c r="D437" s="94">
        <v>7</v>
      </c>
      <c r="E437" s="94" t="str">
        <f t="shared" si="14"/>
        <v>JPAT4_6_7</v>
      </c>
      <c r="F437" s="95">
        <v>40320</v>
      </c>
      <c r="G437" s="96" t="s">
        <v>960</v>
      </c>
      <c r="H437" s="98">
        <v>0.59722222222222221</v>
      </c>
      <c r="K437" s="98">
        <v>0.60069444444444442</v>
      </c>
      <c r="L437" s="33">
        <f t="shared" si="15"/>
        <v>3.4722222222222099E-3</v>
      </c>
      <c r="M437" s="96" t="s">
        <v>958</v>
      </c>
      <c r="N437" s="96" t="s">
        <v>968</v>
      </c>
      <c r="O437" s="96" t="s">
        <v>959</v>
      </c>
      <c r="P437" s="96" t="s">
        <v>807</v>
      </c>
      <c r="Q437" s="96" t="s">
        <v>964</v>
      </c>
      <c r="R437" s="96">
        <v>1</v>
      </c>
      <c r="S437" s="96" t="s">
        <v>966</v>
      </c>
      <c r="T437" s="97"/>
      <c r="AA437" s="88"/>
      <c r="AB437" s="88"/>
      <c r="AC437" s="88"/>
      <c r="AD437" s="88"/>
    </row>
    <row r="438" spans="1:30" s="94" customFormat="1" x14ac:dyDescent="0.25">
      <c r="A438" s="103">
        <v>437</v>
      </c>
      <c r="B438" s="94" t="s">
        <v>978</v>
      </c>
      <c r="C438" s="94" t="s">
        <v>1120</v>
      </c>
      <c r="D438" s="94">
        <v>8</v>
      </c>
      <c r="E438" s="94" t="str">
        <f t="shared" si="14"/>
        <v>JPAT4_6_8</v>
      </c>
      <c r="F438" s="95">
        <v>40320</v>
      </c>
      <c r="G438" s="96" t="s">
        <v>960</v>
      </c>
      <c r="H438" s="98">
        <v>0.60069444444444442</v>
      </c>
      <c r="K438" s="98">
        <v>0.60416666666666663</v>
      </c>
      <c r="L438" s="33">
        <f t="shared" si="15"/>
        <v>3.4722222222222099E-3</v>
      </c>
      <c r="M438" s="96" t="s">
        <v>959</v>
      </c>
      <c r="N438" s="96" t="s">
        <v>952</v>
      </c>
      <c r="O438" s="96" t="s">
        <v>959</v>
      </c>
      <c r="P438" s="96" t="s">
        <v>952</v>
      </c>
      <c r="Q438" s="96" t="s">
        <v>1079</v>
      </c>
      <c r="R438" s="96">
        <v>0</v>
      </c>
      <c r="S438" s="96" t="s">
        <v>1081</v>
      </c>
      <c r="T438" s="97"/>
      <c r="AA438" s="88"/>
      <c r="AB438" s="88"/>
      <c r="AC438" s="88"/>
      <c r="AD438" s="88"/>
    </row>
    <row r="439" spans="1:30" s="94" customFormat="1" x14ac:dyDescent="0.25">
      <c r="A439" s="103">
        <v>438</v>
      </c>
      <c r="B439" s="94" t="s">
        <v>978</v>
      </c>
      <c r="C439" s="94" t="s">
        <v>1120</v>
      </c>
      <c r="D439" s="94">
        <v>9</v>
      </c>
      <c r="E439" s="94" t="str">
        <f t="shared" si="14"/>
        <v>JPAT4_6_9</v>
      </c>
      <c r="F439" s="95">
        <v>40320</v>
      </c>
      <c r="G439" s="96" t="s">
        <v>960</v>
      </c>
      <c r="H439" s="98">
        <v>0.60416666666666696</v>
      </c>
      <c r="K439" s="98">
        <v>0.60763888888888895</v>
      </c>
      <c r="L439" s="33">
        <f t="shared" si="15"/>
        <v>3.4722222222219878E-3</v>
      </c>
      <c r="M439" s="96" t="s">
        <v>959</v>
      </c>
      <c r="N439" s="96" t="s">
        <v>952</v>
      </c>
      <c r="O439" s="96" t="s">
        <v>959</v>
      </c>
      <c r="P439" s="96" t="s">
        <v>952</v>
      </c>
      <c r="Q439" s="96" t="s">
        <v>1079</v>
      </c>
      <c r="R439" s="96">
        <v>0</v>
      </c>
      <c r="S439" s="96" t="s">
        <v>1081</v>
      </c>
      <c r="T439" s="97"/>
      <c r="AA439" s="88"/>
      <c r="AB439" s="88"/>
      <c r="AC439" s="88"/>
      <c r="AD439" s="88"/>
    </row>
    <row r="440" spans="1:30" s="94" customFormat="1" x14ac:dyDescent="0.25">
      <c r="A440" s="103">
        <v>439</v>
      </c>
      <c r="B440" s="94" t="s">
        <v>978</v>
      </c>
      <c r="C440" s="94" t="s">
        <v>1120</v>
      </c>
      <c r="D440" s="94">
        <v>10</v>
      </c>
      <c r="E440" s="94" t="str">
        <f t="shared" si="14"/>
        <v>JPAT4_6_10</v>
      </c>
      <c r="F440" s="95">
        <v>40320</v>
      </c>
      <c r="G440" s="96" t="s">
        <v>960</v>
      </c>
      <c r="H440" s="98">
        <v>0.60763888888888895</v>
      </c>
      <c r="K440" s="98">
        <v>0.61111111111111105</v>
      </c>
      <c r="L440" s="33">
        <f t="shared" si="15"/>
        <v>3.4722222222220989E-3</v>
      </c>
      <c r="M440" s="96" t="s">
        <v>959</v>
      </c>
      <c r="N440" s="96" t="s">
        <v>952</v>
      </c>
      <c r="O440" s="96" t="s">
        <v>959</v>
      </c>
      <c r="P440" s="96" t="s">
        <v>952</v>
      </c>
      <c r="Q440" s="96" t="s">
        <v>1079</v>
      </c>
      <c r="R440" s="96">
        <v>0</v>
      </c>
      <c r="S440" s="96" t="s">
        <v>1081</v>
      </c>
      <c r="T440" s="97"/>
      <c r="AA440" s="88"/>
      <c r="AB440" s="88"/>
      <c r="AC440" s="88"/>
      <c r="AD440" s="88"/>
    </row>
    <row r="441" spans="1:30" s="94" customFormat="1" x14ac:dyDescent="0.25">
      <c r="A441" s="103">
        <v>440</v>
      </c>
      <c r="B441" s="94" t="s">
        <v>978</v>
      </c>
      <c r="C441" s="94" t="s">
        <v>1120</v>
      </c>
      <c r="D441" s="94">
        <v>11</v>
      </c>
      <c r="E441" s="94" t="str">
        <f t="shared" si="14"/>
        <v>JPAT4_6_11</v>
      </c>
      <c r="F441" s="95">
        <v>40320</v>
      </c>
      <c r="G441" s="96" t="s">
        <v>960</v>
      </c>
      <c r="H441" s="98">
        <v>0.61111111111111105</v>
      </c>
      <c r="K441" s="98">
        <v>0.61458333333333304</v>
      </c>
      <c r="L441" s="33">
        <f t="shared" si="15"/>
        <v>3.4722222222219878E-3</v>
      </c>
      <c r="M441" s="96" t="s">
        <v>959</v>
      </c>
      <c r="N441" s="96" t="s">
        <v>952</v>
      </c>
      <c r="O441" s="96" t="s">
        <v>959</v>
      </c>
      <c r="P441" s="96" t="s">
        <v>952</v>
      </c>
      <c r="Q441" s="96" t="s">
        <v>1079</v>
      </c>
      <c r="R441" s="96">
        <v>0</v>
      </c>
      <c r="S441" s="96" t="s">
        <v>1081</v>
      </c>
      <c r="T441" s="97"/>
      <c r="AA441" s="88"/>
      <c r="AB441" s="88"/>
      <c r="AC441" s="88"/>
      <c r="AD441" s="88"/>
    </row>
    <row r="442" spans="1:30" s="94" customFormat="1" x14ac:dyDescent="0.25">
      <c r="A442" s="103">
        <v>441</v>
      </c>
      <c r="B442" s="94" t="s">
        <v>978</v>
      </c>
      <c r="C442" s="94" t="s">
        <v>1120</v>
      </c>
      <c r="D442" s="94">
        <v>12</v>
      </c>
      <c r="E442" s="94" t="str">
        <f t="shared" si="14"/>
        <v>JPAT4_6_12</v>
      </c>
      <c r="F442" s="95">
        <v>40320</v>
      </c>
      <c r="G442" s="96" t="s">
        <v>960</v>
      </c>
      <c r="H442" s="98">
        <v>0.61458333333333304</v>
      </c>
      <c r="K442" s="98">
        <v>0.61805555555555503</v>
      </c>
      <c r="L442" s="33">
        <f t="shared" si="15"/>
        <v>3.4722222222219878E-3</v>
      </c>
      <c r="M442" s="96" t="s">
        <v>959</v>
      </c>
      <c r="N442" s="96" t="s">
        <v>952</v>
      </c>
      <c r="O442" s="96" t="s">
        <v>959</v>
      </c>
      <c r="P442" s="96" t="s">
        <v>952</v>
      </c>
      <c r="Q442" s="96" t="s">
        <v>1079</v>
      </c>
      <c r="R442" s="96">
        <v>0</v>
      </c>
      <c r="S442" s="96" t="s">
        <v>1081</v>
      </c>
      <c r="T442" s="97"/>
      <c r="AA442" s="88"/>
      <c r="AB442" s="88"/>
      <c r="AC442" s="88"/>
      <c r="AD442" s="88"/>
    </row>
    <row r="443" spans="1:30" s="94" customFormat="1" x14ac:dyDescent="0.25">
      <c r="A443" s="103">
        <v>442</v>
      </c>
      <c r="B443" s="94" t="s">
        <v>978</v>
      </c>
      <c r="C443" s="94" t="s">
        <v>1120</v>
      </c>
      <c r="D443" s="94">
        <v>13</v>
      </c>
      <c r="E443" s="94" t="str">
        <f t="shared" si="14"/>
        <v>JPAT4_6_13</v>
      </c>
      <c r="F443" s="95">
        <v>40320</v>
      </c>
      <c r="G443" s="96" t="s">
        <v>969</v>
      </c>
      <c r="H443" s="98">
        <v>0.74861111111111101</v>
      </c>
      <c r="K443" s="98">
        <v>0.77083333333333337</v>
      </c>
      <c r="L443" s="33">
        <f t="shared" si="15"/>
        <v>2.2222222222222365E-2</v>
      </c>
      <c r="M443" s="96" t="s">
        <v>959</v>
      </c>
      <c r="N443" s="96" t="s">
        <v>952</v>
      </c>
      <c r="O443" s="96" t="s">
        <v>959</v>
      </c>
      <c r="P443" s="96" t="s">
        <v>952</v>
      </c>
      <c r="Q443" s="96" t="s">
        <v>1079</v>
      </c>
      <c r="R443" s="96">
        <v>0</v>
      </c>
      <c r="S443" s="96" t="s">
        <v>1081</v>
      </c>
      <c r="T443" s="97"/>
      <c r="AA443" s="88"/>
      <c r="AB443" s="88"/>
      <c r="AC443" s="88"/>
      <c r="AD443" s="88"/>
    </row>
    <row r="444" spans="1:30" s="94" customFormat="1" x14ac:dyDescent="0.25">
      <c r="A444" s="103">
        <v>443</v>
      </c>
      <c r="B444" s="94" t="s">
        <v>978</v>
      </c>
      <c r="C444" s="94" t="s">
        <v>1121</v>
      </c>
      <c r="D444" s="94">
        <v>1</v>
      </c>
      <c r="E444" s="94" t="str">
        <f t="shared" si="14"/>
        <v>JPAT4_7_1</v>
      </c>
      <c r="F444" s="95">
        <v>40321</v>
      </c>
      <c r="G444" s="96" t="s">
        <v>967</v>
      </c>
      <c r="H444" s="98">
        <v>0.45347222222222222</v>
      </c>
      <c r="K444" s="98">
        <v>0.47152777777777777</v>
      </c>
      <c r="L444" s="33">
        <f t="shared" si="15"/>
        <v>1.8055555555555547E-2</v>
      </c>
      <c r="M444" s="96" t="s">
        <v>958</v>
      </c>
      <c r="N444" s="96" t="s">
        <v>968</v>
      </c>
      <c r="O444" s="96" t="s">
        <v>959</v>
      </c>
      <c r="P444" s="96" t="s">
        <v>807</v>
      </c>
      <c r="Q444" s="96" t="s">
        <v>965</v>
      </c>
      <c r="R444" s="96">
        <v>5</v>
      </c>
      <c r="S444" s="96" t="s">
        <v>966</v>
      </c>
      <c r="T444" s="97"/>
      <c r="AA444" s="88"/>
      <c r="AB444" s="88"/>
      <c r="AC444" s="88"/>
      <c r="AD444" s="88"/>
    </row>
    <row r="445" spans="1:30" s="94" customFormat="1" x14ac:dyDescent="0.25">
      <c r="A445" s="103">
        <v>444</v>
      </c>
      <c r="B445" s="94" t="s">
        <v>978</v>
      </c>
      <c r="C445" s="94" t="s">
        <v>1121</v>
      </c>
      <c r="D445" s="94">
        <v>2</v>
      </c>
      <c r="E445" s="94" t="str">
        <f t="shared" si="14"/>
        <v>JPAT4_7_2</v>
      </c>
      <c r="F445" s="95">
        <v>40321</v>
      </c>
      <c r="G445" s="96" t="s">
        <v>960</v>
      </c>
      <c r="H445" s="98">
        <v>0.4861111111111111</v>
      </c>
      <c r="K445" s="98">
        <v>0.48958333333333331</v>
      </c>
      <c r="L445" s="33">
        <f t="shared" si="15"/>
        <v>3.4722222222222099E-3</v>
      </c>
      <c r="M445" s="96" t="s">
        <v>958</v>
      </c>
      <c r="N445" s="96" t="s">
        <v>968</v>
      </c>
      <c r="O445" s="96" t="s">
        <v>958</v>
      </c>
      <c r="P445" s="96" t="s">
        <v>952</v>
      </c>
      <c r="Q445" s="96" t="s">
        <v>1079</v>
      </c>
      <c r="R445" s="96">
        <v>0</v>
      </c>
      <c r="S445" s="96" t="s">
        <v>1081</v>
      </c>
      <c r="T445" s="97"/>
      <c r="AA445" s="88"/>
      <c r="AB445" s="88"/>
      <c r="AC445" s="88"/>
      <c r="AD445" s="88"/>
    </row>
    <row r="446" spans="1:30" s="94" customFormat="1" x14ac:dyDescent="0.25">
      <c r="A446" s="103">
        <v>445</v>
      </c>
      <c r="B446" s="94" t="s">
        <v>978</v>
      </c>
      <c r="C446" s="94" t="s">
        <v>1121</v>
      </c>
      <c r="D446" s="94">
        <v>3</v>
      </c>
      <c r="E446" s="94" t="str">
        <f t="shared" si="14"/>
        <v>JPAT4_7_3</v>
      </c>
      <c r="F446" s="95">
        <v>40321</v>
      </c>
      <c r="G446" s="96" t="s">
        <v>960</v>
      </c>
      <c r="H446" s="98">
        <v>0.48958333333333331</v>
      </c>
      <c r="K446" s="98">
        <v>0.49305555555555558</v>
      </c>
      <c r="L446" s="33">
        <f t="shared" si="15"/>
        <v>3.4722222222222654E-3</v>
      </c>
      <c r="M446" s="96" t="s">
        <v>959</v>
      </c>
      <c r="N446" s="96" t="s">
        <v>952</v>
      </c>
      <c r="O446" s="96" t="s">
        <v>958</v>
      </c>
      <c r="P446" s="96" t="s">
        <v>952</v>
      </c>
      <c r="Q446" s="96" t="s">
        <v>1079</v>
      </c>
      <c r="R446" s="96">
        <v>0</v>
      </c>
      <c r="S446" s="96" t="s">
        <v>1081</v>
      </c>
      <c r="T446" s="97"/>
      <c r="AA446" s="88"/>
      <c r="AB446" s="88"/>
      <c r="AC446" s="88"/>
      <c r="AD446" s="88"/>
    </row>
    <row r="447" spans="1:30" s="94" customFormat="1" x14ac:dyDescent="0.25">
      <c r="A447" s="103">
        <v>446</v>
      </c>
      <c r="B447" s="94" t="s">
        <v>978</v>
      </c>
      <c r="C447" s="94" t="s">
        <v>1121</v>
      </c>
      <c r="D447" s="94">
        <v>4</v>
      </c>
      <c r="E447" s="94" t="str">
        <f t="shared" si="14"/>
        <v>JPAT4_7_4</v>
      </c>
      <c r="F447" s="95">
        <v>40321</v>
      </c>
      <c r="G447" s="96" t="s">
        <v>960</v>
      </c>
      <c r="H447" s="98">
        <v>0.49305555555555602</v>
      </c>
      <c r="K447" s="98">
        <v>0.49652777777777801</v>
      </c>
      <c r="L447" s="33">
        <f t="shared" si="15"/>
        <v>3.4722222222219878E-3</v>
      </c>
      <c r="M447" s="96" t="s">
        <v>959</v>
      </c>
      <c r="N447" s="96" t="s">
        <v>952</v>
      </c>
      <c r="O447" s="96" t="s">
        <v>958</v>
      </c>
      <c r="P447" s="96" t="s">
        <v>952</v>
      </c>
      <c r="Q447" s="96" t="s">
        <v>1079</v>
      </c>
      <c r="R447" s="96">
        <v>0</v>
      </c>
      <c r="S447" s="96" t="s">
        <v>1081</v>
      </c>
      <c r="T447" s="97"/>
      <c r="AA447" s="88"/>
      <c r="AB447" s="88"/>
      <c r="AC447" s="88"/>
      <c r="AD447" s="88"/>
    </row>
    <row r="448" spans="1:30" s="94" customFormat="1" x14ac:dyDescent="0.25">
      <c r="A448" s="103">
        <v>447</v>
      </c>
      <c r="B448" s="94" t="s">
        <v>978</v>
      </c>
      <c r="C448" s="94" t="s">
        <v>1121</v>
      </c>
      <c r="D448" s="94">
        <v>5</v>
      </c>
      <c r="E448" s="94" t="str">
        <f t="shared" si="14"/>
        <v>JPAT4_7_5</v>
      </c>
      <c r="F448" s="95">
        <v>40321</v>
      </c>
      <c r="G448" s="96" t="s">
        <v>960</v>
      </c>
      <c r="H448" s="98">
        <v>0.49652777777777801</v>
      </c>
      <c r="K448" s="98">
        <v>0.5</v>
      </c>
      <c r="L448" s="33">
        <f t="shared" si="15"/>
        <v>3.4722222222219878E-3</v>
      </c>
      <c r="M448" s="96" t="s">
        <v>959</v>
      </c>
      <c r="N448" s="96" t="s">
        <v>952</v>
      </c>
      <c r="O448" s="96" t="s">
        <v>958</v>
      </c>
      <c r="P448" s="96" t="s">
        <v>952</v>
      </c>
      <c r="Q448" s="96" t="s">
        <v>1079</v>
      </c>
      <c r="R448" s="96">
        <v>0</v>
      </c>
      <c r="S448" s="96" t="s">
        <v>1081</v>
      </c>
      <c r="T448" s="97"/>
      <c r="AA448" s="88"/>
      <c r="AB448" s="88"/>
      <c r="AC448" s="88"/>
      <c r="AD448" s="88"/>
    </row>
    <row r="449" spans="1:30" s="94" customFormat="1" x14ac:dyDescent="0.25">
      <c r="A449" s="103">
        <v>448</v>
      </c>
      <c r="B449" s="94" t="s">
        <v>978</v>
      </c>
      <c r="C449" s="94" t="s">
        <v>1121</v>
      </c>
      <c r="D449" s="94">
        <v>6</v>
      </c>
      <c r="E449" s="94" t="str">
        <f t="shared" si="14"/>
        <v>JPAT4_7_6</v>
      </c>
      <c r="F449" s="95">
        <v>40321</v>
      </c>
      <c r="G449" s="96" t="s">
        <v>960</v>
      </c>
      <c r="H449" s="98">
        <v>0.5</v>
      </c>
      <c r="K449" s="98">
        <v>0.50347222222222199</v>
      </c>
      <c r="L449" s="33">
        <f t="shared" si="15"/>
        <v>3.4722222222219878E-3</v>
      </c>
      <c r="M449" s="96" t="s">
        <v>959</v>
      </c>
      <c r="N449" s="96" t="s">
        <v>952</v>
      </c>
      <c r="O449" s="96" t="s">
        <v>958</v>
      </c>
      <c r="P449" s="96" t="s">
        <v>952</v>
      </c>
      <c r="Q449" s="96" t="s">
        <v>1079</v>
      </c>
      <c r="R449" s="96">
        <v>0</v>
      </c>
      <c r="S449" s="96" t="s">
        <v>1081</v>
      </c>
      <c r="T449" s="97"/>
      <c r="AA449" s="88"/>
      <c r="AB449" s="88"/>
      <c r="AC449" s="88"/>
      <c r="AD449" s="88"/>
    </row>
    <row r="450" spans="1:30" s="94" customFormat="1" x14ac:dyDescent="0.25">
      <c r="A450" s="103">
        <v>449</v>
      </c>
      <c r="B450" s="94" t="s">
        <v>978</v>
      </c>
      <c r="C450" s="94" t="s">
        <v>1121</v>
      </c>
      <c r="D450" s="94">
        <v>7</v>
      </c>
      <c r="E450" s="94" t="str">
        <f t="shared" ref="E450:E513" si="16">CONCATENATE(C450,"_",D450)</f>
        <v>JPAT4_7_7</v>
      </c>
      <c r="F450" s="95">
        <v>40321</v>
      </c>
      <c r="G450" s="96" t="s">
        <v>960</v>
      </c>
      <c r="H450" s="98">
        <v>0.50347222222222199</v>
      </c>
      <c r="K450" s="98">
        <v>0.50694444444444497</v>
      </c>
      <c r="L450" s="33">
        <f t="shared" ref="L450:L513" si="17">K450-H450</f>
        <v>3.472222222222987E-3</v>
      </c>
      <c r="M450" s="96" t="s">
        <v>959</v>
      </c>
      <c r="N450" s="96" t="s">
        <v>952</v>
      </c>
      <c r="O450" s="96" t="s">
        <v>958</v>
      </c>
      <c r="P450" s="96" t="s">
        <v>952</v>
      </c>
      <c r="Q450" s="96" t="s">
        <v>1079</v>
      </c>
      <c r="R450" s="96">
        <v>0</v>
      </c>
      <c r="S450" s="96" t="s">
        <v>1081</v>
      </c>
      <c r="T450" s="97"/>
      <c r="AA450" s="88"/>
      <c r="AB450" s="88"/>
      <c r="AC450" s="88"/>
      <c r="AD450" s="88"/>
    </row>
    <row r="451" spans="1:30" s="94" customFormat="1" x14ac:dyDescent="0.25">
      <c r="A451" s="103">
        <v>450</v>
      </c>
      <c r="B451" s="94" t="s">
        <v>978</v>
      </c>
      <c r="C451" s="94" t="s">
        <v>1121</v>
      </c>
      <c r="D451" s="94">
        <v>8</v>
      </c>
      <c r="E451" s="94" t="str">
        <f t="shared" si="16"/>
        <v>JPAT4_7_8</v>
      </c>
      <c r="F451" s="95">
        <v>40321</v>
      </c>
      <c r="G451" s="96" t="s">
        <v>969</v>
      </c>
      <c r="H451" s="98">
        <v>0.54305555555555551</v>
      </c>
      <c r="K451" s="98">
        <v>0.56319444444444444</v>
      </c>
      <c r="L451" s="33">
        <f t="shared" si="17"/>
        <v>2.0138888888888928E-2</v>
      </c>
      <c r="M451" s="96" t="s">
        <v>959</v>
      </c>
      <c r="N451" s="96" t="s">
        <v>952</v>
      </c>
      <c r="O451" s="96" t="s">
        <v>959</v>
      </c>
      <c r="P451" s="96" t="s">
        <v>952</v>
      </c>
      <c r="Q451" s="96" t="s">
        <v>1079</v>
      </c>
      <c r="R451" s="96">
        <v>0</v>
      </c>
      <c r="S451" s="96" t="s">
        <v>1081</v>
      </c>
      <c r="T451" s="97"/>
      <c r="AA451" s="88"/>
      <c r="AB451" s="88"/>
      <c r="AC451" s="88"/>
      <c r="AD451" s="88"/>
    </row>
    <row r="452" spans="1:30" s="94" customFormat="1" x14ac:dyDescent="0.25">
      <c r="A452" s="103">
        <v>451</v>
      </c>
      <c r="B452" s="94" t="s">
        <v>978</v>
      </c>
      <c r="C452" s="94" t="s">
        <v>1122</v>
      </c>
      <c r="D452" s="94">
        <v>1</v>
      </c>
      <c r="E452" s="94" t="str">
        <f t="shared" si="16"/>
        <v>JPAT4_8_1</v>
      </c>
      <c r="F452" s="95">
        <v>40322</v>
      </c>
      <c r="G452" s="96" t="s">
        <v>967</v>
      </c>
      <c r="H452" s="98">
        <v>0.45694444444444443</v>
      </c>
      <c r="K452" s="98">
        <v>0.46666666666666662</v>
      </c>
      <c r="L452" s="33">
        <f t="shared" si="17"/>
        <v>9.7222222222221877E-3</v>
      </c>
      <c r="M452" s="96" t="s">
        <v>958</v>
      </c>
      <c r="N452" s="96" t="s">
        <v>964</v>
      </c>
      <c r="O452" s="96" t="s">
        <v>959</v>
      </c>
      <c r="P452" s="96" t="s">
        <v>807</v>
      </c>
      <c r="Q452" s="96" t="s">
        <v>965</v>
      </c>
      <c r="R452" s="96">
        <v>1</v>
      </c>
      <c r="S452" s="96" t="s">
        <v>966</v>
      </c>
      <c r="T452" s="97"/>
      <c r="AA452" s="88"/>
      <c r="AB452" s="88"/>
      <c r="AC452" s="88"/>
      <c r="AD452" s="88"/>
    </row>
    <row r="453" spans="1:30" s="94" customFormat="1" x14ac:dyDescent="0.25">
      <c r="A453" s="103">
        <v>452</v>
      </c>
      <c r="B453" s="94" t="s">
        <v>978</v>
      </c>
      <c r="C453" s="94" t="s">
        <v>1122</v>
      </c>
      <c r="D453" s="94">
        <v>2</v>
      </c>
      <c r="E453" s="94" t="str">
        <f t="shared" si="16"/>
        <v>JPAT4_8_2</v>
      </c>
      <c r="F453" s="95">
        <v>40322</v>
      </c>
      <c r="G453" s="96" t="s">
        <v>967</v>
      </c>
      <c r="H453" s="98">
        <v>0.45694444444444443</v>
      </c>
      <c r="K453" s="98">
        <v>0.46666666666666662</v>
      </c>
      <c r="L453" s="33">
        <f t="shared" si="17"/>
        <v>9.7222222222221877E-3</v>
      </c>
      <c r="M453" s="96" t="s">
        <v>958</v>
      </c>
      <c r="N453" s="96" t="s">
        <v>964</v>
      </c>
      <c r="O453" s="96" t="s">
        <v>959</v>
      </c>
      <c r="P453" s="96" t="s">
        <v>804</v>
      </c>
      <c r="Q453" s="96" t="s">
        <v>965</v>
      </c>
      <c r="R453" s="96">
        <v>2</v>
      </c>
      <c r="S453" s="96" t="s">
        <v>966</v>
      </c>
      <c r="T453" s="97"/>
      <c r="AA453" s="88"/>
      <c r="AB453" s="88"/>
      <c r="AC453" s="88"/>
      <c r="AD453" s="88"/>
    </row>
    <row r="454" spans="1:30" s="94" customFormat="1" x14ac:dyDescent="0.25">
      <c r="A454" s="103">
        <v>453</v>
      </c>
      <c r="B454" s="94" t="s">
        <v>978</v>
      </c>
      <c r="C454" s="94" t="s">
        <v>1122</v>
      </c>
      <c r="D454" s="94">
        <v>3</v>
      </c>
      <c r="E454" s="94" t="str">
        <f t="shared" si="16"/>
        <v>JPAT4_8_3</v>
      </c>
      <c r="F454" s="95">
        <v>40322</v>
      </c>
      <c r="G454" s="96" t="s">
        <v>967</v>
      </c>
      <c r="H454" s="98">
        <v>0.45694444444444443</v>
      </c>
      <c r="K454" s="98">
        <v>0.46666666666666662</v>
      </c>
      <c r="L454" s="33">
        <f t="shared" si="17"/>
        <v>9.7222222222221877E-3</v>
      </c>
      <c r="M454" s="96" t="s">
        <v>958</v>
      </c>
      <c r="N454" s="96" t="s">
        <v>964</v>
      </c>
      <c r="O454" s="96" t="s">
        <v>959</v>
      </c>
      <c r="P454" s="96" t="s">
        <v>822</v>
      </c>
      <c r="Q454" s="96" t="s">
        <v>965</v>
      </c>
      <c r="R454" s="96">
        <v>1</v>
      </c>
      <c r="S454" s="96" t="s">
        <v>966</v>
      </c>
      <c r="T454" s="97"/>
      <c r="AA454" s="88"/>
      <c r="AB454" s="88"/>
      <c r="AC454" s="88"/>
      <c r="AD454" s="88"/>
    </row>
    <row r="455" spans="1:30" s="94" customFormat="1" x14ac:dyDescent="0.25">
      <c r="A455" s="103">
        <v>454</v>
      </c>
      <c r="B455" s="94" t="s">
        <v>978</v>
      </c>
      <c r="C455" s="94" t="s">
        <v>1122</v>
      </c>
      <c r="D455" s="94">
        <v>4</v>
      </c>
      <c r="E455" s="94" t="str">
        <f t="shared" si="16"/>
        <v>JPAT4_8_4</v>
      </c>
      <c r="F455" s="95">
        <v>40322</v>
      </c>
      <c r="G455" s="96" t="s">
        <v>960</v>
      </c>
      <c r="H455" s="98">
        <v>0.47569444444444442</v>
      </c>
      <c r="K455" s="98">
        <v>0.47916666666666669</v>
      </c>
      <c r="L455" s="33">
        <f t="shared" si="17"/>
        <v>3.4722222222222654E-3</v>
      </c>
      <c r="M455" s="96" t="s">
        <v>958</v>
      </c>
      <c r="N455" s="96" t="s">
        <v>964</v>
      </c>
      <c r="O455" s="96" t="s">
        <v>959</v>
      </c>
      <c r="P455" s="96" t="s">
        <v>807</v>
      </c>
      <c r="Q455" s="96" t="s">
        <v>965</v>
      </c>
      <c r="R455" s="96">
        <v>2</v>
      </c>
      <c r="S455" s="96" t="s">
        <v>966</v>
      </c>
      <c r="T455" s="97"/>
      <c r="AA455" s="88"/>
      <c r="AB455" s="88"/>
      <c r="AC455" s="88"/>
      <c r="AD455" s="88"/>
    </row>
    <row r="456" spans="1:30" s="94" customFormat="1" x14ac:dyDescent="0.25">
      <c r="A456" s="103">
        <v>455</v>
      </c>
      <c r="B456" s="94" t="s">
        <v>978</v>
      </c>
      <c r="C456" s="94" t="s">
        <v>1122</v>
      </c>
      <c r="D456" s="94">
        <v>5</v>
      </c>
      <c r="E456" s="94" t="str">
        <f t="shared" si="16"/>
        <v>JPAT4_8_5</v>
      </c>
      <c r="F456" s="95">
        <v>40322</v>
      </c>
      <c r="G456" s="96" t="s">
        <v>967</v>
      </c>
      <c r="H456" s="98">
        <v>0.47569444444444442</v>
      </c>
      <c r="K456" s="98">
        <v>0.47916666666666669</v>
      </c>
      <c r="L456" s="33">
        <f t="shared" si="17"/>
        <v>3.4722222222222654E-3</v>
      </c>
      <c r="M456" s="96" t="s">
        <v>958</v>
      </c>
      <c r="N456" s="96" t="s">
        <v>964</v>
      </c>
      <c r="O456" s="96" t="s">
        <v>959</v>
      </c>
      <c r="P456" s="96" t="s">
        <v>807</v>
      </c>
      <c r="Q456" s="96" t="s">
        <v>964</v>
      </c>
      <c r="R456" s="96">
        <v>1</v>
      </c>
      <c r="S456" s="96" t="s">
        <v>966</v>
      </c>
      <c r="T456" s="97"/>
      <c r="AA456" s="88"/>
      <c r="AB456" s="88"/>
      <c r="AC456" s="88"/>
      <c r="AD456" s="88"/>
    </row>
    <row r="457" spans="1:30" s="94" customFormat="1" x14ac:dyDescent="0.25">
      <c r="A457" s="103">
        <v>456</v>
      </c>
      <c r="B457" s="94" t="s">
        <v>978</v>
      </c>
      <c r="C457" s="94" t="s">
        <v>1122</v>
      </c>
      <c r="D457" s="94">
        <v>6</v>
      </c>
      <c r="E457" s="94" t="str">
        <f t="shared" si="16"/>
        <v>JPAT4_8_6</v>
      </c>
      <c r="F457" s="95">
        <v>40322</v>
      </c>
      <c r="G457" s="96" t="s">
        <v>967</v>
      </c>
      <c r="H457" s="98">
        <v>0.47569444444444442</v>
      </c>
      <c r="K457" s="98">
        <v>0.47916666666666669</v>
      </c>
      <c r="L457" s="33">
        <f t="shared" si="17"/>
        <v>3.4722222222222654E-3</v>
      </c>
      <c r="M457" s="96" t="s">
        <v>958</v>
      </c>
      <c r="N457" s="96" t="s">
        <v>964</v>
      </c>
      <c r="O457" s="96" t="s">
        <v>959</v>
      </c>
      <c r="P457" s="96" t="s">
        <v>616</v>
      </c>
      <c r="Q457" s="96" t="s">
        <v>965</v>
      </c>
      <c r="R457" s="96">
        <v>1</v>
      </c>
      <c r="S457" s="96" t="s">
        <v>966</v>
      </c>
      <c r="T457" s="97"/>
      <c r="AA457" s="88"/>
      <c r="AB457" s="88"/>
      <c r="AC457" s="88"/>
      <c r="AD457" s="88"/>
    </row>
    <row r="458" spans="1:30" s="94" customFormat="1" x14ac:dyDescent="0.25">
      <c r="A458" s="103">
        <v>457</v>
      </c>
      <c r="B458" s="94" t="s">
        <v>978</v>
      </c>
      <c r="C458" s="94" t="s">
        <v>1122</v>
      </c>
      <c r="D458" s="94">
        <v>7</v>
      </c>
      <c r="E458" s="94" t="str">
        <f t="shared" si="16"/>
        <v>JPAT4_8_7</v>
      </c>
      <c r="F458" s="95">
        <v>40322</v>
      </c>
      <c r="G458" s="96" t="s">
        <v>967</v>
      </c>
      <c r="H458" s="98">
        <v>0.47916666666666669</v>
      </c>
      <c r="K458" s="98">
        <v>0.4826388888888889</v>
      </c>
      <c r="L458" s="33">
        <f t="shared" si="17"/>
        <v>3.4722222222222099E-3</v>
      </c>
      <c r="M458" s="96" t="s">
        <v>958</v>
      </c>
      <c r="N458" s="96" t="s">
        <v>968</v>
      </c>
      <c r="O458" s="96" t="s">
        <v>959</v>
      </c>
      <c r="P458" s="96" t="s">
        <v>616</v>
      </c>
      <c r="Q458" s="96" t="s">
        <v>965</v>
      </c>
      <c r="R458" s="96">
        <v>2</v>
      </c>
      <c r="S458" s="96" t="s">
        <v>966</v>
      </c>
      <c r="T458" s="97"/>
      <c r="AA458" s="88"/>
      <c r="AB458" s="88"/>
      <c r="AC458" s="88"/>
      <c r="AD458" s="88"/>
    </row>
    <row r="459" spans="1:30" s="94" customFormat="1" x14ac:dyDescent="0.25">
      <c r="A459" s="103">
        <v>458</v>
      </c>
      <c r="B459" s="94" t="s">
        <v>978</v>
      </c>
      <c r="C459" s="94" t="s">
        <v>1122</v>
      </c>
      <c r="D459" s="94">
        <v>8</v>
      </c>
      <c r="E459" s="94" t="str">
        <f t="shared" si="16"/>
        <v>JPAT4_8_8</v>
      </c>
      <c r="F459" s="95">
        <v>40322</v>
      </c>
      <c r="G459" s="96" t="s">
        <v>967</v>
      </c>
      <c r="H459" s="98">
        <v>0.48263888888888901</v>
      </c>
      <c r="K459" s="98">
        <v>0.48611111111111099</v>
      </c>
      <c r="L459" s="33">
        <f t="shared" si="17"/>
        <v>3.4722222222219878E-3</v>
      </c>
      <c r="M459" s="96" t="s">
        <v>958</v>
      </c>
      <c r="N459" s="96" t="s">
        <v>968</v>
      </c>
      <c r="O459" s="96" t="s">
        <v>959</v>
      </c>
      <c r="P459" s="96" t="s">
        <v>807</v>
      </c>
      <c r="Q459" s="96" t="s">
        <v>964</v>
      </c>
      <c r="R459" s="96">
        <v>1</v>
      </c>
      <c r="S459" s="96" t="s">
        <v>966</v>
      </c>
      <c r="T459" s="97"/>
      <c r="AA459" s="88"/>
      <c r="AB459" s="88"/>
      <c r="AC459" s="88"/>
      <c r="AD459" s="88"/>
    </row>
    <row r="460" spans="1:30" s="94" customFormat="1" x14ac:dyDescent="0.25">
      <c r="A460" s="103">
        <v>459</v>
      </c>
      <c r="B460" s="94" t="s">
        <v>978</v>
      </c>
      <c r="C460" s="94" t="s">
        <v>1122</v>
      </c>
      <c r="D460" s="94">
        <v>9</v>
      </c>
      <c r="E460" s="94" t="str">
        <f t="shared" si="16"/>
        <v>JPAT4_8_9</v>
      </c>
      <c r="F460" s="95">
        <v>40322</v>
      </c>
      <c r="G460" s="96" t="s">
        <v>967</v>
      </c>
      <c r="H460" s="98">
        <v>0.48611111111111099</v>
      </c>
      <c r="K460" s="98">
        <v>0.48958333333333298</v>
      </c>
      <c r="L460" s="33">
        <f t="shared" si="17"/>
        <v>3.4722222222219878E-3</v>
      </c>
      <c r="M460" s="96" t="s">
        <v>958</v>
      </c>
      <c r="N460" s="96" t="s">
        <v>968</v>
      </c>
      <c r="O460" s="96" t="s">
        <v>959</v>
      </c>
      <c r="P460" s="96" t="s">
        <v>616</v>
      </c>
      <c r="Q460" s="96" t="s">
        <v>965</v>
      </c>
      <c r="R460" s="96">
        <v>2</v>
      </c>
      <c r="S460" s="96" t="s">
        <v>966</v>
      </c>
      <c r="T460" s="97"/>
      <c r="AA460" s="88"/>
      <c r="AB460" s="88"/>
      <c r="AC460" s="88"/>
      <c r="AD460" s="88"/>
    </row>
    <row r="461" spans="1:30" s="94" customFormat="1" x14ac:dyDescent="0.25">
      <c r="A461" s="103">
        <v>460</v>
      </c>
      <c r="B461" s="94" t="s">
        <v>978</v>
      </c>
      <c r="C461" s="94" t="s">
        <v>1122</v>
      </c>
      <c r="D461" s="94">
        <v>10</v>
      </c>
      <c r="E461" s="94" t="str">
        <f t="shared" si="16"/>
        <v>JPAT4_8_10</v>
      </c>
      <c r="F461" s="95">
        <v>40322</v>
      </c>
      <c r="G461" s="96" t="s">
        <v>967</v>
      </c>
      <c r="H461" s="98">
        <v>0.48611111111111099</v>
      </c>
      <c r="K461" s="98">
        <v>0.48958333333333298</v>
      </c>
      <c r="L461" s="33">
        <f t="shared" si="17"/>
        <v>3.4722222222219878E-3</v>
      </c>
      <c r="M461" s="96" t="s">
        <v>958</v>
      </c>
      <c r="N461" s="96" t="s">
        <v>968</v>
      </c>
      <c r="O461" s="96" t="s">
        <v>959</v>
      </c>
      <c r="P461" s="96" t="s">
        <v>616</v>
      </c>
      <c r="Q461" s="96" t="s">
        <v>964</v>
      </c>
      <c r="R461" s="96">
        <v>2</v>
      </c>
      <c r="S461" s="96" t="s">
        <v>966</v>
      </c>
      <c r="T461" s="97"/>
      <c r="AA461" s="88"/>
      <c r="AB461" s="88"/>
      <c r="AC461" s="88"/>
      <c r="AD461" s="88"/>
    </row>
    <row r="462" spans="1:30" s="94" customFormat="1" x14ac:dyDescent="0.25">
      <c r="A462" s="103">
        <v>461</v>
      </c>
      <c r="B462" s="94" t="s">
        <v>978</v>
      </c>
      <c r="C462" s="94" t="s">
        <v>1122</v>
      </c>
      <c r="D462" s="94">
        <v>11</v>
      </c>
      <c r="E462" s="94" t="str">
        <f t="shared" si="16"/>
        <v>JPAT4_8_11</v>
      </c>
      <c r="F462" s="95">
        <v>40322</v>
      </c>
      <c r="G462" s="96" t="s">
        <v>967</v>
      </c>
      <c r="H462" s="98">
        <v>0.48958333333333331</v>
      </c>
      <c r="K462" s="98">
        <v>0.49305555555555558</v>
      </c>
      <c r="L462" s="33">
        <f t="shared" si="17"/>
        <v>3.4722222222222654E-3</v>
      </c>
      <c r="M462" s="96" t="s">
        <v>958</v>
      </c>
      <c r="N462" s="96" t="s">
        <v>964</v>
      </c>
      <c r="O462" s="96" t="s">
        <v>959</v>
      </c>
      <c r="P462" s="96" t="s">
        <v>804</v>
      </c>
      <c r="Q462" s="96" t="s">
        <v>965</v>
      </c>
      <c r="R462" s="96">
        <v>1</v>
      </c>
      <c r="S462" s="96" t="s">
        <v>966</v>
      </c>
      <c r="T462" s="97"/>
      <c r="AA462" s="88"/>
      <c r="AB462" s="88"/>
      <c r="AC462" s="88"/>
      <c r="AD462" s="88"/>
    </row>
    <row r="463" spans="1:30" s="94" customFormat="1" x14ac:dyDescent="0.25">
      <c r="A463" s="103">
        <v>462</v>
      </c>
      <c r="B463" s="94" t="s">
        <v>978</v>
      </c>
      <c r="C463" s="94" t="s">
        <v>1122</v>
      </c>
      <c r="D463" s="94">
        <v>12</v>
      </c>
      <c r="E463" s="94" t="str">
        <f t="shared" si="16"/>
        <v>JPAT4_8_12</v>
      </c>
      <c r="F463" s="95">
        <v>40322</v>
      </c>
      <c r="G463" s="96" t="s">
        <v>967</v>
      </c>
      <c r="H463" s="98">
        <v>0.49305555555555558</v>
      </c>
      <c r="K463" s="98">
        <v>0.49652777777777773</v>
      </c>
      <c r="L463" s="33">
        <f t="shared" si="17"/>
        <v>3.4722222222221544E-3</v>
      </c>
      <c r="M463" s="96" t="s">
        <v>958</v>
      </c>
      <c r="N463" s="96" t="s">
        <v>968</v>
      </c>
      <c r="O463" s="96" t="s">
        <v>959</v>
      </c>
      <c r="P463" s="96" t="s">
        <v>616</v>
      </c>
      <c r="Q463" s="96" t="s">
        <v>965</v>
      </c>
      <c r="R463" s="96">
        <v>3</v>
      </c>
      <c r="S463" s="96" t="s">
        <v>966</v>
      </c>
      <c r="T463" s="97"/>
      <c r="AA463" s="88"/>
      <c r="AB463" s="88"/>
      <c r="AC463" s="88"/>
      <c r="AD463" s="88"/>
    </row>
    <row r="464" spans="1:30" s="94" customFormat="1" x14ac:dyDescent="0.25">
      <c r="A464" s="103">
        <v>463</v>
      </c>
      <c r="B464" s="94" t="s">
        <v>978</v>
      </c>
      <c r="C464" s="94" t="s">
        <v>1122</v>
      </c>
      <c r="D464" s="94">
        <v>13</v>
      </c>
      <c r="E464" s="94" t="str">
        <f t="shared" si="16"/>
        <v>JPAT4_8_13</v>
      </c>
      <c r="F464" s="95">
        <v>40322</v>
      </c>
      <c r="G464" s="96" t="s">
        <v>967</v>
      </c>
      <c r="H464" s="98">
        <v>0.49305555555555558</v>
      </c>
      <c r="K464" s="98">
        <v>0.49652777777777773</v>
      </c>
      <c r="L464" s="33">
        <f t="shared" si="17"/>
        <v>3.4722222222221544E-3</v>
      </c>
      <c r="M464" s="96" t="s">
        <v>958</v>
      </c>
      <c r="N464" s="96" t="s">
        <v>968</v>
      </c>
      <c r="O464" s="96" t="s">
        <v>959</v>
      </c>
      <c r="P464" s="96" t="s">
        <v>804</v>
      </c>
      <c r="Q464" s="96" t="s">
        <v>964</v>
      </c>
      <c r="R464" s="96">
        <v>1</v>
      </c>
      <c r="S464" s="96" t="s">
        <v>966</v>
      </c>
      <c r="T464" s="97"/>
      <c r="AA464" s="88"/>
      <c r="AB464" s="88"/>
      <c r="AC464" s="88"/>
      <c r="AD464" s="88"/>
    </row>
    <row r="465" spans="1:30" s="94" customFormat="1" x14ac:dyDescent="0.25">
      <c r="A465" s="103">
        <v>464</v>
      </c>
      <c r="B465" s="94" t="s">
        <v>978</v>
      </c>
      <c r="C465" s="94" t="s">
        <v>1122</v>
      </c>
      <c r="D465" s="94">
        <v>14</v>
      </c>
      <c r="E465" s="94" t="str">
        <f t="shared" si="16"/>
        <v>JPAT4_8_14</v>
      </c>
      <c r="F465" s="95">
        <v>40322</v>
      </c>
      <c r="G465" s="96" t="s">
        <v>967</v>
      </c>
      <c r="H465" s="98">
        <v>0.49305555555555558</v>
      </c>
      <c r="K465" s="98">
        <v>0.49652777777777773</v>
      </c>
      <c r="L465" s="33">
        <f t="shared" si="17"/>
        <v>3.4722222222221544E-3</v>
      </c>
      <c r="M465" s="96" t="s">
        <v>958</v>
      </c>
      <c r="N465" s="96" t="s">
        <v>968</v>
      </c>
      <c r="O465" s="96" t="s">
        <v>959</v>
      </c>
      <c r="P465" s="96" t="s">
        <v>807</v>
      </c>
      <c r="Q465" s="96" t="s">
        <v>964</v>
      </c>
      <c r="R465" s="96">
        <v>1</v>
      </c>
      <c r="S465" s="96" t="s">
        <v>966</v>
      </c>
      <c r="T465" s="97"/>
      <c r="AA465" s="88"/>
      <c r="AB465" s="88"/>
      <c r="AC465" s="88"/>
      <c r="AD465" s="88"/>
    </row>
    <row r="466" spans="1:30" s="94" customFormat="1" x14ac:dyDescent="0.25">
      <c r="A466" s="103">
        <v>465</v>
      </c>
      <c r="B466" s="94" t="s">
        <v>978</v>
      </c>
      <c r="C466" s="94" t="s">
        <v>1122</v>
      </c>
      <c r="D466" s="94">
        <v>15</v>
      </c>
      <c r="E466" s="94" t="str">
        <f t="shared" si="16"/>
        <v>JPAT4_8_15</v>
      </c>
      <c r="F466" s="95">
        <v>40322</v>
      </c>
      <c r="G466" s="96" t="s">
        <v>967</v>
      </c>
      <c r="H466" s="98">
        <v>0.51736111111111105</v>
      </c>
      <c r="K466" s="98">
        <v>0.52083333333333337</v>
      </c>
      <c r="L466" s="33">
        <f t="shared" si="17"/>
        <v>3.4722222222223209E-3</v>
      </c>
      <c r="M466" s="96" t="s">
        <v>958</v>
      </c>
      <c r="N466" s="96" t="s">
        <v>968</v>
      </c>
      <c r="O466" s="96" t="s">
        <v>959</v>
      </c>
      <c r="P466" s="96" t="s">
        <v>952</v>
      </c>
      <c r="Q466" s="96" t="s">
        <v>1079</v>
      </c>
      <c r="R466" s="96">
        <v>0</v>
      </c>
      <c r="S466" s="96" t="s">
        <v>1081</v>
      </c>
      <c r="T466" s="97"/>
      <c r="AA466" s="88"/>
      <c r="AB466" s="88"/>
      <c r="AC466" s="88"/>
      <c r="AD466" s="88"/>
    </row>
    <row r="467" spans="1:30" s="94" customFormat="1" x14ac:dyDescent="0.25">
      <c r="A467" s="103">
        <v>466</v>
      </c>
      <c r="B467" s="94" t="s">
        <v>978</v>
      </c>
      <c r="C467" s="94" t="s">
        <v>1122</v>
      </c>
      <c r="D467" s="94">
        <v>16</v>
      </c>
      <c r="E467" s="94" t="str">
        <f t="shared" si="16"/>
        <v>JPAT4_8_16</v>
      </c>
      <c r="F467" s="95">
        <v>40322</v>
      </c>
      <c r="G467" s="96" t="s">
        <v>967</v>
      </c>
      <c r="H467" s="98">
        <v>0.52083333333333337</v>
      </c>
      <c r="K467" s="98">
        <v>0.52430555555555558</v>
      </c>
      <c r="L467" s="33">
        <f t="shared" si="17"/>
        <v>3.4722222222222099E-3</v>
      </c>
      <c r="M467" s="96" t="s">
        <v>958</v>
      </c>
      <c r="N467" s="96" t="s">
        <v>968</v>
      </c>
      <c r="O467" s="96" t="s">
        <v>959</v>
      </c>
      <c r="P467" s="96" t="s">
        <v>807</v>
      </c>
      <c r="Q467" s="96" t="s">
        <v>965</v>
      </c>
      <c r="R467" s="96">
        <v>1</v>
      </c>
      <c r="S467" s="96" t="s">
        <v>966</v>
      </c>
      <c r="T467" s="97"/>
      <c r="AA467" s="88"/>
      <c r="AB467" s="88"/>
      <c r="AC467" s="88"/>
      <c r="AD467" s="88"/>
    </row>
    <row r="468" spans="1:30" s="94" customFormat="1" x14ac:dyDescent="0.25">
      <c r="A468" s="103">
        <v>467</v>
      </c>
      <c r="B468" s="94" t="s">
        <v>978</v>
      </c>
      <c r="C468" s="94" t="s">
        <v>1122</v>
      </c>
      <c r="D468" s="94">
        <v>17</v>
      </c>
      <c r="E468" s="94" t="str">
        <f t="shared" si="16"/>
        <v>JPAT4_8_17</v>
      </c>
      <c r="F468" s="95">
        <v>40322</v>
      </c>
      <c r="G468" s="96" t="s">
        <v>967</v>
      </c>
      <c r="H468" s="98">
        <v>0.52430555555555558</v>
      </c>
      <c r="K468" s="98">
        <v>0.52777777777777779</v>
      </c>
      <c r="L468" s="33">
        <f t="shared" si="17"/>
        <v>3.4722222222222099E-3</v>
      </c>
      <c r="M468" s="96" t="s">
        <v>958</v>
      </c>
      <c r="N468" s="96" t="s">
        <v>964</v>
      </c>
      <c r="O468" s="96" t="s">
        <v>959</v>
      </c>
      <c r="P468" s="96" t="s">
        <v>616</v>
      </c>
      <c r="Q468" s="96" t="s">
        <v>965</v>
      </c>
      <c r="R468" s="96">
        <v>3</v>
      </c>
      <c r="S468" s="96" t="s">
        <v>966</v>
      </c>
      <c r="T468" s="97"/>
      <c r="AA468" s="88"/>
      <c r="AB468" s="88"/>
      <c r="AC468" s="88"/>
      <c r="AD468" s="88"/>
    </row>
    <row r="469" spans="1:30" s="94" customFormat="1" x14ac:dyDescent="0.25">
      <c r="A469" s="103">
        <v>468</v>
      </c>
      <c r="B469" s="94" t="s">
        <v>978</v>
      </c>
      <c r="C469" s="94" t="s">
        <v>1122</v>
      </c>
      <c r="D469" s="94">
        <v>18</v>
      </c>
      <c r="E469" s="94" t="str">
        <f t="shared" si="16"/>
        <v>JPAT4_8_18</v>
      </c>
      <c r="F469" s="95">
        <v>40322</v>
      </c>
      <c r="G469" s="96" t="s">
        <v>967</v>
      </c>
      <c r="H469" s="98">
        <v>0.52777777777777779</v>
      </c>
      <c r="K469" s="98">
        <v>0.53125</v>
      </c>
      <c r="L469" s="33">
        <f t="shared" si="17"/>
        <v>3.4722222222222099E-3</v>
      </c>
      <c r="M469" s="96" t="s">
        <v>958</v>
      </c>
      <c r="N469" s="96" t="s">
        <v>964</v>
      </c>
      <c r="O469" s="96" t="s">
        <v>959</v>
      </c>
      <c r="P469" s="96" t="s">
        <v>616</v>
      </c>
      <c r="Q469" s="96" t="s">
        <v>965</v>
      </c>
      <c r="R469" s="96">
        <v>1</v>
      </c>
      <c r="S469" s="96" t="s">
        <v>966</v>
      </c>
      <c r="T469" s="97"/>
      <c r="AA469" s="88"/>
      <c r="AB469" s="88"/>
      <c r="AC469" s="88"/>
      <c r="AD469" s="88"/>
    </row>
    <row r="470" spans="1:30" s="94" customFormat="1" x14ac:dyDescent="0.25">
      <c r="A470" s="103">
        <v>469</v>
      </c>
      <c r="B470" s="94" t="s">
        <v>978</v>
      </c>
      <c r="C470" s="94" t="s">
        <v>1122</v>
      </c>
      <c r="D470" s="94">
        <v>19</v>
      </c>
      <c r="E470" s="94" t="str">
        <f t="shared" si="16"/>
        <v>JPAT4_8_19</v>
      </c>
      <c r="F470" s="95">
        <v>40322</v>
      </c>
      <c r="G470" s="96" t="s">
        <v>967</v>
      </c>
      <c r="H470" s="98">
        <v>0.52777777777777779</v>
      </c>
      <c r="K470" s="98">
        <v>0.53125</v>
      </c>
      <c r="L470" s="33">
        <f t="shared" si="17"/>
        <v>3.4722222222222099E-3</v>
      </c>
      <c r="M470" s="96" t="s">
        <v>958</v>
      </c>
      <c r="N470" s="96" t="s">
        <v>964</v>
      </c>
      <c r="O470" s="96" t="s">
        <v>959</v>
      </c>
      <c r="P470" s="96" t="s">
        <v>616</v>
      </c>
      <c r="Q470" s="96" t="s">
        <v>965</v>
      </c>
      <c r="R470" s="96">
        <v>1</v>
      </c>
      <c r="S470" s="96" t="s">
        <v>966</v>
      </c>
      <c r="T470" s="97"/>
      <c r="AA470" s="88"/>
      <c r="AB470" s="88"/>
      <c r="AC470" s="88"/>
      <c r="AD470" s="88"/>
    </row>
    <row r="471" spans="1:30" s="94" customFormat="1" x14ac:dyDescent="0.25">
      <c r="A471" s="103">
        <v>470</v>
      </c>
      <c r="B471" s="94" t="s">
        <v>978</v>
      </c>
      <c r="C471" s="94" t="s">
        <v>1122</v>
      </c>
      <c r="D471" s="94">
        <v>20</v>
      </c>
      <c r="E471" s="94" t="str">
        <f t="shared" si="16"/>
        <v>JPAT4_8_20</v>
      </c>
      <c r="F471" s="95">
        <v>40322</v>
      </c>
      <c r="G471" s="96" t="s">
        <v>967</v>
      </c>
      <c r="H471" s="98">
        <v>0.53125</v>
      </c>
      <c r="K471" s="98">
        <v>0.53472222222222221</v>
      </c>
      <c r="L471" s="33">
        <f t="shared" si="17"/>
        <v>3.4722222222222099E-3</v>
      </c>
      <c r="M471" s="96" t="s">
        <v>958</v>
      </c>
      <c r="N471" s="96" t="s">
        <v>968</v>
      </c>
      <c r="O471" s="96" t="s">
        <v>959</v>
      </c>
      <c r="P471" s="96" t="s">
        <v>616</v>
      </c>
      <c r="Q471" s="96" t="s">
        <v>964</v>
      </c>
      <c r="R471" s="96">
        <v>1</v>
      </c>
      <c r="S471" s="96" t="s">
        <v>966</v>
      </c>
      <c r="T471" s="97"/>
      <c r="AA471" s="88"/>
      <c r="AB471" s="88"/>
      <c r="AC471" s="88"/>
      <c r="AD471" s="88"/>
    </row>
    <row r="472" spans="1:30" s="94" customFormat="1" x14ac:dyDescent="0.25">
      <c r="A472" s="103">
        <v>471</v>
      </c>
      <c r="B472" s="94" t="s">
        <v>978</v>
      </c>
      <c r="C472" s="94" t="s">
        <v>1122</v>
      </c>
      <c r="D472" s="94">
        <v>21</v>
      </c>
      <c r="E472" s="94" t="str">
        <f t="shared" si="16"/>
        <v>JPAT4_8_21</v>
      </c>
      <c r="F472" s="95">
        <v>40322</v>
      </c>
      <c r="G472" s="96" t="s">
        <v>967</v>
      </c>
      <c r="H472" s="98">
        <v>0.53472222222222221</v>
      </c>
      <c r="K472" s="98">
        <v>0.53819444444444442</v>
      </c>
      <c r="L472" s="33">
        <f t="shared" si="17"/>
        <v>3.4722222222222099E-3</v>
      </c>
      <c r="M472" s="96" t="s">
        <v>958</v>
      </c>
      <c r="N472" s="96" t="s">
        <v>964</v>
      </c>
      <c r="O472" s="96" t="s">
        <v>959</v>
      </c>
      <c r="P472" s="96" t="s">
        <v>807</v>
      </c>
      <c r="Q472" s="96" t="s">
        <v>964</v>
      </c>
      <c r="R472" s="96">
        <v>1</v>
      </c>
      <c r="S472" s="96" t="s">
        <v>966</v>
      </c>
      <c r="T472" s="97"/>
      <c r="AA472" s="88"/>
      <c r="AB472" s="88"/>
      <c r="AC472" s="88"/>
      <c r="AD472" s="88"/>
    </row>
    <row r="473" spans="1:30" s="94" customFormat="1" x14ac:dyDescent="0.25">
      <c r="A473" s="103">
        <v>472</v>
      </c>
      <c r="B473" s="94" t="s">
        <v>978</v>
      </c>
      <c r="C473" s="94" t="s">
        <v>1122</v>
      </c>
      <c r="D473" s="94">
        <v>22</v>
      </c>
      <c r="E473" s="94" t="str">
        <f t="shared" si="16"/>
        <v>JPAT4_8_22</v>
      </c>
      <c r="F473" s="95">
        <v>40322</v>
      </c>
      <c r="G473" s="96" t="s">
        <v>967</v>
      </c>
      <c r="H473" s="98">
        <v>0.53472222222222221</v>
      </c>
      <c r="K473" s="98">
        <v>0.53819444444444442</v>
      </c>
      <c r="L473" s="33">
        <f t="shared" si="17"/>
        <v>3.4722222222222099E-3</v>
      </c>
      <c r="M473" s="96" t="s">
        <v>958</v>
      </c>
      <c r="N473" s="96" t="s">
        <v>964</v>
      </c>
      <c r="O473" s="96" t="s">
        <v>959</v>
      </c>
      <c r="P473" s="96" t="s">
        <v>616</v>
      </c>
      <c r="Q473" s="96" t="s">
        <v>965</v>
      </c>
      <c r="R473" s="96">
        <v>1</v>
      </c>
      <c r="S473" s="96" t="s">
        <v>966</v>
      </c>
      <c r="T473" s="97"/>
      <c r="AA473" s="88"/>
      <c r="AB473" s="88"/>
      <c r="AC473" s="88"/>
      <c r="AD473" s="88"/>
    </row>
    <row r="474" spans="1:30" s="94" customFormat="1" x14ac:dyDescent="0.25">
      <c r="A474" s="103">
        <v>473</v>
      </c>
      <c r="B474" s="94" t="s">
        <v>978</v>
      </c>
      <c r="C474" s="94" t="s">
        <v>1122</v>
      </c>
      <c r="D474" s="94">
        <v>23</v>
      </c>
      <c r="E474" s="94" t="str">
        <f t="shared" si="16"/>
        <v>JPAT4_8_23</v>
      </c>
      <c r="F474" s="95">
        <v>40322</v>
      </c>
      <c r="G474" s="96" t="s">
        <v>969</v>
      </c>
      <c r="H474" s="98">
        <v>0.5625</v>
      </c>
      <c r="K474" s="98">
        <v>0.58402777777777781</v>
      </c>
      <c r="L474" s="33">
        <f t="shared" si="17"/>
        <v>2.1527777777777812E-2</v>
      </c>
      <c r="M474" s="96" t="s">
        <v>958</v>
      </c>
      <c r="N474" s="96" t="s">
        <v>968</v>
      </c>
      <c r="O474" s="96" t="s">
        <v>959</v>
      </c>
      <c r="P474" s="96" t="s">
        <v>952</v>
      </c>
      <c r="Q474" s="96" t="s">
        <v>1079</v>
      </c>
      <c r="R474" s="96">
        <v>0</v>
      </c>
      <c r="S474" s="96" t="s">
        <v>1081</v>
      </c>
      <c r="T474" s="97"/>
      <c r="AA474" s="88"/>
      <c r="AB474" s="88"/>
      <c r="AC474" s="88"/>
      <c r="AD474" s="88"/>
    </row>
    <row r="475" spans="1:30" s="94" customFormat="1" x14ac:dyDescent="0.25">
      <c r="A475" s="103">
        <v>474</v>
      </c>
      <c r="B475" s="94" t="s">
        <v>979</v>
      </c>
      <c r="C475" s="94" t="s">
        <v>1123</v>
      </c>
      <c r="D475" s="94">
        <v>1</v>
      </c>
      <c r="E475" s="94" t="str">
        <f t="shared" si="16"/>
        <v>JPAT5_1_1</v>
      </c>
      <c r="F475" s="95">
        <v>40360</v>
      </c>
      <c r="G475" s="96" t="s">
        <v>967</v>
      </c>
      <c r="H475" s="98">
        <v>0.44861111111111113</v>
      </c>
      <c r="K475" s="98">
        <v>0.4597222222222222</v>
      </c>
      <c r="L475" s="33">
        <f t="shared" si="17"/>
        <v>1.1111111111111072E-2</v>
      </c>
      <c r="M475" s="96" t="s">
        <v>958</v>
      </c>
      <c r="N475" s="96" t="s">
        <v>968</v>
      </c>
      <c r="O475" s="96" t="s">
        <v>959</v>
      </c>
      <c r="P475" s="96" t="s">
        <v>822</v>
      </c>
      <c r="Q475" s="96" t="s">
        <v>965</v>
      </c>
      <c r="R475" s="96">
        <v>2</v>
      </c>
      <c r="S475" s="96" t="s">
        <v>966</v>
      </c>
      <c r="T475" s="97"/>
      <c r="AA475" s="88"/>
      <c r="AB475" s="88"/>
      <c r="AC475" s="88"/>
      <c r="AD475" s="88"/>
    </row>
    <row r="476" spans="1:30" s="94" customFormat="1" x14ac:dyDescent="0.25">
      <c r="A476" s="103">
        <v>475</v>
      </c>
      <c r="B476" s="94" t="s">
        <v>979</v>
      </c>
      <c r="C476" s="94" t="s">
        <v>1123</v>
      </c>
      <c r="D476" s="94">
        <v>2</v>
      </c>
      <c r="E476" s="94" t="str">
        <f t="shared" si="16"/>
        <v>JPAT5_1_2</v>
      </c>
      <c r="F476" s="95">
        <v>40360</v>
      </c>
      <c r="G476" s="96" t="s">
        <v>960</v>
      </c>
      <c r="H476" s="98">
        <v>0.47222222222222227</v>
      </c>
      <c r="K476" s="98">
        <v>0.47569444444444442</v>
      </c>
      <c r="L476" s="33">
        <f t="shared" si="17"/>
        <v>3.4722222222221544E-3</v>
      </c>
      <c r="M476" s="96" t="s">
        <v>958</v>
      </c>
      <c r="N476" s="96" t="s">
        <v>968</v>
      </c>
      <c r="O476" s="96" t="s">
        <v>959</v>
      </c>
      <c r="P476" s="96" t="s">
        <v>822</v>
      </c>
      <c r="Q476" s="96" t="s">
        <v>965</v>
      </c>
      <c r="R476" s="96">
        <v>1</v>
      </c>
      <c r="S476" s="96" t="s">
        <v>966</v>
      </c>
      <c r="T476" s="97"/>
      <c r="AA476" s="88"/>
      <c r="AB476" s="88"/>
      <c r="AC476" s="88"/>
      <c r="AD476" s="88"/>
    </row>
    <row r="477" spans="1:30" s="94" customFormat="1" x14ac:dyDescent="0.25">
      <c r="A477" s="103">
        <v>476</v>
      </c>
      <c r="B477" s="94" t="s">
        <v>979</v>
      </c>
      <c r="C477" s="94" t="s">
        <v>1123</v>
      </c>
      <c r="D477" s="94">
        <v>3</v>
      </c>
      <c r="E477" s="94" t="str">
        <f t="shared" si="16"/>
        <v>JPAT5_1_3</v>
      </c>
      <c r="F477" s="95">
        <v>40360</v>
      </c>
      <c r="G477" s="96" t="s">
        <v>960</v>
      </c>
      <c r="H477" s="98">
        <v>0.47222222222222227</v>
      </c>
      <c r="K477" s="98">
        <v>0.47569444444444442</v>
      </c>
      <c r="L477" s="33">
        <f t="shared" si="17"/>
        <v>3.4722222222221544E-3</v>
      </c>
      <c r="M477" s="96" t="s">
        <v>958</v>
      </c>
      <c r="N477" s="96" t="s">
        <v>968</v>
      </c>
      <c r="O477" s="96" t="s">
        <v>959</v>
      </c>
      <c r="P477" s="96" t="s">
        <v>822</v>
      </c>
      <c r="Q477" s="96" t="s">
        <v>965</v>
      </c>
      <c r="R477" s="96">
        <v>2</v>
      </c>
      <c r="S477" s="96" t="s">
        <v>966</v>
      </c>
      <c r="T477" s="97"/>
      <c r="AA477" s="88"/>
      <c r="AB477" s="88"/>
      <c r="AC477" s="88"/>
      <c r="AD477" s="88"/>
    </row>
    <row r="478" spans="1:30" s="94" customFormat="1" x14ac:dyDescent="0.25">
      <c r="A478" s="103">
        <v>477</v>
      </c>
      <c r="B478" s="94" t="s">
        <v>979</v>
      </c>
      <c r="C478" s="94" t="s">
        <v>1123</v>
      </c>
      <c r="D478" s="94">
        <v>4</v>
      </c>
      <c r="E478" s="94" t="str">
        <f t="shared" si="16"/>
        <v>JPAT5_1_4</v>
      </c>
      <c r="F478" s="95">
        <v>40360</v>
      </c>
      <c r="G478" s="96" t="s">
        <v>960</v>
      </c>
      <c r="H478" s="98">
        <v>0.47222222222222227</v>
      </c>
      <c r="K478" s="98">
        <v>0.47569444444444442</v>
      </c>
      <c r="L478" s="33">
        <f t="shared" si="17"/>
        <v>3.4722222222221544E-3</v>
      </c>
      <c r="M478" s="96" t="s">
        <v>958</v>
      </c>
      <c r="N478" s="96" t="s">
        <v>968</v>
      </c>
      <c r="O478" s="96" t="s">
        <v>959</v>
      </c>
      <c r="P478" s="96" t="s">
        <v>822</v>
      </c>
      <c r="Q478" s="96" t="s">
        <v>964</v>
      </c>
      <c r="R478" s="96">
        <v>1</v>
      </c>
      <c r="S478" s="96" t="s">
        <v>966</v>
      </c>
      <c r="T478" s="97"/>
      <c r="AA478" s="88"/>
      <c r="AB478" s="88"/>
      <c r="AC478" s="88"/>
      <c r="AD478" s="88"/>
    </row>
    <row r="479" spans="1:30" s="94" customFormat="1" x14ac:dyDescent="0.25">
      <c r="A479" s="103">
        <v>478</v>
      </c>
      <c r="B479" s="94" t="s">
        <v>979</v>
      </c>
      <c r="C479" s="94" t="s">
        <v>1123</v>
      </c>
      <c r="D479" s="94">
        <v>5</v>
      </c>
      <c r="E479" s="94" t="str">
        <f t="shared" si="16"/>
        <v>JPAT5_1_5</v>
      </c>
      <c r="F479" s="95">
        <v>40360</v>
      </c>
      <c r="G479" s="96" t="s">
        <v>960</v>
      </c>
      <c r="H479" s="98">
        <v>0.47222222222222227</v>
      </c>
      <c r="K479" s="98">
        <v>0.47569444444444442</v>
      </c>
      <c r="L479" s="33">
        <f t="shared" si="17"/>
        <v>3.4722222222221544E-3</v>
      </c>
      <c r="M479" s="96" t="s">
        <v>958</v>
      </c>
      <c r="N479" s="96" t="s">
        <v>968</v>
      </c>
      <c r="O479" s="96" t="s">
        <v>959</v>
      </c>
      <c r="P479" s="96" t="s">
        <v>822</v>
      </c>
      <c r="Q479" s="96" t="s">
        <v>970</v>
      </c>
      <c r="R479" s="96">
        <v>1</v>
      </c>
      <c r="S479" s="96" t="s">
        <v>972</v>
      </c>
      <c r="T479" s="97"/>
      <c r="AA479" s="88"/>
      <c r="AB479" s="88"/>
      <c r="AC479" s="88"/>
      <c r="AD479" s="88"/>
    </row>
    <row r="480" spans="1:30" s="94" customFormat="1" x14ac:dyDescent="0.25">
      <c r="A480" s="103">
        <v>479</v>
      </c>
      <c r="B480" s="94" t="s">
        <v>979</v>
      </c>
      <c r="C480" s="94" t="s">
        <v>1123</v>
      </c>
      <c r="D480" s="94">
        <v>6</v>
      </c>
      <c r="E480" s="94" t="str">
        <f t="shared" si="16"/>
        <v>JPAT5_1_6</v>
      </c>
      <c r="F480" s="95">
        <v>40360</v>
      </c>
      <c r="G480" s="96" t="s">
        <v>960</v>
      </c>
      <c r="H480" s="98">
        <v>0.47222222222222227</v>
      </c>
      <c r="K480" s="98">
        <v>0.47569444444444442</v>
      </c>
      <c r="L480" s="33">
        <f t="shared" si="17"/>
        <v>3.4722222222221544E-3</v>
      </c>
      <c r="M480" s="96" t="s">
        <v>958</v>
      </c>
      <c r="N480" s="96" t="s">
        <v>968</v>
      </c>
      <c r="O480" s="96" t="s">
        <v>959</v>
      </c>
      <c r="P480" s="96" t="s">
        <v>822</v>
      </c>
      <c r="Q480" s="96" t="s">
        <v>964</v>
      </c>
      <c r="R480" s="96">
        <v>1</v>
      </c>
      <c r="S480" s="96" t="s">
        <v>966</v>
      </c>
      <c r="T480" s="97"/>
      <c r="AA480" s="88"/>
      <c r="AB480" s="88"/>
      <c r="AC480" s="88"/>
      <c r="AD480" s="88"/>
    </row>
    <row r="481" spans="1:30" s="94" customFormat="1" x14ac:dyDescent="0.25">
      <c r="A481" s="103">
        <v>480</v>
      </c>
      <c r="B481" s="94" t="s">
        <v>979</v>
      </c>
      <c r="C481" s="94" t="s">
        <v>1123</v>
      </c>
      <c r="D481" s="94">
        <v>7</v>
      </c>
      <c r="E481" s="94" t="str">
        <f t="shared" si="16"/>
        <v>JPAT5_1_7</v>
      </c>
      <c r="F481" s="95">
        <v>40360</v>
      </c>
      <c r="G481" s="96" t="s">
        <v>960</v>
      </c>
      <c r="H481" s="98">
        <v>0.47222222222222227</v>
      </c>
      <c r="K481" s="98">
        <v>0.47569444444444442</v>
      </c>
      <c r="L481" s="33">
        <f t="shared" si="17"/>
        <v>3.4722222222221544E-3</v>
      </c>
      <c r="M481" s="96" t="s">
        <v>958</v>
      </c>
      <c r="N481" s="96" t="s">
        <v>968</v>
      </c>
      <c r="O481" s="96" t="s">
        <v>959</v>
      </c>
      <c r="P481" s="96" t="s">
        <v>694</v>
      </c>
      <c r="Q481" s="96" t="s">
        <v>965</v>
      </c>
      <c r="R481" s="96">
        <v>1</v>
      </c>
      <c r="S481" s="96" t="s">
        <v>966</v>
      </c>
      <c r="T481" s="97"/>
      <c r="AA481" s="88"/>
      <c r="AB481" s="88"/>
      <c r="AC481" s="88"/>
      <c r="AD481" s="88"/>
    </row>
    <row r="482" spans="1:30" s="94" customFormat="1" x14ac:dyDescent="0.25">
      <c r="A482" s="103">
        <v>481</v>
      </c>
      <c r="B482" s="94" t="s">
        <v>979</v>
      </c>
      <c r="C482" s="94" t="s">
        <v>1123</v>
      </c>
      <c r="D482" s="94">
        <v>8</v>
      </c>
      <c r="E482" s="94" t="str">
        <f t="shared" si="16"/>
        <v>JPAT5_1_8</v>
      </c>
      <c r="F482" s="95">
        <v>40360</v>
      </c>
      <c r="G482" s="96" t="s">
        <v>960</v>
      </c>
      <c r="H482" s="98">
        <v>0.47222222222222227</v>
      </c>
      <c r="K482" s="98">
        <v>0.47569444444444442</v>
      </c>
      <c r="L482" s="33">
        <f t="shared" si="17"/>
        <v>3.4722222222221544E-3</v>
      </c>
      <c r="M482" s="96" t="s">
        <v>958</v>
      </c>
      <c r="N482" s="96" t="s">
        <v>968</v>
      </c>
      <c r="O482" s="96" t="s">
        <v>959</v>
      </c>
      <c r="P482" s="96" t="s">
        <v>804</v>
      </c>
      <c r="Q482" s="96" t="s">
        <v>965</v>
      </c>
      <c r="R482" s="96">
        <v>1</v>
      </c>
      <c r="S482" s="96" t="s">
        <v>966</v>
      </c>
      <c r="T482" s="97"/>
      <c r="AA482" s="88"/>
      <c r="AB482" s="88"/>
      <c r="AC482" s="88"/>
      <c r="AD482" s="88"/>
    </row>
    <row r="483" spans="1:30" s="94" customFormat="1" x14ac:dyDescent="0.25">
      <c r="A483" s="103">
        <v>482</v>
      </c>
      <c r="B483" s="94" t="s">
        <v>979</v>
      </c>
      <c r="C483" s="94" t="s">
        <v>1123</v>
      </c>
      <c r="D483" s="94">
        <v>9</v>
      </c>
      <c r="E483" s="94" t="str">
        <f t="shared" si="16"/>
        <v>JPAT5_1_9</v>
      </c>
      <c r="F483" s="95">
        <v>40360</v>
      </c>
      <c r="G483" s="96" t="s">
        <v>960</v>
      </c>
      <c r="H483" s="98">
        <v>0.47569444444444442</v>
      </c>
      <c r="K483" s="98">
        <v>0.47916666666666669</v>
      </c>
      <c r="L483" s="33">
        <f t="shared" si="17"/>
        <v>3.4722222222222654E-3</v>
      </c>
      <c r="M483" s="96" t="s">
        <v>958</v>
      </c>
      <c r="N483" s="96" t="s">
        <v>968</v>
      </c>
      <c r="O483" s="96" t="s">
        <v>959</v>
      </c>
      <c r="P483" s="96" t="s">
        <v>822</v>
      </c>
      <c r="Q483" s="96" t="s">
        <v>965</v>
      </c>
      <c r="R483" s="96">
        <v>1</v>
      </c>
      <c r="S483" s="96" t="s">
        <v>966</v>
      </c>
      <c r="T483" s="97"/>
      <c r="AA483" s="88"/>
      <c r="AB483" s="88"/>
      <c r="AC483" s="88"/>
      <c r="AD483" s="88"/>
    </row>
    <row r="484" spans="1:30" s="94" customFormat="1" x14ac:dyDescent="0.25">
      <c r="A484" s="103">
        <v>483</v>
      </c>
      <c r="B484" s="94" t="s">
        <v>979</v>
      </c>
      <c r="C484" s="94" t="s">
        <v>1123</v>
      </c>
      <c r="D484" s="94">
        <v>10</v>
      </c>
      <c r="E484" s="94" t="str">
        <f t="shared" si="16"/>
        <v>JPAT5_1_10</v>
      </c>
      <c r="F484" s="95">
        <v>40360</v>
      </c>
      <c r="G484" s="96" t="s">
        <v>960</v>
      </c>
      <c r="H484" s="98">
        <v>0.47569444444444442</v>
      </c>
      <c r="K484" s="98">
        <v>0.47916666666666669</v>
      </c>
      <c r="L484" s="33">
        <f t="shared" si="17"/>
        <v>3.4722222222222654E-3</v>
      </c>
      <c r="M484" s="96" t="s">
        <v>958</v>
      </c>
      <c r="N484" s="96" t="s">
        <v>968</v>
      </c>
      <c r="O484" s="96" t="s">
        <v>959</v>
      </c>
      <c r="P484" s="96" t="s">
        <v>822</v>
      </c>
      <c r="Q484" s="96" t="s">
        <v>965</v>
      </c>
      <c r="R484" s="96">
        <v>3</v>
      </c>
      <c r="S484" s="96" t="s">
        <v>966</v>
      </c>
      <c r="T484" s="97"/>
      <c r="AA484" s="88"/>
      <c r="AB484" s="88"/>
      <c r="AC484" s="88"/>
      <c r="AD484" s="88"/>
    </row>
    <row r="485" spans="1:30" s="94" customFormat="1" x14ac:dyDescent="0.25">
      <c r="A485" s="103">
        <v>484</v>
      </c>
      <c r="B485" s="94" t="s">
        <v>979</v>
      </c>
      <c r="C485" s="94" t="s">
        <v>1123</v>
      </c>
      <c r="D485" s="94">
        <v>11</v>
      </c>
      <c r="E485" s="94" t="str">
        <f t="shared" si="16"/>
        <v>JPAT5_1_11</v>
      </c>
      <c r="F485" s="95">
        <v>40360</v>
      </c>
      <c r="G485" s="96" t="s">
        <v>960</v>
      </c>
      <c r="H485" s="98">
        <v>0.47569444444444442</v>
      </c>
      <c r="K485" s="98">
        <v>0.47916666666666669</v>
      </c>
      <c r="L485" s="33">
        <f t="shared" si="17"/>
        <v>3.4722222222222654E-3</v>
      </c>
      <c r="M485" s="96" t="s">
        <v>958</v>
      </c>
      <c r="N485" s="96" t="s">
        <v>968</v>
      </c>
      <c r="O485" s="96" t="s">
        <v>959</v>
      </c>
      <c r="P485" s="96" t="s">
        <v>822</v>
      </c>
      <c r="Q485" s="96" t="s">
        <v>970</v>
      </c>
      <c r="R485" s="96">
        <v>1</v>
      </c>
      <c r="S485" s="96" t="s">
        <v>972</v>
      </c>
      <c r="T485" s="97"/>
      <c r="AA485" s="88"/>
      <c r="AB485" s="88"/>
      <c r="AC485" s="88"/>
      <c r="AD485" s="88"/>
    </row>
    <row r="486" spans="1:30" s="94" customFormat="1" x14ac:dyDescent="0.25">
      <c r="A486" s="103">
        <v>485</v>
      </c>
      <c r="B486" s="94" t="s">
        <v>979</v>
      </c>
      <c r="C486" s="94" t="s">
        <v>1123</v>
      </c>
      <c r="D486" s="94">
        <v>12</v>
      </c>
      <c r="E486" s="94" t="str">
        <f t="shared" si="16"/>
        <v>JPAT5_1_12</v>
      </c>
      <c r="F486" s="95">
        <v>40360</v>
      </c>
      <c r="G486" s="96" t="s">
        <v>960</v>
      </c>
      <c r="H486" s="98">
        <v>0.47569444444444442</v>
      </c>
      <c r="K486" s="98">
        <v>0.47916666666666669</v>
      </c>
      <c r="L486" s="33">
        <f t="shared" si="17"/>
        <v>3.4722222222222654E-3</v>
      </c>
      <c r="M486" s="96" t="s">
        <v>958</v>
      </c>
      <c r="N486" s="96" t="s">
        <v>968</v>
      </c>
      <c r="O486" s="96" t="s">
        <v>959</v>
      </c>
      <c r="P486" s="96" t="s">
        <v>822</v>
      </c>
      <c r="Q486" s="96" t="s">
        <v>964</v>
      </c>
      <c r="R486" s="96">
        <v>1</v>
      </c>
      <c r="S486" s="96" t="s">
        <v>966</v>
      </c>
      <c r="T486" s="97"/>
      <c r="AA486" s="88"/>
      <c r="AB486" s="88"/>
      <c r="AC486" s="88"/>
      <c r="AD486" s="88"/>
    </row>
    <row r="487" spans="1:30" s="94" customFormat="1" x14ac:dyDescent="0.25">
      <c r="A487" s="103">
        <v>486</v>
      </c>
      <c r="B487" s="94" t="s">
        <v>979</v>
      </c>
      <c r="C487" s="94" t="s">
        <v>1123</v>
      </c>
      <c r="D487" s="94">
        <v>13</v>
      </c>
      <c r="E487" s="94" t="str">
        <f t="shared" si="16"/>
        <v>JPAT5_1_13</v>
      </c>
      <c r="F487" s="95">
        <v>40360</v>
      </c>
      <c r="G487" s="96" t="s">
        <v>960</v>
      </c>
      <c r="H487" s="98">
        <v>0.47916666666666669</v>
      </c>
      <c r="K487" s="98">
        <v>0.4826388888888889</v>
      </c>
      <c r="L487" s="33">
        <f t="shared" si="17"/>
        <v>3.4722222222222099E-3</v>
      </c>
      <c r="M487" s="96" t="s">
        <v>958</v>
      </c>
      <c r="N487" s="96" t="s">
        <v>968</v>
      </c>
      <c r="O487" s="96" t="s">
        <v>959</v>
      </c>
      <c r="P487" s="96" t="s">
        <v>804</v>
      </c>
      <c r="Q487" s="96" t="s">
        <v>964</v>
      </c>
      <c r="R487" s="96">
        <v>1</v>
      </c>
      <c r="S487" s="96" t="s">
        <v>966</v>
      </c>
      <c r="T487" s="97"/>
      <c r="AA487" s="88"/>
      <c r="AB487" s="88"/>
      <c r="AC487" s="88"/>
      <c r="AD487" s="88"/>
    </row>
    <row r="488" spans="1:30" s="94" customFormat="1" x14ac:dyDescent="0.25">
      <c r="A488" s="103">
        <v>487</v>
      </c>
      <c r="B488" s="94" t="s">
        <v>979</v>
      </c>
      <c r="C488" s="94" t="s">
        <v>1123</v>
      </c>
      <c r="D488" s="94">
        <v>14</v>
      </c>
      <c r="E488" s="94" t="str">
        <f t="shared" si="16"/>
        <v>JPAT5_1_14</v>
      </c>
      <c r="F488" s="95">
        <v>40360</v>
      </c>
      <c r="G488" s="96" t="s">
        <v>960</v>
      </c>
      <c r="H488" s="98">
        <v>0.47916666666666669</v>
      </c>
      <c r="K488" s="98">
        <v>0.4826388888888889</v>
      </c>
      <c r="L488" s="33">
        <f t="shared" si="17"/>
        <v>3.4722222222222099E-3</v>
      </c>
      <c r="M488" s="96" t="s">
        <v>958</v>
      </c>
      <c r="N488" s="96" t="s">
        <v>968</v>
      </c>
      <c r="O488" s="96" t="s">
        <v>959</v>
      </c>
      <c r="P488" s="96" t="s">
        <v>822</v>
      </c>
      <c r="Q488" s="96" t="s">
        <v>965</v>
      </c>
      <c r="R488" s="96">
        <v>1</v>
      </c>
      <c r="S488" s="96" t="s">
        <v>966</v>
      </c>
      <c r="T488" s="97"/>
      <c r="AA488" s="88"/>
      <c r="AB488" s="88"/>
      <c r="AC488" s="88"/>
      <c r="AD488" s="88"/>
    </row>
    <row r="489" spans="1:30" s="94" customFormat="1" x14ac:dyDescent="0.25">
      <c r="A489" s="103">
        <v>488</v>
      </c>
      <c r="B489" s="94" t="s">
        <v>979</v>
      </c>
      <c r="C489" s="94" t="s">
        <v>1123</v>
      </c>
      <c r="D489" s="94">
        <v>15</v>
      </c>
      <c r="E489" s="94" t="str">
        <f t="shared" si="16"/>
        <v>JPAT5_1_15</v>
      </c>
      <c r="F489" s="95">
        <v>40360</v>
      </c>
      <c r="G489" s="96" t="s">
        <v>960</v>
      </c>
      <c r="H489" s="98">
        <v>0.4826388888888889</v>
      </c>
      <c r="K489" s="98">
        <v>0.4861111111111111</v>
      </c>
      <c r="L489" s="33">
        <f t="shared" si="17"/>
        <v>3.4722222222222099E-3</v>
      </c>
      <c r="M489" s="96" t="s">
        <v>958</v>
      </c>
      <c r="N489" s="96" t="s">
        <v>968</v>
      </c>
      <c r="O489" s="96" t="s">
        <v>959</v>
      </c>
      <c r="P489" s="96" t="s">
        <v>822</v>
      </c>
      <c r="Q489" s="96" t="s">
        <v>965</v>
      </c>
      <c r="R489" s="96">
        <v>1</v>
      </c>
      <c r="S489" s="96" t="s">
        <v>966</v>
      </c>
      <c r="T489" s="97"/>
      <c r="AA489" s="88"/>
      <c r="AB489" s="88"/>
      <c r="AC489" s="88"/>
      <c r="AD489" s="88"/>
    </row>
    <row r="490" spans="1:30" s="94" customFormat="1" x14ac:dyDescent="0.25">
      <c r="A490" s="103">
        <v>489</v>
      </c>
      <c r="B490" s="94" t="s">
        <v>979</v>
      </c>
      <c r="C490" s="94" t="s">
        <v>1123</v>
      </c>
      <c r="D490" s="94">
        <v>16</v>
      </c>
      <c r="E490" s="94" t="str">
        <f t="shared" si="16"/>
        <v>JPAT5_1_16</v>
      </c>
      <c r="F490" s="95">
        <v>40360</v>
      </c>
      <c r="G490" s="96" t="s">
        <v>960</v>
      </c>
      <c r="H490" s="98">
        <v>0.4861111111111111</v>
      </c>
      <c r="K490" s="98">
        <v>0.48958333333333331</v>
      </c>
      <c r="L490" s="33">
        <f t="shared" si="17"/>
        <v>3.4722222222222099E-3</v>
      </c>
      <c r="M490" s="96" t="s">
        <v>958</v>
      </c>
      <c r="N490" s="96" t="s">
        <v>968</v>
      </c>
      <c r="O490" s="96" t="s">
        <v>959</v>
      </c>
      <c r="P490" s="96" t="s">
        <v>952</v>
      </c>
      <c r="Q490" s="96" t="s">
        <v>1079</v>
      </c>
      <c r="R490" s="96">
        <v>0</v>
      </c>
      <c r="S490" s="96" t="s">
        <v>1081</v>
      </c>
      <c r="T490" s="97"/>
      <c r="AA490" s="88"/>
      <c r="AB490" s="88"/>
      <c r="AC490" s="88"/>
      <c r="AD490" s="88"/>
    </row>
    <row r="491" spans="1:30" s="94" customFormat="1" x14ac:dyDescent="0.25">
      <c r="A491" s="103">
        <v>490</v>
      </c>
      <c r="B491" s="94" t="s">
        <v>979</v>
      </c>
      <c r="C491" s="94" t="s">
        <v>1123</v>
      </c>
      <c r="D491" s="94">
        <v>17</v>
      </c>
      <c r="E491" s="94" t="str">
        <f t="shared" si="16"/>
        <v>JPAT5_1_17</v>
      </c>
      <c r="F491" s="95">
        <v>40360</v>
      </c>
      <c r="G491" s="96" t="s">
        <v>960</v>
      </c>
      <c r="H491" s="98">
        <v>0.48958333333333331</v>
      </c>
      <c r="K491" s="98">
        <v>0.49305555555555558</v>
      </c>
      <c r="L491" s="33">
        <f t="shared" si="17"/>
        <v>3.4722222222222654E-3</v>
      </c>
      <c r="M491" s="96" t="s">
        <v>958</v>
      </c>
      <c r="N491" s="96" t="s">
        <v>968</v>
      </c>
      <c r="O491" s="96" t="s">
        <v>959</v>
      </c>
      <c r="P491" s="96" t="s">
        <v>952</v>
      </c>
      <c r="Q491" s="96" t="s">
        <v>1079</v>
      </c>
      <c r="R491" s="96">
        <v>0</v>
      </c>
      <c r="S491" s="96" t="s">
        <v>1081</v>
      </c>
      <c r="T491" s="97"/>
      <c r="AA491" s="88"/>
      <c r="AB491" s="88"/>
      <c r="AC491" s="88"/>
      <c r="AD491" s="88"/>
    </row>
    <row r="492" spans="1:30" s="94" customFormat="1" x14ac:dyDescent="0.25">
      <c r="A492" s="103">
        <v>491</v>
      </c>
      <c r="B492" s="94" t="s">
        <v>979</v>
      </c>
      <c r="C492" s="94" t="s">
        <v>1123</v>
      </c>
      <c r="D492" s="94">
        <v>18</v>
      </c>
      <c r="E492" s="94" t="str">
        <f t="shared" si="16"/>
        <v>JPAT5_1_18</v>
      </c>
      <c r="F492" s="95">
        <v>40360</v>
      </c>
      <c r="G492" s="96" t="s">
        <v>960</v>
      </c>
      <c r="H492" s="98">
        <v>0.51388888888888895</v>
      </c>
      <c r="K492" s="98">
        <v>0.51736111111111105</v>
      </c>
      <c r="L492" s="33">
        <f t="shared" si="17"/>
        <v>3.4722222222220989E-3</v>
      </c>
      <c r="M492" s="96" t="s">
        <v>959</v>
      </c>
      <c r="N492" s="96" t="s">
        <v>952</v>
      </c>
      <c r="O492" s="96" t="s">
        <v>959</v>
      </c>
      <c r="P492" s="96" t="s">
        <v>952</v>
      </c>
      <c r="Q492" s="96" t="s">
        <v>1079</v>
      </c>
      <c r="R492" s="96">
        <v>0</v>
      </c>
      <c r="S492" s="96" t="s">
        <v>1081</v>
      </c>
      <c r="T492" s="97"/>
      <c r="AA492" s="88"/>
      <c r="AB492" s="88"/>
      <c r="AC492" s="88"/>
      <c r="AD492" s="88"/>
    </row>
    <row r="493" spans="1:30" s="94" customFormat="1" x14ac:dyDescent="0.25">
      <c r="A493" s="103">
        <v>492</v>
      </c>
      <c r="B493" s="94" t="s">
        <v>979</v>
      </c>
      <c r="C493" s="94" t="s">
        <v>1123</v>
      </c>
      <c r="D493" s="94">
        <v>19</v>
      </c>
      <c r="E493" s="94" t="str">
        <f t="shared" si="16"/>
        <v>JPAT5_1_19</v>
      </c>
      <c r="F493" s="95">
        <v>40360</v>
      </c>
      <c r="G493" s="96" t="s">
        <v>960</v>
      </c>
      <c r="H493" s="98">
        <v>0.51736111111111105</v>
      </c>
      <c r="K493" s="98">
        <v>0.52083333333333337</v>
      </c>
      <c r="L493" s="33">
        <f t="shared" si="17"/>
        <v>3.4722222222223209E-3</v>
      </c>
      <c r="M493" s="96" t="s">
        <v>959</v>
      </c>
      <c r="N493" s="96" t="s">
        <v>952</v>
      </c>
      <c r="O493" s="96" t="s">
        <v>959</v>
      </c>
      <c r="P493" s="96" t="s">
        <v>952</v>
      </c>
      <c r="Q493" s="96" t="s">
        <v>1079</v>
      </c>
      <c r="R493" s="96">
        <v>0</v>
      </c>
      <c r="S493" s="96" t="s">
        <v>1081</v>
      </c>
      <c r="T493" s="97"/>
      <c r="AA493" s="88"/>
      <c r="AB493" s="88"/>
      <c r="AC493" s="88"/>
      <c r="AD493" s="88"/>
    </row>
    <row r="494" spans="1:30" s="94" customFormat="1" x14ac:dyDescent="0.25">
      <c r="A494" s="103">
        <v>493</v>
      </c>
      <c r="B494" s="94" t="s">
        <v>979</v>
      </c>
      <c r="C494" s="94" t="s">
        <v>1123</v>
      </c>
      <c r="D494" s="94">
        <v>20</v>
      </c>
      <c r="E494" s="94" t="str">
        <f t="shared" si="16"/>
        <v>JPAT5_1_20</v>
      </c>
      <c r="F494" s="95">
        <v>40360</v>
      </c>
      <c r="G494" s="96" t="s">
        <v>960</v>
      </c>
      <c r="H494" s="98">
        <v>0.52083333333333337</v>
      </c>
      <c r="K494" s="98">
        <v>0.52430555555555602</v>
      </c>
      <c r="L494" s="33">
        <f t="shared" si="17"/>
        <v>3.472222222222654E-3</v>
      </c>
      <c r="M494" s="96" t="s">
        <v>959</v>
      </c>
      <c r="N494" s="96" t="s">
        <v>952</v>
      </c>
      <c r="O494" s="96" t="s">
        <v>959</v>
      </c>
      <c r="P494" s="96" t="s">
        <v>952</v>
      </c>
      <c r="Q494" s="96" t="s">
        <v>1079</v>
      </c>
      <c r="R494" s="96">
        <v>0</v>
      </c>
      <c r="S494" s="96" t="s">
        <v>1081</v>
      </c>
      <c r="T494" s="97"/>
      <c r="AA494" s="88"/>
      <c r="AB494" s="88"/>
      <c r="AC494" s="88"/>
      <c r="AD494" s="88"/>
    </row>
    <row r="495" spans="1:30" s="94" customFormat="1" x14ac:dyDescent="0.25">
      <c r="A495" s="103">
        <v>494</v>
      </c>
      <c r="B495" s="94" t="s">
        <v>979</v>
      </c>
      <c r="C495" s="94" t="s">
        <v>1123</v>
      </c>
      <c r="D495" s="94">
        <v>21</v>
      </c>
      <c r="E495" s="94" t="str">
        <f t="shared" si="16"/>
        <v>JPAT5_1_21</v>
      </c>
      <c r="F495" s="95">
        <v>40360</v>
      </c>
      <c r="G495" s="96" t="s">
        <v>960</v>
      </c>
      <c r="H495" s="98">
        <v>0.52430555555555602</v>
      </c>
      <c r="K495" s="98">
        <v>0.52777777777777801</v>
      </c>
      <c r="L495" s="33">
        <f t="shared" si="17"/>
        <v>3.4722222222219878E-3</v>
      </c>
      <c r="M495" s="96" t="s">
        <v>959</v>
      </c>
      <c r="N495" s="96" t="s">
        <v>952</v>
      </c>
      <c r="O495" s="96" t="s">
        <v>959</v>
      </c>
      <c r="P495" s="96" t="s">
        <v>952</v>
      </c>
      <c r="Q495" s="96" t="s">
        <v>1079</v>
      </c>
      <c r="R495" s="96">
        <v>0</v>
      </c>
      <c r="S495" s="96" t="s">
        <v>1081</v>
      </c>
      <c r="T495" s="97"/>
      <c r="AA495" s="88"/>
      <c r="AB495" s="88"/>
      <c r="AC495" s="88"/>
      <c r="AD495" s="88"/>
    </row>
    <row r="496" spans="1:30" s="94" customFormat="1" x14ac:dyDescent="0.25">
      <c r="A496" s="103">
        <v>495</v>
      </c>
      <c r="B496" s="94" t="s">
        <v>979</v>
      </c>
      <c r="C496" s="94" t="s">
        <v>1123</v>
      </c>
      <c r="D496" s="94">
        <v>22</v>
      </c>
      <c r="E496" s="94" t="str">
        <f t="shared" si="16"/>
        <v>JPAT5_1_22</v>
      </c>
      <c r="F496" s="95">
        <v>40360</v>
      </c>
      <c r="G496" s="96" t="s">
        <v>960</v>
      </c>
      <c r="H496" s="98">
        <v>0.52777777777777801</v>
      </c>
      <c r="K496" s="98">
        <v>0.53125</v>
      </c>
      <c r="L496" s="33">
        <f t="shared" si="17"/>
        <v>3.4722222222219878E-3</v>
      </c>
      <c r="M496" s="96" t="s">
        <v>959</v>
      </c>
      <c r="N496" s="96" t="s">
        <v>952</v>
      </c>
      <c r="O496" s="96" t="s">
        <v>959</v>
      </c>
      <c r="P496" s="96" t="s">
        <v>952</v>
      </c>
      <c r="Q496" s="96" t="s">
        <v>1079</v>
      </c>
      <c r="R496" s="96">
        <v>0</v>
      </c>
      <c r="S496" s="96" t="s">
        <v>1081</v>
      </c>
      <c r="T496" s="97"/>
      <c r="AA496" s="88"/>
      <c r="AB496" s="88"/>
      <c r="AC496" s="88"/>
      <c r="AD496" s="88"/>
    </row>
    <row r="497" spans="1:30" s="94" customFormat="1" x14ac:dyDescent="0.25">
      <c r="A497" s="103">
        <v>496</v>
      </c>
      <c r="B497" s="94" t="s">
        <v>979</v>
      </c>
      <c r="C497" s="94" t="s">
        <v>1123</v>
      </c>
      <c r="D497" s="94">
        <v>23</v>
      </c>
      <c r="E497" s="94" t="str">
        <f t="shared" si="16"/>
        <v>JPAT5_1_23</v>
      </c>
      <c r="F497" s="95">
        <v>40360</v>
      </c>
      <c r="G497" s="96" t="s">
        <v>960</v>
      </c>
      <c r="H497" s="98">
        <v>0.53125</v>
      </c>
      <c r="K497" s="98">
        <v>0.53472222222222221</v>
      </c>
      <c r="L497" s="33">
        <f t="shared" si="17"/>
        <v>3.4722222222222099E-3</v>
      </c>
      <c r="M497" s="96" t="s">
        <v>959</v>
      </c>
      <c r="N497" s="96" t="s">
        <v>952</v>
      </c>
      <c r="O497" s="96" t="s">
        <v>959</v>
      </c>
      <c r="P497" s="96" t="s">
        <v>952</v>
      </c>
      <c r="Q497" s="96" t="s">
        <v>1079</v>
      </c>
      <c r="R497" s="96">
        <v>0</v>
      </c>
      <c r="S497" s="96" t="s">
        <v>1081</v>
      </c>
      <c r="T497" s="97"/>
      <c r="AA497" s="88"/>
      <c r="AB497" s="88"/>
      <c r="AC497" s="88"/>
      <c r="AD497" s="88"/>
    </row>
    <row r="498" spans="1:30" s="94" customFormat="1" x14ac:dyDescent="0.25">
      <c r="A498" s="103">
        <v>497</v>
      </c>
      <c r="B498" s="94" t="s">
        <v>979</v>
      </c>
      <c r="C498" s="94" t="s">
        <v>1123</v>
      </c>
      <c r="D498" s="94">
        <v>24</v>
      </c>
      <c r="E498" s="94" t="str">
        <f t="shared" si="16"/>
        <v>JPAT5_1_24</v>
      </c>
      <c r="F498" s="95">
        <v>40360</v>
      </c>
      <c r="G498" s="96" t="s">
        <v>969</v>
      </c>
      <c r="H498" s="98">
        <v>0.54166666666666663</v>
      </c>
      <c r="K498" s="98">
        <v>0.55555555555555558</v>
      </c>
      <c r="L498" s="33">
        <f t="shared" si="17"/>
        <v>1.3888888888888951E-2</v>
      </c>
      <c r="M498" s="96" t="s">
        <v>959</v>
      </c>
      <c r="N498" s="96" t="s">
        <v>952</v>
      </c>
      <c r="O498" s="96" t="s">
        <v>959</v>
      </c>
      <c r="P498" s="96" t="s">
        <v>952</v>
      </c>
      <c r="Q498" s="96" t="s">
        <v>1079</v>
      </c>
      <c r="R498" s="96">
        <v>0</v>
      </c>
      <c r="S498" s="96" t="s">
        <v>1081</v>
      </c>
      <c r="T498" s="97"/>
      <c r="AA498" s="88"/>
      <c r="AB498" s="88"/>
      <c r="AC498" s="88"/>
      <c r="AD498" s="88"/>
    </row>
    <row r="499" spans="1:30" s="94" customFormat="1" x14ac:dyDescent="0.25">
      <c r="A499" s="103">
        <v>498</v>
      </c>
      <c r="B499" s="94" t="s">
        <v>979</v>
      </c>
      <c r="C499" s="94" t="s">
        <v>1124</v>
      </c>
      <c r="D499" s="94">
        <v>1</v>
      </c>
      <c r="E499" s="94" t="str">
        <f t="shared" si="16"/>
        <v>JPAT5_2_1</v>
      </c>
      <c r="F499" s="95">
        <v>40360</v>
      </c>
      <c r="G499" s="96" t="s">
        <v>967</v>
      </c>
      <c r="H499" s="98">
        <v>0.56944444444444442</v>
      </c>
      <c r="K499" s="98">
        <v>0.57916666666666672</v>
      </c>
      <c r="L499" s="33">
        <f t="shared" si="17"/>
        <v>9.7222222222222987E-3</v>
      </c>
      <c r="M499" s="96" t="s">
        <v>958</v>
      </c>
      <c r="N499" s="96" t="s">
        <v>968</v>
      </c>
      <c r="O499" s="96" t="s">
        <v>959</v>
      </c>
      <c r="P499" s="96" t="s">
        <v>807</v>
      </c>
      <c r="Q499" s="96" t="s">
        <v>965</v>
      </c>
      <c r="R499" s="96">
        <v>1</v>
      </c>
      <c r="S499" s="96" t="s">
        <v>966</v>
      </c>
      <c r="T499" s="97"/>
      <c r="AA499" s="88"/>
      <c r="AB499" s="88"/>
      <c r="AC499" s="88"/>
      <c r="AD499" s="88"/>
    </row>
    <row r="500" spans="1:30" s="94" customFormat="1" x14ac:dyDescent="0.25">
      <c r="A500" s="103">
        <v>499</v>
      </c>
      <c r="B500" s="94" t="s">
        <v>979</v>
      </c>
      <c r="C500" s="94" t="s">
        <v>1124</v>
      </c>
      <c r="D500" s="94">
        <v>2</v>
      </c>
      <c r="E500" s="94" t="str">
        <f t="shared" si="16"/>
        <v>JPAT5_2_2</v>
      </c>
      <c r="F500" s="95">
        <v>40360</v>
      </c>
      <c r="G500" s="96" t="s">
        <v>967</v>
      </c>
      <c r="H500" s="98">
        <v>0.56944444444444442</v>
      </c>
      <c r="K500" s="98">
        <v>0.57916666666666672</v>
      </c>
      <c r="L500" s="33">
        <f t="shared" si="17"/>
        <v>9.7222222222222987E-3</v>
      </c>
      <c r="M500" s="96" t="s">
        <v>958</v>
      </c>
      <c r="N500" s="96" t="s">
        <v>968</v>
      </c>
      <c r="O500" s="96" t="s">
        <v>959</v>
      </c>
      <c r="P500" s="96" t="s">
        <v>694</v>
      </c>
      <c r="Q500" s="96" t="s">
        <v>965</v>
      </c>
      <c r="R500" s="96">
        <v>1</v>
      </c>
      <c r="S500" s="96" t="s">
        <v>966</v>
      </c>
      <c r="T500" s="97"/>
      <c r="AA500" s="88"/>
      <c r="AB500" s="88"/>
      <c r="AC500" s="88"/>
      <c r="AD500" s="88"/>
    </row>
    <row r="501" spans="1:30" s="94" customFormat="1" x14ac:dyDescent="0.25">
      <c r="A501" s="103">
        <v>500</v>
      </c>
      <c r="B501" s="94" t="s">
        <v>979</v>
      </c>
      <c r="C501" s="94" t="s">
        <v>1124</v>
      </c>
      <c r="D501" s="94">
        <v>3</v>
      </c>
      <c r="E501" s="94" t="str">
        <f t="shared" si="16"/>
        <v>JPAT5_2_3</v>
      </c>
      <c r="F501" s="95">
        <v>40360</v>
      </c>
      <c r="G501" s="96" t="s">
        <v>960</v>
      </c>
      <c r="H501" s="98">
        <v>0.59375</v>
      </c>
      <c r="K501" s="98">
        <v>0.59722222222222221</v>
      </c>
      <c r="L501" s="33">
        <f t="shared" si="17"/>
        <v>3.4722222222222099E-3</v>
      </c>
      <c r="M501" s="96" t="s">
        <v>958</v>
      </c>
      <c r="N501" s="96" t="s">
        <v>968</v>
      </c>
      <c r="O501" s="96" t="s">
        <v>959</v>
      </c>
      <c r="P501" s="96" t="s">
        <v>822</v>
      </c>
      <c r="Q501" s="96" t="s">
        <v>964</v>
      </c>
      <c r="R501" s="96">
        <v>1</v>
      </c>
      <c r="S501" s="96" t="s">
        <v>966</v>
      </c>
      <c r="T501" s="97"/>
      <c r="AA501" s="88"/>
      <c r="AB501" s="88"/>
      <c r="AC501" s="88"/>
      <c r="AD501" s="88"/>
    </row>
    <row r="502" spans="1:30" s="94" customFormat="1" x14ac:dyDescent="0.25">
      <c r="A502" s="103">
        <v>501</v>
      </c>
      <c r="B502" s="94" t="s">
        <v>979</v>
      </c>
      <c r="C502" s="94" t="s">
        <v>1124</v>
      </c>
      <c r="D502" s="94">
        <v>4</v>
      </c>
      <c r="E502" s="94" t="str">
        <f t="shared" si="16"/>
        <v>JPAT5_2_4</v>
      </c>
      <c r="F502" s="95">
        <v>40360</v>
      </c>
      <c r="G502" s="96" t="s">
        <v>960</v>
      </c>
      <c r="H502" s="98">
        <v>0.59375</v>
      </c>
      <c r="K502" s="98">
        <v>0.59722222222222221</v>
      </c>
      <c r="L502" s="33">
        <f t="shared" si="17"/>
        <v>3.4722222222222099E-3</v>
      </c>
      <c r="M502" s="96" t="s">
        <v>958</v>
      </c>
      <c r="N502" s="96" t="s">
        <v>968</v>
      </c>
      <c r="O502" s="96" t="s">
        <v>959</v>
      </c>
      <c r="P502" s="96" t="s">
        <v>822</v>
      </c>
      <c r="Q502" s="96" t="s">
        <v>970</v>
      </c>
      <c r="R502" s="96">
        <v>1</v>
      </c>
      <c r="S502" s="96" t="s">
        <v>966</v>
      </c>
      <c r="T502" s="97"/>
      <c r="AA502" s="88"/>
      <c r="AB502" s="88"/>
      <c r="AC502" s="88"/>
      <c r="AD502" s="88"/>
    </row>
    <row r="503" spans="1:30" s="94" customFormat="1" x14ac:dyDescent="0.25">
      <c r="A503" s="103">
        <v>502</v>
      </c>
      <c r="B503" s="94" t="s">
        <v>979</v>
      </c>
      <c r="C503" s="94" t="s">
        <v>1124</v>
      </c>
      <c r="D503" s="94">
        <v>5</v>
      </c>
      <c r="E503" s="94" t="str">
        <f t="shared" si="16"/>
        <v>JPAT5_2_5</v>
      </c>
      <c r="F503" s="95">
        <v>40360</v>
      </c>
      <c r="G503" s="96" t="s">
        <v>960</v>
      </c>
      <c r="H503" s="98">
        <v>0.59375</v>
      </c>
      <c r="K503" s="98">
        <v>0.59722222222222221</v>
      </c>
      <c r="L503" s="33">
        <f t="shared" si="17"/>
        <v>3.4722222222222099E-3</v>
      </c>
      <c r="M503" s="96" t="s">
        <v>958</v>
      </c>
      <c r="N503" s="96" t="s">
        <v>968</v>
      </c>
      <c r="O503" s="96" t="s">
        <v>959</v>
      </c>
      <c r="P503" s="96" t="s">
        <v>807</v>
      </c>
      <c r="Q503" s="96" t="s">
        <v>965</v>
      </c>
      <c r="R503" s="96">
        <v>1</v>
      </c>
      <c r="S503" s="96" t="s">
        <v>966</v>
      </c>
      <c r="T503" s="97"/>
      <c r="AA503" s="88"/>
      <c r="AB503" s="88"/>
      <c r="AC503" s="88"/>
      <c r="AD503" s="88"/>
    </row>
    <row r="504" spans="1:30" s="94" customFormat="1" x14ac:dyDescent="0.25">
      <c r="A504" s="103">
        <v>503</v>
      </c>
      <c r="B504" s="94" t="s">
        <v>979</v>
      </c>
      <c r="C504" s="94" t="s">
        <v>1124</v>
      </c>
      <c r="D504" s="94">
        <v>6</v>
      </c>
      <c r="E504" s="94" t="str">
        <f t="shared" si="16"/>
        <v>JPAT5_2_6</v>
      </c>
      <c r="F504" s="95">
        <v>40360</v>
      </c>
      <c r="G504" s="96" t="s">
        <v>960</v>
      </c>
      <c r="H504" s="98">
        <v>0.59375</v>
      </c>
      <c r="K504" s="98">
        <v>0.59722222222222221</v>
      </c>
      <c r="L504" s="33">
        <f t="shared" si="17"/>
        <v>3.4722222222222099E-3</v>
      </c>
      <c r="M504" s="96" t="s">
        <v>958</v>
      </c>
      <c r="N504" s="96" t="s">
        <v>968</v>
      </c>
      <c r="O504" s="96" t="s">
        <v>959</v>
      </c>
      <c r="P504" s="96" t="s">
        <v>822</v>
      </c>
      <c r="Q504" s="96" t="s">
        <v>965</v>
      </c>
      <c r="R504" s="96">
        <v>1</v>
      </c>
      <c r="S504" s="96" t="s">
        <v>966</v>
      </c>
      <c r="T504" s="97"/>
      <c r="AA504" s="88"/>
      <c r="AB504" s="88"/>
      <c r="AC504" s="88"/>
      <c r="AD504" s="88"/>
    </row>
    <row r="505" spans="1:30" s="94" customFormat="1" x14ac:dyDescent="0.25">
      <c r="A505" s="103">
        <v>504</v>
      </c>
      <c r="B505" s="94" t="s">
        <v>979</v>
      </c>
      <c r="C505" s="94" t="s">
        <v>1124</v>
      </c>
      <c r="D505" s="94">
        <v>7</v>
      </c>
      <c r="E505" s="94" t="str">
        <f t="shared" si="16"/>
        <v>JPAT5_2_7</v>
      </c>
      <c r="F505" s="95">
        <v>40360</v>
      </c>
      <c r="G505" s="96" t="s">
        <v>960</v>
      </c>
      <c r="H505" s="98">
        <v>0.59722222222222221</v>
      </c>
      <c r="K505" s="98">
        <v>0.60069444444444442</v>
      </c>
      <c r="L505" s="33">
        <f t="shared" si="17"/>
        <v>3.4722222222222099E-3</v>
      </c>
      <c r="M505" s="96" t="s">
        <v>958</v>
      </c>
      <c r="N505" s="96" t="s">
        <v>968</v>
      </c>
      <c r="O505" s="96" t="s">
        <v>959</v>
      </c>
      <c r="P505" s="96" t="s">
        <v>952</v>
      </c>
      <c r="Q505" s="96" t="s">
        <v>1079</v>
      </c>
      <c r="R505" s="96">
        <v>0</v>
      </c>
      <c r="S505" s="96" t="s">
        <v>1081</v>
      </c>
      <c r="T505" s="97"/>
      <c r="AA505" s="88"/>
      <c r="AB505" s="88"/>
      <c r="AC505" s="88"/>
      <c r="AD505" s="88"/>
    </row>
    <row r="506" spans="1:30" s="94" customFormat="1" x14ac:dyDescent="0.25">
      <c r="A506" s="103">
        <v>505</v>
      </c>
      <c r="B506" s="94" t="s">
        <v>979</v>
      </c>
      <c r="C506" s="94" t="s">
        <v>1124</v>
      </c>
      <c r="D506" s="94">
        <v>8</v>
      </c>
      <c r="E506" s="94" t="str">
        <f t="shared" si="16"/>
        <v>JPAT5_2_8</v>
      </c>
      <c r="F506" s="95">
        <v>40360</v>
      </c>
      <c r="G506" s="96" t="s">
        <v>960</v>
      </c>
      <c r="H506" s="98">
        <v>0.60069444444444442</v>
      </c>
      <c r="K506" s="98">
        <v>0.60416666666666663</v>
      </c>
      <c r="L506" s="33">
        <f t="shared" si="17"/>
        <v>3.4722222222222099E-3</v>
      </c>
      <c r="M506" s="96" t="s">
        <v>958</v>
      </c>
      <c r="N506" s="96" t="s">
        <v>968</v>
      </c>
      <c r="O506" s="96" t="s">
        <v>959</v>
      </c>
      <c r="P506" s="96" t="s">
        <v>952</v>
      </c>
      <c r="Q506" s="96" t="s">
        <v>1079</v>
      </c>
      <c r="R506" s="96">
        <v>0</v>
      </c>
      <c r="S506" s="96" t="s">
        <v>1081</v>
      </c>
      <c r="T506" s="97"/>
      <c r="AA506" s="88"/>
      <c r="AB506" s="88"/>
      <c r="AC506" s="88"/>
      <c r="AD506" s="88"/>
    </row>
    <row r="507" spans="1:30" s="94" customFormat="1" x14ac:dyDescent="0.25">
      <c r="A507" s="103">
        <v>506</v>
      </c>
      <c r="B507" s="94" t="s">
        <v>979</v>
      </c>
      <c r="C507" s="94" t="s">
        <v>1124</v>
      </c>
      <c r="D507" s="94">
        <v>9</v>
      </c>
      <c r="E507" s="94" t="str">
        <f t="shared" si="16"/>
        <v>JPAT5_2_9</v>
      </c>
      <c r="F507" s="95">
        <v>40360</v>
      </c>
      <c r="G507" s="96" t="s">
        <v>960</v>
      </c>
      <c r="H507" s="98">
        <v>0.60416666666666663</v>
      </c>
      <c r="K507" s="98">
        <v>0.60763888888888895</v>
      </c>
      <c r="L507" s="33">
        <f t="shared" si="17"/>
        <v>3.4722222222223209E-3</v>
      </c>
      <c r="M507" s="96" t="s">
        <v>958</v>
      </c>
      <c r="N507" s="96" t="s">
        <v>968</v>
      </c>
      <c r="O507" s="96" t="s">
        <v>959</v>
      </c>
      <c r="P507" s="96" t="s">
        <v>822</v>
      </c>
      <c r="Q507" s="96" t="s">
        <v>964</v>
      </c>
      <c r="R507" s="96">
        <v>1</v>
      </c>
      <c r="S507" s="96" t="s">
        <v>966</v>
      </c>
      <c r="T507" s="97"/>
      <c r="AA507" s="88"/>
      <c r="AB507" s="88"/>
      <c r="AC507" s="88"/>
      <c r="AD507" s="88"/>
    </row>
    <row r="508" spans="1:30" s="94" customFormat="1" x14ac:dyDescent="0.25">
      <c r="A508" s="103">
        <v>507</v>
      </c>
      <c r="B508" s="94" t="s">
        <v>979</v>
      </c>
      <c r="C508" s="94" t="s">
        <v>1124</v>
      </c>
      <c r="D508" s="94">
        <v>10</v>
      </c>
      <c r="E508" s="94" t="str">
        <f t="shared" si="16"/>
        <v>JPAT5_2_10</v>
      </c>
      <c r="F508" s="95">
        <v>40360</v>
      </c>
      <c r="G508" s="96" t="s">
        <v>960</v>
      </c>
      <c r="H508" s="98">
        <v>0.60416666666666663</v>
      </c>
      <c r="K508" s="98">
        <v>0.60763888888888895</v>
      </c>
      <c r="L508" s="33">
        <f t="shared" si="17"/>
        <v>3.4722222222223209E-3</v>
      </c>
      <c r="M508" s="96" t="s">
        <v>958</v>
      </c>
      <c r="N508" s="96" t="s">
        <v>968</v>
      </c>
      <c r="O508" s="96" t="s">
        <v>959</v>
      </c>
      <c r="P508" s="96" t="s">
        <v>822</v>
      </c>
      <c r="Q508" s="96" t="s">
        <v>964</v>
      </c>
      <c r="R508" s="96">
        <v>1</v>
      </c>
      <c r="S508" s="96" t="s">
        <v>966</v>
      </c>
      <c r="T508" s="97"/>
      <c r="AA508" s="88"/>
      <c r="AB508" s="88"/>
      <c r="AC508" s="88"/>
      <c r="AD508" s="88"/>
    </row>
    <row r="509" spans="1:30" s="94" customFormat="1" x14ac:dyDescent="0.25">
      <c r="A509" s="103">
        <v>508</v>
      </c>
      <c r="B509" s="94" t="s">
        <v>979</v>
      </c>
      <c r="C509" s="94" t="s">
        <v>1124</v>
      </c>
      <c r="D509" s="94">
        <v>11</v>
      </c>
      <c r="E509" s="94" t="str">
        <f t="shared" si="16"/>
        <v>JPAT5_2_11</v>
      </c>
      <c r="F509" s="95">
        <v>40360</v>
      </c>
      <c r="G509" s="96" t="s">
        <v>960</v>
      </c>
      <c r="H509" s="98">
        <v>0.60416666666666663</v>
      </c>
      <c r="K509" s="98">
        <v>0.60763888888888895</v>
      </c>
      <c r="L509" s="33">
        <f t="shared" si="17"/>
        <v>3.4722222222223209E-3</v>
      </c>
      <c r="M509" s="96" t="s">
        <v>958</v>
      </c>
      <c r="N509" s="96" t="s">
        <v>968</v>
      </c>
      <c r="O509" s="96" t="s">
        <v>959</v>
      </c>
      <c r="P509" s="96" t="s">
        <v>822</v>
      </c>
      <c r="Q509" s="96" t="s">
        <v>964</v>
      </c>
      <c r="R509" s="96">
        <v>1</v>
      </c>
      <c r="S509" s="96" t="s">
        <v>966</v>
      </c>
      <c r="T509" s="97"/>
      <c r="AA509" s="88"/>
      <c r="AB509" s="88"/>
      <c r="AC509" s="88"/>
      <c r="AD509" s="88"/>
    </row>
    <row r="510" spans="1:30" s="94" customFormat="1" x14ac:dyDescent="0.25">
      <c r="A510" s="103">
        <v>509</v>
      </c>
      <c r="B510" s="94" t="s">
        <v>979</v>
      </c>
      <c r="C510" s="94" t="s">
        <v>1124</v>
      </c>
      <c r="D510" s="94">
        <v>12</v>
      </c>
      <c r="E510" s="94" t="str">
        <f t="shared" si="16"/>
        <v>JPAT5_2_12</v>
      </c>
      <c r="F510" s="95">
        <v>40360</v>
      </c>
      <c r="G510" s="96" t="s">
        <v>960</v>
      </c>
      <c r="H510" s="98">
        <v>0.61458333333333337</v>
      </c>
      <c r="K510" s="98">
        <v>0.61805555555555558</v>
      </c>
      <c r="L510" s="33">
        <f t="shared" si="17"/>
        <v>3.4722222222222099E-3</v>
      </c>
      <c r="M510" s="96" t="s">
        <v>958</v>
      </c>
      <c r="N510" s="96" t="s">
        <v>968</v>
      </c>
      <c r="O510" s="96" t="s">
        <v>959</v>
      </c>
      <c r="P510" s="96" t="s">
        <v>952</v>
      </c>
      <c r="Q510" s="96" t="s">
        <v>1079</v>
      </c>
      <c r="R510" s="96">
        <v>0</v>
      </c>
      <c r="S510" s="96" t="s">
        <v>1081</v>
      </c>
      <c r="T510" s="97"/>
      <c r="AA510" s="88"/>
      <c r="AB510" s="88"/>
      <c r="AC510" s="88"/>
      <c r="AD510" s="88"/>
    </row>
    <row r="511" spans="1:30" s="94" customFormat="1" x14ac:dyDescent="0.25">
      <c r="A511" s="103">
        <v>510</v>
      </c>
      <c r="B511" s="94" t="s">
        <v>979</v>
      </c>
      <c r="C511" s="94" t="s">
        <v>1124</v>
      </c>
      <c r="D511" s="94">
        <v>13</v>
      </c>
      <c r="E511" s="94" t="str">
        <f t="shared" si="16"/>
        <v>JPAT5_2_13</v>
      </c>
      <c r="F511" s="95">
        <v>40360</v>
      </c>
      <c r="G511" s="96" t="s">
        <v>960</v>
      </c>
      <c r="H511" s="98">
        <v>0.61805555555555558</v>
      </c>
      <c r="K511" s="98">
        <v>0.62152777777777779</v>
      </c>
      <c r="L511" s="33">
        <f t="shared" si="17"/>
        <v>3.4722222222222099E-3</v>
      </c>
      <c r="M511" s="96" t="s">
        <v>958</v>
      </c>
      <c r="N511" s="96" t="s">
        <v>968</v>
      </c>
      <c r="O511" s="96" t="s">
        <v>959</v>
      </c>
      <c r="P511" s="96" t="s">
        <v>952</v>
      </c>
      <c r="Q511" s="96" t="s">
        <v>1079</v>
      </c>
      <c r="R511" s="96">
        <v>0</v>
      </c>
      <c r="S511" s="96" t="s">
        <v>1081</v>
      </c>
      <c r="T511" s="97"/>
      <c r="AA511" s="88"/>
      <c r="AB511" s="88"/>
      <c r="AC511" s="88"/>
      <c r="AD511" s="88"/>
    </row>
    <row r="512" spans="1:30" s="94" customFormat="1" x14ac:dyDescent="0.25">
      <c r="A512" s="103">
        <v>511</v>
      </c>
      <c r="B512" s="94" t="s">
        <v>979</v>
      </c>
      <c r="C512" s="94" t="s">
        <v>1124</v>
      </c>
      <c r="D512" s="94">
        <v>14</v>
      </c>
      <c r="E512" s="94" t="str">
        <f t="shared" si="16"/>
        <v>JPAT5_2_14</v>
      </c>
      <c r="F512" s="95">
        <v>40360</v>
      </c>
      <c r="G512" s="96" t="s">
        <v>969</v>
      </c>
      <c r="H512" s="98">
        <v>0.70486111111111116</v>
      </c>
      <c r="K512" s="98">
        <v>0.72222222222222221</v>
      </c>
      <c r="L512" s="33">
        <f t="shared" si="17"/>
        <v>1.7361111111111049E-2</v>
      </c>
      <c r="M512" s="96" t="s">
        <v>959</v>
      </c>
      <c r="N512" s="96" t="s">
        <v>952</v>
      </c>
      <c r="O512" s="96" t="s">
        <v>959</v>
      </c>
      <c r="P512" s="96" t="s">
        <v>952</v>
      </c>
      <c r="Q512" s="96" t="s">
        <v>1079</v>
      </c>
      <c r="R512" s="96">
        <v>0</v>
      </c>
      <c r="S512" s="96" t="s">
        <v>1081</v>
      </c>
      <c r="T512" s="97"/>
      <c r="AA512" s="88"/>
      <c r="AB512" s="88"/>
      <c r="AC512" s="88"/>
      <c r="AD512" s="88"/>
    </row>
    <row r="513" spans="1:30" s="94" customFormat="1" x14ac:dyDescent="0.25">
      <c r="A513" s="103">
        <v>512</v>
      </c>
      <c r="B513" s="94" t="s">
        <v>979</v>
      </c>
      <c r="C513" s="94" t="s">
        <v>1125</v>
      </c>
      <c r="D513" s="94">
        <v>1</v>
      </c>
      <c r="E513" s="94" t="str">
        <f t="shared" si="16"/>
        <v>JPAT5_3_1</v>
      </c>
      <c r="F513" s="95">
        <v>40361</v>
      </c>
      <c r="G513" s="96" t="s">
        <v>967</v>
      </c>
      <c r="H513" s="98">
        <v>0.31597222222222221</v>
      </c>
      <c r="K513" s="98">
        <v>0.32777777777777778</v>
      </c>
      <c r="L513" s="33">
        <f t="shared" si="17"/>
        <v>1.1805555555555569E-2</v>
      </c>
      <c r="M513" s="96" t="s">
        <v>958</v>
      </c>
      <c r="N513" s="96" t="s">
        <v>968</v>
      </c>
      <c r="O513" s="96" t="s">
        <v>959</v>
      </c>
      <c r="P513" s="96" t="s">
        <v>807</v>
      </c>
      <c r="Q513" s="96" t="s">
        <v>965</v>
      </c>
      <c r="R513" s="96">
        <v>1</v>
      </c>
      <c r="S513" s="96" t="s">
        <v>966</v>
      </c>
      <c r="T513" s="97"/>
      <c r="AA513" s="88"/>
      <c r="AB513" s="88"/>
      <c r="AC513" s="88"/>
      <c r="AD513" s="88"/>
    </row>
    <row r="514" spans="1:30" s="94" customFormat="1" x14ac:dyDescent="0.25">
      <c r="A514" s="103">
        <v>513</v>
      </c>
      <c r="B514" s="94" t="s">
        <v>979</v>
      </c>
      <c r="C514" s="94" t="s">
        <v>1125</v>
      </c>
      <c r="D514" s="94">
        <v>2</v>
      </c>
      <c r="E514" s="94" t="str">
        <f t="shared" ref="E514:E577" si="18">CONCATENATE(C514,"_",D514)</f>
        <v>JPAT5_3_2</v>
      </c>
      <c r="F514" s="95">
        <v>40361</v>
      </c>
      <c r="G514" s="96" t="s">
        <v>967</v>
      </c>
      <c r="H514" s="98">
        <v>0.31597222222222221</v>
      </c>
      <c r="K514" s="98">
        <v>0.32777777777777778</v>
      </c>
      <c r="L514" s="33">
        <f t="shared" ref="L514:L577" si="19">K514-H514</f>
        <v>1.1805555555555569E-2</v>
      </c>
      <c r="M514" s="96" t="s">
        <v>958</v>
      </c>
      <c r="N514" s="96" t="s">
        <v>968</v>
      </c>
      <c r="O514" s="96" t="s">
        <v>959</v>
      </c>
      <c r="P514" s="96" t="s">
        <v>822</v>
      </c>
      <c r="Q514" s="96" t="s">
        <v>965</v>
      </c>
      <c r="R514" s="96">
        <v>1</v>
      </c>
      <c r="S514" s="96" t="s">
        <v>966</v>
      </c>
      <c r="T514" s="97"/>
      <c r="AA514" s="88"/>
      <c r="AB514" s="88"/>
      <c r="AC514" s="88"/>
      <c r="AD514" s="88"/>
    </row>
    <row r="515" spans="1:30" s="94" customFormat="1" x14ac:dyDescent="0.25">
      <c r="A515" s="103">
        <v>514</v>
      </c>
      <c r="B515" s="94" t="s">
        <v>979</v>
      </c>
      <c r="C515" s="94" t="s">
        <v>1125</v>
      </c>
      <c r="D515" s="94">
        <v>3</v>
      </c>
      <c r="E515" s="94" t="str">
        <f t="shared" si="18"/>
        <v>JPAT5_3_3</v>
      </c>
      <c r="F515" s="95">
        <v>40361</v>
      </c>
      <c r="G515" s="96" t="s">
        <v>960</v>
      </c>
      <c r="H515" s="98">
        <v>0.34027777777777773</v>
      </c>
      <c r="K515" s="98">
        <v>0.34375</v>
      </c>
      <c r="L515" s="33">
        <f t="shared" si="19"/>
        <v>3.4722222222222654E-3</v>
      </c>
      <c r="M515" s="96" t="s">
        <v>958</v>
      </c>
      <c r="N515" s="96" t="s">
        <v>968</v>
      </c>
      <c r="O515" s="96" t="s">
        <v>959</v>
      </c>
      <c r="P515" s="96" t="s">
        <v>822</v>
      </c>
      <c r="Q515" s="96" t="s">
        <v>965</v>
      </c>
      <c r="R515" s="96">
        <v>1</v>
      </c>
      <c r="S515" s="96" t="s">
        <v>966</v>
      </c>
      <c r="T515" s="97"/>
      <c r="AA515" s="88"/>
      <c r="AB515" s="88"/>
      <c r="AC515" s="88"/>
      <c r="AD515" s="88"/>
    </row>
    <row r="516" spans="1:30" s="94" customFormat="1" x14ac:dyDescent="0.25">
      <c r="A516" s="103">
        <v>515</v>
      </c>
      <c r="B516" s="94" t="s">
        <v>979</v>
      </c>
      <c r="C516" s="94" t="s">
        <v>1125</v>
      </c>
      <c r="D516" s="94">
        <v>4</v>
      </c>
      <c r="E516" s="94" t="str">
        <f t="shared" si="18"/>
        <v>JPAT5_3_4</v>
      </c>
      <c r="F516" s="95">
        <v>40361</v>
      </c>
      <c r="G516" s="96" t="s">
        <v>960</v>
      </c>
      <c r="H516" s="98">
        <v>0.34027777777777773</v>
      </c>
      <c r="K516" s="98">
        <v>0.34375</v>
      </c>
      <c r="L516" s="33">
        <f t="shared" si="19"/>
        <v>3.4722222222222654E-3</v>
      </c>
      <c r="M516" s="96" t="s">
        <v>958</v>
      </c>
      <c r="N516" s="96" t="s">
        <v>968</v>
      </c>
      <c r="O516" s="96" t="s">
        <v>959</v>
      </c>
      <c r="P516" s="96" t="s">
        <v>822</v>
      </c>
      <c r="Q516" s="96" t="s">
        <v>970</v>
      </c>
      <c r="R516" s="96">
        <v>1</v>
      </c>
      <c r="S516" s="96" t="s">
        <v>966</v>
      </c>
      <c r="T516" s="97"/>
      <c r="AA516" s="88"/>
      <c r="AB516" s="88"/>
      <c r="AC516" s="88"/>
      <c r="AD516" s="88"/>
    </row>
    <row r="517" spans="1:30" s="94" customFormat="1" x14ac:dyDescent="0.25">
      <c r="A517" s="103">
        <v>516</v>
      </c>
      <c r="B517" s="94" t="s">
        <v>979</v>
      </c>
      <c r="C517" s="94" t="s">
        <v>1125</v>
      </c>
      <c r="D517" s="94">
        <v>5</v>
      </c>
      <c r="E517" s="94" t="str">
        <f t="shared" si="18"/>
        <v>JPAT5_3_5</v>
      </c>
      <c r="F517" s="95">
        <v>40361</v>
      </c>
      <c r="G517" s="96" t="s">
        <v>960</v>
      </c>
      <c r="H517" s="98">
        <v>0.34027777777777773</v>
      </c>
      <c r="K517" s="98">
        <v>0.34375</v>
      </c>
      <c r="L517" s="33">
        <f t="shared" si="19"/>
        <v>3.4722222222222654E-3</v>
      </c>
      <c r="M517" s="96" t="s">
        <v>958</v>
      </c>
      <c r="N517" s="96" t="s">
        <v>968</v>
      </c>
      <c r="O517" s="96" t="s">
        <v>959</v>
      </c>
      <c r="P517" s="96" t="s">
        <v>200</v>
      </c>
      <c r="Q517" s="96" t="s">
        <v>965</v>
      </c>
      <c r="R517" s="96">
        <v>1</v>
      </c>
      <c r="S517" s="96" t="s">
        <v>966</v>
      </c>
      <c r="T517" s="97"/>
      <c r="AA517" s="88"/>
      <c r="AB517" s="88"/>
      <c r="AC517" s="88"/>
      <c r="AD517" s="88"/>
    </row>
    <row r="518" spans="1:30" s="94" customFormat="1" x14ac:dyDescent="0.25">
      <c r="A518" s="103">
        <v>517</v>
      </c>
      <c r="B518" s="94" t="s">
        <v>979</v>
      </c>
      <c r="C518" s="94" t="s">
        <v>1125</v>
      </c>
      <c r="D518" s="94">
        <v>6</v>
      </c>
      <c r="E518" s="94" t="str">
        <f t="shared" si="18"/>
        <v>JPAT5_3_6</v>
      </c>
      <c r="F518" s="95">
        <v>40361</v>
      </c>
      <c r="G518" s="96" t="s">
        <v>960</v>
      </c>
      <c r="H518" s="98">
        <v>0.34027777777777773</v>
      </c>
      <c r="K518" s="98">
        <v>0.34375</v>
      </c>
      <c r="L518" s="33">
        <f t="shared" si="19"/>
        <v>3.4722222222222654E-3</v>
      </c>
      <c r="M518" s="96" t="s">
        <v>958</v>
      </c>
      <c r="N518" s="96" t="s">
        <v>968</v>
      </c>
      <c r="O518" s="96" t="s">
        <v>959</v>
      </c>
      <c r="P518" s="96" t="s">
        <v>200</v>
      </c>
      <c r="Q518" s="96" t="s">
        <v>964</v>
      </c>
      <c r="R518" s="96">
        <v>1</v>
      </c>
      <c r="S518" s="96" t="s">
        <v>966</v>
      </c>
      <c r="T518" s="97"/>
      <c r="AA518" s="88"/>
      <c r="AB518" s="88"/>
      <c r="AC518" s="88"/>
      <c r="AD518" s="88"/>
    </row>
    <row r="519" spans="1:30" s="94" customFormat="1" x14ac:dyDescent="0.25">
      <c r="A519" s="103">
        <v>518</v>
      </c>
      <c r="B519" s="94" t="s">
        <v>979</v>
      </c>
      <c r="C519" s="94" t="s">
        <v>1125</v>
      </c>
      <c r="D519" s="94">
        <v>7</v>
      </c>
      <c r="E519" s="94" t="str">
        <f t="shared" si="18"/>
        <v>JPAT5_3_7</v>
      </c>
      <c r="F519" s="95">
        <v>40361</v>
      </c>
      <c r="G519" s="96" t="s">
        <v>960</v>
      </c>
      <c r="H519" s="98">
        <v>0.34027777777777773</v>
      </c>
      <c r="K519" s="98">
        <v>0.34375</v>
      </c>
      <c r="L519" s="33">
        <f t="shared" si="19"/>
        <v>3.4722222222222654E-3</v>
      </c>
      <c r="M519" s="96" t="s">
        <v>958</v>
      </c>
      <c r="N519" s="96" t="s">
        <v>968</v>
      </c>
      <c r="O519" s="96" t="s">
        <v>959</v>
      </c>
      <c r="P519" s="96" t="s">
        <v>822</v>
      </c>
      <c r="Q519" s="96" t="s">
        <v>964</v>
      </c>
      <c r="R519" s="96">
        <v>1</v>
      </c>
      <c r="S519" s="96" t="s">
        <v>966</v>
      </c>
      <c r="T519" s="97"/>
      <c r="AA519" s="88"/>
      <c r="AB519" s="88"/>
      <c r="AC519" s="88"/>
      <c r="AD519" s="88"/>
    </row>
    <row r="520" spans="1:30" s="94" customFormat="1" x14ac:dyDescent="0.25">
      <c r="A520" s="103">
        <v>519</v>
      </c>
      <c r="B520" s="94" t="s">
        <v>979</v>
      </c>
      <c r="C520" s="94" t="s">
        <v>1125</v>
      </c>
      <c r="D520" s="94">
        <v>8</v>
      </c>
      <c r="E520" s="94" t="str">
        <f t="shared" si="18"/>
        <v>JPAT5_3_8</v>
      </c>
      <c r="F520" s="95">
        <v>40361</v>
      </c>
      <c r="G520" s="96" t="s">
        <v>960</v>
      </c>
      <c r="H520" s="98">
        <v>0.34027777777777773</v>
      </c>
      <c r="K520" s="98">
        <v>0.34375</v>
      </c>
      <c r="L520" s="33">
        <f t="shared" si="19"/>
        <v>3.4722222222222654E-3</v>
      </c>
      <c r="M520" s="96" t="s">
        <v>958</v>
      </c>
      <c r="N520" s="96" t="s">
        <v>968</v>
      </c>
      <c r="O520" s="96" t="s">
        <v>959</v>
      </c>
      <c r="P520" s="96" t="s">
        <v>178</v>
      </c>
      <c r="Q520" s="96" t="s">
        <v>970</v>
      </c>
      <c r="R520" s="96">
        <v>1</v>
      </c>
      <c r="S520" s="96" t="s">
        <v>966</v>
      </c>
      <c r="T520" s="97"/>
      <c r="AA520" s="88"/>
      <c r="AB520" s="88"/>
      <c r="AC520" s="88"/>
      <c r="AD520" s="88"/>
    </row>
    <row r="521" spans="1:30" s="94" customFormat="1" x14ac:dyDescent="0.25">
      <c r="A521" s="103">
        <v>520</v>
      </c>
      <c r="B521" s="94" t="s">
        <v>979</v>
      </c>
      <c r="C521" s="94" t="s">
        <v>1125</v>
      </c>
      <c r="D521" s="94">
        <v>9</v>
      </c>
      <c r="E521" s="94" t="str">
        <f t="shared" si="18"/>
        <v>JPAT5_3_9</v>
      </c>
      <c r="F521" s="95">
        <v>40361</v>
      </c>
      <c r="G521" s="96" t="s">
        <v>960</v>
      </c>
      <c r="H521" s="98">
        <v>0.34375</v>
      </c>
      <c r="K521" s="98">
        <v>0.34722222222222227</v>
      </c>
      <c r="L521" s="33">
        <f t="shared" si="19"/>
        <v>3.4722222222222654E-3</v>
      </c>
      <c r="M521" s="96" t="s">
        <v>958</v>
      </c>
      <c r="N521" s="96" t="s">
        <v>968</v>
      </c>
      <c r="O521" s="96" t="s">
        <v>959</v>
      </c>
      <c r="P521" s="96" t="s">
        <v>200</v>
      </c>
      <c r="Q521" s="96" t="s">
        <v>970</v>
      </c>
      <c r="R521" s="96">
        <v>1</v>
      </c>
      <c r="S521" s="96" t="s">
        <v>963</v>
      </c>
      <c r="T521" s="97"/>
      <c r="AA521" s="88"/>
      <c r="AB521" s="88"/>
      <c r="AC521" s="88"/>
      <c r="AD521" s="88"/>
    </row>
    <row r="522" spans="1:30" s="94" customFormat="1" x14ac:dyDescent="0.25">
      <c r="A522" s="103">
        <v>521</v>
      </c>
      <c r="B522" s="94" t="s">
        <v>979</v>
      </c>
      <c r="C522" s="94" t="s">
        <v>1125</v>
      </c>
      <c r="D522" s="94">
        <v>10</v>
      </c>
      <c r="E522" s="94" t="str">
        <f t="shared" si="18"/>
        <v>JPAT5_3_10</v>
      </c>
      <c r="F522" s="95">
        <v>40361</v>
      </c>
      <c r="G522" s="96" t="s">
        <v>960</v>
      </c>
      <c r="H522" s="98">
        <v>0.34722222222222227</v>
      </c>
      <c r="K522" s="98">
        <v>0.35069444444444442</v>
      </c>
      <c r="L522" s="33">
        <f t="shared" si="19"/>
        <v>3.4722222222221544E-3</v>
      </c>
      <c r="M522" s="96" t="s">
        <v>958</v>
      </c>
      <c r="N522" s="96" t="s">
        <v>968</v>
      </c>
      <c r="O522" s="96" t="s">
        <v>959</v>
      </c>
      <c r="P522" s="96" t="s">
        <v>822</v>
      </c>
      <c r="Q522" s="96" t="s">
        <v>964</v>
      </c>
      <c r="R522" s="96">
        <v>1</v>
      </c>
      <c r="S522" s="96" t="s">
        <v>966</v>
      </c>
      <c r="T522" s="97"/>
      <c r="AA522" s="88"/>
      <c r="AB522" s="88"/>
      <c r="AC522" s="88"/>
      <c r="AD522" s="88"/>
    </row>
    <row r="523" spans="1:30" s="94" customFormat="1" x14ac:dyDescent="0.25">
      <c r="A523" s="103">
        <v>522</v>
      </c>
      <c r="B523" s="94" t="s">
        <v>979</v>
      </c>
      <c r="C523" s="94" t="s">
        <v>1125</v>
      </c>
      <c r="D523" s="94">
        <v>11</v>
      </c>
      <c r="E523" s="94" t="str">
        <f t="shared" si="18"/>
        <v>JPAT5_3_11</v>
      </c>
      <c r="F523" s="95">
        <v>40361</v>
      </c>
      <c r="G523" s="96" t="s">
        <v>960</v>
      </c>
      <c r="H523" s="98">
        <v>0.34722222222222227</v>
      </c>
      <c r="K523" s="98">
        <v>0.35069444444444442</v>
      </c>
      <c r="L523" s="33">
        <f t="shared" si="19"/>
        <v>3.4722222222221544E-3</v>
      </c>
      <c r="M523" s="96" t="s">
        <v>958</v>
      </c>
      <c r="N523" s="96" t="s">
        <v>968</v>
      </c>
      <c r="O523" s="96" t="s">
        <v>959</v>
      </c>
      <c r="P523" s="96" t="s">
        <v>694</v>
      </c>
      <c r="Q523" s="96" t="s">
        <v>964</v>
      </c>
      <c r="R523" s="96">
        <v>1</v>
      </c>
      <c r="S523" s="96" t="s">
        <v>966</v>
      </c>
      <c r="T523" s="97"/>
      <c r="AA523" s="88"/>
      <c r="AB523" s="88"/>
      <c r="AC523" s="88"/>
      <c r="AD523" s="88"/>
    </row>
    <row r="524" spans="1:30" s="94" customFormat="1" x14ac:dyDescent="0.25">
      <c r="A524" s="103">
        <v>523</v>
      </c>
      <c r="B524" s="94" t="s">
        <v>979</v>
      </c>
      <c r="C524" s="94" t="s">
        <v>1125</v>
      </c>
      <c r="D524" s="94">
        <v>12</v>
      </c>
      <c r="E524" s="94" t="str">
        <f t="shared" si="18"/>
        <v>JPAT5_3_12</v>
      </c>
      <c r="F524" s="95">
        <v>40361</v>
      </c>
      <c r="G524" s="96" t="s">
        <v>960</v>
      </c>
      <c r="H524" s="98">
        <v>0.35069444444444442</v>
      </c>
      <c r="K524" s="98">
        <v>0.35416666666666669</v>
      </c>
      <c r="L524" s="33">
        <f t="shared" si="19"/>
        <v>3.4722222222222654E-3</v>
      </c>
      <c r="M524" s="96" t="s">
        <v>958</v>
      </c>
      <c r="N524" s="96" t="s">
        <v>968</v>
      </c>
      <c r="O524" s="96" t="s">
        <v>959</v>
      </c>
      <c r="P524" s="96" t="s">
        <v>952</v>
      </c>
      <c r="Q524" s="96" t="s">
        <v>1079</v>
      </c>
      <c r="R524" s="96">
        <v>0</v>
      </c>
      <c r="S524" s="96" t="s">
        <v>1081</v>
      </c>
      <c r="T524" s="97"/>
      <c r="AA524" s="88"/>
      <c r="AB524" s="88"/>
      <c r="AC524" s="88"/>
      <c r="AD524" s="88"/>
    </row>
    <row r="525" spans="1:30" s="94" customFormat="1" x14ac:dyDescent="0.25">
      <c r="A525" s="103">
        <v>524</v>
      </c>
      <c r="B525" s="94" t="s">
        <v>979</v>
      </c>
      <c r="C525" s="94" t="s">
        <v>1125</v>
      </c>
      <c r="D525" s="94">
        <v>13</v>
      </c>
      <c r="E525" s="94" t="str">
        <f t="shared" si="18"/>
        <v>JPAT5_3_13</v>
      </c>
      <c r="F525" s="95">
        <v>40361</v>
      </c>
      <c r="G525" s="96" t="s">
        <v>960</v>
      </c>
      <c r="H525" s="98">
        <v>0.35416666666666702</v>
      </c>
      <c r="K525" s="98">
        <v>0.35763888888888901</v>
      </c>
      <c r="L525" s="33">
        <f t="shared" si="19"/>
        <v>3.4722222222219878E-3</v>
      </c>
      <c r="M525" s="96" t="s">
        <v>959</v>
      </c>
      <c r="N525" s="96" t="s">
        <v>952</v>
      </c>
      <c r="O525" s="96" t="s">
        <v>959</v>
      </c>
      <c r="P525" s="96" t="s">
        <v>952</v>
      </c>
      <c r="Q525" s="96" t="s">
        <v>1079</v>
      </c>
      <c r="R525" s="96">
        <v>0</v>
      </c>
      <c r="S525" s="96" t="s">
        <v>1081</v>
      </c>
      <c r="T525" s="97"/>
      <c r="AA525" s="88"/>
      <c r="AB525" s="88"/>
      <c r="AC525" s="88"/>
      <c r="AD525" s="88"/>
    </row>
    <row r="526" spans="1:30" s="94" customFormat="1" x14ac:dyDescent="0.25">
      <c r="A526" s="103">
        <v>525</v>
      </c>
      <c r="B526" s="94" t="s">
        <v>979</v>
      </c>
      <c r="C526" s="94" t="s">
        <v>1125</v>
      </c>
      <c r="D526" s="94">
        <v>14</v>
      </c>
      <c r="E526" s="94" t="str">
        <f t="shared" si="18"/>
        <v>JPAT5_3_14</v>
      </c>
      <c r="F526" s="95">
        <v>40361</v>
      </c>
      <c r="G526" s="96" t="s">
        <v>960</v>
      </c>
      <c r="H526" s="98">
        <v>0.35763888888888901</v>
      </c>
      <c r="K526" s="98">
        <v>0.36111111111111099</v>
      </c>
      <c r="L526" s="33">
        <f t="shared" si="19"/>
        <v>3.4722222222219878E-3</v>
      </c>
      <c r="M526" s="96" t="s">
        <v>959</v>
      </c>
      <c r="N526" s="96" t="s">
        <v>952</v>
      </c>
      <c r="O526" s="96" t="s">
        <v>959</v>
      </c>
      <c r="P526" s="96" t="s">
        <v>952</v>
      </c>
      <c r="Q526" s="96" t="s">
        <v>1079</v>
      </c>
      <c r="R526" s="96">
        <v>0</v>
      </c>
      <c r="S526" s="96" t="s">
        <v>1081</v>
      </c>
      <c r="T526" s="97"/>
      <c r="AA526" s="88"/>
      <c r="AB526" s="88"/>
      <c r="AC526" s="88"/>
      <c r="AD526" s="88"/>
    </row>
    <row r="527" spans="1:30" s="94" customFormat="1" x14ac:dyDescent="0.25">
      <c r="A527" s="103">
        <v>526</v>
      </c>
      <c r="B527" s="94" t="s">
        <v>979</v>
      </c>
      <c r="C527" s="94" t="s">
        <v>1125</v>
      </c>
      <c r="D527" s="94">
        <v>15</v>
      </c>
      <c r="E527" s="94" t="str">
        <f t="shared" si="18"/>
        <v>JPAT5_3_15</v>
      </c>
      <c r="F527" s="95">
        <v>40361</v>
      </c>
      <c r="G527" s="96" t="s">
        <v>969</v>
      </c>
      <c r="H527" s="98">
        <v>0.43333333333333335</v>
      </c>
      <c r="K527" s="98">
        <v>0.4465277777777778</v>
      </c>
      <c r="L527" s="33">
        <f t="shared" si="19"/>
        <v>1.3194444444444453E-2</v>
      </c>
      <c r="M527" s="96" t="s">
        <v>959</v>
      </c>
      <c r="N527" s="96" t="s">
        <v>952</v>
      </c>
      <c r="O527" s="96" t="s">
        <v>959</v>
      </c>
      <c r="P527" s="96" t="s">
        <v>952</v>
      </c>
      <c r="Q527" s="96" t="s">
        <v>1079</v>
      </c>
      <c r="R527" s="96">
        <v>0</v>
      </c>
      <c r="S527" s="96" t="s">
        <v>1081</v>
      </c>
      <c r="T527" s="97"/>
      <c r="AA527" s="88"/>
      <c r="AB527" s="88"/>
      <c r="AC527" s="88"/>
      <c r="AD527" s="88"/>
    </row>
    <row r="528" spans="1:30" s="94" customFormat="1" x14ac:dyDescent="0.25">
      <c r="A528" s="103">
        <v>527</v>
      </c>
      <c r="B528" s="94" t="s">
        <v>979</v>
      </c>
      <c r="C528" s="94" t="s">
        <v>1126</v>
      </c>
      <c r="D528" s="94">
        <v>1</v>
      </c>
      <c r="E528" s="94" t="str">
        <f t="shared" si="18"/>
        <v>JPAT5_4_1</v>
      </c>
      <c r="F528" s="95">
        <v>40361</v>
      </c>
      <c r="G528" s="96" t="s">
        <v>967</v>
      </c>
      <c r="H528" s="98">
        <v>0.4548611111111111</v>
      </c>
      <c r="K528" s="98">
        <v>0.46597222222222223</v>
      </c>
      <c r="L528" s="33">
        <f t="shared" si="19"/>
        <v>1.1111111111111127E-2</v>
      </c>
      <c r="M528" s="96" t="s">
        <v>958</v>
      </c>
      <c r="N528" s="96" t="s">
        <v>968</v>
      </c>
      <c r="O528" s="96" t="s">
        <v>959</v>
      </c>
      <c r="P528" s="96" t="s">
        <v>952</v>
      </c>
      <c r="Q528" s="96" t="s">
        <v>1079</v>
      </c>
      <c r="R528" s="96">
        <v>0</v>
      </c>
      <c r="S528" s="96" t="s">
        <v>1081</v>
      </c>
      <c r="T528" s="97"/>
      <c r="AA528" s="88"/>
      <c r="AB528" s="88"/>
      <c r="AC528" s="88"/>
      <c r="AD528" s="88"/>
    </row>
    <row r="529" spans="1:30" s="94" customFormat="1" x14ac:dyDescent="0.25">
      <c r="A529" s="103">
        <v>528</v>
      </c>
      <c r="B529" s="94" t="s">
        <v>979</v>
      </c>
      <c r="C529" s="94" t="s">
        <v>1126</v>
      </c>
      <c r="D529" s="94">
        <v>2</v>
      </c>
      <c r="E529" s="94" t="str">
        <f t="shared" si="18"/>
        <v>JPAT5_4_2</v>
      </c>
      <c r="F529" s="95">
        <v>40361</v>
      </c>
      <c r="G529" s="96" t="s">
        <v>960</v>
      </c>
      <c r="H529" s="98">
        <v>0.47916666666666669</v>
      </c>
      <c r="K529" s="98">
        <v>0.4826388888888889</v>
      </c>
      <c r="L529" s="33">
        <f t="shared" si="19"/>
        <v>3.4722222222222099E-3</v>
      </c>
      <c r="M529" s="96" t="s">
        <v>958</v>
      </c>
      <c r="N529" s="96" t="s">
        <v>968</v>
      </c>
      <c r="O529" s="96" t="s">
        <v>959</v>
      </c>
      <c r="P529" s="96" t="s">
        <v>952</v>
      </c>
      <c r="Q529" s="96" t="s">
        <v>1079</v>
      </c>
      <c r="R529" s="96">
        <v>0</v>
      </c>
      <c r="S529" s="96" t="s">
        <v>1081</v>
      </c>
      <c r="T529" s="97"/>
      <c r="AA529" s="88"/>
      <c r="AB529" s="88"/>
      <c r="AC529" s="88"/>
      <c r="AD529" s="88"/>
    </row>
    <row r="530" spans="1:30" s="94" customFormat="1" x14ac:dyDescent="0.25">
      <c r="A530" s="103">
        <v>529</v>
      </c>
      <c r="B530" s="94" t="s">
        <v>979</v>
      </c>
      <c r="C530" s="94" t="s">
        <v>1126</v>
      </c>
      <c r="D530" s="94">
        <v>3</v>
      </c>
      <c r="E530" s="94" t="str">
        <f t="shared" si="18"/>
        <v>JPAT5_4_3</v>
      </c>
      <c r="F530" s="95">
        <v>40361</v>
      </c>
      <c r="G530" s="96" t="s">
        <v>960</v>
      </c>
      <c r="H530" s="98">
        <v>0.4826388888888889</v>
      </c>
      <c r="K530" s="98">
        <v>0.4861111111111111</v>
      </c>
      <c r="L530" s="33">
        <f t="shared" si="19"/>
        <v>3.4722222222222099E-3</v>
      </c>
      <c r="M530" s="96" t="s">
        <v>958</v>
      </c>
      <c r="N530" s="96" t="s">
        <v>968</v>
      </c>
      <c r="O530" s="96" t="s">
        <v>959</v>
      </c>
      <c r="P530" s="96" t="s">
        <v>952</v>
      </c>
      <c r="Q530" s="96" t="s">
        <v>1079</v>
      </c>
      <c r="R530" s="96">
        <v>0</v>
      </c>
      <c r="S530" s="96" t="s">
        <v>1081</v>
      </c>
      <c r="T530" s="97"/>
      <c r="AA530" s="88"/>
      <c r="AB530" s="88"/>
      <c r="AC530" s="88"/>
      <c r="AD530" s="88"/>
    </row>
    <row r="531" spans="1:30" s="94" customFormat="1" x14ac:dyDescent="0.25">
      <c r="A531" s="103">
        <v>530</v>
      </c>
      <c r="B531" s="94" t="s">
        <v>979</v>
      </c>
      <c r="C531" s="94" t="s">
        <v>1126</v>
      </c>
      <c r="D531" s="94">
        <v>4</v>
      </c>
      <c r="E531" s="94" t="str">
        <f t="shared" si="18"/>
        <v>JPAT5_4_4</v>
      </c>
      <c r="F531" s="95">
        <v>40361</v>
      </c>
      <c r="G531" s="96" t="s">
        <v>960</v>
      </c>
      <c r="H531" s="98">
        <v>0.4861111111111111</v>
      </c>
      <c r="K531" s="98">
        <v>0.48958333333333331</v>
      </c>
      <c r="L531" s="33">
        <f t="shared" si="19"/>
        <v>3.4722222222222099E-3</v>
      </c>
      <c r="M531" s="96" t="s">
        <v>958</v>
      </c>
      <c r="N531" s="96" t="s">
        <v>968</v>
      </c>
      <c r="O531" s="96" t="s">
        <v>959</v>
      </c>
      <c r="P531" s="96" t="s">
        <v>807</v>
      </c>
      <c r="Q531" s="96" t="s">
        <v>970</v>
      </c>
      <c r="R531" s="96">
        <v>1</v>
      </c>
      <c r="S531" s="96" t="s">
        <v>966</v>
      </c>
      <c r="T531" s="97"/>
      <c r="AA531" s="88"/>
      <c r="AB531" s="88"/>
      <c r="AC531" s="88"/>
      <c r="AD531" s="88"/>
    </row>
    <row r="532" spans="1:30" s="94" customFormat="1" x14ac:dyDescent="0.25">
      <c r="A532" s="103">
        <v>531</v>
      </c>
      <c r="B532" s="94" t="s">
        <v>979</v>
      </c>
      <c r="C532" s="94" t="s">
        <v>1126</v>
      </c>
      <c r="D532" s="94">
        <v>5</v>
      </c>
      <c r="E532" s="94" t="str">
        <f t="shared" si="18"/>
        <v>JPAT5_4_5</v>
      </c>
      <c r="F532" s="95">
        <v>40361</v>
      </c>
      <c r="G532" s="96" t="s">
        <v>960</v>
      </c>
      <c r="H532" s="98">
        <v>0.48958333333333298</v>
      </c>
      <c r="K532" s="98">
        <v>0.49305555555555602</v>
      </c>
      <c r="L532" s="33">
        <f t="shared" si="19"/>
        <v>3.4722222222230426E-3</v>
      </c>
      <c r="M532" s="96" t="s">
        <v>958</v>
      </c>
      <c r="N532" s="96" t="s">
        <v>968</v>
      </c>
      <c r="O532" s="96" t="s">
        <v>959</v>
      </c>
      <c r="P532" s="96" t="s">
        <v>616</v>
      </c>
      <c r="Q532" s="96" t="s">
        <v>965</v>
      </c>
      <c r="R532" s="96">
        <v>1</v>
      </c>
      <c r="S532" s="96" t="s">
        <v>966</v>
      </c>
      <c r="T532" s="97"/>
      <c r="AA532" s="88"/>
      <c r="AB532" s="88"/>
      <c r="AC532" s="88"/>
      <c r="AD532" s="88"/>
    </row>
    <row r="533" spans="1:30" s="94" customFormat="1" x14ac:dyDescent="0.25">
      <c r="A533" s="103">
        <v>532</v>
      </c>
      <c r="B533" s="94" t="s">
        <v>979</v>
      </c>
      <c r="C533" s="94" t="s">
        <v>1126</v>
      </c>
      <c r="D533" s="94">
        <v>6</v>
      </c>
      <c r="E533" s="94" t="str">
        <f t="shared" si="18"/>
        <v>JPAT5_4_6</v>
      </c>
      <c r="F533" s="95">
        <v>40361</v>
      </c>
      <c r="G533" s="96" t="s">
        <v>960</v>
      </c>
      <c r="H533" s="98">
        <v>0.49305555555555503</v>
      </c>
      <c r="K533" s="98">
        <v>0.49652777777777801</v>
      </c>
      <c r="L533" s="33">
        <f t="shared" si="19"/>
        <v>3.472222222222987E-3</v>
      </c>
      <c r="M533" s="96" t="s">
        <v>958</v>
      </c>
      <c r="N533" s="96" t="s">
        <v>968</v>
      </c>
      <c r="O533" s="96" t="s">
        <v>959</v>
      </c>
      <c r="P533" s="96" t="s">
        <v>822</v>
      </c>
      <c r="Q533" s="96" t="s">
        <v>965</v>
      </c>
      <c r="R533" s="96">
        <v>1</v>
      </c>
      <c r="S533" s="96" t="s">
        <v>966</v>
      </c>
      <c r="T533" s="97"/>
      <c r="AA533" s="88"/>
      <c r="AB533" s="88"/>
      <c r="AC533" s="88"/>
      <c r="AD533" s="88"/>
    </row>
    <row r="534" spans="1:30" s="94" customFormat="1" x14ac:dyDescent="0.25">
      <c r="A534" s="103">
        <v>533</v>
      </c>
      <c r="B534" s="94" t="s">
        <v>979</v>
      </c>
      <c r="C534" s="94" t="s">
        <v>1126</v>
      </c>
      <c r="D534" s="94">
        <v>7</v>
      </c>
      <c r="E534" s="94" t="str">
        <f t="shared" si="18"/>
        <v>JPAT5_4_7</v>
      </c>
      <c r="F534" s="95">
        <v>40361</v>
      </c>
      <c r="G534" s="96" t="s">
        <v>960</v>
      </c>
      <c r="H534" s="98">
        <v>0.49652777777777801</v>
      </c>
      <c r="K534" s="98">
        <v>0.5</v>
      </c>
      <c r="L534" s="33">
        <f t="shared" si="19"/>
        <v>3.4722222222219878E-3</v>
      </c>
      <c r="M534" s="96" t="s">
        <v>958</v>
      </c>
      <c r="N534" s="96" t="s">
        <v>968</v>
      </c>
      <c r="O534" s="96" t="s">
        <v>959</v>
      </c>
      <c r="P534" s="96" t="s">
        <v>807</v>
      </c>
      <c r="Q534" s="96" t="s">
        <v>964</v>
      </c>
      <c r="R534" s="96">
        <v>1</v>
      </c>
      <c r="S534" s="96" t="s">
        <v>966</v>
      </c>
      <c r="T534" s="97"/>
      <c r="AA534" s="88"/>
      <c r="AB534" s="88"/>
      <c r="AC534" s="88"/>
      <c r="AD534" s="88"/>
    </row>
    <row r="535" spans="1:30" s="94" customFormat="1" x14ac:dyDescent="0.25">
      <c r="A535" s="103">
        <v>534</v>
      </c>
      <c r="B535" s="94" t="s">
        <v>979</v>
      </c>
      <c r="C535" s="94" t="s">
        <v>1126</v>
      </c>
      <c r="D535" s="94">
        <v>8</v>
      </c>
      <c r="E535" s="94" t="str">
        <f t="shared" si="18"/>
        <v>JPAT5_4_8</v>
      </c>
      <c r="F535" s="95">
        <v>40361</v>
      </c>
      <c r="G535" s="96" t="s">
        <v>960</v>
      </c>
      <c r="H535" s="98">
        <v>0.49652777777777801</v>
      </c>
      <c r="K535" s="98">
        <v>0.5</v>
      </c>
      <c r="L535" s="33">
        <f t="shared" si="19"/>
        <v>3.4722222222219878E-3</v>
      </c>
      <c r="M535" s="96" t="s">
        <v>958</v>
      </c>
      <c r="N535" s="96" t="s">
        <v>968</v>
      </c>
      <c r="O535" s="96" t="s">
        <v>959</v>
      </c>
      <c r="P535" s="96" t="s">
        <v>822</v>
      </c>
      <c r="Q535" s="96" t="s">
        <v>964</v>
      </c>
      <c r="R535" s="96">
        <v>1</v>
      </c>
      <c r="S535" s="96" t="s">
        <v>966</v>
      </c>
      <c r="T535" s="97"/>
      <c r="AA535" s="88"/>
      <c r="AB535" s="88"/>
      <c r="AC535" s="88"/>
      <c r="AD535" s="88"/>
    </row>
    <row r="536" spans="1:30" s="94" customFormat="1" x14ac:dyDescent="0.25">
      <c r="A536" s="103">
        <v>535</v>
      </c>
      <c r="B536" s="94" t="s">
        <v>979</v>
      </c>
      <c r="C536" s="94" t="s">
        <v>1126</v>
      </c>
      <c r="D536" s="94">
        <v>9</v>
      </c>
      <c r="E536" s="94" t="str">
        <f t="shared" si="18"/>
        <v>JPAT5_4_9</v>
      </c>
      <c r="F536" s="95">
        <v>40361</v>
      </c>
      <c r="G536" s="96" t="s">
        <v>960</v>
      </c>
      <c r="H536" s="98">
        <v>0.49652777777777801</v>
      </c>
      <c r="K536" s="98">
        <v>0.5</v>
      </c>
      <c r="L536" s="33">
        <f t="shared" si="19"/>
        <v>3.4722222222219878E-3</v>
      </c>
      <c r="M536" s="96" t="s">
        <v>958</v>
      </c>
      <c r="N536" s="96" t="s">
        <v>968</v>
      </c>
      <c r="O536" s="96" t="s">
        <v>959</v>
      </c>
      <c r="P536" s="96" t="s">
        <v>822</v>
      </c>
      <c r="Q536" s="96" t="s">
        <v>970</v>
      </c>
      <c r="R536" s="96">
        <v>1</v>
      </c>
      <c r="S536" s="96" t="s">
        <v>972</v>
      </c>
      <c r="T536" s="97"/>
      <c r="AA536" s="88"/>
      <c r="AB536" s="88"/>
      <c r="AC536" s="88"/>
      <c r="AD536" s="88"/>
    </row>
    <row r="537" spans="1:30" s="94" customFormat="1" x14ac:dyDescent="0.25">
      <c r="A537" s="103">
        <v>536</v>
      </c>
      <c r="B537" s="94" t="s">
        <v>979</v>
      </c>
      <c r="C537" s="94" t="s">
        <v>1126</v>
      </c>
      <c r="D537" s="94">
        <v>10</v>
      </c>
      <c r="E537" s="94" t="str">
        <f t="shared" si="18"/>
        <v>JPAT5_4_10</v>
      </c>
      <c r="F537" s="95">
        <v>40361</v>
      </c>
      <c r="G537" s="96" t="s">
        <v>960</v>
      </c>
      <c r="H537" s="98">
        <v>0.52083333333333337</v>
      </c>
      <c r="K537" s="98">
        <v>0.52430555555555558</v>
      </c>
      <c r="L537" s="33">
        <f t="shared" si="19"/>
        <v>3.4722222222222099E-3</v>
      </c>
      <c r="M537" s="96" t="s">
        <v>958</v>
      </c>
      <c r="N537" s="96" t="s">
        <v>968</v>
      </c>
      <c r="O537" s="96" t="s">
        <v>959</v>
      </c>
      <c r="P537" s="96" t="s">
        <v>952</v>
      </c>
      <c r="Q537" s="96" t="s">
        <v>1079</v>
      </c>
      <c r="R537" s="96">
        <v>0</v>
      </c>
      <c r="S537" s="96" t="s">
        <v>1081</v>
      </c>
      <c r="T537" s="97"/>
      <c r="AA537" s="88"/>
      <c r="AB537" s="88"/>
      <c r="AC537" s="88"/>
      <c r="AD537" s="88"/>
    </row>
    <row r="538" spans="1:30" s="94" customFormat="1" x14ac:dyDescent="0.25">
      <c r="A538" s="103">
        <v>537</v>
      </c>
      <c r="B538" s="94" t="s">
        <v>979</v>
      </c>
      <c r="C538" s="94" t="s">
        <v>1126</v>
      </c>
      <c r="D538" s="94">
        <v>11</v>
      </c>
      <c r="E538" s="94" t="str">
        <f t="shared" si="18"/>
        <v>JPAT5_4_11</v>
      </c>
      <c r="F538" s="95">
        <v>40361</v>
      </c>
      <c r="G538" s="96" t="s">
        <v>960</v>
      </c>
      <c r="H538" s="98">
        <v>0.52430555555555558</v>
      </c>
      <c r="K538" s="98">
        <v>0.52777777777777779</v>
      </c>
      <c r="L538" s="33">
        <f t="shared" si="19"/>
        <v>3.4722222222222099E-3</v>
      </c>
      <c r="M538" s="96" t="s">
        <v>958</v>
      </c>
      <c r="N538" s="96" t="s">
        <v>968</v>
      </c>
      <c r="O538" s="96" t="s">
        <v>959</v>
      </c>
      <c r="P538" s="96" t="s">
        <v>952</v>
      </c>
      <c r="Q538" s="96" t="s">
        <v>1079</v>
      </c>
      <c r="R538" s="96">
        <v>0</v>
      </c>
      <c r="S538" s="96" t="s">
        <v>1081</v>
      </c>
      <c r="T538" s="97"/>
      <c r="AA538" s="88"/>
      <c r="AB538" s="88"/>
      <c r="AC538" s="88"/>
      <c r="AD538" s="88"/>
    </row>
    <row r="539" spans="1:30" s="94" customFormat="1" x14ac:dyDescent="0.25">
      <c r="A539" s="103">
        <v>538</v>
      </c>
      <c r="B539" s="94" t="s">
        <v>979</v>
      </c>
      <c r="C539" s="94" t="s">
        <v>1126</v>
      </c>
      <c r="D539" s="94">
        <v>12</v>
      </c>
      <c r="E539" s="94" t="str">
        <f t="shared" si="18"/>
        <v>JPAT5_4_12</v>
      </c>
      <c r="F539" s="95">
        <v>40361</v>
      </c>
      <c r="G539" s="96" t="s">
        <v>960</v>
      </c>
      <c r="H539" s="98">
        <v>0.52777777777777801</v>
      </c>
      <c r="K539" s="98">
        <v>0.53125</v>
      </c>
      <c r="L539" s="33">
        <f t="shared" si="19"/>
        <v>3.4722222222219878E-3</v>
      </c>
      <c r="M539" s="96" t="s">
        <v>958</v>
      </c>
      <c r="N539" s="96" t="s">
        <v>968</v>
      </c>
      <c r="O539" s="96" t="s">
        <v>959</v>
      </c>
      <c r="P539" s="96" t="s">
        <v>952</v>
      </c>
      <c r="Q539" s="96" t="s">
        <v>1079</v>
      </c>
      <c r="R539" s="96">
        <v>0</v>
      </c>
      <c r="S539" s="96" t="s">
        <v>1081</v>
      </c>
      <c r="T539" s="97"/>
      <c r="AA539" s="88"/>
      <c r="AB539" s="88"/>
      <c r="AC539" s="88"/>
      <c r="AD539" s="88"/>
    </row>
    <row r="540" spans="1:30" s="94" customFormat="1" x14ac:dyDescent="0.25">
      <c r="A540" s="103">
        <v>539</v>
      </c>
      <c r="B540" s="94" t="s">
        <v>979</v>
      </c>
      <c r="C540" s="94" t="s">
        <v>1126</v>
      </c>
      <c r="D540" s="94">
        <v>13</v>
      </c>
      <c r="E540" s="94" t="str">
        <f t="shared" si="18"/>
        <v>JPAT5_4_13</v>
      </c>
      <c r="F540" s="95">
        <v>40361</v>
      </c>
      <c r="G540" s="96" t="s">
        <v>960</v>
      </c>
      <c r="H540" s="98">
        <v>0.53125</v>
      </c>
      <c r="K540" s="98">
        <v>0.53472222222222199</v>
      </c>
      <c r="L540" s="33">
        <f t="shared" si="19"/>
        <v>3.4722222222219878E-3</v>
      </c>
      <c r="M540" s="96" t="s">
        <v>958</v>
      </c>
      <c r="N540" s="96" t="s">
        <v>968</v>
      </c>
      <c r="O540" s="96" t="s">
        <v>959</v>
      </c>
      <c r="P540" s="96" t="s">
        <v>952</v>
      </c>
      <c r="Q540" s="96" t="s">
        <v>1079</v>
      </c>
      <c r="R540" s="96">
        <v>0</v>
      </c>
      <c r="S540" s="96" t="s">
        <v>1081</v>
      </c>
      <c r="T540" s="97"/>
      <c r="AA540" s="88"/>
      <c r="AB540" s="88"/>
      <c r="AC540" s="88"/>
      <c r="AD540" s="88"/>
    </row>
    <row r="541" spans="1:30" s="94" customFormat="1" x14ac:dyDescent="0.25">
      <c r="A541" s="103">
        <v>540</v>
      </c>
      <c r="B541" s="94" t="s">
        <v>979</v>
      </c>
      <c r="C541" s="94" t="s">
        <v>1126</v>
      </c>
      <c r="D541" s="94">
        <v>14</v>
      </c>
      <c r="E541" s="94" t="str">
        <f t="shared" si="18"/>
        <v>JPAT5_4_14</v>
      </c>
      <c r="F541" s="95">
        <v>40361</v>
      </c>
      <c r="G541" s="96" t="s">
        <v>960</v>
      </c>
      <c r="H541" s="98">
        <v>0.53472222222222199</v>
      </c>
      <c r="K541" s="98">
        <v>0.53819444444444398</v>
      </c>
      <c r="L541" s="33">
        <f t="shared" si="19"/>
        <v>3.4722222222219878E-3</v>
      </c>
      <c r="M541" s="96" t="s">
        <v>959</v>
      </c>
      <c r="N541" s="96" t="s">
        <v>952</v>
      </c>
      <c r="O541" s="96" t="s">
        <v>959</v>
      </c>
      <c r="P541" s="96" t="s">
        <v>952</v>
      </c>
      <c r="Q541" s="96" t="s">
        <v>1079</v>
      </c>
      <c r="R541" s="96">
        <v>0</v>
      </c>
      <c r="S541" s="96" t="s">
        <v>1081</v>
      </c>
      <c r="T541" s="97"/>
      <c r="AA541" s="88"/>
      <c r="AB541" s="88"/>
      <c r="AC541" s="88"/>
      <c r="AD541" s="88"/>
    </row>
    <row r="542" spans="1:30" s="94" customFormat="1" x14ac:dyDescent="0.25">
      <c r="A542" s="103">
        <v>541</v>
      </c>
      <c r="B542" s="94" t="s">
        <v>979</v>
      </c>
      <c r="C542" s="94" t="s">
        <v>1126</v>
      </c>
      <c r="D542" s="94">
        <v>15</v>
      </c>
      <c r="E542" s="94" t="str">
        <f t="shared" si="18"/>
        <v>JPAT5_4_15</v>
      </c>
      <c r="F542" s="95">
        <v>40361</v>
      </c>
      <c r="G542" s="96" t="s">
        <v>960</v>
      </c>
      <c r="H542" s="98">
        <v>0.53819444444444398</v>
      </c>
      <c r="K542" s="98">
        <v>0.54166666666666696</v>
      </c>
      <c r="L542" s="33">
        <f t="shared" si="19"/>
        <v>3.472222222222987E-3</v>
      </c>
      <c r="M542" s="96" t="s">
        <v>959</v>
      </c>
      <c r="N542" s="96" t="s">
        <v>952</v>
      </c>
      <c r="O542" s="96" t="s">
        <v>959</v>
      </c>
      <c r="P542" s="96" t="s">
        <v>952</v>
      </c>
      <c r="Q542" s="96" t="s">
        <v>1079</v>
      </c>
      <c r="R542" s="96">
        <v>0</v>
      </c>
      <c r="S542" s="96" t="s">
        <v>1081</v>
      </c>
      <c r="T542" s="97"/>
      <c r="AA542" s="88"/>
      <c r="AB542" s="88"/>
      <c r="AC542" s="88"/>
      <c r="AD542" s="88"/>
    </row>
    <row r="543" spans="1:30" s="94" customFormat="1" x14ac:dyDescent="0.25">
      <c r="A543" s="103">
        <v>542</v>
      </c>
      <c r="B543" s="94" t="s">
        <v>979</v>
      </c>
      <c r="C543" s="94" t="s">
        <v>1126</v>
      </c>
      <c r="D543" s="94">
        <v>16</v>
      </c>
      <c r="E543" s="94" t="str">
        <f t="shared" si="18"/>
        <v>JPAT5_4_16</v>
      </c>
      <c r="F543" s="95">
        <v>40361</v>
      </c>
      <c r="G543" s="96" t="s">
        <v>969</v>
      </c>
      <c r="H543" s="98">
        <v>0.54305555555555551</v>
      </c>
      <c r="K543" s="98">
        <v>0.55625000000000002</v>
      </c>
      <c r="L543" s="33">
        <f t="shared" si="19"/>
        <v>1.3194444444444509E-2</v>
      </c>
      <c r="M543" s="96" t="s">
        <v>959</v>
      </c>
      <c r="N543" s="96" t="s">
        <v>952</v>
      </c>
      <c r="O543" s="96" t="s">
        <v>959</v>
      </c>
      <c r="P543" s="96" t="s">
        <v>952</v>
      </c>
      <c r="Q543" s="96" t="s">
        <v>1079</v>
      </c>
      <c r="R543" s="96">
        <v>0</v>
      </c>
      <c r="S543" s="96" t="s">
        <v>1081</v>
      </c>
      <c r="T543" s="97"/>
      <c r="AA543" s="88"/>
      <c r="AB543" s="88"/>
      <c r="AC543" s="88"/>
      <c r="AD543" s="88"/>
    </row>
    <row r="544" spans="1:30" s="94" customFormat="1" x14ac:dyDescent="0.25">
      <c r="A544" s="103">
        <v>543</v>
      </c>
      <c r="B544" s="94" t="s">
        <v>979</v>
      </c>
      <c r="C544" s="94" t="s">
        <v>1127</v>
      </c>
      <c r="D544" s="94">
        <v>1</v>
      </c>
      <c r="E544" s="94" t="str">
        <f t="shared" si="18"/>
        <v>JPAT5_5_1</v>
      </c>
      <c r="F544" s="95">
        <v>40361</v>
      </c>
      <c r="G544" s="96" t="s">
        <v>967</v>
      </c>
      <c r="H544" s="98">
        <v>0.5625</v>
      </c>
      <c r="K544" s="98">
        <v>0.57430555555555551</v>
      </c>
      <c r="L544" s="33">
        <f t="shared" si="19"/>
        <v>1.1805555555555514E-2</v>
      </c>
      <c r="M544" s="96" t="s">
        <v>958</v>
      </c>
      <c r="N544" s="96" t="s">
        <v>968</v>
      </c>
      <c r="O544" s="96" t="s">
        <v>959</v>
      </c>
      <c r="P544" s="96" t="s">
        <v>952</v>
      </c>
      <c r="Q544" s="96" t="s">
        <v>1079</v>
      </c>
      <c r="R544" s="96">
        <v>0</v>
      </c>
      <c r="S544" s="96" t="s">
        <v>1081</v>
      </c>
      <c r="T544" s="97"/>
      <c r="AA544" s="88"/>
      <c r="AB544" s="88"/>
      <c r="AC544" s="88"/>
      <c r="AD544" s="88"/>
    </row>
    <row r="545" spans="1:30" s="94" customFormat="1" x14ac:dyDescent="0.25">
      <c r="A545" s="103">
        <v>544</v>
      </c>
      <c r="B545" s="94" t="s">
        <v>979</v>
      </c>
      <c r="C545" s="94" t="s">
        <v>1127</v>
      </c>
      <c r="D545" s="94">
        <v>2</v>
      </c>
      <c r="E545" s="94" t="str">
        <f t="shared" si="18"/>
        <v>JPAT5_5_2</v>
      </c>
      <c r="F545" s="95">
        <v>40361</v>
      </c>
      <c r="G545" s="96" t="s">
        <v>960</v>
      </c>
      <c r="H545" s="98">
        <v>0.58680555555555558</v>
      </c>
      <c r="K545" s="98">
        <v>0.59027777777777779</v>
      </c>
      <c r="L545" s="33">
        <f t="shared" si="19"/>
        <v>3.4722222222222099E-3</v>
      </c>
      <c r="M545" s="96" t="s">
        <v>958</v>
      </c>
      <c r="N545" s="96" t="s">
        <v>968</v>
      </c>
      <c r="O545" s="96" t="s">
        <v>959</v>
      </c>
      <c r="P545" s="96" t="s">
        <v>694</v>
      </c>
      <c r="Q545" s="96" t="s">
        <v>965</v>
      </c>
      <c r="R545" s="96">
        <v>1</v>
      </c>
      <c r="S545" s="96" t="s">
        <v>966</v>
      </c>
      <c r="T545" s="97"/>
      <c r="AA545" s="88"/>
      <c r="AB545" s="88"/>
      <c r="AC545" s="88"/>
      <c r="AD545" s="88"/>
    </row>
    <row r="546" spans="1:30" s="94" customFormat="1" x14ac:dyDescent="0.25">
      <c r="A546" s="103">
        <v>545</v>
      </c>
      <c r="B546" s="94" t="s">
        <v>979</v>
      </c>
      <c r="C546" s="94" t="s">
        <v>1127</v>
      </c>
      <c r="D546" s="94">
        <v>3</v>
      </c>
      <c r="E546" s="94" t="str">
        <f t="shared" si="18"/>
        <v>JPAT5_5_3</v>
      </c>
      <c r="F546" s="95">
        <v>40361</v>
      </c>
      <c r="G546" s="96" t="s">
        <v>960</v>
      </c>
      <c r="H546" s="98">
        <v>0.58680555555555558</v>
      </c>
      <c r="K546" s="98">
        <v>0.59027777777777779</v>
      </c>
      <c r="L546" s="33">
        <f t="shared" si="19"/>
        <v>3.4722222222222099E-3</v>
      </c>
      <c r="M546" s="96" t="s">
        <v>958</v>
      </c>
      <c r="N546" s="96" t="s">
        <v>968</v>
      </c>
      <c r="O546" s="96" t="s">
        <v>959</v>
      </c>
      <c r="P546" s="96" t="s">
        <v>822</v>
      </c>
      <c r="Q546" s="96" t="s">
        <v>964</v>
      </c>
      <c r="R546" s="96">
        <v>1</v>
      </c>
      <c r="S546" s="96" t="s">
        <v>966</v>
      </c>
      <c r="T546" s="97"/>
      <c r="AA546" s="88"/>
      <c r="AB546" s="88"/>
      <c r="AC546" s="88"/>
      <c r="AD546" s="88"/>
    </row>
    <row r="547" spans="1:30" s="94" customFormat="1" x14ac:dyDescent="0.25">
      <c r="A547" s="103">
        <v>546</v>
      </c>
      <c r="B547" s="94" t="s">
        <v>979</v>
      </c>
      <c r="C547" s="94" t="s">
        <v>1127</v>
      </c>
      <c r="D547" s="94">
        <v>4</v>
      </c>
      <c r="E547" s="94" t="str">
        <f t="shared" si="18"/>
        <v>JPAT5_5_4</v>
      </c>
      <c r="F547" s="95">
        <v>40361</v>
      </c>
      <c r="G547" s="96" t="s">
        <v>960</v>
      </c>
      <c r="H547" s="98">
        <v>0.58680555555555558</v>
      </c>
      <c r="K547" s="98">
        <v>0.59027777777777779</v>
      </c>
      <c r="L547" s="33">
        <f t="shared" si="19"/>
        <v>3.4722222222222099E-3</v>
      </c>
      <c r="M547" s="96" t="s">
        <v>958</v>
      </c>
      <c r="N547" s="96" t="s">
        <v>968</v>
      </c>
      <c r="O547" s="96" t="s">
        <v>959</v>
      </c>
      <c r="P547" s="96" t="s">
        <v>807</v>
      </c>
      <c r="Q547" s="96" t="s">
        <v>964</v>
      </c>
      <c r="R547" s="96">
        <v>1</v>
      </c>
      <c r="S547" s="96" t="s">
        <v>966</v>
      </c>
      <c r="T547" s="97"/>
      <c r="AA547" s="88"/>
      <c r="AB547" s="88"/>
      <c r="AC547" s="88"/>
      <c r="AD547" s="88"/>
    </row>
    <row r="548" spans="1:30" s="94" customFormat="1" x14ac:dyDescent="0.25">
      <c r="A548" s="103">
        <v>547</v>
      </c>
      <c r="B548" s="94" t="s">
        <v>979</v>
      </c>
      <c r="C548" s="94" t="s">
        <v>1127</v>
      </c>
      <c r="D548" s="94">
        <v>5</v>
      </c>
      <c r="E548" s="94" t="str">
        <f t="shared" si="18"/>
        <v>JPAT5_5_5</v>
      </c>
      <c r="F548" s="95">
        <v>40361</v>
      </c>
      <c r="G548" s="96" t="s">
        <v>960</v>
      </c>
      <c r="H548" s="98">
        <v>0.58680555555555558</v>
      </c>
      <c r="K548" s="98">
        <v>0.59027777777777779</v>
      </c>
      <c r="L548" s="33">
        <f t="shared" si="19"/>
        <v>3.4722222222222099E-3</v>
      </c>
      <c r="M548" s="96" t="s">
        <v>958</v>
      </c>
      <c r="N548" s="96" t="s">
        <v>968</v>
      </c>
      <c r="O548" s="96" t="s">
        <v>959</v>
      </c>
      <c r="P548" s="96" t="s">
        <v>178</v>
      </c>
      <c r="Q548" s="96" t="s">
        <v>964</v>
      </c>
      <c r="R548" s="96">
        <v>1</v>
      </c>
      <c r="S548" s="96" t="s">
        <v>966</v>
      </c>
      <c r="T548" s="97"/>
      <c r="AA548" s="88"/>
      <c r="AB548" s="88"/>
      <c r="AC548" s="88"/>
      <c r="AD548" s="88"/>
    </row>
    <row r="549" spans="1:30" s="94" customFormat="1" x14ac:dyDescent="0.25">
      <c r="A549" s="103">
        <v>548</v>
      </c>
      <c r="B549" s="94" t="s">
        <v>979</v>
      </c>
      <c r="C549" s="94" t="s">
        <v>1127</v>
      </c>
      <c r="D549" s="94">
        <v>6</v>
      </c>
      <c r="E549" s="94" t="str">
        <f t="shared" si="18"/>
        <v>JPAT5_5_6</v>
      </c>
      <c r="F549" s="95">
        <v>40361</v>
      </c>
      <c r="G549" s="96" t="s">
        <v>960</v>
      </c>
      <c r="H549" s="98">
        <v>0.59027777777777779</v>
      </c>
      <c r="K549" s="98">
        <v>0.59375</v>
      </c>
      <c r="L549" s="33">
        <f t="shared" si="19"/>
        <v>3.4722222222222099E-3</v>
      </c>
      <c r="M549" s="96" t="s">
        <v>958</v>
      </c>
      <c r="N549" s="96" t="s">
        <v>968</v>
      </c>
      <c r="O549" s="96" t="s">
        <v>959</v>
      </c>
      <c r="P549" s="96" t="s">
        <v>952</v>
      </c>
      <c r="Q549" s="96" t="s">
        <v>1079</v>
      </c>
      <c r="R549" s="96">
        <v>0</v>
      </c>
      <c r="S549" s="96" t="s">
        <v>1081</v>
      </c>
      <c r="T549" s="97"/>
      <c r="AA549" s="88"/>
      <c r="AB549" s="88"/>
      <c r="AC549" s="88"/>
      <c r="AD549" s="88"/>
    </row>
    <row r="550" spans="1:30" s="94" customFormat="1" x14ac:dyDescent="0.25">
      <c r="A550" s="103">
        <v>549</v>
      </c>
      <c r="B550" s="94" t="s">
        <v>979</v>
      </c>
      <c r="C550" s="94" t="s">
        <v>1127</v>
      </c>
      <c r="D550" s="94">
        <v>7</v>
      </c>
      <c r="E550" s="94" t="str">
        <f t="shared" si="18"/>
        <v>JPAT5_5_7</v>
      </c>
      <c r="F550" s="95">
        <v>40361</v>
      </c>
      <c r="G550" s="96" t="s">
        <v>960</v>
      </c>
      <c r="H550" s="98">
        <v>0.59375</v>
      </c>
      <c r="K550" s="98">
        <v>0.59722222222222221</v>
      </c>
      <c r="L550" s="33">
        <f t="shared" si="19"/>
        <v>3.4722222222222099E-3</v>
      </c>
      <c r="M550" s="96" t="s">
        <v>958</v>
      </c>
      <c r="N550" s="96" t="s">
        <v>968</v>
      </c>
      <c r="O550" s="96" t="s">
        <v>959</v>
      </c>
      <c r="P550" s="96" t="s">
        <v>822</v>
      </c>
      <c r="Q550" s="96" t="s">
        <v>970</v>
      </c>
      <c r="R550" s="96">
        <v>1</v>
      </c>
      <c r="S550" s="96" t="s">
        <v>966</v>
      </c>
      <c r="T550" s="97"/>
      <c r="AA550" s="88"/>
      <c r="AB550" s="88"/>
      <c r="AC550" s="88"/>
      <c r="AD550" s="88"/>
    </row>
    <row r="551" spans="1:30" s="94" customFormat="1" x14ac:dyDescent="0.25">
      <c r="A551" s="103">
        <v>550</v>
      </c>
      <c r="B551" s="94" t="s">
        <v>979</v>
      </c>
      <c r="C551" s="94" t="s">
        <v>1127</v>
      </c>
      <c r="D551" s="94">
        <v>8</v>
      </c>
      <c r="E551" s="94" t="str">
        <f t="shared" si="18"/>
        <v>JPAT5_5_8</v>
      </c>
      <c r="F551" s="95">
        <v>40361</v>
      </c>
      <c r="G551" s="96" t="s">
        <v>960</v>
      </c>
      <c r="H551" s="98">
        <v>0.59722222222222199</v>
      </c>
      <c r="K551" s="98">
        <v>0.60069444444444398</v>
      </c>
      <c r="L551" s="33">
        <f t="shared" si="19"/>
        <v>3.4722222222219878E-3</v>
      </c>
      <c r="M551" s="96" t="s">
        <v>958</v>
      </c>
      <c r="N551" s="96" t="s">
        <v>968</v>
      </c>
      <c r="O551" s="96" t="s">
        <v>959</v>
      </c>
      <c r="P551" s="96" t="s">
        <v>822</v>
      </c>
      <c r="Q551" s="96" t="s">
        <v>970</v>
      </c>
      <c r="R551" s="96">
        <v>1</v>
      </c>
      <c r="S551" s="96" t="s">
        <v>966</v>
      </c>
      <c r="T551" s="97"/>
      <c r="AA551" s="88"/>
      <c r="AB551" s="88"/>
      <c r="AC551" s="88"/>
      <c r="AD551" s="88"/>
    </row>
    <row r="552" spans="1:30" s="94" customFormat="1" x14ac:dyDescent="0.25">
      <c r="A552" s="103">
        <v>551</v>
      </c>
      <c r="B552" s="94" t="s">
        <v>979</v>
      </c>
      <c r="C552" s="94" t="s">
        <v>1127</v>
      </c>
      <c r="D552" s="94">
        <v>9</v>
      </c>
      <c r="E552" s="94" t="str">
        <f t="shared" si="18"/>
        <v>JPAT5_5_9</v>
      </c>
      <c r="F552" s="95">
        <v>40361</v>
      </c>
      <c r="G552" s="96" t="s">
        <v>960</v>
      </c>
      <c r="H552" s="98">
        <v>0.60069444444444398</v>
      </c>
      <c r="K552" s="98">
        <v>0.60416666666666696</v>
      </c>
      <c r="L552" s="33">
        <f t="shared" si="19"/>
        <v>3.472222222222987E-3</v>
      </c>
      <c r="M552" s="96" t="s">
        <v>958</v>
      </c>
      <c r="N552" s="96" t="s">
        <v>968</v>
      </c>
      <c r="O552" s="96" t="s">
        <v>959</v>
      </c>
      <c r="P552" s="96" t="s">
        <v>807</v>
      </c>
      <c r="Q552" s="96" t="s">
        <v>964</v>
      </c>
      <c r="R552" s="96">
        <v>1</v>
      </c>
      <c r="S552" s="96" t="s">
        <v>966</v>
      </c>
      <c r="T552" s="97"/>
      <c r="AA552" s="88"/>
      <c r="AB552" s="88"/>
      <c r="AC552" s="88"/>
      <c r="AD552" s="88"/>
    </row>
    <row r="553" spans="1:30" s="94" customFormat="1" x14ac:dyDescent="0.25">
      <c r="A553" s="103">
        <v>552</v>
      </c>
      <c r="B553" s="94" t="s">
        <v>979</v>
      </c>
      <c r="C553" s="94" t="s">
        <v>1127</v>
      </c>
      <c r="D553" s="94">
        <v>10</v>
      </c>
      <c r="E553" s="94" t="str">
        <f t="shared" si="18"/>
        <v>JPAT5_5_10</v>
      </c>
      <c r="F553" s="95">
        <v>40361</v>
      </c>
      <c r="G553" s="96" t="s">
        <v>960</v>
      </c>
      <c r="H553" s="98">
        <v>0.60416666666666696</v>
      </c>
      <c r="K553" s="98">
        <v>0.60763888888888895</v>
      </c>
      <c r="L553" s="33">
        <f t="shared" si="19"/>
        <v>3.4722222222219878E-3</v>
      </c>
      <c r="M553" s="96" t="s">
        <v>958</v>
      </c>
      <c r="N553" s="96" t="s">
        <v>968</v>
      </c>
      <c r="O553" s="96" t="s">
        <v>959</v>
      </c>
      <c r="P553" s="96" t="s">
        <v>822</v>
      </c>
      <c r="Q553" s="96" t="s">
        <v>970</v>
      </c>
      <c r="R553" s="96">
        <v>2</v>
      </c>
      <c r="S553" s="96" t="s">
        <v>966</v>
      </c>
      <c r="T553" s="97"/>
      <c r="AA553" s="88"/>
      <c r="AB553" s="88"/>
      <c r="AC553" s="88"/>
      <c r="AD553" s="88"/>
    </row>
    <row r="554" spans="1:30" s="94" customFormat="1" x14ac:dyDescent="0.25">
      <c r="A554" s="103">
        <v>553</v>
      </c>
      <c r="B554" s="94" t="s">
        <v>979</v>
      </c>
      <c r="C554" s="94" t="s">
        <v>1127</v>
      </c>
      <c r="D554" s="94">
        <v>11</v>
      </c>
      <c r="E554" s="94" t="str">
        <f t="shared" si="18"/>
        <v>JPAT5_5_11</v>
      </c>
      <c r="F554" s="95">
        <v>40361</v>
      </c>
      <c r="G554" s="96" t="s">
        <v>960</v>
      </c>
      <c r="H554" s="98">
        <v>0.62847222222222221</v>
      </c>
      <c r="K554" s="98">
        <v>0.63194444444444442</v>
      </c>
      <c r="L554" s="33">
        <f t="shared" si="19"/>
        <v>3.4722222222222099E-3</v>
      </c>
      <c r="M554" s="96" t="s">
        <v>959</v>
      </c>
      <c r="N554" s="96" t="s">
        <v>952</v>
      </c>
      <c r="O554" s="96" t="s">
        <v>959</v>
      </c>
      <c r="P554" s="96" t="s">
        <v>952</v>
      </c>
      <c r="Q554" s="96" t="s">
        <v>1079</v>
      </c>
      <c r="R554" s="96">
        <v>0</v>
      </c>
      <c r="S554" s="96" t="s">
        <v>1081</v>
      </c>
      <c r="T554" s="97"/>
      <c r="AA554" s="88"/>
      <c r="AB554" s="88"/>
      <c r="AC554" s="88"/>
      <c r="AD554" s="88"/>
    </row>
    <row r="555" spans="1:30" s="94" customFormat="1" x14ac:dyDescent="0.25">
      <c r="A555" s="103">
        <v>554</v>
      </c>
      <c r="B555" s="94" t="s">
        <v>979</v>
      </c>
      <c r="C555" s="94" t="s">
        <v>1127</v>
      </c>
      <c r="D555" s="94">
        <v>12</v>
      </c>
      <c r="E555" s="94" t="str">
        <f t="shared" si="18"/>
        <v>JPAT5_5_12</v>
      </c>
      <c r="F555" s="95">
        <v>40361</v>
      </c>
      <c r="G555" s="96" t="s">
        <v>960</v>
      </c>
      <c r="H555" s="98">
        <v>0.63194444444444442</v>
      </c>
      <c r="K555" s="98">
        <v>0.63541666666666663</v>
      </c>
      <c r="L555" s="33">
        <f t="shared" si="19"/>
        <v>3.4722222222222099E-3</v>
      </c>
      <c r="M555" s="96" t="s">
        <v>959</v>
      </c>
      <c r="N555" s="96" t="s">
        <v>952</v>
      </c>
      <c r="O555" s="96" t="s">
        <v>959</v>
      </c>
      <c r="P555" s="96" t="s">
        <v>952</v>
      </c>
      <c r="Q555" s="96" t="s">
        <v>1079</v>
      </c>
      <c r="R555" s="96">
        <v>0</v>
      </c>
      <c r="S555" s="96" t="s">
        <v>1081</v>
      </c>
      <c r="T555" s="97"/>
      <c r="AA555" s="88"/>
      <c r="AB555" s="88"/>
      <c r="AC555" s="88"/>
      <c r="AD555" s="88"/>
    </row>
    <row r="556" spans="1:30" s="94" customFormat="1" x14ac:dyDescent="0.25">
      <c r="A556" s="103">
        <v>555</v>
      </c>
      <c r="B556" s="94" t="s">
        <v>979</v>
      </c>
      <c r="C556" s="94" t="s">
        <v>1127</v>
      </c>
      <c r="D556" s="94">
        <v>13</v>
      </c>
      <c r="E556" s="94" t="str">
        <f t="shared" si="18"/>
        <v>JPAT5_5_13</v>
      </c>
      <c r="F556" s="95">
        <v>40361</v>
      </c>
      <c r="G556" s="96" t="s">
        <v>960</v>
      </c>
      <c r="H556" s="98">
        <v>0.63541666666666696</v>
      </c>
      <c r="K556" s="98">
        <v>0.63888888888888895</v>
      </c>
      <c r="L556" s="33">
        <f t="shared" si="19"/>
        <v>3.4722222222219878E-3</v>
      </c>
      <c r="M556" s="96" t="s">
        <v>959</v>
      </c>
      <c r="N556" s="96" t="s">
        <v>952</v>
      </c>
      <c r="O556" s="96" t="s">
        <v>959</v>
      </c>
      <c r="P556" s="96" t="s">
        <v>952</v>
      </c>
      <c r="Q556" s="96" t="s">
        <v>1079</v>
      </c>
      <c r="R556" s="96">
        <v>0</v>
      </c>
      <c r="S556" s="96" t="s">
        <v>1081</v>
      </c>
      <c r="T556" s="97"/>
      <c r="AA556" s="88"/>
      <c r="AB556" s="88"/>
      <c r="AC556" s="88"/>
      <c r="AD556" s="88"/>
    </row>
    <row r="557" spans="1:30" s="94" customFormat="1" x14ac:dyDescent="0.25">
      <c r="A557" s="103">
        <v>556</v>
      </c>
      <c r="B557" s="94" t="s">
        <v>979</v>
      </c>
      <c r="C557" s="94" t="s">
        <v>1127</v>
      </c>
      <c r="D557" s="94">
        <v>14</v>
      </c>
      <c r="E557" s="94" t="str">
        <f t="shared" si="18"/>
        <v>JPAT5_5_14</v>
      </c>
      <c r="F557" s="95">
        <v>40361</v>
      </c>
      <c r="G557" s="96" t="s">
        <v>960</v>
      </c>
      <c r="H557" s="98">
        <v>0.63888888888888895</v>
      </c>
      <c r="K557" s="98">
        <v>0.64236111111111105</v>
      </c>
      <c r="L557" s="33">
        <f t="shared" si="19"/>
        <v>3.4722222222220989E-3</v>
      </c>
      <c r="M557" s="96" t="s">
        <v>959</v>
      </c>
      <c r="N557" s="96" t="s">
        <v>952</v>
      </c>
      <c r="O557" s="96" t="s">
        <v>959</v>
      </c>
      <c r="P557" s="96" t="s">
        <v>952</v>
      </c>
      <c r="Q557" s="96" t="s">
        <v>1079</v>
      </c>
      <c r="R557" s="96">
        <v>0</v>
      </c>
      <c r="S557" s="96" t="s">
        <v>1081</v>
      </c>
      <c r="T557" s="97"/>
      <c r="AA557" s="88"/>
      <c r="AB557" s="88"/>
      <c r="AC557" s="88"/>
      <c r="AD557" s="88"/>
    </row>
    <row r="558" spans="1:30" s="94" customFormat="1" x14ac:dyDescent="0.25">
      <c r="A558" s="103">
        <v>557</v>
      </c>
      <c r="B558" s="94" t="s">
        <v>979</v>
      </c>
      <c r="C558" s="94" t="s">
        <v>1127</v>
      </c>
      <c r="D558" s="94">
        <v>15</v>
      </c>
      <c r="E558" s="94" t="str">
        <f t="shared" si="18"/>
        <v>JPAT5_5_15</v>
      </c>
      <c r="F558" s="95">
        <v>40361</v>
      </c>
      <c r="G558" s="96" t="s">
        <v>960</v>
      </c>
      <c r="H558" s="98">
        <v>0.64236111111111105</v>
      </c>
      <c r="K558" s="98">
        <v>0.64583333333333304</v>
      </c>
      <c r="L558" s="33">
        <f t="shared" si="19"/>
        <v>3.4722222222219878E-3</v>
      </c>
      <c r="M558" s="96" t="s">
        <v>959</v>
      </c>
      <c r="N558" s="96" t="s">
        <v>952</v>
      </c>
      <c r="O558" s="96" t="s">
        <v>959</v>
      </c>
      <c r="P558" s="96" t="s">
        <v>952</v>
      </c>
      <c r="Q558" s="96" t="s">
        <v>1079</v>
      </c>
      <c r="R558" s="96">
        <v>0</v>
      </c>
      <c r="S558" s="96" t="s">
        <v>1081</v>
      </c>
      <c r="T558" s="97"/>
      <c r="AA558" s="88"/>
      <c r="AB558" s="88"/>
      <c r="AC558" s="88"/>
      <c r="AD558" s="88"/>
    </row>
    <row r="559" spans="1:30" s="94" customFormat="1" x14ac:dyDescent="0.25">
      <c r="A559" s="103">
        <v>558</v>
      </c>
      <c r="B559" s="94" t="s">
        <v>979</v>
      </c>
      <c r="C559" s="94" t="s">
        <v>1127</v>
      </c>
      <c r="D559" s="94">
        <v>16</v>
      </c>
      <c r="E559" s="94" t="str">
        <f t="shared" si="18"/>
        <v>JPAT5_5_16</v>
      </c>
      <c r="F559" s="95">
        <v>40361</v>
      </c>
      <c r="G559" s="96" t="s">
        <v>960</v>
      </c>
      <c r="H559" s="98">
        <v>0.64583333333333304</v>
      </c>
      <c r="K559" s="98">
        <v>0.64930555555555503</v>
      </c>
      <c r="L559" s="33">
        <f t="shared" si="19"/>
        <v>3.4722222222219878E-3</v>
      </c>
      <c r="M559" s="96" t="s">
        <v>959</v>
      </c>
      <c r="N559" s="96" t="s">
        <v>952</v>
      </c>
      <c r="O559" s="96" t="s">
        <v>959</v>
      </c>
      <c r="P559" s="96" t="s">
        <v>952</v>
      </c>
      <c r="Q559" s="96" t="s">
        <v>1079</v>
      </c>
      <c r="R559" s="96">
        <v>0</v>
      </c>
      <c r="S559" s="96" t="s">
        <v>1081</v>
      </c>
      <c r="T559" s="97"/>
      <c r="AA559" s="88"/>
      <c r="AB559" s="88"/>
      <c r="AC559" s="88"/>
      <c r="AD559" s="88"/>
    </row>
    <row r="560" spans="1:30" s="94" customFormat="1" x14ac:dyDescent="0.25">
      <c r="A560" s="103">
        <v>559</v>
      </c>
      <c r="B560" s="94" t="s">
        <v>979</v>
      </c>
      <c r="C560" s="94" t="s">
        <v>1127</v>
      </c>
      <c r="D560" s="94">
        <v>17</v>
      </c>
      <c r="E560" s="94" t="str">
        <f t="shared" si="18"/>
        <v>JPAT5_5_17</v>
      </c>
      <c r="F560" s="95">
        <v>40361</v>
      </c>
      <c r="G560" s="96" t="s">
        <v>969</v>
      </c>
      <c r="H560" s="98">
        <v>0.6972222222222223</v>
      </c>
      <c r="K560" s="98">
        <v>0.71180555555555547</v>
      </c>
      <c r="L560" s="33">
        <f t="shared" si="19"/>
        <v>1.4583333333333171E-2</v>
      </c>
      <c r="M560" s="96" t="s">
        <v>959</v>
      </c>
      <c r="N560" s="96" t="s">
        <v>952</v>
      </c>
      <c r="O560" s="96" t="s">
        <v>959</v>
      </c>
      <c r="P560" s="96" t="s">
        <v>952</v>
      </c>
      <c r="Q560" s="96" t="s">
        <v>1079</v>
      </c>
      <c r="R560" s="96">
        <v>0</v>
      </c>
      <c r="S560" s="96" t="s">
        <v>1081</v>
      </c>
      <c r="T560" s="97"/>
      <c r="AA560" s="88"/>
      <c r="AB560" s="88"/>
      <c r="AC560" s="88"/>
      <c r="AD560" s="88"/>
    </row>
    <row r="561" spans="1:30" s="94" customFormat="1" x14ac:dyDescent="0.25">
      <c r="A561" s="103">
        <v>560</v>
      </c>
      <c r="B561" s="94" t="s">
        <v>979</v>
      </c>
      <c r="C561" s="94" t="s">
        <v>1128</v>
      </c>
      <c r="D561" s="94">
        <v>1</v>
      </c>
      <c r="E561" s="94" t="str">
        <f t="shared" si="18"/>
        <v>JPAT5_6_1</v>
      </c>
      <c r="F561" s="95">
        <v>40363</v>
      </c>
      <c r="G561" s="96" t="s">
        <v>967</v>
      </c>
      <c r="H561" s="98">
        <v>0.43888888888888888</v>
      </c>
      <c r="K561" s="98">
        <v>0.44930555555555557</v>
      </c>
      <c r="L561" s="33">
        <f t="shared" si="19"/>
        <v>1.0416666666666685E-2</v>
      </c>
      <c r="M561" s="96" t="s">
        <v>958</v>
      </c>
      <c r="N561" s="96" t="s">
        <v>968</v>
      </c>
      <c r="O561" s="96" t="s">
        <v>959</v>
      </c>
      <c r="P561" s="96" t="s">
        <v>952</v>
      </c>
      <c r="Q561" s="96" t="s">
        <v>1079</v>
      </c>
      <c r="R561" s="96">
        <v>0</v>
      </c>
      <c r="S561" s="96" t="s">
        <v>1081</v>
      </c>
      <c r="T561" s="97"/>
      <c r="AA561" s="88"/>
      <c r="AB561" s="88"/>
      <c r="AC561" s="88"/>
      <c r="AD561" s="88"/>
    </row>
    <row r="562" spans="1:30" s="94" customFormat="1" x14ac:dyDescent="0.25">
      <c r="A562" s="103">
        <v>561</v>
      </c>
      <c r="B562" s="94" t="s">
        <v>979</v>
      </c>
      <c r="C562" s="94" t="s">
        <v>1128</v>
      </c>
      <c r="D562" s="94">
        <v>2</v>
      </c>
      <c r="E562" s="94" t="str">
        <f t="shared" si="18"/>
        <v>JPAT5_6_2</v>
      </c>
      <c r="F562" s="95">
        <v>40363</v>
      </c>
      <c r="G562" s="96" t="s">
        <v>960</v>
      </c>
      <c r="H562" s="98">
        <v>0.46875</v>
      </c>
      <c r="K562" s="98">
        <v>0.47222222222222227</v>
      </c>
      <c r="L562" s="33">
        <f t="shared" si="19"/>
        <v>3.4722222222222654E-3</v>
      </c>
      <c r="M562" s="96" t="s">
        <v>958</v>
      </c>
      <c r="N562" s="96" t="s">
        <v>968</v>
      </c>
      <c r="O562" s="96" t="s">
        <v>958</v>
      </c>
      <c r="P562" s="96" t="s">
        <v>952</v>
      </c>
      <c r="Q562" s="96" t="s">
        <v>1079</v>
      </c>
      <c r="R562" s="96">
        <v>0</v>
      </c>
      <c r="S562" s="96" t="s">
        <v>1081</v>
      </c>
      <c r="T562" s="97"/>
      <c r="AA562" s="88"/>
      <c r="AB562" s="88"/>
      <c r="AC562" s="88"/>
      <c r="AD562" s="88"/>
    </row>
    <row r="563" spans="1:30" s="94" customFormat="1" x14ac:dyDescent="0.25">
      <c r="A563" s="103">
        <v>562</v>
      </c>
      <c r="B563" s="94" t="s">
        <v>979</v>
      </c>
      <c r="C563" s="94" t="s">
        <v>1128</v>
      </c>
      <c r="D563" s="94">
        <v>3</v>
      </c>
      <c r="E563" s="94" t="str">
        <f t="shared" si="18"/>
        <v>JPAT5_6_3</v>
      </c>
      <c r="F563" s="95">
        <v>40363</v>
      </c>
      <c r="G563" s="96" t="s">
        <v>960</v>
      </c>
      <c r="H563" s="98">
        <v>0.47222222222222227</v>
      </c>
      <c r="K563" s="98">
        <v>0.47569444444444442</v>
      </c>
      <c r="L563" s="33">
        <f t="shared" si="19"/>
        <v>3.4722222222221544E-3</v>
      </c>
      <c r="M563" s="96" t="s">
        <v>958</v>
      </c>
      <c r="N563" s="96" t="s">
        <v>968</v>
      </c>
      <c r="O563" s="96" t="s">
        <v>958</v>
      </c>
      <c r="P563" s="96" t="s">
        <v>952</v>
      </c>
      <c r="Q563" s="96" t="s">
        <v>1079</v>
      </c>
      <c r="R563" s="96">
        <v>0</v>
      </c>
      <c r="S563" s="96" t="s">
        <v>1081</v>
      </c>
      <c r="T563" s="97"/>
      <c r="AA563" s="88"/>
      <c r="AB563" s="88"/>
      <c r="AC563" s="88"/>
      <c r="AD563" s="88"/>
    </row>
    <row r="564" spans="1:30" s="94" customFormat="1" x14ac:dyDescent="0.25">
      <c r="A564" s="103">
        <v>563</v>
      </c>
      <c r="B564" s="94" t="s">
        <v>979</v>
      </c>
      <c r="C564" s="94" t="s">
        <v>1128</v>
      </c>
      <c r="D564" s="94">
        <v>4</v>
      </c>
      <c r="E564" s="94" t="str">
        <f t="shared" si="18"/>
        <v>JPAT5_6_4</v>
      </c>
      <c r="F564" s="95">
        <v>40363</v>
      </c>
      <c r="G564" s="96" t="s">
        <v>960</v>
      </c>
      <c r="H564" s="98">
        <v>0.47569444444444497</v>
      </c>
      <c r="K564" s="98">
        <v>0.47916666666666702</v>
      </c>
      <c r="L564" s="33">
        <f t="shared" si="19"/>
        <v>3.4722222222220434E-3</v>
      </c>
      <c r="M564" s="96" t="s">
        <v>958</v>
      </c>
      <c r="N564" s="96" t="s">
        <v>968</v>
      </c>
      <c r="O564" s="96" t="s">
        <v>958</v>
      </c>
      <c r="P564" s="96" t="s">
        <v>952</v>
      </c>
      <c r="Q564" s="96" t="s">
        <v>1079</v>
      </c>
      <c r="R564" s="96">
        <v>0</v>
      </c>
      <c r="S564" s="96" t="s">
        <v>1081</v>
      </c>
      <c r="T564" s="97"/>
      <c r="AA564" s="88"/>
      <c r="AB564" s="88"/>
      <c r="AC564" s="88"/>
      <c r="AD564" s="88"/>
    </row>
    <row r="565" spans="1:30" s="94" customFormat="1" x14ac:dyDescent="0.25">
      <c r="A565" s="103">
        <v>564</v>
      </c>
      <c r="B565" s="94" t="s">
        <v>979</v>
      </c>
      <c r="C565" s="94" t="s">
        <v>1128</v>
      </c>
      <c r="D565" s="94">
        <v>5</v>
      </c>
      <c r="E565" s="94" t="str">
        <f t="shared" si="18"/>
        <v>JPAT5_6_5</v>
      </c>
      <c r="F565" s="95">
        <v>40363</v>
      </c>
      <c r="G565" s="96" t="s">
        <v>960</v>
      </c>
      <c r="H565" s="98">
        <v>0.47916666666666702</v>
      </c>
      <c r="K565" s="98">
        <v>0.48263888888888901</v>
      </c>
      <c r="L565" s="33">
        <f t="shared" si="19"/>
        <v>3.4722222222219878E-3</v>
      </c>
      <c r="M565" s="96" t="s">
        <v>958</v>
      </c>
      <c r="N565" s="96" t="s">
        <v>968</v>
      </c>
      <c r="O565" s="96" t="s">
        <v>958</v>
      </c>
      <c r="P565" s="96" t="s">
        <v>952</v>
      </c>
      <c r="Q565" s="96" t="s">
        <v>1079</v>
      </c>
      <c r="R565" s="96">
        <v>0</v>
      </c>
      <c r="S565" s="96" t="s">
        <v>1081</v>
      </c>
      <c r="T565" s="97"/>
      <c r="AA565" s="88"/>
      <c r="AB565" s="88"/>
      <c r="AC565" s="88"/>
      <c r="AD565" s="88"/>
    </row>
    <row r="566" spans="1:30" s="94" customFormat="1" x14ac:dyDescent="0.25">
      <c r="A566" s="103">
        <v>565</v>
      </c>
      <c r="B566" s="94" t="s">
        <v>979</v>
      </c>
      <c r="C566" s="94" t="s">
        <v>1128</v>
      </c>
      <c r="D566" s="94">
        <v>6</v>
      </c>
      <c r="E566" s="94" t="str">
        <f t="shared" si="18"/>
        <v>JPAT5_6_6</v>
      </c>
      <c r="F566" s="95">
        <v>40363</v>
      </c>
      <c r="G566" s="96" t="s">
        <v>960</v>
      </c>
      <c r="H566" s="98">
        <v>0.48263888888888901</v>
      </c>
      <c r="K566" s="98">
        <v>0.48611111111111099</v>
      </c>
      <c r="L566" s="33">
        <f t="shared" si="19"/>
        <v>3.4722222222219878E-3</v>
      </c>
      <c r="M566" s="96" t="s">
        <v>958</v>
      </c>
      <c r="N566" s="96" t="s">
        <v>968</v>
      </c>
      <c r="O566" s="96" t="s">
        <v>958</v>
      </c>
      <c r="P566" s="96" t="s">
        <v>952</v>
      </c>
      <c r="Q566" s="96" t="s">
        <v>1079</v>
      </c>
      <c r="R566" s="96">
        <v>0</v>
      </c>
      <c r="S566" s="96" t="s">
        <v>1081</v>
      </c>
      <c r="T566" s="97"/>
      <c r="AA566" s="88"/>
      <c r="AB566" s="88"/>
      <c r="AC566" s="88"/>
      <c r="AD566" s="88"/>
    </row>
    <row r="567" spans="1:30" s="94" customFormat="1" x14ac:dyDescent="0.25">
      <c r="A567" s="103">
        <v>566</v>
      </c>
      <c r="B567" s="94" t="s">
        <v>979</v>
      </c>
      <c r="C567" s="94" t="s">
        <v>1128</v>
      </c>
      <c r="D567" s="94">
        <v>7</v>
      </c>
      <c r="E567" s="94" t="str">
        <f t="shared" si="18"/>
        <v>JPAT5_6_7</v>
      </c>
      <c r="F567" s="95">
        <v>40363</v>
      </c>
      <c r="G567" s="96" t="s">
        <v>960</v>
      </c>
      <c r="H567" s="98">
        <v>0.48611111111111099</v>
      </c>
      <c r="K567" s="98">
        <v>0.48958333333333298</v>
      </c>
      <c r="L567" s="33">
        <f t="shared" si="19"/>
        <v>3.4722222222219878E-3</v>
      </c>
      <c r="M567" s="96" t="s">
        <v>959</v>
      </c>
      <c r="N567" s="96" t="s">
        <v>952</v>
      </c>
      <c r="O567" s="96" t="s">
        <v>958</v>
      </c>
      <c r="P567" s="96" t="s">
        <v>952</v>
      </c>
      <c r="Q567" s="96" t="s">
        <v>1079</v>
      </c>
      <c r="R567" s="96">
        <v>0</v>
      </c>
      <c r="S567" s="96" t="s">
        <v>1081</v>
      </c>
      <c r="T567" s="97"/>
      <c r="AA567" s="88"/>
      <c r="AB567" s="88"/>
      <c r="AC567" s="88"/>
      <c r="AD567" s="88"/>
    </row>
    <row r="568" spans="1:30" s="94" customFormat="1" x14ac:dyDescent="0.25">
      <c r="A568" s="103">
        <v>567</v>
      </c>
      <c r="B568" s="94" t="s">
        <v>979</v>
      </c>
      <c r="C568" s="94" t="s">
        <v>1128</v>
      </c>
      <c r="D568" s="94">
        <v>8</v>
      </c>
      <c r="E568" s="94" t="str">
        <f t="shared" si="18"/>
        <v>JPAT5_6_8</v>
      </c>
      <c r="F568" s="95">
        <v>40363</v>
      </c>
      <c r="G568" s="96" t="s">
        <v>969</v>
      </c>
      <c r="H568" s="98">
        <v>0.5541666666666667</v>
      </c>
      <c r="K568" s="98">
        <v>0.56597222222222221</v>
      </c>
      <c r="L568" s="33">
        <f t="shared" si="19"/>
        <v>1.1805555555555514E-2</v>
      </c>
      <c r="M568" s="96" t="s">
        <v>959</v>
      </c>
      <c r="N568" s="96" t="s">
        <v>952</v>
      </c>
      <c r="O568" s="96" t="s">
        <v>959</v>
      </c>
      <c r="P568" s="96" t="s">
        <v>952</v>
      </c>
      <c r="Q568" s="96" t="s">
        <v>1079</v>
      </c>
      <c r="R568" s="96">
        <v>0</v>
      </c>
      <c r="S568" s="96" t="s">
        <v>1081</v>
      </c>
      <c r="T568" s="97"/>
      <c r="AA568" s="88"/>
      <c r="AB568" s="88"/>
      <c r="AC568" s="88"/>
      <c r="AD568" s="88"/>
    </row>
    <row r="569" spans="1:30" s="94" customFormat="1" x14ac:dyDescent="0.25">
      <c r="A569" s="103">
        <v>568</v>
      </c>
      <c r="B569" s="94" t="s">
        <v>979</v>
      </c>
      <c r="C569" s="94" t="s">
        <v>1129</v>
      </c>
      <c r="D569" s="94">
        <v>1</v>
      </c>
      <c r="E569" s="94" t="str">
        <f t="shared" si="18"/>
        <v>JPAT5_7_1</v>
      </c>
      <c r="F569" s="95">
        <v>40363</v>
      </c>
      <c r="G569" s="96" t="s">
        <v>967</v>
      </c>
      <c r="H569" s="98">
        <v>0.57291666666666663</v>
      </c>
      <c r="K569" s="98">
        <v>0.58333333333333337</v>
      </c>
      <c r="L569" s="33">
        <f t="shared" si="19"/>
        <v>1.0416666666666741E-2</v>
      </c>
      <c r="M569" s="96" t="s">
        <v>958</v>
      </c>
      <c r="N569" s="96" t="s">
        <v>968</v>
      </c>
      <c r="O569" s="96" t="s">
        <v>959</v>
      </c>
      <c r="P569" s="96" t="s">
        <v>807</v>
      </c>
      <c r="Q569" s="96" t="s">
        <v>964</v>
      </c>
      <c r="R569" s="96">
        <v>1</v>
      </c>
      <c r="S569" s="96" t="s">
        <v>966</v>
      </c>
      <c r="T569" s="97"/>
      <c r="AA569" s="88"/>
      <c r="AB569" s="88"/>
      <c r="AC569" s="88"/>
      <c r="AD569" s="88"/>
    </row>
    <row r="570" spans="1:30" s="94" customFormat="1" x14ac:dyDescent="0.25">
      <c r="A570" s="103">
        <v>569</v>
      </c>
      <c r="B570" s="94" t="s">
        <v>979</v>
      </c>
      <c r="C570" s="94" t="s">
        <v>1129</v>
      </c>
      <c r="D570" s="94">
        <v>2</v>
      </c>
      <c r="E570" s="94" t="str">
        <f t="shared" si="18"/>
        <v>JPAT5_7_2</v>
      </c>
      <c r="F570" s="95">
        <v>40363</v>
      </c>
      <c r="G570" s="96" t="s">
        <v>967</v>
      </c>
      <c r="H570" s="98">
        <v>0.57291666666666663</v>
      </c>
      <c r="K570" s="98">
        <v>0.58333333333333337</v>
      </c>
      <c r="L570" s="33">
        <f t="shared" si="19"/>
        <v>1.0416666666666741E-2</v>
      </c>
      <c r="M570" s="96" t="s">
        <v>958</v>
      </c>
      <c r="N570" s="96" t="s">
        <v>968</v>
      </c>
      <c r="O570" s="96" t="s">
        <v>959</v>
      </c>
      <c r="P570" s="96" t="s">
        <v>822</v>
      </c>
      <c r="Q570" s="96" t="s">
        <v>964</v>
      </c>
      <c r="R570" s="96">
        <v>1</v>
      </c>
      <c r="S570" s="96" t="s">
        <v>966</v>
      </c>
      <c r="T570" s="97"/>
      <c r="AA570" s="88"/>
      <c r="AB570" s="88"/>
      <c r="AC570" s="88"/>
      <c r="AD570" s="88"/>
    </row>
    <row r="571" spans="1:30" s="94" customFormat="1" x14ac:dyDescent="0.25">
      <c r="A571" s="103">
        <v>570</v>
      </c>
      <c r="B571" s="94" t="s">
        <v>979</v>
      </c>
      <c r="C571" s="94" t="s">
        <v>1129</v>
      </c>
      <c r="D571" s="94">
        <v>3</v>
      </c>
      <c r="E571" s="94" t="str">
        <f t="shared" si="18"/>
        <v>JPAT5_7_3</v>
      </c>
      <c r="F571" s="95">
        <v>40363</v>
      </c>
      <c r="G571" s="96" t="s">
        <v>967</v>
      </c>
      <c r="H571" s="98">
        <v>0.57291666666666663</v>
      </c>
      <c r="K571" s="98">
        <v>0.58333333333333337</v>
      </c>
      <c r="L571" s="33">
        <f t="shared" si="19"/>
        <v>1.0416666666666741E-2</v>
      </c>
      <c r="M571" s="96" t="s">
        <v>958</v>
      </c>
      <c r="N571" s="96" t="s">
        <v>968</v>
      </c>
      <c r="O571" s="96" t="s">
        <v>959</v>
      </c>
      <c r="P571" s="96" t="s">
        <v>822</v>
      </c>
      <c r="Q571" s="96" t="s">
        <v>970</v>
      </c>
      <c r="R571" s="96">
        <v>1</v>
      </c>
      <c r="S571" s="96" t="s">
        <v>966</v>
      </c>
      <c r="T571" s="97"/>
      <c r="AA571" s="88"/>
      <c r="AB571" s="88"/>
      <c r="AC571" s="88"/>
      <c r="AD571" s="88"/>
    </row>
    <row r="572" spans="1:30" s="102" customFormat="1" x14ac:dyDescent="0.25">
      <c r="A572" s="103">
        <v>571</v>
      </c>
      <c r="B572" s="102" t="s">
        <v>979</v>
      </c>
      <c r="C572" s="102" t="s">
        <v>1129</v>
      </c>
      <c r="D572" s="102">
        <v>4</v>
      </c>
      <c r="E572" s="102" t="str">
        <f t="shared" si="18"/>
        <v>JPAT5_7_4</v>
      </c>
      <c r="F572" s="104">
        <v>40363</v>
      </c>
      <c r="G572" s="105" t="s">
        <v>960</v>
      </c>
      <c r="H572" s="107">
        <v>0.60069444444444442</v>
      </c>
      <c r="K572" s="107">
        <v>0.60416666666666663</v>
      </c>
      <c r="L572" s="33">
        <f t="shared" si="19"/>
        <v>3.4722222222222099E-3</v>
      </c>
      <c r="M572" s="105" t="s">
        <v>958</v>
      </c>
      <c r="N572" s="105" t="s">
        <v>968</v>
      </c>
      <c r="O572" s="105" t="s">
        <v>958</v>
      </c>
      <c r="P572" s="105" t="s">
        <v>952</v>
      </c>
      <c r="Q572" s="105" t="s">
        <v>1079</v>
      </c>
      <c r="R572" s="105">
        <v>0</v>
      </c>
      <c r="S572" s="105" t="s">
        <v>1081</v>
      </c>
      <c r="T572" s="106"/>
      <c r="AA572" s="88"/>
      <c r="AB572" s="88"/>
      <c r="AC572" s="88"/>
      <c r="AD572" s="88"/>
    </row>
    <row r="573" spans="1:30" s="102" customFormat="1" x14ac:dyDescent="0.25">
      <c r="A573" s="103">
        <v>572</v>
      </c>
      <c r="B573" s="102" t="s">
        <v>979</v>
      </c>
      <c r="C573" s="102" t="s">
        <v>1129</v>
      </c>
      <c r="D573" s="102">
        <v>5</v>
      </c>
      <c r="E573" s="102" t="str">
        <f t="shared" si="18"/>
        <v>JPAT5_7_5</v>
      </c>
      <c r="F573" s="104">
        <v>40363</v>
      </c>
      <c r="G573" s="105" t="s">
        <v>960</v>
      </c>
      <c r="H573" s="107">
        <v>0.60416666666666663</v>
      </c>
      <c r="K573" s="107">
        <v>0.60763888888888895</v>
      </c>
      <c r="L573" s="33">
        <f t="shared" si="19"/>
        <v>3.4722222222223209E-3</v>
      </c>
      <c r="M573" s="105" t="s">
        <v>958</v>
      </c>
      <c r="N573" s="105" t="s">
        <v>968</v>
      </c>
      <c r="O573" s="105" t="s">
        <v>958</v>
      </c>
      <c r="P573" s="105" t="s">
        <v>952</v>
      </c>
      <c r="Q573" s="105" t="s">
        <v>1079</v>
      </c>
      <c r="R573" s="105">
        <v>0</v>
      </c>
      <c r="S573" s="105" t="s">
        <v>1081</v>
      </c>
      <c r="T573" s="106"/>
      <c r="AA573" s="88"/>
      <c r="AB573" s="88"/>
      <c r="AC573" s="88"/>
      <c r="AD573" s="88"/>
    </row>
    <row r="574" spans="1:30" s="102" customFormat="1" x14ac:dyDescent="0.25">
      <c r="A574" s="103">
        <v>573</v>
      </c>
      <c r="B574" s="102" t="s">
        <v>979</v>
      </c>
      <c r="C574" s="102" t="s">
        <v>1129</v>
      </c>
      <c r="D574" s="102">
        <v>6</v>
      </c>
      <c r="E574" s="102" t="str">
        <f t="shared" si="18"/>
        <v>JPAT5_7_6</v>
      </c>
      <c r="F574" s="104">
        <v>40363</v>
      </c>
      <c r="G574" s="105" t="s">
        <v>960</v>
      </c>
      <c r="H574" s="107">
        <v>0.60763888888888895</v>
      </c>
      <c r="K574" s="107">
        <v>0.61111111111111105</v>
      </c>
      <c r="L574" s="33">
        <f t="shared" si="19"/>
        <v>3.4722222222220989E-3</v>
      </c>
      <c r="M574" s="105" t="s">
        <v>958</v>
      </c>
      <c r="N574" s="105" t="s">
        <v>968</v>
      </c>
      <c r="O574" s="105" t="s">
        <v>958</v>
      </c>
      <c r="P574" s="105" t="s">
        <v>952</v>
      </c>
      <c r="Q574" s="105" t="s">
        <v>1079</v>
      </c>
      <c r="R574" s="105">
        <v>0</v>
      </c>
      <c r="S574" s="105" t="s">
        <v>1081</v>
      </c>
      <c r="T574" s="106"/>
      <c r="AA574" s="88"/>
      <c r="AB574" s="88"/>
      <c r="AC574" s="88"/>
      <c r="AD574" s="88"/>
    </row>
    <row r="575" spans="1:30" s="102" customFormat="1" x14ac:dyDescent="0.25">
      <c r="A575" s="103">
        <v>574</v>
      </c>
      <c r="B575" s="102" t="s">
        <v>979</v>
      </c>
      <c r="C575" s="102" t="s">
        <v>1129</v>
      </c>
      <c r="D575" s="102">
        <v>7</v>
      </c>
      <c r="E575" s="102" t="str">
        <f t="shared" si="18"/>
        <v>JPAT5_7_7</v>
      </c>
      <c r="F575" s="104">
        <v>40363</v>
      </c>
      <c r="G575" s="105" t="s">
        <v>960</v>
      </c>
      <c r="H575" s="107">
        <v>0.61111111111111105</v>
      </c>
      <c r="K575" s="107">
        <v>0.61458333333333404</v>
      </c>
      <c r="L575" s="33">
        <f t="shared" si="19"/>
        <v>3.472222222222987E-3</v>
      </c>
      <c r="M575" s="105" t="s">
        <v>958</v>
      </c>
      <c r="N575" s="105" t="s">
        <v>968</v>
      </c>
      <c r="O575" s="105" t="s">
        <v>958</v>
      </c>
      <c r="P575" s="105" t="s">
        <v>952</v>
      </c>
      <c r="Q575" s="105" t="s">
        <v>1079</v>
      </c>
      <c r="R575" s="105">
        <v>0</v>
      </c>
      <c r="S575" s="105" t="s">
        <v>1081</v>
      </c>
      <c r="T575" s="106"/>
      <c r="AA575" s="88"/>
      <c r="AB575" s="88"/>
      <c r="AC575" s="88"/>
      <c r="AD575" s="88"/>
    </row>
    <row r="576" spans="1:30" s="102" customFormat="1" x14ac:dyDescent="0.25">
      <c r="A576" s="103">
        <v>575</v>
      </c>
      <c r="B576" s="102" t="s">
        <v>979</v>
      </c>
      <c r="C576" s="102" t="s">
        <v>1129</v>
      </c>
      <c r="D576" s="102">
        <v>8</v>
      </c>
      <c r="E576" s="102" t="str">
        <f t="shared" si="18"/>
        <v>JPAT5_7_8</v>
      </c>
      <c r="F576" s="104">
        <v>40363</v>
      </c>
      <c r="G576" s="105" t="s">
        <v>960</v>
      </c>
      <c r="H576" s="107">
        <v>0.61458333333333304</v>
      </c>
      <c r="K576" s="107">
        <v>0.61805555555555602</v>
      </c>
      <c r="L576" s="33">
        <f t="shared" si="19"/>
        <v>3.472222222222987E-3</v>
      </c>
      <c r="M576" s="105" t="s">
        <v>958</v>
      </c>
      <c r="N576" s="105" t="s">
        <v>968</v>
      </c>
      <c r="O576" s="105" t="s">
        <v>958</v>
      </c>
      <c r="P576" s="105" t="s">
        <v>952</v>
      </c>
      <c r="Q576" s="105" t="s">
        <v>1079</v>
      </c>
      <c r="R576" s="105">
        <v>0</v>
      </c>
      <c r="S576" s="105" t="s">
        <v>1081</v>
      </c>
      <c r="T576" s="106"/>
      <c r="AA576" s="88"/>
      <c r="AB576" s="88"/>
      <c r="AC576" s="88"/>
      <c r="AD576" s="88"/>
    </row>
    <row r="577" spans="1:30" s="102" customFormat="1" x14ac:dyDescent="0.25">
      <c r="A577" s="103">
        <v>576</v>
      </c>
      <c r="B577" s="102" t="s">
        <v>979</v>
      </c>
      <c r="C577" s="102" t="s">
        <v>1129</v>
      </c>
      <c r="D577" s="102">
        <v>9</v>
      </c>
      <c r="E577" s="102" t="str">
        <f t="shared" si="18"/>
        <v>JPAT5_7_9</v>
      </c>
      <c r="F577" s="104">
        <v>40363</v>
      </c>
      <c r="G577" s="105" t="s">
        <v>960</v>
      </c>
      <c r="H577" s="107">
        <v>0.61805555555555503</v>
      </c>
      <c r="K577" s="107">
        <v>0.62152777777777801</v>
      </c>
      <c r="L577" s="33">
        <f t="shared" si="19"/>
        <v>3.472222222222987E-3</v>
      </c>
      <c r="M577" s="105" t="s">
        <v>958</v>
      </c>
      <c r="N577" s="105" t="s">
        <v>968</v>
      </c>
      <c r="O577" s="105" t="s">
        <v>958</v>
      </c>
      <c r="P577" s="105" t="s">
        <v>952</v>
      </c>
      <c r="Q577" s="105" t="s">
        <v>1079</v>
      </c>
      <c r="R577" s="105">
        <v>0</v>
      </c>
      <c r="S577" s="105" t="s">
        <v>1081</v>
      </c>
      <c r="T577" s="106"/>
      <c r="AA577" s="88"/>
      <c r="AB577" s="88"/>
      <c r="AC577" s="88"/>
      <c r="AD577" s="88"/>
    </row>
    <row r="578" spans="1:30" s="102" customFormat="1" x14ac:dyDescent="0.25">
      <c r="A578" s="103">
        <v>577</v>
      </c>
      <c r="B578" s="102" t="s">
        <v>979</v>
      </c>
      <c r="C578" s="102" t="s">
        <v>1129</v>
      </c>
      <c r="D578" s="102">
        <v>10</v>
      </c>
      <c r="E578" s="102" t="str">
        <f t="shared" ref="E578:E641" si="20">CONCATENATE(C578,"_",D578)</f>
        <v>JPAT5_7_10</v>
      </c>
      <c r="F578" s="104">
        <v>40363</v>
      </c>
      <c r="G578" s="105" t="s">
        <v>969</v>
      </c>
      <c r="H578" s="107">
        <v>0.70833333333333337</v>
      </c>
      <c r="K578" s="107">
        <v>0.72083333333333333</v>
      </c>
      <c r="L578" s="33">
        <f t="shared" ref="L578:L641" si="21">K578-H578</f>
        <v>1.2499999999999956E-2</v>
      </c>
      <c r="M578" s="105" t="s">
        <v>959</v>
      </c>
      <c r="N578" s="105" t="s">
        <v>952</v>
      </c>
      <c r="O578" s="105" t="s">
        <v>959</v>
      </c>
      <c r="P578" s="105" t="s">
        <v>952</v>
      </c>
      <c r="Q578" s="105" t="s">
        <v>1079</v>
      </c>
      <c r="R578" s="105">
        <v>0</v>
      </c>
      <c r="S578" s="105" t="s">
        <v>1081</v>
      </c>
      <c r="T578" s="106"/>
      <c r="AA578" s="88"/>
      <c r="AB578" s="88"/>
      <c r="AC578" s="88"/>
      <c r="AD578" s="88"/>
    </row>
    <row r="579" spans="1:30" s="102" customFormat="1" x14ac:dyDescent="0.25">
      <c r="A579" s="103">
        <v>578</v>
      </c>
      <c r="B579" s="102" t="s">
        <v>979</v>
      </c>
      <c r="C579" s="102" t="s">
        <v>1130</v>
      </c>
      <c r="D579" s="102">
        <v>1</v>
      </c>
      <c r="E579" s="102" t="str">
        <f t="shared" si="20"/>
        <v>JPAT5_8_1</v>
      </c>
      <c r="F579" s="104">
        <v>40364</v>
      </c>
      <c r="G579" s="105" t="s">
        <v>967</v>
      </c>
      <c r="H579" s="107">
        <v>0.31597222222222221</v>
      </c>
      <c r="K579" s="107">
        <v>0.32500000000000001</v>
      </c>
      <c r="L579" s="33">
        <f t="shared" si="21"/>
        <v>9.0277777777778012E-3</v>
      </c>
      <c r="M579" s="105" t="s">
        <v>958</v>
      </c>
      <c r="N579" s="105" t="s">
        <v>968</v>
      </c>
      <c r="O579" s="105" t="s">
        <v>959</v>
      </c>
      <c r="P579" s="105" t="s">
        <v>952</v>
      </c>
      <c r="Q579" s="105" t="s">
        <v>1079</v>
      </c>
      <c r="R579" s="105">
        <v>0</v>
      </c>
      <c r="S579" s="105" t="s">
        <v>1081</v>
      </c>
      <c r="T579" s="106"/>
      <c r="AA579" s="88"/>
      <c r="AB579" s="88"/>
      <c r="AC579" s="88"/>
      <c r="AD579" s="88"/>
    </row>
    <row r="580" spans="1:30" s="102" customFormat="1" x14ac:dyDescent="0.25">
      <c r="A580" s="103">
        <v>579</v>
      </c>
      <c r="B580" s="102" t="s">
        <v>979</v>
      </c>
      <c r="C580" s="102" t="s">
        <v>1130</v>
      </c>
      <c r="D580" s="102">
        <v>2</v>
      </c>
      <c r="E580" s="102" t="str">
        <f t="shared" si="20"/>
        <v>JPAT5_8_2</v>
      </c>
      <c r="F580" s="104">
        <v>40364</v>
      </c>
      <c r="G580" s="105" t="s">
        <v>960</v>
      </c>
      <c r="H580" s="107">
        <v>0.33680555555555558</v>
      </c>
      <c r="K580" s="107">
        <v>0.34027777777777773</v>
      </c>
      <c r="L580" s="33">
        <f t="shared" si="21"/>
        <v>3.4722222222221544E-3</v>
      </c>
      <c r="M580" s="105" t="s">
        <v>958</v>
      </c>
      <c r="N580" s="105" t="s">
        <v>968</v>
      </c>
      <c r="O580" s="105" t="s">
        <v>959</v>
      </c>
      <c r="P580" s="105" t="s">
        <v>952</v>
      </c>
      <c r="Q580" s="105" t="s">
        <v>1079</v>
      </c>
      <c r="R580" s="105">
        <v>0</v>
      </c>
      <c r="S580" s="105" t="s">
        <v>1081</v>
      </c>
      <c r="T580" s="106"/>
      <c r="AA580" s="88"/>
      <c r="AB580" s="88"/>
      <c r="AC580" s="88"/>
      <c r="AD580" s="88"/>
    </row>
    <row r="581" spans="1:30" s="102" customFormat="1" x14ac:dyDescent="0.25">
      <c r="A581" s="103">
        <v>580</v>
      </c>
      <c r="B581" s="102" t="s">
        <v>979</v>
      </c>
      <c r="C581" s="102" t="s">
        <v>1130</v>
      </c>
      <c r="D581" s="102">
        <v>3</v>
      </c>
      <c r="E581" s="102" t="str">
        <f t="shared" si="20"/>
        <v>JPAT5_8_3</v>
      </c>
      <c r="F581" s="104">
        <v>40364</v>
      </c>
      <c r="G581" s="105" t="s">
        <v>960</v>
      </c>
      <c r="H581" s="107">
        <v>0.34027777777777773</v>
      </c>
      <c r="K581" s="107">
        <v>0.34375</v>
      </c>
      <c r="L581" s="33">
        <f t="shared" si="21"/>
        <v>3.4722222222222654E-3</v>
      </c>
      <c r="M581" s="105" t="s">
        <v>958</v>
      </c>
      <c r="N581" s="105" t="s">
        <v>968</v>
      </c>
      <c r="O581" s="105" t="s">
        <v>959</v>
      </c>
      <c r="P581" s="105" t="s">
        <v>200</v>
      </c>
      <c r="Q581" s="105" t="s">
        <v>965</v>
      </c>
      <c r="R581" s="105">
        <v>1</v>
      </c>
      <c r="S581" s="105" t="s">
        <v>1081</v>
      </c>
      <c r="T581" s="106"/>
      <c r="AA581" s="88"/>
      <c r="AB581" s="88"/>
      <c r="AC581" s="88"/>
      <c r="AD581" s="88"/>
    </row>
    <row r="582" spans="1:30" s="102" customFormat="1" x14ac:dyDescent="0.25">
      <c r="A582" s="103">
        <v>581</v>
      </c>
      <c r="B582" s="102" t="s">
        <v>979</v>
      </c>
      <c r="C582" s="102" t="s">
        <v>1130</v>
      </c>
      <c r="D582" s="102">
        <v>4</v>
      </c>
      <c r="E582" s="102" t="str">
        <f t="shared" si="20"/>
        <v>JPAT5_8_4</v>
      </c>
      <c r="F582" s="104">
        <v>40364</v>
      </c>
      <c r="G582" s="105" t="s">
        <v>960</v>
      </c>
      <c r="H582" s="107">
        <v>0.34375</v>
      </c>
      <c r="K582" s="107">
        <v>0.34722222222222199</v>
      </c>
      <c r="L582" s="33">
        <f t="shared" si="21"/>
        <v>3.4722222222219878E-3</v>
      </c>
      <c r="M582" s="105" t="s">
        <v>958</v>
      </c>
      <c r="N582" s="105" t="s">
        <v>968</v>
      </c>
      <c r="O582" s="105" t="s">
        <v>959</v>
      </c>
      <c r="P582" s="105" t="s">
        <v>952</v>
      </c>
      <c r="Q582" s="105" t="s">
        <v>1079</v>
      </c>
      <c r="R582" s="105">
        <v>0</v>
      </c>
      <c r="S582" s="105" t="s">
        <v>1081</v>
      </c>
      <c r="T582" s="106"/>
      <c r="AA582" s="88"/>
      <c r="AB582" s="88"/>
      <c r="AC582" s="88"/>
      <c r="AD582" s="88"/>
    </row>
    <row r="583" spans="1:30" s="102" customFormat="1" x14ac:dyDescent="0.25">
      <c r="A583" s="103">
        <v>582</v>
      </c>
      <c r="B583" s="102" t="s">
        <v>979</v>
      </c>
      <c r="C583" s="102" t="s">
        <v>1130</v>
      </c>
      <c r="D583" s="102">
        <v>5</v>
      </c>
      <c r="E583" s="102" t="str">
        <f t="shared" si="20"/>
        <v>JPAT5_8_5</v>
      </c>
      <c r="F583" s="104">
        <v>40364</v>
      </c>
      <c r="G583" s="105" t="s">
        <v>960</v>
      </c>
      <c r="H583" s="107">
        <v>0.34722222222222199</v>
      </c>
      <c r="K583" s="107">
        <v>0.35069444444444497</v>
      </c>
      <c r="L583" s="33">
        <f t="shared" si="21"/>
        <v>3.472222222222987E-3</v>
      </c>
      <c r="M583" s="105" t="s">
        <v>958</v>
      </c>
      <c r="N583" s="105" t="s">
        <v>968</v>
      </c>
      <c r="O583" s="105" t="s">
        <v>959</v>
      </c>
      <c r="P583" s="105" t="s">
        <v>616</v>
      </c>
      <c r="Q583" s="105" t="s">
        <v>965</v>
      </c>
      <c r="R583" s="105">
        <v>1</v>
      </c>
      <c r="S583" s="105" t="s">
        <v>1081</v>
      </c>
      <c r="T583" s="106"/>
      <c r="AA583" s="88"/>
      <c r="AB583" s="88"/>
      <c r="AC583" s="88"/>
      <c r="AD583" s="88"/>
    </row>
    <row r="584" spans="1:30" s="102" customFormat="1" x14ac:dyDescent="0.25">
      <c r="A584" s="103">
        <v>583</v>
      </c>
      <c r="B584" s="102" t="s">
        <v>979</v>
      </c>
      <c r="C584" s="102" t="s">
        <v>1130</v>
      </c>
      <c r="D584" s="102">
        <v>6</v>
      </c>
      <c r="E584" s="102" t="str">
        <f t="shared" si="20"/>
        <v>JPAT5_8_6</v>
      </c>
      <c r="F584" s="104">
        <v>40364</v>
      </c>
      <c r="G584" s="105" t="s">
        <v>960</v>
      </c>
      <c r="H584" s="107">
        <v>0.35069444444444398</v>
      </c>
      <c r="K584" s="107">
        <v>0.35416666666666702</v>
      </c>
      <c r="L584" s="33">
        <f t="shared" si="21"/>
        <v>3.4722222222230426E-3</v>
      </c>
      <c r="M584" s="105" t="s">
        <v>958</v>
      </c>
      <c r="N584" s="105" t="s">
        <v>968</v>
      </c>
      <c r="O584" s="105" t="s">
        <v>959</v>
      </c>
      <c r="P584" s="105" t="s">
        <v>952</v>
      </c>
      <c r="Q584" s="105" t="s">
        <v>1079</v>
      </c>
      <c r="R584" s="105">
        <v>0</v>
      </c>
      <c r="S584" s="105" t="s">
        <v>1081</v>
      </c>
      <c r="T584" s="106"/>
      <c r="AA584" s="88"/>
      <c r="AB584" s="88"/>
      <c r="AC584" s="88"/>
      <c r="AD584" s="88"/>
    </row>
    <row r="585" spans="1:30" s="102" customFormat="1" x14ac:dyDescent="0.25">
      <c r="A585" s="103">
        <v>584</v>
      </c>
      <c r="B585" s="102" t="s">
        <v>979</v>
      </c>
      <c r="C585" s="102" t="s">
        <v>1130</v>
      </c>
      <c r="D585" s="102">
        <v>7</v>
      </c>
      <c r="E585" s="102" t="str">
        <f t="shared" si="20"/>
        <v>JPAT5_8_7</v>
      </c>
      <c r="F585" s="104">
        <v>40364</v>
      </c>
      <c r="G585" s="105" t="s">
        <v>960</v>
      </c>
      <c r="H585" s="107">
        <v>0.35416666666666602</v>
      </c>
      <c r="K585" s="107">
        <v>0.35763888888888901</v>
      </c>
      <c r="L585" s="33">
        <f t="shared" si="21"/>
        <v>3.472222222222987E-3</v>
      </c>
      <c r="M585" s="105" t="s">
        <v>958</v>
      </c>
      <c r="N585" s="105" t="s">
        <v>968</v>
      </c>
      <c r="O585" s="105" t="s">
        <v>959</v>
      </c>
      <c r="P585" s="105" t="s">
        <v>694</v>
      </c>
      <c r="Q585" s="105" t="s">
        <v>965</v>
      </c>
      <c r="R585" s="105">
        <v>1</v>
      </c>
      <c r="S585" s="105" t="s">
        <v>1081</v>
      </c>
      <c r="T585" s="106"/>
      <c r="AA585" s="88"/>
      <c r="AB585" s="88"/>
      <c r="AC585" s="88"/>
      <c r="AD585" s="88"/>
    </row>
    <row r="586" spans="1:30" s="102" customFormat="1" x14ac:dyDescent="0.25">
      <c r="A586" s="103">
        <v>585</v>
      </c>
      <c r="B586" s="102" t="s">
        <v>979</v>
      </c>
      <c r="C586" s="102" t="s">
        <v>1130</v>
      </c>
      <c r="D586" s="102">
        <v>8</v>
      </c>
      <c r="E586" s="102" t="str">
        <f t="shared" si="20"/>
        <v>JPAT5_8_8</v>
      </c>
      <c r="F586" s="104">
        <v>40364</v>
      </c>
      <c r="G586" s="105" t="s">
        <v>969</v>
      </c>
      <c r="H586" s="107">
        <v>0.4236111111111111</v>
      </c>
      <c r="K586" s="107">
        <v>0.43333333333333335</v>
      </c>
      <c r="L586" s="33">
        <f t="shared" si="21"/>
        <v>9.7222222222222432E-3</v>
      </c>
      <c r="M586" s="105" t="s">
        <v>959</v>
      </c>
      <c r="N586" s="105" t="s">
        <v>952</v>
      </c>
      <c r="O586" s="105" t="s">
        <v>959</v>
      </c>
      <c r="P586" s="105" t="s">
        <v>952</v>
      </c>
      <c r="Q586" s="105" t="s">
        <v>1079</v>
      </c>
      <c r="R586" s="105">
        <v>0</v>
      </c>
      <c r="S586" s="105" t="s">
        <v>1081</v>
      </c>
      <c r="T586" s="106"/>
      <c r="AA586" s="88"/>
      <c r="AB586" s="88"/>
      <c r="AC586" s="88"/>
      <c r="AD586" s="88"/>
    </row>
    <row r="587" spans="1:30" s="102" customFormat="1" x14ac:dyDescent="0.25">
      <c r="A587" s="103">
        <v>586</v>
      </c>
      <c r="B587" s="102" t="s">
        <v>980</v>
      </c>
      <c r="C587" s="102" t="s">
        <v>1132</v>
      </c>
      <c r="D587" s="102">
        <v>1</v>
      </c>
      <c r="E587" s="102" t="str">
        <f t="shared" ref="E587:E607" si="22">CONCATENATE(C587,"_",D587)</f>
        <v>JPAT6_1_1</v>
      </c>
      <c r="F587" s="104">
        <v>40388</v>
      </c>
      <c r="G587" s="105" t="s">
        <v>967</v>
      </c>
      <c r="H587" s="107">
        <v>0.51111111111111118</v>
      </c>
      <c r="K587" s="107">
        <v>0.52013888888888882</v>
      </c>
      <c r="L587" s="33">
        <f t="shared" si="21"/>
        <v>9.0277777777776347E-3</v>
      </c>
      <c r="M587" s="105" t="s">
        <v>958</v>
      </c>
      <c r="N587" s="105" t="s">
        <v>968</v>
      </c>
      <c r="O587" s="105" t="s">
        <v>959</v>
      </c>
      <c r="P587" s="105" t="s">
        <v>807</v>
      </c>
      <c r="Q587" s="105" t="s">
        <v>970</v>
      </c>
      <c r="R587" s="105">
        <v>1</v>
      </c>
      <c r="S587" s="105" t="s">
        <v>966</v>
      </c>
      <c r="T587" s="106"/>
      <c r="AA587" s="88"/>
      <c r="AB587" s="88"/>
      <c r="AC587" s="88"/>
      <c r="AD587" s="88"/>
    </row>
    <row r="588" spans="1:30" s="102" customFormat="1" x14ac:dyDescent="0.25">
      <c r="A588" s="103">
        <v>587</v>
      </c>
      <c r="B588" s="102" t="s">
        <v>980</v>
      </c>
      <c r="C588" s="102" t="s">
        <v>1132</v>
      </c>
      <c r="D588" s="102">
        <v>2</v>
      </c>
      <c r="E588" s="102" t="str">
        <f t="shared" si="22"/>
        <v>JPAT6_1_2</v>
      </c>
      <c r="F588" s="104">
        <v>40388</v>
      </c>
      <c r="G588" s="105" t="s">
        <v>967</v>
      </c>
      <c r="H588" s="107">
        <v>0.51111111111111118</v>
      </c>
      <c r="K588" s="107">
        <v>0.52013888888888882</v>
      </c>
      <c r="L588" s="33">
        <f t="shared" si="21"/>
        <v>9.0277777777776347E-3</v>
      </c>
      <c r="M588" s="105" t="s">
        <v>958</v>
      </c>
      <c r="N588" s="105" t="s">
        <v>968</v>
      </c>
      <c r="O588" s="105" t="s">
        <v>959</v>
      </c>
      <c r="P588" s="105" t="s">
        <v>694</v>
      </c>
      <c r="Q588" s="105" t="s">
        <v>964</v>
      </c>
      <c r="R588" s="105">
        <v>2</v>
      </c>
      <c r="S588" s="105" t="s">
        <v>966</v>
      </c>
      <c r="T588" s="106"/>
      <c r="AA588" s="88"/>
      <c r="AB588" s="88"/>
      <c r="AC588" s="88"/>
      <c r="AD588" s="88"/>
    </row>
    <row r="589" spans="1:30" s="102" customFormat="1" x14ac:dyDescent="0.25">
      <c r="A589" s="103">
        <v>588</v>
      </c>
      <c r="B589" s="102" t="s">
        <v>980</v>
      </c>
      <c r="C589" s="102" t="s">
        <v>1132</v>
      </c>
      <c r="D589" s="102">
        <v>3</v>
      </c>
      <c r="E589" s="102" t="str">
        <f t="shared" si="22"/>
        <v>JPAT6_1_3</v>
      </c>
      <c r="F589" s="104">
        <v>40388</v>
      </c>
      <c r="G589" s="105" t="s">
        <v>967</v>
      </c>
      <c r="H589" s="107">
        <v>0.51111111111111118</v>
      </c>
      <c r="K589" s="107">
        <v>0.52013888888888882</v>
      </c>
      <c r="L589" s="33">
        <f t="shared" si="21"/>
        <v>9.0277777777776347E-3</v>
      </c>
      <c r="M589" s="105" t="s">
        <v>958</v>
      </c>
      <c r="N589" s="105" t="s">
        <v>968</v>
      </c>
      <c r="O589" s="105" t="s">
        <v>959</v>
      </c>
      <c r="P589" s="105" t="s">
        <v>822</v>
      </c>
      <c r="Q589" s="105" t="s">
        <v>970</v>
      </c>
      <c r="R589" s="105">
        <v>2</v>
      </c>
      <c r="S589" s="105" t="s">
        <v>966</v>
      </c>
      <c r="T589" s="106"/>
      <c r="AA589" s="88"/>
      <c r="AB589" s="88"/>
      <c r="AC589" s="88"/>
      <c r="AD589" s="88"/>
    </row>
    <row r="590" spans="1:30" s="102" customFormat="1" x14ac:dyDescent="0.25">
      <c r="A590" s="103">
        <v>589</v>
      </c>
      <c r="B590" s="102" t="s">
        <v>980</v>
      </c>
      <c r="C590" s="102" t="s">
        <v>1132</v>
      </c>
      <c r="D590" s="102">
        <v>4</v>
      </c>
      <c r="E590" s="102" t="str">
        <f t="shared" si="22"/>
        <v>JPAT6_1_4</v>
      </c>
      <c r="F590" s="104">
        <v>40388</v>
      </c>
      <c r="G590" s="105" t="s">
        <v>960</v>
      </c>
      <c r="H590" s="107">
        <v>0.53125</v>
      </c>
      <c r="K590" s="107">
        <v>0.53472222222222221</v>
      </c>
      <c r="L590" s="33">
        <f t="shared" si="21"/>
        <v>3.4722222222222099E-3</v>
      </c>
      <c r="M590" s="105" t="s">
        <v>958</v>
      </c>
      <c r="N590" s="105" t="s">
        <v>968</v>
      </c>
      <c r="O590" s="105" t="s">
        <v>959</v>
      </c>
      <c r="P590" s="105" t="s">
        <v>807</v>
      </c>
      <c r="Q590" s="105" t="s">
        <v>965</v>
      </c>
      <c r="R590" s="105">
        <v>2</v>
      </c>
      <c r="S590" s="105" t="s">
        <v>966</v>
      </c>
      <c r="T590" s="106"/>
      <c r="AA590" s="88"/>
      <c r="AB590" s="88"/>
      <c r="AC590" s="88"/>
      <c r="AD590" s="88"/>
    </row>
    <row r="591" spans="1:30" s="102" customFormat="1" x14ac:dyDescent="0.25">
      <c r="A591" s="103">
        <v>590</v>
      </c>
      <c r="B591" s="102" t="s">
        <v>980</v>
      </c>
      <c r="C591" s="102" t="s">
        <v>1132</v>
      </c>
      <c r="D591" s="102">
        <v>5</v>
      </c>
      <c r="E591" s="102" t="str">
        <f t="shared" si="22"/>
        <v>JPAT6_1_5</v>
      </c>
      <c r="F591" s="104">
        <v>40388</v>
      </c>
      <c r="G591" s="105" t="s">
        <v>960</v>
      </c>
      <c r="H591" s="107">
        <v>0.53125</v>
      </c>
      <c r="K591" s="107">
        <v>0.53472222222222221</v>
      </c>
      <c r="L591" s="33">
        <f t="shared" si="21"/>
        <v>3.4722222222222099E-3</v>
      </c>
      <c r="M591" s="105" t="s">
        <v>958</v>
      </c>
      <c r="N591" s="105" t="s">
        <v>968</v>
      </c>
      <c r="O591" s="105" t="s">
        <v>959</v>
      </c>
      <c r="P591" s="105" t="s">
        <v>616</v>
      </c>
      <c r="Q591" s="105" t="s">
        <v>965</v>
      </c>
      <c r="R591" s="105">
        <v>1</v>
      </c>
      <c r="S591" s="105" t="s">
        <v>966</v>
      </c>
      <c r="T591" s="106"/>
      <c r="AA591" s="88"/>
      <c r="AB591" s="88"/>
      <c r="AC591" s="88"/>
      <c r="AD591" s="88"/>
    </row>
    <row r="592" spans="1:30" s="102" customFormat="1" x14ac:dyDescent="0.25">
      <c r="A592" s="103">
        <v>591</v>
      </c>
      <c r="B592" s="102" t="s">
        <v>980</v>
      </c>
      <c r="C592" s="102" t="s">
        <v>1132</v>
      </c>
      <c r="D592" s="102">
        <v>6</v>
      </c>
      <c r="E592" s="102" t="str">
        <f t="shared" si="22"/>
        <v>JPAT6_1_6</v>
      </c>
      <c r="F592" s="104">
        <v>40388</v>
      </c>
      <c r="G592" s="105" t="s">
        <v>960</v>
      </c>
      <c r="H592" s="107">
        <v>0.53125</v>
      </c>
      <c r="K592" s="107">
        <v>0.53472222222222221</v>
      </c>
      <c r="L592" s="33">
        <f t="shared" si="21"/>
        <v>3.4722222222222099E-3</v>
      </c>
      <c r="M592" s="105" t="s">
        <v>958</v>
      </c>
      <c r="N592" s="105" t="s">
        <v>968</v>
      </c>
      <c r="O592" s="105" t="s">
        <v>959</v>
      </c>
      <c r="P592" s="105" t="s">
        <v>616</v>
      </c>
      <c r="Q592" s="105" t="s">
        <v>965</v>
      </c>
      <c r="R592" s="105">
        <v>1</v>
      </c>
      <c r="S592" s="105" t="s">
        <v>966</v>
      </c>
      <c r="T592" s="106"/>
      <c r="AA592" s="88"/>
      <c r="AB592" s="88"/>
      <c r="AC592" s="88"/>
      <c r="AD592" s="88"/>
    </row>
    <row r="593" spans="1:30" s="102" customFormat="1" x14ac:dyDescent="0.25">
      <c r="A593" s="103">
        <v>592</v>
      </c>
      <c r="B593" s="102" t="s">
        <v>980</v>
      </c>
      <c r="C593" s="102" t="s">
        <v>1132</v>
      </c>
      <c r="D593" s="102">
        <v>7</v>
      </c>
      <c r="E593" s="102" t="str">
        <f t="shared" si="22"/>
        <v>JPAT6_1_7</v>
      </c>
      <c r="F593" s="104">
        <v>40388</v>
      </c>
      <c r="G593" s="105" t="s">
        <v>960</v>
      </c>
      <c r="H593" s="107">
        <v>0.53125</v>
      </c>
      <c r="K593" s="107">
        <v>0.53472222222222221</v>
      </c>
      <c r="L593" s="33">
        <f t="shared" si="21"/>
        <v>3.4722222222222099E-3</v>
      </c>
      <c r="M593" s="105" t="s">
        <v>958</v>
      </c>
      <c r="N593" s="105" t="s">
        <v>968</v>
      </c>
      <c r="O593" s="105" t="s">
        <v>959</v>
      </c>
      <c r="P593" s="105" t="s">
        <v>616</v>
      </c>
      <c r="Q593" s="105" t="s">
        <v>965</v>
      </c>
      <c r="R593" s="105">
        <v>1</v>
      </c>
      <c r="S593" s="105" t="s">
        <v>966</v>
      </c>
      <c r="T593" s="106"/>
      <c r="AA593" s="88"/>
      <c r="AB593" s="88"/>
      <c r="AC593" s="88"/>
      <c r="AD593" s="88"/>
    </row>
    <row r="594" spans="1:30" s="102" customFormat="1" x14ac:dyDescent="0.25">
      <c r="A594" s="103">
        <v>593</v>
      </c>
      <c r="B594" s="102" t="s">
        <v>980</v>
      </c>
      <c r="C594" s="102" t="s">
        <v>1132</v>
      </c>
      <c r="D594" s="102">
        <v>8</v>
      </c>
      <c r="E594" s="102" t="str">
        <f t="shared" si="22"/>
        <v>JPAT6_1_8</v>
      </c>
      <c r="F594" s="104">
        <v>40388</v>
      </c>
      <c r="G594" s="105" t="s">
        <v>960</v>
      </c>
      <c r="H594" s="107">
        <v>0.53125</v>
      </c>
      <c r="K594" s="107">
        <v>0.53472222222222221</v>
      </c>
      <c r="L594" s="33">
        <f t="shared" si="21"/>
        <v>3.4722222222222099E-3</v>
      </c>
      <c r="M594" s="105" t="s">
        <v>958</v>
      </c>
      <c r="N594" s="105" t="s">
        <v>968</v>
      </c>
      <c r="O594" s="105" t="s">
        <v>959</v>
      </c>
      <c r="P594" s="105" t="s">
        <v>200</v>
      </c>
      <c r="Q594" s="105" t="s">
        <v>965</v>
      </c>
      <c r="R594" s="105">
        <v>2</v>
      </c>
      <c r="S594" s="105" t="s">
        <v>966</v>
      </c>
      <c r="T594" s="106"/>
      <c r="AA594" s="88"/>
      <c r="AB594" s="88"/>
      <c r="AC594" s="88"/>
      <c r="AD594" s="88"/>
    </row>
    <row r="595" spans="1:30" s="102" customFormat="1" x14ac:dyDescent="0.25">
      <c r="A595" s="103">
        <v>594</v>
      </c>
      <c r="B595" s="102" t="s">
        <v>980</v>
      </c>
      <c r="C595" s="102" t="s">
        <v>1132</v>
      </c>
      <c r="D595" s="102">
        <v>9</v>
      </c>
      <c r="E595" s="102" t="str">
        <f t="shared" si="22"/>
        <v>JPAT6_1_9</v>
      </c>
      <c r="F595" s="104">
        <v>40388</v>
      </c>
      <c r="G595" s="105" t="s">
        <v>960</v>
      </c>
      <c r="H595" s="107">
        <v>0.53125</v>
      </c>
      <c r="K595" s="107">
        <v>0.53472222222222221</v>
      </c>
      <c r="L595" s="33">
        <f t="shared" si="21"/>
        <v>3.4722222222222099E-3</v>
      </c>
      <c r="M595" s="105" t="s">
        <v>958</v>
      </c>
      <c r="N595" s="105" t="s">
        <v>968</v>
      </c>
      <c r="O595" s="105" t="s">
        <v>959</v>
      </c>
      <c r="P595" s="105" t="s">
        <v>822</v>
      </c>
      <c r="Q595" s="105" t="s">
        <v>970</v>
      </c>
      <c r="R595" s="105">
        <v>1</v>
      </c>
      <c r="S595" s="105" t="s">
        <v>972</v>
      </c>
      <c r="T595" s="106"/>
      <c r="AA595" s="88"/>
      <c r="AB595" s="88"/>
      <c r="AC595" s="88"/>
      <c r="AD595" s="88"/>
    </row>
    <row r="596" spans="1:30" s="102" customFormat="1" x14ac:dyDescent="0.25">
      <c r="A596" s="103">
        <v>595</v>
      </c>
      <c r="B596" s="102" t="s">
        <v>980</v>
      </c>
      <c r="C596" s="102" t="s">
        <v>1132</v>
      </c>
      <c r="D596" s="102">
        <v>10</v>
      </c>
      <c r="E596" s="102" t="str">
        <f t="shared" si="22"/>
        <v>JPAT6_1_10</v>
      </c>
      <c r="F596" s="104">
        <v>40388</v>
      </c>
      <c r="G596" s="105" t="s">
        <v>960</v>
      </c>
      <c r="H596" s="107">
        <v>0.53125</v>
      </c>
      <c r="K596" s="107">
        <v>0.53472222222222221</v>
      </c>
      <c r="L596" s="33">
        <f t="shared" si="21"/>
        <v>3.4722222222222099E-3</v>
      </c>
      <c r="M596" s="105" t="s">
        <v>958</v>
      </c>
      <c r="N596" s="105" t="s">
        <v>968</v>
      </c>
      <c r="O596" s="105" t="s">
        <v>959</v>
      </c>
      <c r="P596" s="105" t="s">
        <v>822</v>
      </c>
      <c r="Q596" s="105" t="s">
        <v>965</v>
      </c>
      <c r="R596" s="105">
        <v>1</v>
      </c>
      <c r="S596" s="105" t="s">
        <v>966</v>
      </c>
      <c r="T596" s="106"/>
      <c r="AA596" s="88"/>
      <c r="AB596" s="88"/>
      <c r="AC596" s="88"/>
      <c r="AD596" s="88"/>
    </row>
    <row r="597" spans="1:30" s="102" customFormat="1" x14ac:dyDescent="0.25">
      <c r="A597" s="103">
        <v>596</v>
      </c>
      <c r="B597" s="102" t="s">
        <v>980</v>
      </c>
      <c r="C597" s="102" t="s">
        <v>1132</v>
      </c>
      <c r="D597" s="102">
        <v>11</v>
      </c>
      <c r="E597" s="102" t="str">
        <f t="shared" si="22"/>
        <v>JPAT6_1_11</v>
      </c>
      <c r="F597" s="104">
        <v>40388</v>
      </c>
      <c r="G597" s="105" t="s">
        <v>960</v>
      </c>
      <c r="H597" s="107">
        <v>0.53472222222222221</v>
      </c>
      <c r="K597" s="107">
        <v>0.53819444444444442</v>
      </c>
      <c r="L597" s="33">
        <f t="shared" si="21"/>
        <v>3.4722222222222099E-3</v>
      </c>
      <c r="M597" s="105" t="s">
        <v>958</v>
      </c>
      <c r="N597" s="105" t="s">
        <v>968</v>
      </c>
      <c r="O597" s="105" t="s">
        <v>959</v>
      </c>
      <c r="P597" s="105" t="s">
        <v>822</v>
      </c>
      <c r="Q597" s="105" t="s">
        <v>964</v>
      </c>
      <c r="R597" s="105">
        <v>1</v>
      </c>
      <c r="S597" s="105" t="s">
        <v>966</v>
      </c>
      <c r="T597" s="106"/>
      <c r="AA597" s="88"/>
      <c r="AB597" s="88"/>
      <c r="AC597" s="88"/>
      <c r="AD597" s="88"/>
    </row>
    <row r="598" spans="1:30" s="102" customFormat="1" x14ac:dyDescent="0.25">
      <c r="A598" s="103">
        <v>597</v>
      </c>
      <c r="B598" s="102" t="s">
        <v>980</v>
      </c>
      <c r="C598" s="102" t="s">
        <v>1132</v>
      </c>
      <c r="D598" s="102">
        <v>12</v>
      </c>
      <c r="E598" s="102" t="str">
        <f t="shared" si="22"/>
        <v>JPAT6_1_12</v>
      </c>
      <c r="F598" s="104">
        <v>40388</v>
      </c>
      <c r="G598" s="105" t="s">
        <v>960</v>
      </c>
      <c r="H598" s="107">
        <v>0.53472222222222221</v>
      </c>
      <c r="K598" s="107">
        <v>0.53819444444444442</v>
      </c>
      <c r="L598" s="33">
        <f t="shared" si="21"/>
        <v>3.4722222222222099E-3</v>
      </c>
      <c r="M598" s="105" t="s">
        <v>958</v>
      </c>
      <c r="N598" s="105" t="s">
        <v>968</v>
      </c>
      <c r="O598" s="105" t="s">
        <v>959</v>
      </c>
      <c r="P598" s="105" t="s">
        <v>807</v>
      </c>
      <c r="Q598" s="105" t="s">
        <v>964</v>
      </c>
      <c r="R598" s="105">
        <v>1</v>
      </c>
      <c r="S598" s="105" t="s">
        <v>966</v>
      </c>
      <c r="T598" s="106"/>
      <c r="AA598" s="88"/>
      <c r="AB598" s="88"/>
      <c r="AC598" s="88"/>
      <c r="AD598" s="88"/>
    </row>
    <row r="599" spans="1:30" s="102" customFormat="1" x14ac:dyDescent="0.25">
      <c r="A599" s="103">
        <v>598</v>
      </c>
      <c r="B599" s="102" t="s">
        <v>980</v>
      </c>
      <c r="C599" s="102" t="s">
        <v>1132</v>
      </c>
      <c r="D599" s="102">
        <v>13</v>
      </c>
      <c r="E599" s="102" t="str">
        <f t="shared" si="22"/>
        <v>JPAT6_1_13</v>
      </c>
      <c r="F599" s="104">
        <v>40388</v>
      </c>
      <c r="G599" s="105" t="s">
        <v>960</v>
      </c>
      <c r="H599" s="107">
        <v>0.53472222222222221</v>
      </c>
      <c r="K599" s="107">
        <v>0.53819444444444442</v>
      </c>
      <c r="L599" s="33">
        <f t="shared" si="21"/>
        <v>3.4722222222222099E-3</v>
      </c>
      <c r="M599" s="105" t="s">
        <v>958</v>
      </c>
      <c r="N599" s="105" t="s">
        <v>968</v>
      </c>
      <c r="O599" s="105" t="s">
        <v>959</v>
      </c>
      <c r="P599" s="105" t="s">
        <v>807</v>
      </c>
      <c r="Q599" s="105" t="s">
        <v>970</v>
      </c>
      <c r="R599" s="105">
        <v>1</v>
      </c>
      <c r="S599" s="105" t="s">
        <v>966</v>
      </c>
      <c r="T599" s="106"/>
      <c r="AA599" s="88"/>
      <c r="AB599" s="88"/>
      <c r="AC599" s="88"/>
      <c r="AD599" s="88"/>
    </row>
    <row r="600" spans="1:30" s="102" customFormat="1" x14ac:dyDescent="0.25">
      <c r="A600" s="103">
        <v>599</v>
      </c>
      <c r="B600" s="102" t="s">
        <v>980</v>
      </c>
      <c r="C600" s="102" t="s">
        <v>1132</v>
      </c>
      <c r="D600" s="102">
        <v>14</v>
      </c>
      <c r="E600" s="102" t="str">
        <f t="shared" si="22"/>
        <v>JPAT6_1_14</v>
      </c>
      <c r="F600" s="104">
        <v>40388</v>
      </c>
      <c r="G600" s="105" t="s">
        <v>960</v>
      </c>
      <c r="H600" s="107">
        <v>0.53472222222222221</v>
      </c>
      <c r="K600" s="107">
        <v>0.53819444444444442</v>
      </c>
      <c r="L600" s="33">
        <f t="shared" si="21"/>
        <v>3.4722222222222099E-3</v>
      </c>
      <c r="M600" s="105" t="s">
        <v>958</v>
      </c>
      <c r="N600" s="105" t="s">
        <v>968</v>
      </c>
      <c r="O600" s="105" t="s">
        <v>959</v>
      </c>
      <c r="P600" s="105" t="s">
        <v>616</v>
      </c>
      <c r="Q600" s="105" t="s">
        <v>964</v>
      </c>
      <c r="R600" s="105">
        <v>1</v>
      </c>
      <c r="S600" s="105" t="s">
        <v>966</v>
      </c>
      <c r="T600" s="106"/>
      <c r="AA600" s="88"/>
      <c r="AB600" s="88"/>
      <c r="AC600" s="88"/>
      <c r="AD600" s="88"/>
    </row>
    <row r="601" spans="1:30" s="102" customFormat="1" x14ac:dyDescent="0.25">
      <c r="A601" s="103">
        <v>600</v>
      </c>
      <c r="B601" s="102" t="s">
        <v>980</v>
      </c>
      <c r="C601" s="102" t="s">
        <v>1132</v>
      </c>
      <c r="D601" s="102">
        <v>15</v>
      </c>
      <c r="E601" s="102" t="str">
        <f t="shared" si="22"/>
        <v>JPAT6_1_15</v>
      </c>
      <c r="F601" s="104">
        <v>40388</v>
      </c>
      <c r="G601" s="105" t="s">
        <v>960</v>
      </c>
      <c r="H601" s="107">
        <v>0.53472222222222221</v>
      </c>
      <c r="K601" s="107">
        <v>0.53819444444444442</v>
      </c>
      <c r="L601" s="33">
        <f t="shared" si="21"/>
        <v>3.4722222222222099E-3</v>
      </c>
      <c r="M601" s="105" t="s">
        <v>958</v>
      </c>
      <c r="N601" s="105" t="s">
        <v>968</v>
      </c>
      <c r="O601" s="105" t="s">
        <v>959</v>
      </c>
      <c r="P601" s="105" t="s">
        <v>694</v>
      </c>
      <c r="Q601" s="105" t="s">
        <v>964</v>
      </c>
      <c r="R601" s="105">
        <v>1</v>
      </c>
      <c r="S601" s="105" t="s">
        <v>966</v>
      </c>
      <c r="T601" s="106"/>
      <c r="AA601" s="88"/>
      <c r="AB601" s="88"/>
      <c r="AC601" s="88"/>
      <c r="AD601" s="88"/>
    </row>
    <row r="602" spans="1:30" s="102" customFormat="1" x14ac:dyDescent="0.25">
      <c r="A602" s="103">
        <v>601</v>
      </c>
      <c r="B602" s="102" t="s">
        <v>980</v>
      </c>
      <c r="C602" s="102" t="s">
        <v>1132</v>
      </c>
      <c r="D602" s="102">
        <v>16</v>
      </c>
      <c r="E602" s="102" t="str">
        <f t="shared" si="22"/>
        <v>JPAT6_1_16</v>
      </c>
      <c r="F602" s="104">
        <v>40388</v>
      </c>
      <c r="G602" s="105" t="s">
        <v>960</v>
      </c>
      <c r="H602" s="107">
        <v>0.53819444444444442</v>
      </c>
      <c r="K602" s="107">
        <v>0.54166666666666663</v>
      </c>
      <c r="L602" s="33">
        <f t="shared" si="21"/>
        <v>3.4722222222222099E-3</v>
      </c>
      <c r="M602" s="105" t="s">
        <v>958</v>
      </c>
      <c r="N602" s="105" t="s">
        <v>968</v>
      </c>
      <c r="O602" s="105" t="s">
        <v>959</v>
      </c>
      <c r="P602" s="105" t="s">
        <v>694</v>
      </c>
      <c r="Q602" s="105" t="s">
        <v>965</v>
      </c>
      <c r="R602" s="105">
        <v>1</v>
      </c>
      <c r="S602" s="105" t="s">
        <v>966</v>
      </c>
      <c r="T602" s="106"/>
      <c r="AA602" s="88"/>
      <c r="AB602" s="88"/>
      <c r="AC602" s="88"/>
      <c r="AD602" s="88"/>
    </row>
    <row r="603" spans="1:30" s="102" customFormat="1" x14ac:dyDescent="0.25">
      <c r="A603" s="103">
        <v>602</v>
      </c>
      <c r="B603" s="102" t="s">
        <v>980</v>
      </c>
      <c r="C603" s="102" t="s">
        <v>1132</v>
      </c>
      <c r="D603" s="102">
        <v>17</v>
      </c>
      <c r="E603" s="102" t="str">
        <f t="shared" si="22"/>
        <v>JPAT6_1_17</v>
      </c>
      <c r="F603" s="104">
        <v>40388</v>
      </c>
      <c r="G603" s="105" t="s">
        <v>960</v>
      </c>
      <c r="H603" s="107">
        <v>0.54166666666666663</v>
      </c>
      <c r="K603" s="107">
        <v>0.54513888888888895</v>
      </c>
      <c r="L603" s="33">
        <f t="shared" si="21"/>
        <v>3.4722222222223209E-3</v>
      </c>
      <c r="M603" s="105" t="s">
        <v>958</v>
      </c>
      <c r="N603" s="105" t="s">
        <v>968</v>
      </c>
      <c r="O603" s="105" t="s">
        <v>959</v>
      </c>
      <c r="P603" s="105" t="s">
        <v>807</v>
      </c>
      <c r="Q603" s="105" t="s">
        <v>965</v>
      </c>
      <c r="R603" s="105">
        <v>1</v>
      </c>
      <c r="S603" s="105" t="s">
        <v>966</v>
      </c>
      <c r="T603" s="106"/>
      <c r="AA603" s="88"/>
      <c r="AB603" s="88"/>
      <c r="AC603" s="88"/>
      <c r="AD603" s="88"/>
    </row>
    <row r="604" spans="1:30" s="102" customFormat="1" x14ac:dyDescent="0.25">
      <c r="A604" s="103">
        <v>603</v>
      </c>
      <c r="B604" s="102" t="s">
        <v>980</v>
      </c>
      <c r="C604" s="102" t="s">
        <v>1132</v>
      </c>
      <c r="D604" s="102">
        <v>18</v>
      </c>
      <c r="E604" s="102" t="str">
        <f t="shared" si="22"/>
        <v>JPAT6_1_18</v>
      </c>
      <c r="F604" s="104">
        <v>40388</v>
      </c>
      <c r="G604" s="105" t="s">
        <v>960</v>
      </c>
      <c r="H604" s="107">
        <v>0.54166666666666663</v>
      </c>
      <c r="K604" s="107">
        <v>0.54513888888888895</v>
      </c>
      <c r="L604" s="33">
        <f t="shared" si="21"/>
        <v>3.4722222222223209E-3</v>
      </c>
      <c r="M604" s="105" t="s">
        <v>958</v>
      </c>
      <c r="N604" s="105" t="s">
        <v>968</v>
      </c>
      <c r="O604" s="105" t="s">
        <v>959</v>
      </c>
      <c r="P604" s="105" t="s">
        <v>616</v>
      </c>
      <c r="Q604" s="105" t="s">
        <v>965</v>
      </c>
      <c r="R604" s="105">
        <v>1</v>
      </c>
      <c r="S604" s="105" t="s">
        <v>966</v>
      </c>
      <c r="T604" s="106"/>
      <c r="AA604" s="88"/>
      <c r="AB604" s="88"/>
      <c r="AC604" s="88"/>
      <c r="AD604" s="88"/>
    </row>
    <row r="605" spans="1:30" s="102" customFormat="1" x14ac:dyDescent="0.25">
      <c r="A605" s="103">
        <v>604</v>
      </c>
      <c r="B605" s="102" t="s">
        <v>980</v>
      </c>
      <c r="C605" s="102" t="s">
        <v>1132</v>
      </c>
      <c r="D605" s="102">
        <v>19</v>
      </c>
      <c r="E605" s="102" t="str">
        <f t="shared" si="22"/>
        <v>JPAT6_1_19</v>
      </c>
      <c r="F605" s="104">
        <v>40388</v>
      </c>
      <c r="G605" s="105" t="s">
        <v>960</v>
      </c>
      <c r="H605" s="107">
        <v>0.54513888888888895</v>
      </c>
      <c r="K605" s="107">
        <v>0.54861111111111105</v>
      </c>
      <c r="L605" s="33">
        <f t="shared" si="21"/>
        <v>3.4722222222220989E-3</v>
      </c>
      <c r="M605" s="105" t="s">
        <v>958</v>
      </c>
      <c r="N605" s="105" t="s">
        <v>968</v>
      </c>
      <c r="O605" s="105" t="s">
        <v>959</v>
      </c>
      <c r="P605" s="105" t="s">
        <v>807</v>
      </c>
      <c r="Q605" s="105" t="s">
        <v>970</v>
      </c>
      <c r="R605" s="105">
        <v>1</v>
      </c>
      <c r="S605" s="105" t="s">
        <v>966</v>
      </c>
      <c r="T605" s="106"/>
      <c r="AA605" s="88"/>
      <c r="AB605" s="88"/>
      <c r="AC605" s="88"/>
      <c r="AD605" s="88"/>
    </row>
    <row r="606" spans="1:30" s="102" customFormat="1" x14ac:dyDescent="0.25">
      <c r="A606" s="103">
        <v>605</v>
      </c>
      <c r="B606" s="102" t="s">
        <v>980</v>
      </c>
      <c r="C606" s="102" t="s">
        <v>1132</v>
      </c>
      <c r="D606" s="102">
        <v>20</v>
      </c>
      <c r="E606" s="102" t="str">
        <f t="shared" si="22"/>
        <v>JPAT6_1_20</v>
      </c>
      <c r="F606" s="104">
        <v>40388</v>
      </c>
      <c r="G606" s="105" t="s">
        <v>960</v>
      </c>
      <c r="H606" s="107">
        <v>0.54513888888888895</v>
      </c>
      <c r="K606" s="107">
        <v>0.54861111111111105</v>
      </c>
      <c r="L606" s="33">
        <f t="shared" si="21"/>
        <v>3.4722222222220989E-3</v>
      </c>
      <c r="M606" s="105" t="s">
        <v>958</v>
      </c>
      <c r="N606" s="105" t="s">
        <v>968</v>
      </c>
      <c r="O606" s="105" t="s">
        <v>959</v>
      </c>
      <c r="P606" s="105" t="s">
        <v>616</v>
      </c>
      <c r="Q606" s="105" t="s">
        <v>964</v>
      </c>
      <c r="R606" s="105">
        <v>1</v>
      </c>
      <c r="S606" s="105" t="s">
        <v>966</v>
      </c>
      <c r="T606" s="106"/>
      <c r="AA606" s="88"/>
      <c r="AB606" s="88"/>
      <c r="AC606" s="88"/>
      <c r="AD606" s="88"/>
    </row>
    <row r="607" spans="1:30" s="102" customFormat="1" x14ac:dyDescent="0.25">
      <c r="A607" s="103">
        <v>606</v>
      </c>
      <c r="B607" s="102" t="s">
        <v>980</v>
      </c>
      <c r="C607" s="102" t="s">
        <v>1132</v>
      </c>
      <c r="D607" s="102">
        <v>21</v>
      </c>
      <c r="E607" s="102" t="str">
        <f t="shared" si="22"/>
        <v>JPAT6_1_21</v>
      </c>
      <c r="F607" s="104">
        <v>40388</v>
      </c>
      <c r="G607" s="105" t="s">
        <v>960</v>
      </c>
      <c r="H607" s="107">
        <v>0.54513888888888895</v>
      </c>
      <c r="K607" s="107">
        <v>0.54861111111111105</v>
      </c>
      <c r="L607" s="33">
        <f t="shared" si="21"/>
        <v>3.4722222222220989E-3</v>
      </c>
      <c r="M607" s="105" t="s">
        <v>958</v>
      </c>
      <c r="N607" s="105" t="s">
        <v>968</v>
      </c>
      <c r="O607" s="105" t="s">
        <v>959</v>
      </c>
      <c r="P607" s="105" t="s">
        <v>616</v>
      </c>
      <c r="Q607" s="105" t="s">
        <v>970</v>
      </c>
      <c r="R607" s="105">
        <v>1</v>
      </c>
      <c r="S607" s="105" t="s">
        <v>966</v>
      </c>
      <c r="T607" s="106"/>
      <c r="AA607" s="88"/>
      <c r="AB607" s="88"/>
      <c r="AC607" s="88"/>
      <c r="AD607" s="88"/>
    </row>
    <row r="608" spans="1:30" s="102" customFormat="1" x14ac:dyDescent="0.25">
      <c r="A608" s="103">
        <v>607</v>
      </c>
      <c r="B608" s="102" t="s">
        <v>980</v>
      </c>
      <c r="C608" s="102" t="s">
        <v>1132</v>
      </c>
      <c r="D608" s="102">
        <v>22</v>
      </c>
      <c r="E608" s="102" t="str">
        <f t="shared" si="20"/>
        <v>JPAT6_1_22</v>
      </c>
      <c r="F608" s="104">
        <v>40388</v>
      </c>
      <c r="G608" s="105" t="s">
        <v>960</v>
      </c>
      <c r="H608" s="107">
        <v>0.54861111111111105</v>
      </c>
      <c r="K608" s="107">
        <v>0.55208333333333337</v>
      </c>
      <c r="L608" s="33">
        <f t="shared" si="21"/>
        <v>3.4722222222223209E-3</v>
      </c>
      <c r="M608" s="105" t="s">
        <v>958</v>
      </c>
      <c r="N608" s="105" t="s">
        <v>968</v>
      </c>
      <c r="O608" s="105" t="s">
        <v>959</v>
      </c>
      <c r="P608" s="105" t="s">
        <v>694</v>
      </c>
      <c r="Q608" s="105" t="s">
        <v>970</v>
      </c>
      <c r="R608" s="105">
        <v>1</v>
      </c>
      <c r="S608" s="105" t="s">
        <v>966</v>
      </c>
      <c r="T608" s="106"/>
      <c r="AA608" s="88"/>
      <c r="AB608" s="88"/>
      <c r="AC608" s="88"/>
      <c r="AD608" s="88"/>
    </row>
    <row r="609" spans="1:30" s="102" customFormat="1" x14ac:dyDescent="0.25">
      <c r="A609" s="103">
        <v>608</v>
      </c>
      <c r="B609" s="102" t="s">
        <v>980</v>
      </c>
      <c r="C609" s="102" t="s">
        <v>1132</v>
      </c>
      <c r="D609" s="102">
        <v>23</v>
      </c>
      <c r="E609" s="102" t="str">
        <f t="shared" si="20"/>
        <v>JPAT6_1_23</v>
      </c>
      <c r="F609" s="104">
        <v>40388</v>
      </c>
      <c r="G609" s="105" t="s">
        <v>960</v>
      </c>
      <c r="H609" s="107">
        <v>0.54861111111111105</v>
      </c>
      <c r="K609" s="107">
        <v>0.55208333333333337</v>
      </c>
      <c r="L609" s="33">
        <f t="shared" si="21"/>
        <v>3.4722222222223209E-3</v>
      </c>
      <c r="M609" s="105" t="s">
        <v>958</v>
      </c>
      <c r="N609" s="105" t="s">
        <v>968</v>
      </c>
      <c r="O609" s="105" t="s">
        <v>959</v>
      </c>
      <c r="P609" s="105" t="s">
        <v>616</v>
      </c>
      <c r="Q609" s="105" t="s">
        <v>965</v>
      </c>
      <c r="R609" s="105">
        <v>1</v>
      </c>
      <c r="S609" s="105" t="s">
        <v>966</v>
      </c>
      <c r="T609" s="106"/>
      <c r="AA609" s="88"/>
      <c r="AB609" s="88"/>
      <c r="AC609" s="88"/>
      <c r="AD609" s="88"/>
    </row>
    <row r="610" spans="1:30" s="102" customFormat="1" x14ac:dyDescent="0.25">
      <c r="A610" s="103">
        <v>609</v>
      </c>
      <c r="B610" s="102" t="s">
        <v>980</v>
      </c>
      <c r="C610" s="102" t="s">
        <v>1132</v>
      </c>
      <c r="D610" s="102">
        <v>24</v>
      </c>
      <c r="E610" s="102" t="str">
        <f t="shared" si="20"/>
        <v>JPAT6_1_24</v>
      </c>
      <c r="F610" s="104">
        <v>40388</v>
      </c>
      <c r="G610" s="105" t="s">
        <v>960</v>
      </c>
      <c r="H610" s="107">
        <v>0.57291666666666663</v>
      </c>
      <c r="K610" s="107">
        <v>0.57638888888888895</v>
      </c>
      <c r="L610" s="33">
        <f t="shared" si="21"/>
        <v>3.4722222222223209E-3</v>
      </c>
      <c r="M610" s="105" t="s">
        <v>959</v>
      </c>
      <c r="N610" s="105" t="s">
        <v>952</v>
      </c>
      <c r="O610" s="105" t="s">
        <v>959</v>
      </c>
      <c r="P610" s="105" t="s">
        <v>952</v>
      </c>
      <c r="Q610" s="105" t="s">
        <v>1079</v>
      </c>
      <c r="R610" s="105">
        <v>0</v>
      </c>
      <c r="S610" s="105" t="s">
        <v>1081</v>
      </c>
      <c r="T610" s="106"/>
      <c r="AA610" s="88"/>
      <c r="AB610" s="88"/>
      <c r="AC610" s="88"/>
      <c r="AD610" s="88"/>
    </row>
    <row r="611" spans="1:30" s="102" customFormat="1" x14ac:dyDescent="0.25">
      <c r="A611" s="103">
        <v>610</v>
      </c>
      <c r="B611" s="102" t="s">
        <v>980</v>
      </c>
      <c r="C611" s="102" t="s">
        <v>1132</v>
      </c>
      <c r="D611" s="102">
        <v>25</v>
      </c>
      <c r="E611" s="102" t="str">
        <f t="shared" si="20"/>
        <v>JPAT6_1_25</v>
      </c>
      <c r="F611" s="104">
        <v>40388</v>
      </c>
      <c r="G611" s="105" t="s">
        <v>960</v>
      </c>
      <c r="H611" s="107">
        <v>0.57638888888888895</v>
      </c>
      <c r="K611" s="107">
        <v>0.58333333333333337</v>
      </c>
      <c r="L611" s="33">
        <f t="shared" si="21"/>
        <v>6.9444444444444198E-3</v>
      </c>
      <c r="M611" s="105" t="s">
        <v>959</v>
      </c>
      <c r="N611" s="105" t="s">
        <v>952</v>
      </c>
      <c r="O611" s="105" t="s">
        <v>959</v>
      </c>
      <c r="P611" s="105" t="s">
        <v>952</v>
      </c>
      <c r="Q611" s="105" t="s">
        <v>1079</v>
      </c>
      <c r="R611" s="105">
        <v>0</v>
      </c>
      <c r="S611" s="105" t="s">
        <v>1081</v>
      </c>
      <c r="T611" s="106"/>
      <c r="AA611" s="88"/>
      <c r="AB611" s="88"/>
      <c r="AC611" s="88"/>
      <c r="AD611" s="88"/>
    </row>
    <row r="612" spans="1:30" s="102" customFormat="1" x14ac:dyDescent="0.25">
      <c r="A612" s="103">
        <v>611</v>
      </c>
      <c r="B612" s="102" t="s">
        <v>980</v>
      </c>
      <c r="C612" s="102" t="s">
        <v>1132</v>
      </c>
      <c r="D612" s="102">
        <v>26</v>
      </c>
      <c r="E612" s="102" t="str">
        <f t="shared" si="20"/>
        <v>JPAT6_1_26</v>
      </c>
      <c r="F612" s="104">
        <v>40388</v>
      </c>
      <c r="G612" s="105" t="s">
        <v>960</v>
      </c>
      <c r="H612" s="107">
        <v>0.57986111111111105</v>
      </c>
      <c r="K612" s="107">
        <v>0.59027777777777801</v>
      </c>
      <c r="L612" s="33">
        <f t="shared" si="21"/>
        <v>1.0416666666666963E-2</v>
      </c>
      <c r="M612" s="105" t="s">
        <v>959</v>
      </c>
      <c r="N612" s="105" t="s">
        <v>952</v>
      </c>
      <c r="O612" s="105" t="s">
        <v>959</v>
      </c>
      <c r="P612" s="105" t="s">
        <v>952</v>
      </c>
      <c r="Q612" s="105" t="s">
        <v>1079</v>
      </c>
      <c r="R612" s="105">
        <v>0</v>
      </c>
      <c r="S612" s="105" t="s">
        <v>1081</v>
      </c>
      <c r="T612" s="106"/>
      <c r="AA612" s="88"/>
      <c r="AB612" s="88"/>
      <c r="AC612" s="88"/>
      <c r="AD612" s="88"/>
    </row>
    <row r="613" spans="1:30" s="102" customFormat="1" x14ac:dyDescent="0.25">
      <c r="A613" s="103">
        <v>612</v>
      </c>
      <c r="B613" s="102" t="s">
        <v>980</v>
      </c>
      <c r="C613" s="102" t="s">
        <v>1132</v>
      </c>
      <c r="D613" s="102">
        <v>27</v>
      </c>
      <c r="E613" s="102" t="str">
        <f t="shared" si="20"/>
        <v>JPAT6_1_27</v>
      </c>
      <c r="F613" s="104">
        <v>40388</v>
      </c>
      <c r="G613" s="105" t="s">
        <v>960</v>
      </c>
      <c r="H613" s="107">
        <v>0.58333333333333404</v>
      </c>
      <c r="K613" s="107">
        <v>0.59722222222222199</v>
      </c>
      <c r="L613" s="33">
        <f t="shared" si="21"/>
        <v>1.3888888888887951E-2</v>
      </c>
      <c r="M613" s="105" t="s">
        <v>959</v>
      </c>
      <c r="N613" s="105" t="s">
        <v>952</v>
      </c>
      <c r="O613" s="105" t="s">
        <v>959</v>
      </c>
      <c r="P613" s="105" t="s">
        <v>952</v>
      </c>
      <c r="Q613" s="105" t="s">
        <v>1079</v>
      </c>
      <c r="R613" s="105">
        <v>0</v>
      </c>
      <c r="S613" s="105" t="s">
        <v>1081</v>
      </c>
      <c r="T613" s="106"/>
      <c r="AA613" s="88"/>
      <c r="AB613" s="88"/>
      <c r="AC613" s="88"/>
      <c r="AD613" s="88"/>
    </row>
    <row r="614" spans="1:30" s="102" customFormat="1" x14ac:dyDescent="0.25">
      <c r="A614" s="103">
        <v>613</v>
      </c>
      <c r="B614" s="102" t="s">
        <v>980</v>
      </c>
      <c r="C614" s="102" t="s">
        <v>1132</v>
      </c>
      <c r="D614" s="102">
        <v>28</v>
      </c>
      <c r="E614" s="102" t="str">
        <f t="shared" si="20"/>
        <v>JPAT6_1_28</v>
      </c>
      <c r="F614" s="104">
        <v>40388</v>
      </c>
      <c r="G614" s="105" t="s">
        <v>960</v>
      </c>
      <c r="H614" s="107">
        <v>0.58680555555555602</v>
      </c>
      <c r="K614" s="107">
        <v>0.60416666666666696</v>
      </c>
      <c r="L614" s="33">
        <f t="shared" si="21"/>
        <v>1.7361111111110938E-2</v>
      </c>
      <c r="M614" s="105" t="s">
        <v>959</v>
      </c>
      <c r="N614" s="105" t="s">
        <v>952</v>
      </c>
      <c r="O614" s="105" t="s">
        <v>959</v>
      </c>
      <c r="P614" s="105" t="s">
        <v>952</v>
      </c>
      <c r="Q614" s="105" t="s">
        <v>1079</v>
      </c>
      <c r="R614" s="105">
        <v>0</v>
      </c>
      <c r="S614" s="105" t="s">
        <v>1081</v>
      </c>
      <c r="T614" s="106"/>
      <c r="AA614" s="88"/>
      <c r="AB614" s="88"/>
      <c r="AC614" s="88"/>
      <c r="AD614" s="88"/>
    </row>
    <row r="615" spans="1:30" s="102" customFormat="1" x14ac:dyDescent="0.25">
      <c r="A615" s="103">
        <v>614</v>
      </c>
      <c r="B615" s="102" t="s">
        <v>980</v>
      </c>
      <c r="C615" s="102" t="s">
        <v>1132</v>
      </c>
      <c r="D615" s="102">
        <v>29</v>
      </c>
      <c r="E615" s="102" t="str">
        <f t="shared" si="20"/>
        <v>JPAT6_1_29</v>
      </c>
      <c r="F615" s="104">
        <v>40388</v>
      </c>
      <c r="G615" s="105" t="s">
        <v>960</v>
      </c>
      <c r="H615" s="107">
        <v>0.59027777777777801</v>
      </c>
      <c r="K615" s="107">
        <v>0.61111111111111105</v>
      </c>
      <c r="L615" s="33">
        <f t="shared" si="21"/>
        <v>2.0833333333333037E-2</v>
      </c>
      <c r="M615" s="105" t="s">
        <v>959</v>
      </c>
      <c r="N615" s="105" t="s">
        <v>952</v>
      </c>
      <c r="O615" s="105" t="s">
        <v>959</v>
      </c>
      <c r="P615" s="105" t="s">
        <v>952</v>
      </c>
      <c r="Q615" s="105" t="s">
        <v>1079</v>
      </c>
      <c r="R615" s="105">
        <v>0</v>
      </c>
      <c r="S615" s="105" t="s">
        <v>1081</v>
      </c>
      <c r="T615" s="106"/>
      <c r="AA615" s="88"/>
      <c r="AB615" s="88"/>
      <c r="AC615" s="88"/>
      <c r="AD615" s="88"/>
    </row>
    <row r="616" spans="1:30" s="102" customFormat="1" x14ac:dyDescent="0.25">
      <c r="A616" s="103">
        <v>615</v>
      </c>
      <c r="B616" s="102" t="s">
        <v>980</v>
      </c>
      <c r="C616" s="102" t="s">
        <v>1133</v>
      </c>
      <c r="D616" s="102">
        <v>1</v>
      </c>
      <c r="E616" s="102" t="str">
        <f t="shared" si="20"/>
        <v>JPAT6_2_1</v>
      </c>
      <c r="F616" s="104">
        <v>40389</v>
      </c>
      <c r="G616" s="105" t="s">
        <v>967</v>
      </c>
      <c r="H616" s="107">
        <v>0.29652777777777778</v>
      </c>
      <c r="K616" s="107">
        <v>0.30833333333333335</v>
      </c>
      <c r="L616" s="33">
        <f t="shared" si="21"/>
        <v>1.1805555555555569E-2</v>
      </c>
      <c r="M616" s="105" t="s">
        <v>958</v>
      </c>
      <c r="N616" s="105" t="s">
        <v>968</v>
      </c>
      <c r="O616" s="105" t="s">
        <v>959</v>
      </c>
      <c r="P616" s="105" t="s">
        <v>807</v>
      </c>
      <c r="Q616" s="105" t="s">
        <v>965</v>
      </c>
      <c r="R616" s="105">
        <v>1</v>
      </c>
      <c r="S616" s="105" t="s">
        <v>966</v>
      </c>
      <c r="T616" s="106"/>
      <c r="AA616" s="88"/>
      <c r="AB616" s="88"/>
      <c r="AC616" s="88"/>
      <c r="AD616" s="88"/>
    </row>
    <row r="617" spans="1:30" s="102" customFormat="1" x14ac:dyDescent="0.25">
      <c r="A617" s="103">
        <v>616</v>
      </c>
      <c r="B617" s="102" t="s">
        <v>980</v>
      </c>
      <c r="C617" s="102" t="s">
        <v>1133</v>
      </c>
      <c r="D617" s="102">
        <v>2</v>
      </c>
      <c r="E617" s="102" t="str">
        <f t="shared" si="20"/>
        <v>JPAT6_2_2</v>
      </c>
      <c r="F617" s="104">
        <v>40389</v>
      </c>
      <c r="G617" s="105" t="s">
        <v>967</v>
      </c>
      <c r="H617" s="107">
        <v>0.29652777777777778</v>
      </c>
      <c r="K617" s="107">
        <v>0.30833333333333335</v>
      </c>
      <c r="L617" s="33">
        <f t="shared" si="21"/>
        <v>1.1805555555555569E-2</v>
      </c>
      <c r="M617" s="105" t="s">
        <v>958</v>
      </c>
      <c r="N617" s="105" t="s">
        <v>968</v>
      </c>
      <c r="O617" s="105" t="s">
        <v>959</v>
      </c>
      <c r="P617" s="105" t="s">
        <v>807</v>
      </c>
      <c r="Q617" s="105" t="s">
        <v>964</v>
      </c>
      <c r="R617" s="105">
        <v>1</v>
      </c>
      <c r="S617" s="105" t="s">
        <v>966</v>
      </c>
      <c r="T617" s="106"/>
      <c r="AA617" s="88"/>
      <c r="AB617" s="88"/>
      <c r="AC617" s="88"/>
      <c r="AD617" s="88"/>
    </row>
    <row r="618" spans="1:30" s="102" customFormat="1" x14ac:dyDescent="0.25">
      <c r="A618" s="103">
        <v>617</v>
      </c>
      <c r="B618" s="102" t="s">
        <v>980</v>
      </c>
      <c r="C618" s="102" t="s">
        <v>1133</v>
      </c>
      <c r="D618" s="102">
        <v>3</v>
      </c>
      <c r="E618" s="102" t="str">
        <f t="shared" si="20"/>
        <v>JPAT6_2_3</v>
      </c>
      <c r="F618" s="104">
        <v>40389</v>
      </c>
      <c r="G618" s="105" t="s">
        <v>960</v>
      </c>
      <c r="H618" s="107">
        <v>0.31944444444444448</v>
      </c>
      <c r="K618" s="107">
        <v>0.32291666666666669</v>
      </c>
      <c r="L618" s="33">
        <f t="shared" si="21"/>
        <v>3.4722222222222099E-3</v>
      </c>
      <c r="M618" s="105" t="s">
        <v>959</v>
      </c>
      <c r="N618" s="105" t="s">
        <v>952</v>
      </c>
      <c r="O618" s="105" t="s">
        <v>959</v>
      </c>
      <c r="P618" s="105" t="s">
        <v>952</v>
      </c>
      <c r="Q618" s="105" t="s">
        <v>1079</v>
      </c>
      <c r="R618" s="105">
        <v>0</v>
      </c>
      <c r="S618" s="105" t="s">
        <v>1081</v>
      </c>
      <c r="T618" s="106"/>
      <c r="AA618" s="88"/>
      <c r="AB618" s="88"/>
      <c r="AC618" s="88"/>
      <c r="AD618" s="88"/>
    </row>
    <row r="619" spans="1:30" s="102" customFormat="1" x14ac:dyDescent="0.25">
      <c r="A619" s="103">
        <v>618</v>
      </c>
      <c r="B619" s="102" t="s">
        <v>980</v>
      </c>
      <c r="C619" s="102" t="s">
        <v>1133</v>
      </c>
      <c r="D619" s="102">
        <v>4</v>
      </c>
      <c r="E619" s="102" t="str">
        <f t="shared" si="20"/>
        <v>JPAT6_2_4</v>
      </c>
      <c r="F619" s="104">
        <v>40389</v>
      </c>
      <c r="G619" s="105" t="s">
        <v>960</v>
      </c>
      <c r="H619" s="107">
        <v>0.32291666666666669</v>
      </c>
      <c r="K619" s="107">
        <v>0.3263888888888889</v>
      </c>
      <c r="L619" s="33">
        <f t="shared" si="21"/>
        <v>3.4722222222222099E-3</v>
      </c>
      <c r="M619" s="105" t="s">
        <v>959</v>
      </c>
      <c r="N619" s="105" t="s">
        <v>952</v>
      </c>
      <c r="O619" s="105" t="s">
        <v>959</v>
      </c>
      <c r="P619" s="105" t="s">
        <v>952</v>
      </c>
      <c r="Q619" s="105" t="s">
        <v>1079</v>
      </c>
      <c r="R619" s="105">
        <v>0</v>
      </c>
      <c r="S619" s="105" t="s">
        <v>1081</v>
      </c>
      <c r="T619" s="106"/>
      <c r="AA619" s="88"/>
      <c r="AB619" s="88"/>
      <c r="AC619" s="88"/>
      <c r="AD619" s="88"/>
    </row>
    <row r="620" spans="1:30" s="102" customFormat="1" x14ac:dyDescent="0.25">
      <c r="A620" s="103">
        <v>619</v>
      </c>
      <c r="B620" s="102" t="s">
        <v>980</v>
      </c>
      <c r="C620" s="102" t="s">
        <v>1133</v>
      </c>
      <c r="D620" s="102">
        <v>5</v>
      </c>
      <c r="E620" s="102" t="str">
        <f t="shared" si="20"/>
        <v>JPAT6_2_5</v>
      </c>
      <c r="F620" s="104">
        <v>40389</v>
      </c>
      <c r="G620" s="105" t="s">
        <v>960</v>
      </c>
      <c r="H620" s="107">
        <v>0.32638888888888901</v>
      </c>
      <c r="K620" s="107">
        <v>0.32986111111111099</v>
      </c>
      <c r="L620" s="33">
        <f t="shared" si="21"/>
        <v>3.4722222222219878E-3</v>
      </c>
      <c r="M620" s="105" t="s">
        <v>959</v>
      </c>
      <c r="N620" s="105" t="s">
        <v>952</v>
      </c>
      <c r="O620" s="105" t="s">
        <v>959</v>
      </c>
      <c r="P620" s="105" t="s">
        <v>952</v>
      </c>
      <c r="Q620" s="105" t="s">
        <v>1079</v>
      </c>
      <c r="R620" s="105">
        <v>0</v>
      </c>
      <c r="S620" s="105" t="s">
        <v>1081</v>
      </c>
      <c r="T620" s="106"/>
      <c r="AA620" s="88"/>
      <c r="AB620" s="88"/>
      <c r="AC620" s="88"/>
      <c r="AD620" s="88"/>
    </row>
    <row r="621" spans="1:30" s="102" customFormat="1" x14ac:dyDescent="0.25">
      <c r="A621" s="103">
        <v>620</v>
      </c>
      <c r="B621" s="102" t="s">
        <v>980</v>
      </c>
      <c r="C621" s="102" t="s">
        <v>1133</v>
      </c>
      <c r="D621" s="102">
        <v>6</v>
      </c>
      <c r="E621" s="102" t="str">
        <f t="shared" si="20"/>
        <v>JPAT6_2_6</v>
      </c>
      <c r="F621" s="104">
        <v>40389</v>
      </c>
      <c r="G621" s="105" t="s">
        <v>960</v>
      </c>
      <c r="H621" s="107">
        <v>0.32986111111111099</v>
      </c>
      <c r="K621" s="107">
        <v>0.33333333333333298</v>
      </c>
      <c r="L621" s="33">
        <f t="shared" si="21"/>
        <v>3.4722222222219878E-3</v>
      </c>
      <c r="M621" s="105" t="s">
        <v>959</v>
      </c>
      <c r="N621" s="105" t="s">
        <v>952</v>
      </c>
      <c r="O621" s="105" t="s">
        <v>959</v>
      </c>
      <c r="P621" s="105" t="s">
        <v>952</v>
      </c>
      <c r="Q621" s="105" t="s">
        <v>1079</v>
      </c>
      <c r="R621" s="105">
        <v>0</v>
      </c>
      <c r="S621" s="105" t="s">
        <v>1081</v>
      </c>
      <c r="T621" s="106"/>
      <c r="AA621" s="88"/>
      <c r="AB621" s="88"/>
      <c r="AC621" s="88"/>
      <c r="AD621" s="88"/>
    </row>
    <row r="622" spans="1:30" s="102" customFormat="1" x14ac:dyDescent="0.25">
      <c r="A622" s="103">
        <v>621</v>
      </c>
      <c r="B622" s="102" t="s">
        <v>980</v>
      </c>
      <c r="C622" s="102" t="s">
        <v>1133</v>
      </c>
      <c r="D622" s="102">
        <v>7</v>
      </c>
      <c r="E622" s="102" t="str">
        <f t="shared" si="20"/>
        <v>JPAT6_2_7</v>
      </c>
      <c r="F622" s="104">
        <v>40389</v>
      </c>
      <c r="G622" s="105" t="s">
        <v>960</v>
      </c>
      <c r="H622" s="107">
        <v>0.33333333333333298</v>
      </c>
      <c r="K622" s="107">
        <v>0.33680555555555503</v>
      </c>
      <c r="L622" s="33">
        <f t="shared" si="21"/>
        <v>3.4722222222220434E-3</v>
      </c>
      <c r="M622" s="105" t="s">
        <v>959</v>
      </c>
      <c r="N622" s="105" t="s">
        <v>952</v>
      </c>
      <c r="O622" s="105" t="s">
        <v>959</v>
      </c>
      <c r="P622" s="105" t="s">
        <v>952</v>
      </c>
      <c r="Q622" s="105" t="s">
        <v>1079</v>
      </c>
      <c r="R622" s="105">
        <v>0</v>
      </c>
      <c r="S622" s="105" t="s">
        <v>1081</v>
      </c>
      <c r="T622" s="106"/>
      <c r="AA622" s="88"/>
      <c r="AB622" s="88"/>
      <c r="AC622" s="88"/>
      <c r="AD622" s="88"/>
    </row>
    <row r="623" spans="1:30" s="102" customFormat="1" x14ac:dyDescent="0.25">
      <c r="A623" s="103">
        <v>622</v>
      </c>
      <c r="B623" s="102" t="s">
        <v>980</v>
      </c>
      <c r="C623" s="102" t="s">
        <v>1133</v>
      </c>
      <c r="D623" s="102">
        <v>8</v>
      </c>
      <c r="E623" s="102" t="str">
        <f t="shared" si="20"/>
        <v>JPAT6_2_8</v>
      </c>
      <c r="F623" s="104">
        <v>40389</v>
      </c>
      <c r="G623" s="105" t="s">
        <v>960</v>
      </c>
      <c r="H623" s="107">
        <v>0.33680555555555503</v>
      </c>
      <c r="K623" s="107">
        <v>0.34027777777777801</v>
      </c>
      <c r="L623" s="33">
        <f t="shared" si="21"/>
        <v>3.472222222222987E-3</v>
      </c>
      <c r="M623" s="105" t="s">
        <v>959</v>
      </c>
      <c r="N623" s="105" t="s">
        <v>952</v>
      </c>
      <c r="O623" s="105" t="s">
        <v>959</v>
      </c>
      <c r="P623" s="105" t="s">
        <v>952</v>
      </c>
      <c r="Q623" s="105" t="s">
        <v>1079</v>
      </c>
      <c r="R623" s="105">
        <v>0</v>
      </c>
      <c r="S623" s="105" t="s">
        <v>1081</v>
      </c>
      <c r="T623" s="106"/>
      <c r="AA623" s="88"/>
      <c r="AB623" s="88"/>
      <c r="AC623" s="88"/>
      <c r="AD623" s="88"/>
    </row>
    <row r="624" spans="1:30" s="102" customFormat="1" x14ac:dyDescent="0.25">
      <c r="A624" s="103">
        <v>623</v>
      </c>
      <c r="B624" s="102" t="s">
        <v>980</v>
      </c>
      <c r="C624" s="102" t="s">
        <v>1133</v>
      </c>
      <c r="D624" s="102">
        <v>9</v>
      </c>
      <c r="E624" s="102" t="str">
        <f t="shared" si="20"/>
        <v>JPAT6_2_9</v>
      </c>
      <c r="F624" s="104">
        <v>40389</v>
      </c>
      <c r="G624" s="105" t="s">
        <v>969</v>
      </c>
      <c r="H624" s="107">
        <v>0.41250000000000003</v>
      </c>
      <c r="K624" s="107">
        <v>0.42777777777777781</v>
      </c>
      <c r="L624" s="33">
        <f t="shared" si="21"/>
        <v>1.5277777777777779E-2</v>
      </c>
      <c r="M624" s="105" t="s">
        <v>959</v>
      </c>
      <c r="N624" s="105" t="s">
        <v>952</v>
      </c>
      <c r="O624" s="105" t="s">
        <v>959</v>
      </c>
      <c r="P624" s="105" t="s">
        <v>952</v>
      </c>
      <c r="Q624" s="105" t="s">
        <v>1079</v>
      </c>
      <c r="R624" s="105">
        <v>0</v>
      </c>
      <c r="S624" s="105" t="s">
        <v>1081</v>
      </c>
      <c r="T624" s="106"/>
      <c r="AA624" s="88"/>
      <c r="AB624" s="88"/>
      <c r="AC624" s="88"/>
      <c r="AD624" s="88"/>
    </row>
    <row r="625" spans="1:30" s="102" customFormat="1" x14ac:dyDescent="0.25">
      <c r="A625" s="103">
        <v>624</v>
      </c>
      <c r="B625" s="102" t="s">
        <v>980</v>
      </c>
      <c r="C625" s="102" t="s">
        <v>1134</v>
      </c>
      <c r="D625" s="102">
        <v>1</v>
      </c>
      <c r="E625" s="102" t="str">
        <f t="shared" si="20"/>
        <v>JPAT6_3_1</v>
      </c>
      <c r="F625" s="104">
        <v>40389</v>
      </c>
      <c r="G625" s="105" t="s">
        <v>967</v>
      </c>
      <c r="H625" s="107">
        <v>0.4513888888888889</v>
      </c>
      <c r="K625" s="107">
        <v>0.4604166666666667</v>
      </c>
      <c r="L625" s="33">
        <f t="shared" si="21"/>
        <v>9.0277777777778012E-3</v>
      </c>
      <c r="M625" s="105" t="s">
        <v>959</v>
      </c>
      <c r="N625" s="105" t="s">
        <v>952</v>
      </c>
      <c r="O625" s="105" t="s">
        <v>959</v>
      </c>
      <c r="P625" s="105" t="s">
        <v>952</v>
      </c>
      <c r="Q625" s="105" t="s">
        <v>1079</v>
      </c>
      <c r="R625" s="105">
        <v>0</v>
      </c>
      <c r="S625" s="105" t="s">
        <v>1081</v>
      </c>
      <c r="T625" s="106"/>
      <c r="AA625" s="88"/>
      <c r="AB625" s="88"/>
      <c r="AC625" s="88"/>
      <c r="AD625" s="88"/>
    </row>
    <row r="626" spans="1:30" s="102" customFormat="1" x14ac:dyDescent="0.25">
      <c r="A626" s="103">
        <v>625</v>
      </c>
      <c r="B626" s="102" t="s">
        <v>980</v>
      </c>
      <c r="C626" s="102" t="s">
        <v>1134</v>
      </c>
      <c r="D626" s="102">
        <v>2</v>
      </c>
      <c r="E626" s="102" t="str">
        <f t="shared" si="20"/>
        <v>JPAT6_3_2</v>
      </c>
      <c r="F626" s="104">
        <v>40389</v>
      </c>
      <c r="G626" s="105" t="s">
        <v>960</v>
      </c>
      <c r="H626" s="107">
        <v>0.47222222222222227</v>
      </c>
      <c r="K626" s="107">
        <v>0.47569444444444442</v>
      </c>
      <c r="L626" s="33">
        <f t="shared" si="21"/>
        <v>3.4722222222221544E-3</v>
      </c>
      <c r="M626" s="105" t="s">
        <v>959</v>
      </c>
      <c r="N626" s="105" t="s">
        <v>952</v>
      </c>
      <c r="O626" s="105" t="s">
        <v>959</v>
      </c>
      <c r="P626" s="105" t="s">
        <v>952</v>
      </c>
      <c r="Q626" s="105" t="s">
        <v>1079</v>
      </c>
      <c r="R626" s="105">
        <v>0</v>
      </c>
      <c r="S626" s="105" t="s">
        <v>1081</v>
      </c>
      <c r="T626" s="106"/>
      <c r="AA626" s="88"/>
      <c r="AB626" s="88"/>
      <c r="AC626" s="88"/>
      <c r="AD626" s="88"/>
    </row>
    <row r="627" spans="1:30" s="102" customFormat="1" x14ac:dyDescent="0.25">
      <c r="A627" s="103">
        <v>626</v>
      </c>
      <c r="B627" s="102" t="s">
        <v>980</v>
      </c>
      <c r="C627" s="102" t="s">
        <v>1134</v>
      </c>
      <c r="D627" s="102">
        <v>3</v>
      </c>
      <c r="E627" s="102" t="str">
        <f t="shared" si="20"/>
        <v>JPAT6_3_3</v>
      </c>
      <c r="F627" s="104">
        <v>40389</v>
      </c>
      <c r="G627" s="105" t="s">
        <v>960</v>
      </c>
      <c r="H627" s="107">
        <v>0.47569444444444442</v>
      </c>
      <c r="K627" s="107">
        <v>0.47916666666666669</v>
      </c>
      <c r="L627" s="33">
        <f t="shared" si="21"/>
        <v>3.4722222222222654E-3</v>
      </c>
      <c r="M627" s="105" t="s">
        <v>959</v>
      </c>
      <c r="N627" s="105" t="s">
        <v>952</v>
      </c>
      <c r="O627" s="105" t="s">
        <v>959</v>
      </c>
      <c r="P627" s="105" t="s">
        <v>952</v>
      </c>
      <c r="Q627" s="105" t="s">
        <v>1079</v>
      </c>
      <c r="R627" s="105">
        <v>0</v>
      </c>
      <c r="S627" s="105" t="s">
        <v>1081</v>
      </c>
      <c r="T627" s="106"/>
      <c r="AA627" s="88"/>
      <c r="AB627" s="88"/>
      <c r="AC627" s="88"/>
      <c r="AD627" s="88"/>
    </row>
    <row r="628" spans="1:30" s="102" customFormat="1" x14ac:dyDescent="0.25">
      <c r="A628" s="103">
        <v>627</v>
      </c>
      <c r="B628" s="102" t="s">
        <v>980</v>
      </c>
      <c r="C628" s="102" t="s">
        <v>1134</v>
      </c>
      <c r="D628" s="102">
        <v>4</v>
      </c>
      <c r="E628" s="102" t="str">
        <f t="shared" si="20"/>
        <v>JPAT6_3_4</v>
      </c>
      <c r="F628" s="104">
        <v>40389</v>
      </c>
      <c r="G628" s="105" t="s">
        <v>960</v>
      </c>
      <c r="H628" s="107">
        <v>0.47916666666666702</v>
      </c>
      <c r="K628" s="107">
        <v>0.48263888888888901</v>
      </c>
      <c r="L628" s="33">
        <f t="shared" si="21"/>
        <v>3.4722222222219878E-3</v>
      </c>
      <c r="M628" s="105" t="s">
        <v>959</v>
      </c>
      <c r="N628" s="105" t="s">
        <v>952</v>
      </c>
      <c r="O628" s="105" t="s">
        <v>959</v>
      </c>
      <c r="P628" s="105" t="s">
        <v>952</v>
      </c>
      <c r="Q628" s="105" t="s">
        <v>1079</v>
      </c>
      <c r="R628" s="105">
        <v>0</v>
      </c>
      <c r="S628" s="105" t="s">
        <v>1081</v>
      </c>
      <c r="T628" s="106"/>
      <c r="AA628" s="88"/>
      <c r="AB628" s="88"/>
      <c r="AC628" s="88"/>
      <c r="AD628" s="88"/>
    </row>
    <row r="629" spans="1:30" s="102" customFormat="1" x14ac:dyDescent="0.25">
      <c r="A629" s="103">
        <v>628</v>
      </c>
      <c r="B629" s="102" t="s">
        <v>980</v>
      </c>
      <c r="C629" s="102" t="s">
        <v>1134</v>
      </c>
      <c r="D629" s="102">
        <v>5</v>
      </c>
      <c r="E629" s="102" t="str">
        <f t="shared" si="20"/>
        <v>JPAT6_3_5</v>
      </c>
      <c r="F629" s="104">
        <v>40389</v>
      </c>
      <c r="G629" s="105" t="s">
        <v>960</v>
      </c>
      <c r="H629" s="107">
        <v>0.48263888888888901</v>
      </c>
      <c r="K629" s="107">
        <v>0.48611111111111099</v>
      </c>
      <c r="L629" s="33">
        <f t="shared" si="21"/>
        <v>3.4722222222219878E-3</v>
      </c>
      <c r="M629" s="105" t="s">
        <v>959</v>
      </c>
      <c r="N629" s="105" t="s">
        <v>952</v>
      </c>
      <c r="O629" s="105" t="s">
        <v>959</v>
      </c>
      <c r="P629" s="105" t="s">
        <v>952</v>
      </c>
      <c r="Q629" s="105" t="s">
        <v>1079</v>
      </c>
      <c r="R629" s="105">
        <v>0</v>
      </c>
      <c r="S629" s="105" t="s">
        <v>1081</v>
      </c>
      <c r="T629" s="106"/>
      <c r="AA629" s="88"/>
      <c r="AB629" s="88"/>
      <c r="AC629" s="88"/>
      <c r="AD629" s="88"/>
    </row>
    <row r="630" spans="1:30" s="102" customFormat="1" x14ac:dyDescent="0.25">
      <c r="A630" s="103">
        <v>629</v>
      </c>
      <c r="B630" s="102" t="s">
        <v>980</v>
      </c>
      <c r="C630" s="102" t="s">
        <v>1134</v>
      </c>
      <c r="D630" s="102">
        <v>6</v>
      </c>
      <c r="E630" s="102" t="str">
        <f t="shared" si="20"/>
        <v>JPAT6_3_6</v>
      </c>
      <c r="F630" s="104">
        <v>40389</v>
      </c>
      <c r="G630" s="105" t="s">
        <v>960</v>
      </c>
      <c r="H630" s="107">
        <v>0.48611111111111099</v>
      </c>
      <c r="K630" s="107">
        <v>0.48958333333333398</v>
      </c>
      <c r="L630" s="33">
        <f t="shared" si="21"/>
        <v>3.472222222222987E-3</v>
      </c>
      <c r="M630" s="105" t="s">
        <v>959</v>
      </c>
      <c r="N630" s="105" t="s">
        <v>952</v>
      </c>
      <c r="O630" s="105" t="s">
        <v>959</v>
      </c>
      <c r="P630" s="105" t="s">
        <v>952</v>
      </c>
      <c r="Q630" s="105" t="s">
        <v>1079</v>
      </c>
      <c r="R630" s="105">
        <v>0</v>
      </c>
      <c r="S630" s="105" t="s">
        <v>1081</v>
      </c>
      <c r="T630" s="106"/>
      <c r="AA630" s="88"/>
      <c r="AB630" s="88"/>
      <c r="AC630" s="88"/>
      <c r="AD630" s="88"/>
    </row>
    <row r="631" spans="1:30" s="102" customFormat="1" x14ac:dyDescent="0.25">
      <c r="A631" s="103">
        <v>630</v>
      </c>
      <c r="B631" s="102" t="s">
        <v>980</v>
      </c>
      <c r="C631" s="102" t="s">
        <v>1134</v>
      </c>
      <c r="D631" s="102">
        <v>7</v>
      </c>
      <c r="E631" s="102" t="str">
        <f t="shared" si="20"/>
        <v>JPAT6_3_7</v>
      </c>
      <c r="F631" s="104">
        <v>40389</v>
      </c>
      <c r="G631" s="105" t="s">
        <v>960</v>
      </c>
      <c r="H631" s="107">
        <v>0.48958333333333298</v>
      </c>
      <c r="K631" s="107">
        <v>0.49305555555555602</v>
      </c>
      <c r="L631" s="33">
        <f t="shared" si="21"/>
        <v>3.4722222222230426E-3</v>
      </c>
      <c r="M631" s="105" t="s">
        <v>959</v>
      </c>
      <c r="N631" s="105" t="s">
        <v>952</v>
      </c>
      <c r="O631" s="105" t="s">
        <v>959</v>
      </c>
      <c r="P631" s="105" t="s">
        <v>952</v>
      </c>
      <c r="Q631" s="105" t="s">
        <v>1079</v>
      </c>
      <c r="R631" s="105">
        <v>0</v>
      </c>
      <c r="S631" s="105" t="s">
        <v>1081</v>
      </c>
      <c r="T631" s="106"/>
      <c r="AA631" s="88"/>
      <c r="AB631" s="88"/>
      <c r="AC631" s="88"/>
      <c r="AD631" s="88"/>
    </row>
    <row r="632" spans="1:30" s="102" customFormat="1" x14ac:dyDescent="0.25">
      <c r="A632" s="103">
        <v>631</v>
      </c>
      <c r="B632" s="102" t="s">
        <v>980</v>
      </c>
      <c r="C632" s="102" t="s">
        <v>1134</v>
      </c>
      <c r="D632" s="102">
        <v>8</v>
      </c>
      <c r="E632" s="102" t="str">
        <f t="shared" si="20"/>
        <v>JPAT6_3_8</v>
      </c>
      <c r="F632" s="104">
        <v>40389</v>
      </c>
      <c r="G632" s="105" t="s">
        <v>969</v>
      </c>
      <c r="H632" s="107">
        <v>0.59027777777777779</v>
      </c>
      <c r="K632" s="107">
        <v>0.60833333333333328</v>
      </c>
      <c r="L632" s="33">
        <f t="shared" si="21"/>
        <v>1.8055555555555491E-2</v>
      </c>
      <c r="M632" s="105" t="s">
        <v>959</v>
      </c>
      <c r="N632" s="105" t="s">
        <v>952</v>
      </c>
      <c r="O632" s="105" t="s">
        <v>959</v>
      </c>
      <c r="P632" s="105" t="s">
        <v>952</v>
      </c>
      <c r="Q632" s="105" t="s">
        <v>1079</v>
      </c>
      <c r="R632" s="105">
        <v>0</v>
      </c>
      <c r="S632" s="105" t="s">
        <v>1081</v>
      </c>
      <c r="T632" s="106"/>
      <c r="AA632" s="88"/>
      <c r="AB632" s="88"/>
      <c r="AC632" s="88"/>
      <c r="AD632" s="88"/>
    </row>
    <row r="633" spans="1:30" s="102" customFormat="1" x14ac:dyDescent="0.25">
      <c r="A633" s="103">
        <v>632</v>
      </c>
      <c r="B633" s="102" t="s">
        <v>980</v>
      </c>
      <c r="C633" s="102" t="s">
        <v>1135</v>
      </c>
      <c r="D633" s="102">
        <v>1</v>
      </c>
      <c r="E633" s="102" t="str">
        <f t="shared" si="20"/>
        <v>JPAT6_4_1</v>
      </c>
      <c r="F633" s="104">
        <v>40389</v>
      </c>
      <c r="G633" s="105" t="s">
        <v>967</v>
      </c>
      <c r="H633" s="107">
        <v>0.61388888888888882</v>
      </c>
      <c r="K633" s="107">
        <v>0.62291666666666667</v>
      </c>
      <c r="L633" s="33">
        <f t="shared" si="21"/>
        <v>9.0277777777778567E-3</v>
      </c>
      <c r="M633" s="105" t="s">
        <v>958</v>
      </c>
      <c r="N633" s="105" t="s">
        <v>968</v>
      </c>
      <c r="O633" s="105" t="s">
        <v>959</v>
      </c>
      <c r="P633" s="105" t="s">
        <v>694</v>
      </c>
      <c r="Q633" s="105" t="s">
        <v>964</v>
      </c>
      <c r="R633" s="105">
        <v>1</v>
      </c>
      <c r="S633" s="105" t="s">
        <v>966</v>
      </c>
      <c r="T633" s="106"/>
      <c r="AA633" s="88"/>
      <c r="AB633" s="88"/>
      <c r="AC633" s="88"/>
      <c r="AD633" s="88"/>
    </row>
    <row r="634" spans="1:30" s="102" customFormat="1" x14ac:dyDescent="0.25">
      <c r="A634" s="103">
        <v>633</v>
      </c>
      <c r="B634" s="102" t="s">
        <v>980</v>
      </c>
      <c r="C634" s="102" t="s">
        <v>1135</v>
      </c>
      <c r="D634" s="102">
        <v>2</v>
      </c>
      <c r="E634" s="102" t="str">
        <f t="shared" si="20"/>
        <v>JPAT6_4_2</v>
      </c>
      <c r="F634" s="104">
        <v>40389</v>
      </c>
      <c r="G634" s="105" t="s">
        <v>967</v>
      </c>
      <c r="H634" s="107">
        <v>0.61388888888888882</v>
      </c>
      <c r="K634" s="107">
        <v>0.62291666666666667</v>
      </c>
      <c r="L634" s="33">
        <f t="shared" si="21"/>
        <v>9.0277777777778567E-3</v>
      </c>
      <c r="M634" s="105" t="s">
        <v>958</v>
      </c>
      <c r="N634" s="105" t="s">
        <v>968</v>
      </c>
      <c r="O634" s="105" t="s">
        <v>959</v>
      </c>
      <c r="P634" s="105" t="s">
        <v>822</v>
      </c>
      <c r="Q634" s="105" t="s">
        <v>965</v>
      </c>
      <c r="R634" s="105">
        <v>3</v>
      </c>
      <c r="S634" s="105" t="s">
        <v>966</v>
      </c>
      <c r="T634" s="106"/>
      <c r="AA634" s="88"/>
      <c r="AB634" s="88"/>
      <c r="AC634" s="88"/>
      <c r="AD634" s="88"/>
    </row>
    <row r="635" spans="1:30" s="102" customFormat="1" x14ac:dyDescent="0.25">
      <c r="A635" s="103">
        <v>634</v>
      </c>
      <c r="B635" s="102" t="s">
        <v>980</v>
      </c>
      <c r="C635" s="102" t="s">
        <v>1135</v>
      </c>
      <c r="D635" s="102">
        <v>3</v>
      </c>
      <c r="E635" s="102" t="str">
        <f t="shared" si="20"/>
        <v>JPAT6_4_3</v>
      </c>
      <c r="F635" s="104">
        <v>40389</v>
      </c>
      <c r="G635" s="105" t="s">
        <v>967</v>
      </c>
      <c r="H635" s="107">
        <v>0.61388888888888882</v>
      </c>
      <c r="K635" s="107">
        <v>0.62291666666666667</v>
      </c>
      <c r="L635" s="33">
        <f t="shared" si="21"/>
        <v>9.0277777777778567E-3</v>
      </c>
      <c r="M635" s="105" t="s">
        <v>958</v>
      </c>
      <c r="N635" s="105" t="s">
        <v>968</v>
      </c>
      <c r="O635" s="105" t="s">
        <v>959</v>
      </c>
      <c r="P635" s="105" t="s">
        <v>822</v>
      </c>
      <c r="Q635" s="105" t="s">
        <v>965</v>
      </c>
      <c r="R635" s="105">
        <v>1</v>
      </c>
      <c r="S635" s="105" t="s">
        <v>966</v>
      </c>
      <c r="T635" s="106"/>
      <c r="AA635" s="88"/>
      <c r="AB635" s="88"/>
      <c r="AC635" s="88"/>
      <c r="AD635" s="88"/>
    </row>
    <row r="636" spans="1:30" s="102" customFormat="1" x14ac:dyDescent="0.25">
      <c r="A636" s="103">
        <v>635</v>
      </c>
      <c r="B636" s="102" t="s">
        <v>980</v>
      </c>
      <c r="C636" s="102" t="s">
        <v>1135</v>
      </c>
      <c r="D636" s="102">
        <v>4</v>
      </c>
      <c r="E636" s="102" t="str">
        <f t="shared" si="20"/>
        <v>JPAT6_4_4</v>
      </c>
      <c r="F636" s="104">
        <v>40389</v>
      </c>
      <c r="G636" s="105" t="s">
        <v>967</v>
      </c>
      <c r="H636" s="107">
        <v>0.61388888888888882</v>
      </c>
      <c r="K636" s="107">
        <v>0.62291666666666667</v>
      </c>
      <c r="L636" s="33">
        <f t="shared" si="21"/>
        <v>9.0277777777778567E-3</v>
      </c>
      <c r="M636" s="105" t="s">
        <v>958</v>
      </c>
      <c r="N636" s="105" t="s">
        <v>968</v>
      </c>
      <c r="O636" s="105" t="s">
        <v>959</v>
      </c>
      <c r="P636" s="105" t="s">
        <v>807</v>
      </c>
      <c r="Q636" s="105" t="s">
        <v>965</v>
      </c>
      <c r="R636" s="105">
        <v>1</v>
      </c>
      <c r="S636" s="105" t="s">
        <v>966</v>
      </c>
      <c r="T636" s="106"/>
      <c r="AA636" s="88"/>
      <c r="AB636" s="88"/>
      <c r="AC636" s="88"/>
      <c r="AD636" s="88"/>
    </row>
    <row r="637" spans="1:30" s="102" customFormat="1" x14ac:dyDescent="0.25">
      <c r="A637" s="103">
        <v>636</v>
      </c>
      <c r="B637" s="102" t="s">
        <v>980</v>
      </c>
      <c r="C637" s="102" t="s">
        <v>1135</v>
      </c>
      <c r="D637" s="102">
        <v>5</v>
      </c>
      <c r="E637" s="102" t="str">
        <f t="shared" si="20"/>
        <v>JPAT6_4_5</v>
      </c>
      <c r="F637" s="104">
        <v>40389</v>
      </c>
      <c r="G637" s="105" t="s">
        <v>960</v>
      </c>
      <c r="H637" s="107">
        <v>0.63541666666666663</v>
      </c>
      <c r="K637" s="107">
        <v>0.63888888888888895</v>
      </c>
      <c r="L637" s="33">
        <f t="shared" si="21"/>
        <v>3.4722222222223209E-3</v>
      </c>
      <c r="M637" s="105" t="s">
        <v>958</v>
      </c>
      <c r="N637" s="105" t="s">
        <v>968</v>
      </c>
      <c r="O637" s="105" t="s">
        <v>958</v>
      </c>
      <c r="P637" s="105" t="s">
        <v>822</v>
      </c>
      <c r="Q637" s="105" t="s">
        <v>965</v>
      </c>
      <c r="R637" s="105">
        <v>1</v>
      </c>
      <c r="S637" s="105" t="s">
        <v>966</v>
      </c>
      <c r="T637" s="106"/>
      <c r="AA637" s="88"/>
      <c r="AB637" s="88"/>
      <c r="AC637" s="88"/>
      <c r="AD637" s="88"/>
    </row>
    <row r="638" spans="1:30" s="102" customFormat="1" x14ac:dyDescent="0.25">
      <c r="A638" s="103">
        <v>637</v>
      </c>
      <c r="B638" s="102" t="s">
        <v>980</v>
      </c>
      <c r="C638" s="102" t="s">
        <v>1135</v>
      </c>
      <c r="D638" s="102">
        <v>6</v>
      </c>
      <c r="E638" s="102" t="str">
        <f t="shared" si="20"/>
        <v>JPAT6_4_6</v>
      </c>
      <c r="F638" s="104">
        <v>40389</v>
      </c>
      <c r="G638" s="105" t="s">
        <v>960</v>
      </c>
      <c r="H638" s="107">
        <v>0.63888888888888895</v>
      </c>
      <c r="K638" s="107">
        <v>0.64236111111111105</v>
      </c>
      <c r="L638" s="33">
        <f t="shared" si="21"/>
        <v>3.4722222222220989E-3</v>
      </c>
      <c r="M638" s="105" t="s">
        <v>958</v>
      </c>
      <c r="N638" s="105" t="s">
        <v>968</v>
      </c>
      <c r="O638" s="105" t="s">
        <v>958</v>
      </c>
      <c r="P638" s="105" t="s">
        <v>952</v>
      </c>
      <c r="Q638" s="105" t="s">
        <v>1079</v>
      </c>
      <c r="R638" s="105">
        <v>0</v>
      </c>
      <c r="S638" s="105" t="s">
        <v>1081</v>
      </c>
      <c r="T638" s="106"/>
      <c r="AA638" s="88"/>
      <c r="AB638" s="88"/>
      <c r="AC638" s="88"/>
      <c r="AD638" s="88"/>
    </row>
    <row r="639" spans="1:30" s="102" customFormat="1" x14ac:dyDescent="0.25">
      <c r="A639" s="103">
        <v>638</v>
      </c>
      <c r="B639" s="102" t="s">
        <v>980</v>
      </c>
      <c r="C639" s="102" t="s">
        <v>1135</v>
      </c>
      <c r="D639" s="102">
        <v>7</v>
      </c>
      <c r="E639" s="102" t="str">
        <f t="shared" si="20"/>
        <v>JPAT6_4_7</v>
      </c>
      <c r="F639" s="104">
        <v>40389</v>
      </c>
      <c r="G639" s="105" t="s">
        <v>960</v>
      </c>
      <c r="H639" s="107">
        <v>0.64236111111111105</v>
      </c>
      <c r="K639" s="107">
        <v>0.64583333333333304</v>
      </c>
      <c r="L639" s="33">
        <f t="shared" si="21"/>
        <v>3.4722222222219878E-3</v>
      </c>
      <c r="M639" s="105" t="s">
        <v>958</v>
      </c>
      <c r="N639" s="105" t="s">
        <v>968</v>
      </c>
      <c r="O639" s="105" t="s">
        <v>958</v>
      </c>
      <c r="P639" s="105" t="s">
        <v>952</v>
      </c>
      <c r="Q639" s="105" t="s">
        <v>1079</v>
      </c>
      <c r="R639" s="105">
        <v>0</v>
      </c>
      <c r="S639" s="105" t="s">
        <v>1081</v>
      </c>
      <c r="T639" s="106"/>
      <c r="AA639" s="88"/>
      <c r="AB639" s="88"/>
      <c r="AC639" s="88"/>
      <c r="AD639" s="88"/>
    </row>
    <row r="640" spans="1:30" s="102" customFormat="1" x14ac:dyDescent="0.25">
      <c r="A640" s="103">
        <v>639</v>
      </c>
      <c r="B640" s="102" t="s">
        <v>980</v>
      </c>
      <c r="C640" s="102" t="s">
        <v>1135</v>
      </c>
      <c r="D640" s="102">
        <v>8</v>
      </c>
      <c r="E640" s="102" t="str">
        <f t="shared" si="20"/>
        <v>JPAT6_4_8</v>
      </c>
      <c r="F640" s="104">
        <v>40389</v>
      </c>
      <c r="G640" s="105" t="s">
        <v>960</v>
      </c>
      <c r="H640" s="107">
        <v>0.64583333333333404</v>
      </c>
      <c r="K640" s="107">
        <v>0.64930555555555503</v>
      </c>
      <c r="L640" s="33">
        <f t="shared" si="21"/>
        <v>3.4722222222209886E-3</v>
      </c>
      <c r="M640" s="105" t="s">
        <v>958</v>
      </c>
      <c r="N640" s="105" t="s">
        <v>968</v>
      </c>
      <c r="O640" s="105" t="s">
        <v>958</v>
      </c>
      <c r="P640" s="105" t="s">
        <v>952</v>
      </c>
      <c r="Q640" s="105" t="s">
        <v>1079</v>
      </c>
      <c r="R640" s="105">
        <v>0</v>
      </c>
      <c r="S640" s="105" t="s">
        <v>1081</v>
      </c>
      <c r="T640" s="106"/>
      <c r="AA640" s="88"/>
      <c r="AB640" s="88"/>
      <c r="AC640" s="88"/>
      <c r="AD640" s="88"/>
    </row>
    <row r="641" spans="1:30" s="102" customFormat="1" x14ac:dyDescent="0.25">
      <c r="A641" s="103">
        <v>640</v>
      </c>
      <c r="B641" s="102" t="s">
        <v>980</v>
      </c>
      <c r="C641" s="102" t="s">
        <v>1135</v>
      </c>
      <c r="D641" s="102">
        <v>9</v>
      </c>
      <c r="E641" s="102" t="str">
        <f t="shared" si="20"/>
        <v>JPAT6_4_9</v>
      </c>
      <c r="F641" s="104">
        <v>40389</v>
      </c>
      <c r="G641" s="105" t="s">
        <v>960</v>
      </c>
      <c r="H641" s="107">
        <v>0.64930555555555602</v>
      </c>
      <c r="K641" s="107">
        <v>0.65277777777777701</v>
      </c>
      <c r="L641" s="33">
        <f t="shared" si="21"/>
        <v>3.4722222222209886E-3</v>
      </c>
      <c r="M641" s="105" t="s">
        <v>958</v>
      </c>
      <c r="N641" s="105" t="s">
        <v>968</v>
      </c>
      <c r="O641" s="105" t="s">
        <v>958</v>
      </c>
      <c r="P641" s="105" t="s">
        <v>952</v>
      </c>
      <c r="Q641" s="105" t="s">
        <v>1079</v>
      </c>
      <c r="R641" s="105">
        <v>0</v>
      </c>
      <c r="S641" s="105" t="s">
        <v>1081</v>
      </c>
      <c r="T641" s="106"/>
      <c r="AA641" s="88"/>
      <c r="AB641" s="88"/>
      <c r="AC641" s="88"/>
      <c r="AD641" s="88"/>
    </row>
    <row r="642" spans="1:30" s="102" customFormat="1" x14ac:dyDescent="0.25">
      <c r="A642" s="103">
        <v>641</v>
      </c>
      <c r="B642" s="102" t="s">
        <v>980</v>
      </c>
      <c r="C642" s="102" t="s">
        <v>1135</v>
      </c>
      <c r="D642" s="102">
        <v>10</v>
      </c>
      <c r="E642" s="102" t="str">
        <f t="shared" ref="E642:E705" si="23">CONCATENATE(C642,"_",D642)</f>
        <v>JPAT6_4_10</v>
      </c>
      <c r="F642" s="104">
        <v>40389</v>
      </c>
      <c r="G642" s="105" t="s">
        <v>960</v>
      </c>
      <c r="H642" s="107">
        <v>0.65277777777777801</v>
      </c>
      <c r="K642" s="107">
        <v>0.656249999999999</v>
      </c>
      <c r="L642" s="33">
        <f t="shared" ref="L642:L705" si="24">K642-H642</f>
        <v>3.4722222222209886E-3</v>
      </c>
      <c r="M642" s="105" t="s">
        <v>958</v>
      </c>
      <c r="N642" s="105" t="s">
        <v>968</v>
      </c>
      <c r="O642" s="105" t="s">
        <v>958</v>
      </c>
      <c r="P642" s="105" t="s">
        <v>200</v>
      </c>
      <c r="Q642" s="105" t="s">
        <v>964</v>
      </c>
      <c r="R642" s="105">
        <v>1</v>
      </c>
      <c r="S642" s="105" t="s">
        <v>966</v>
      </c>
      <c r="T642" s="106"/>
      <c r="AA642" s="88"/>
      <c r="AB642" s="88"/>
      <c r="AC642" s="88"/>
      <c r="AD642" s="88"/>
    </row>
    <row r="643" spans="1:30" s="102" customFormat="1" x14ac:dyDescent="0.25">
      <c r="A643" s="103">
        <v>642</v>
      </c>
      <c r="B643" s="102" t="s">
        <v>980</v>
      </c>
      <c r="C643" s="102" t="s">
        <v>1135</v>
      </c>
      <c r="D643" s="102">
        <v>11</v>
      </c>
      <c r="E643" s="102" t="str">
        <f t="shared" si="23"/>
        <v>JPAT6_4_11</v>
      </c>
      <c r="F643" s="104">
        <v>40389</v>
      </c>
      <c r="G643" s="105" t="s">
        <v>960</v>
      </c>
      <c r="H643" s="107">
        <v>0.67708333333333337</v>
      </c>
      <c r="K643" s="107">
        <v>0.68055555555555547</v>
      </c>
      <c r="L643" s="33">
        <f t="shared" si="24"/>
        <v>3.4722222222220989E-3</v>
      </c>
      <c r="M643" s="105" t="s">
        <v>959</v>
      </c>
      <c r="N643" s="105" t="s">
        <v>952</v>
      </c>
      <c r="O643" s="105" t="s">
        <v>958</v>
      </c>
      <c r="P643" s="105" t="s">
        <v>952</v>
      </c>
      <c r="Q643" s="105" t="s">
        <v>1079</v>
      </c>
      <c r="R643" s="105">
        <v>0</v>
      </c>
      <c r="S643" s="105" t="s">
        <v>1081</v>
      </c>
      <c r="T643" s="106"/>
      <c r="AA643" s="88"/>
      <c r="AB643" s="88"/>
      <c r="AC643" s="88"/>
      <c r="AD643" s="88"/>
    </row>
    <row r="644" spans="1:30" s="102" customFormat="1" x14ac:dyDescent="0.25">
      <c r="A644" s="103">
        <v>643</v>
      </c>
      <c r="B644" s="102" t="s">
        <v>980</v>
      </c>
      <c r="C644" s="102" t="s">
        <v>1135</v>
      </c>
      <c r="D644" s="102">
        <v>12</v>
      </c>
      <c r="E644" s="102" t="str">
        <f t="shared" si="23"/>
        <v>JPAT6_4_12</v>
      </c>
      <c r="F644" s="104">
        <v>40389</v>
      </c>
      <c r="G644" s="105" t="s">
        <v>960</v>
      </c>
      <c r="H644" s="107">
        <v>0.68055555555555547</v>
      </c>
      <c r="K644" s="107">
        <v>0.68402777777777779</v>
      </c>
      <c r="L644" s="33">
        <f t="shared" si="24"/>
        <v>3.4722222222223209E-3</v>
      </c>
      <c r="M644" s="105" t="s">
        <v>959</v>
      </c>
      <c r="N644" s="105" t="s">
        <v>952</v>
      </c>
      <c r="O644" s="105" t="s">
        <v>958</v>
      </c>
      <c r="P644" s="105" t="s">
        <v>952</v>
      </c>
      <c r="Q644" s="105" t="s">
        <v>1079</v>
      </c>
      <c r="R644" s="105">
        <v>0</v>
      </c>
      <c r="S644" s="105" t="s">
        <v>1081</v>
      </c>
      <c r="T644" s="106"/>
      <c r="AA644" s="88"/>
      <c r="AB644" s="88"/>
      <c r="AC644" s="88"/>
      <c r="AD644" s="88"/>
    </row>
    <row r="645" spans="1:30" s="102" customFormat="1" x14ac:dyDescent="0.25">
      <c r="A645" s="103">
        <v>644</v>
      </c>
      <c r="B645" s="102" t="s">
        <v>980</v>
      </c>
      <c r="C645" s="102" t="s">
        <v>1135</v>
      </c>
      <c r="D645" s="102">
        <v>13</v>
      </c>
      <c r="E645" s="102" t="str">
        <f t="shared" si="23"/>
        <v>JPAT6_4_13</v>
      </c>
      <c r="F645" s="104">
        <v>40389</v>
      </c>
      <c r="G645" s="105" t="s">
        <v>960</v>
      </c>
      <c r="H645" s="107">
        <v>0.68402777777777801</v>
      </c>
      <c r="K645" s="107">
        <v>0.6875</v>
      </c>
      <c r="L645" s="33">
        <f t="shared" si="24"/>
        <v>3.4722222222219878E-3</v>
      </c>
      <c r="M645" s="105" t="s">
        <v>959</v>
      </c>
      <c r="N645" s="105" t="s">
        <v>952</v>
      </c>
      <c r="O645" s="105" t="s">
        <v>958</v>
      </c>
      <c r="P645" s="105" t="s">
        <v>952</v>
      </c>
      <c r="Q645" s="105" t="s">
        <v>1079</v>
      </c>
      <c r="R645" s="105">
        <v>0</v>
      </c>
      <c r="S645" s="105" t="s">
        <v>1081</v>
      </c>
      <c r="T645" s="106"/>
      <c r="AA645" s="88"/>
      <c r="AB645" s="88"/>
      <c r="AC645" s="88"/>
      <c r="AD645" s="88"/>
    </row>
    <row r="646" spans="1:30" s="102" customFormat="1" x14ac:dyDescent="0.25">
      <c r="A646" s="103">
        <v>645</v>
      </c>
      <c r="B646" s="102" t="s">
        <v>980</v>
      </c>
      <c r="C646" s="102" t="s">
        <v>1135</v>
      </c>
      <c r="D646" s="102">
        <v>14</v>
      </c>
      <c r="E646" s="102" t="str">
        <f t="shared" si="23"/>
        <v>JPAT6_4_14</v>
      </c>
      <c r="F646" s="104">
        <v>40389</v>
      </c>
      <c r="G646" s="105" t="s">
        <v>960</v>
      </c>
      <c r="H646" s="107">
        <v>0.6875</v>
      </c>
      <c r="K646" s="107">
        <v>0.69097222222222199</v>
      </c>
      <c r="L646" s="33">
        <f t="shared" si="24"/>
        <v>3.4722222222219878E-3</v>
      </c>
      <c r="M646" s="105" t="s">
        <v>959</v>
      </c>
      <c r="N646" s="105" t="s">
        <v>952</v>
      </c>
      <c r="O646" s="105" t="s">
        <v>958</v>
      </c>
      <c r="P646" s="105" t="s">
        <v>952</v>
      </c>
      <c r="Q646" s="105" t="s">
        <v>1079</v>
      </c>
      <c r="R646" s="105">
        <v>0</v>
      </c>
      <c r="S646" s="105" t="s">
        <v>1081</v>
      </c>
      <c r="T646" s="106"/>
      <c r="AA646" s="88"/>
      <c r="AB646" s="88"/>
      <c r="AC646" s="88"/>
      <c r="AD646" s="88"/>
    </row>
    <row r="647" spans="1:30" s="102" customFormat="1" x14ac:dyDescent="0.25">
      <c r="A647" s="103">
        <v>646</v>
      </c>
      <c r="B647" s="102" t="s">
        <v>980</v>
      </c>
      <c r="C647" s="102" t="s">
        <v>1135</v>
      </c>
      <c r="D647" s="102">
        <v>15</v>
      </c>
      <c r="E647" s="102" t="str">
        <f t="shared" si="23"/>
        <v>JPAT6_4_15</v>
      </c>
      <c r="F647" s="104">
        <v>40389</v>
      </c>
      <c r="G647" s="105" t="s">
        <v>960</v>
      </c>
      <c r="H647" s="107">
        <v>0.69097222222222199</v>
      </c>
      <c r="K647" s="107">
        <v>0.69444444444444497</v>
      </c>
      <c r="L647" s="33">
        <f t="shared" si="24"/>
        <v>3.472222222222987E-3</v>
      </c>
      <c r="M647" s="105" t="s">
        <v>959</v>
      </c>
      <c r="N647" s="105" t="s">
        <v>952</v>
      </c>
      <c r="O647" s="105" t="s">
        <v>958</v>
      </c>
      <c r="P647" s="105" t="s">
        <v>952</v>
      </c>
      <c r="Q647" s="105" t="s">
        <v>1079</v>
      </c>
      <c r="R647" s="105">
        <v>0</v>
      </c>
      <c r="S647" s="105" t="s">
        <v>1081</v>
      </c>
      <c r="T647" s="106"/>
      <c r="AA647" s="88"/>
      <c r="AB647" s="88"/>
      <c r="AC647" s="88"/>
      <c r="AD647" s="88"/>
    </row>
    <row r="648" spans="1:30" s="102" customFormat="1" x14ac:dyDescent="0.25">
      <c r="A648" s="103">
        <v>647</v>
      </c>
      <c r="B648" s="102" t="s">
        <v>980</v>
      </c>
      <c r="C648" s="102" t="s">
        <v>1135</v>
      </c>
      <c r="D648" s="102">
        <v>16</v>
      </c>
      <c r="E648" s="102" t="str">
        <f t="shared" si="23"/>
        <v>JPAT6_4_16</v>
      </c>
      <c r="F648" s="104">
        <v>40389</v>
      </c>
      <c r="G648" s="105" t="s">
        <v>960</v>
      </c>
      <c r="H648" s="107">
        <v>0.69444444444444398</v>
      </c>
      <c r="K648" s="107">
        <v>0.69791666666666696</v>
      </c>
      <c r="L648" s="33">
        <f t="shared" si="24"/>
        <v>3.472222222222987E-3</v>
      </c>
      <c r="M648" s="105" t="s">
        <v>959</v>
      </c>
      <c r="N648" s="105" t="s">
        <v>952</v>
      </c>
      <c r="O648" s="105" t="s">
        <v>958</v>
      </c>
      <c r="P648" s="105" t="s">
        <v>952</v>
      </c>
      <c r="Q648" s="105" t="s">
        <v>1079</v>
      </c>
      <c r="R648" s="105">
        <v>0</v>
      </c>
      <c r="S648" s="105" t="s">
        <v>1081</v>
      </c>
      <c r="T648" s="106"/>
      <c r="AA648" s="88"/>
      <c r="AB648" s="88"/>
      <c r="AC648" s="88"/>
      <c r="AD648" s="88"/>
    </row>
    <row r="649" spans="1:30" s="102" customFormat="1" x14ac:dyDescent="0.25">
      <c r="A649" s="103">
        <v>648</v>
      </c>
      <c r="B649" s="102" t="s">
        <v>980</v>
      </c>
      <c r="C649" s="102" t="s">
        <v>1136</v>
      </c>
      <c r="D649" s="102">
        <v>1</v>
      </c>
      <c r="E649" s="102" t="str">
        <f t="shared" si="23"/>
        <v>JPAT6_5_1</v>
      </c>
      <c r="F649" s="104">
        <v>40390</v>
      </c>
      <c r="G649" s="105" t="s">
        <v>967</v>
      </c>
      <c r="H649" s="107">
        <v>0.29652777777777778</v>
      </c>
      <c r="K649" s="107">
        <v>0.30902777777777779</v>
      </c>
      <c r="L649" s="33">
        <f t="shared" si="24"/>
        <v>1.2500000000000011E-2</v>
      </c>
      <c r="M649" s="105" t="s">
        <v>959</v>
      </c>
      <c r="N649" s="105" t="s">
        <v>952</v>
      </c>
      <c r="O649" s="105" t="s">
        <v>959</v>
      </c>
      <c r="P649" s="105" t="s">
        <v>952</v>
      </c>
      <c r="Q649" s="105" t="s">
        <v>1079</v>
      </c>
      <c r="R649" s="105">
        <v>0</v>
      </c>
      <c r="S649" s="105" t="s">
        <v>1081</v>
      </c>
      <c r="T649" s="106"/>
      <c r="AA649" s="88"/>
      <c r="AB649" s="88"/>
      <c r="AC649" s="88"/>
      <c r="AD649" s="88"/>
    </row>
    <row r="650" spans="1:30" s="102" customFormat="1" x14ac:dyDescent="0.25">
      <c r="A650" s="103">
        <v>649</v>
      </c>
      <c r="B650" s="102" t="s">
        <v>980</v>
      </c>
      <c r="C650" s="102" t="s">
        <v>1136</v>
      </c>
      <c r="D650" s="102">
        <v>2</v>
      </c>
      <c r="E650" s="102" t="str">
        <f t="shared" si="23"/>
        <v>JPAT6_5_2</v>
      </c>
      <c r="F650" s="104">
        <v>40390</v>
      </c>
      <c r="G650" s="105" t="s">
        <v>960</v>
      </c>
      <c r="H650" s="107">
        <v>0.32291666666666669</v>
      </c>
      <c r="K650" s="107">
        <v>0.3263888888888889</v>
      </c>
      <c r="L650" s="33">
        <f t="shared" si="24"/>
        <v>3.4722222222222099E-3</v>
      </c>
      <c r="M650" s="105" t="s">
        <v>959</v>
      </c>
      <c r="N650" s="105" t="s">
        <v>952</v>
      </c>
      <c r="O650" s="105" t="s">
        <v>959</v>
      </c>
      <c r="P650" s="105" t="s">
        <v>952</v>
      </c>
      <c r="Q650" s="105" t="s">
        <v>1079</v>
      </c>
      <c r="R650" s="105">
        <v>0</v>
      </c>
      <c r="S650" s="105" t="s">
        <v>1081</v>
      </c>
      <c r="T650" s="106"/>
      <c r="AA650" s="88"/>
      <c r="AB650" s="88"/>
      <c r="AC650" s="88"/>
      <c r="AD650" s="88"/>
    </row>
    <row r="651" spans="1:30" s="102" customFormat="1" x14ac:dyDescent="0.25">
      <c r="A651" s="103">
        <v>650</v>
      </c>
      <c r="B651" s="102" t="s">
        <v>980</v>
      </c>
      <c r="C651" s="102" t="s">
        <v>1136</v>
      </c>
      <c r="D651" s="102">
        <v>3</v>
      </c>
      <c r="E651" s="102" t="str">
        <f t="shared" si="23"/>
        <v>JPAT6_5_3</v>
      </c>
      <c r="F651" s="104">
        <v>40390</v>
      </c>
      <c r="G651" s="105" t="s">
        <v>960</v>
      </c>
      <c r="H651" s="107">
        <v>0.3263888888888889</v>
      </c>
      <c r="K651" s="107">
        <v>0.3298611111111111</v>
      </c>
      <c r="L651" s="33">
        <f t="shared" si="24"/>
        <v>3.4722222222222099E-3</v>
      </c>
      <c r="M651" s="105" t="s">
        <v>959</v>
      </c>
      <c r="N651" s="105" t="s">
        <v>952</v>
      </c>
      <c r="O651" s="105" t="s">
        <v>959</v>
      </c>
      <c r="P651" s="105" t="s">
        <v>952</v>
      </c>
      <c r="Q651" s="105" t="s">
        <v>1079</v>
      </c>
      <c r="R651" s="105">
        <v>0</v>
      </c>
      <c r="S651" s="105" t="s">
        <v>1081</v>
      </c>
      <c r="T651" s="106"/>
      <c r="AA651" s="88"/>
      <c r="AB651" s="88"/>
      <c r="AC651" s="88"/>
      <c r="AD651" s="88"/>
    </row>
    <row r="652" spans="1:30" s="102" customFormat="1" x14ac:dyDescent="0.25">
      <c r="A652" s="103">
        <v>651</v>
      </c>
      <c r="B652" s="102" t="s">
        <v>980</v>
      </c>
      <c r="C652" s="102" t="s">
        <v>1136</v>
      </c>
      <c r="D652" s="102">
        <v>4</v>
      </c>
      <c r="E652" s="102" t="str">
        <f t="shared" si="23"/>
        <v>JPAT6_5_4</v>
      </c>
      <c r="F652" s="104">
        <v>40390</v>
      </c>
      <c r="G652" s="105" t="s">
        <v>960</v>
      </c>
      <c r="H652" s="107">
        <v>0.32986111111111099</v>
      </c>
      <c r="K652" s="107">
        <v>0.33333333333333298</v>
      </c>
      <c r="L652" s="33">
        <f t="shared" si="24"/>
        <v>3.4722222222219878E-3</v>
      </c>
      <c r="M652" s="105" t="s">
        <v>959</v>
      </c>
      <c r="N652" s="105" t="s">
        <v>952</v>
      </c>
      <c r="O652" s="105" t="s">
        <v>959</v>
      </c>
      <c r="P652" s="105" t="s">
        <v>952</v>
      </c>
      <c r="Q652" s="105" t="s">
        <v>1079</v>
      </c>
      <c r="R652" s="105">
        <v>0</v>
      </c>
      <c r="S652" s="105" t="s">
        <v>1081</v>
      </c>
      <c r="T652" s="106"/>
      <c r="AA652" s="88"/>
      <c r="AB652" s="88"/>
      <c r="AC652" s="88"/>
      <c r="AD652" s="88"/>
    </row>
    <row r="653" spans="1:30" s="102" customFormat="1" x14ac:dyDescent="0.25">
      <c r="A653" s="103">
        <v>652</v>
      </c>
      <c r="B653" s="102" t="s">
        <v>980</v>
      </c>
      <c r="C653" s="102" t="s">
        <v>1136</v>
      </c>
      <c r="D653" s="102">
        <v>5</v>
      </c>
      <c r="E653" s="102" t="str">
        <f t="shared" si="23"/>
        <v>JPAT6_5_5</v>
      </c>
      <c r="F653" s="104">
        <v>40390</v>
      </c>
      <c r="G653" s="105" t="s">
        <v>960</v>
      </c>
      <c r="H653" s="107">
        <v>0.33333333333333298</v>
      </c>
      <c r="K653" s="107">
        <v>0.33680555555555503</v>
      </c>
      <c r="L653" s="33">
        <f t="shared" si="24"/>
        <v>3.4722222222220434E-3</v>
      </c>
      <c r="M653" s="105" t="s">
        <v>959</v>
      </c>
      <c r="N653" s="105" t="s">
        <v>952</v>
      </c>
      <c r="O653" s="105" t="s">
        <v>959</v>
      </c>
      <c r="P653" s="105" t="s">
        <v>952</v>
      </c>
      <c r="Q653" s="105" t="s">
        <v>1079</v>
      </c>
      <c r="R653" s="105">
        <v>0</v>
      </c>
      <c r="S653" s="105" t="s">
        <v>1081</v>
      </c>
      <c r="T653" s="106"/>
      <c r="AA653" s="88"/>
      <c r="AB653" s="88"/>
      <c r="AC653" s="88"/>
      <c r="AD653" s="88"/>
    </row>
    <row r="654" spans="1:30" s="102" customFormat="1" x14ac:dyDescent="0.25">
      <c r="A654" s="103">
        <v>653</v>
      </c>
      <c r="B654" s="102" t="s">
        <v>980</v>
      </c>
      <c r="C654" s="102" t="s">
        <v>1136</v>
      </c>
      <c r="D654" s="102">
        <v>6</v>
      </c>
      <c r="E654" s="102" t="str">
        <f t="shared" si="23"/>
        <v>JPAT6_5_6</v>
      </c>
      <c r="F654" s="104">
        <v>40390</v>
      </c>
      <c r="G654" s="105" t="s">
        <v>960</v>
      </c>
      <c r="H654" s="107">
        <v>0.33680555555555503</v>
      </c>
      <c r="K654" s="107">
        <v>0.34027777777777801</v>
      </c>
      <c r="L654" s="33">
        <f t="shared" si="24"/>
        <v>3.472222222222987E-3</v>
      </c>
      <c r="M654" s="105" t="s">
        <v>959</v>
      </c>
      <c r="N654" s="105" t="s">
        <v>952</v>
      </c>
      <c r="O654" s="105" t="s">
        <v>959</v>
      </c>
      <c r="P654" s="105" t="s">
        <v>952</v>
      </c>
      <c r="Q654" s="105" t="s">
        <v>1079</v>
      </c>
      <c r="R654" s="105">
        <v>0</v>
      </c>
      <c r="S654" s="105" t="s">
        <v>1081</v>
      </c>
      <c r="T654" s="106"/>
      <c r="AA654" s="88"/>
      <c r="AB654" s="88"/>
      <c r="AC654" s="88"/>
      <c r="AD654" s="88"/>
    </row>
    <row r="655" spans="1:30" s="102" customFormat="1" x14ac:dyDescent="0.25">
      <c r="A655" s="103">
        <v>654</v>
      </c>
      <c r="B655" s="102" t="s">
        <v>980</v>
      </c>
      <c r="C655" s="102" t="s">
        <v>1136</v>
      </c>
      <c r="D655" s="102">
        <v>7</v>
      </c>
      <c r="E655" s="102" t="str">
        <f t="shared" si="23"/>
        <v>JPAT6_5_7</v>
      </c>
      <c r="F655" s="104">
        <v>40390</v>
      </c>
      <c r="G655" s="105" t="s">
        <v>960</v>
      </c>
      <c r="H655" s="107">
        <v>0.34027777777777801</v>
      </c>
      <c r="K655" s="107">
        <v>0.34375</v>
      </c>
      <c r="L655" s="33">
        <f t="shared" si="24"/>
        <v>3.4722222222219878E-3</v>
      </c>
      <c r="M655" s="105" t="s">
        <v>959</v>
      </c>
      <c r="N655" s="105" t="s">
        <v>952</v>
      </c>
      <c r="O655" s="105" t="s">
        <v>959</v>
      </c>
      <c r="P655" s="105" t="s">
        <v>952</v>
      </c>
      <c r="Q655" s="105" t="s">
        <v>1079</v>
      </c>
      <c r="R655" s="105">
        <v>0</v>
      </c>
      <c r="S655" s="105" t="s">
        <v>1081</v>
      </c>
      <c r="T655" s="106"/>
      <c r="AA655" s="88"/>
      <c r="AB655" s="88"/>
      <c r="AC655" s="88"/>
      <c r="AD655" s="88"/>
    </row>
    <row r="656" spans="1:30" s="102" customFormat="1" x14ac:dyDescent="0.25">
      <c r="A656" s="103">
        <v>655</v>
      </c>
      <c r="B656" s="102" t="s">
        <v>980</v>
      </c>
      <c r="C656" s="102" t="s">
        <v>1136</v>
      </c>
      <c r="D656" s="102">
        <v>8</v>
      </c>
      <c r="E656" s="102" t="str">
        <f t="shared" si="23"/>
        <v>JPAT6_5_8</v>
      </c>
      <c r="F656" s="104">
        <v>40390</v>
      </c>
      <c r="G656" s="105" t="s">
        <v>969</v>
      </c>
      <c r="H656" s="107">
        <v>0.4201388888888889</v>
      </c>
      <c r="K656" s="107">
        <v>0.4381944444444445</v>
      </c>
      <c r="L656" s="33">
        <f t="shared" si="24"/>
        <v>1.8055555555555602E-2</v>
      </c>
      <c r="M656" s="105" t="s">
        <v>959</v>
      </c>
      <c r="N656" s="105" t="s">
        <v>952</v>
      </c>
      <c r="O656" s="105" t="s">
        <v>959</v>
      </c>
      <c r="P656" s="105" t="s">
        <v>952</v>
      </c>
      <c r="Q656" s="105" t="s">
        <v>1079</v>
      </c>
      <c r="R656" s="105">
        <v>0</v>
      </c>
      <c r="S656" s="105" t="s">
        <v>1081</v>
      </c>
      <c r="T656" s="106"/>
      <c r="AA656" s="88"/>
      <c r="AB656" s="88"/>
      <c r="AC656" s="88"/>
      <c r="AD656" s="88"/>
    </row>
    <row r="657" spans="1:30" s="102" customFormat="1" x14ac:dyDescent="0.25">
      <c r="A657" s="103">
        <v>656</v>
      </c>
      <c r="B657" s="102" t="s">
        <v>980</v>
      </c>
      <c r="C657" s="102" t="s">
        <v>1137</v>
      </c>
      <c r="D657" s="102">
        <v>1</v>
      </c>
      <c r="E657" s="102" t="str">
        <f t="shared" si="23"/>
        <v>JPAT6_6_1</v>
      </c>
      <c r="F657" s="104">
        <v>40390</v>
      </c>
      <c r="G657" s="105" t="s">
        <v>967</v>
      </c>
      <c r="H657" s="107">
        <v>0.45069444444444445</v>
      </c>
      <c r="K657" s="107">
        <v>0.45902777777777781</v>
      </c>
      <c r="L657" s="33">
        <f t="shared" si="24"/>
        <v>8.3333333333333592E-3</v>
      </c>
      <c r="M657" s="105" t="s">
        <v>958</v>
      </c>
      <c r="N657" s="105" t="s">
        <v>968</v>
      </c>
      <c r="O657" s="105" t="s">
        <v>959</v>
      </c>
      <c r="P657" s="105" t="s">
        <v>807</v>
      </c>
      <c r="Q657" s="105" t="s">
        <v>965</v>
      </c>
      <c r="R657" s="105">
        <v>1</v>
      </c>
      <c r="S657" s="105" t="s">
        <v>966</v>
      </c>
      <c r="T657" s="106"/>
      <c r="AA657" s="88"/>
      <c r="AB657" s="88"/>
      <c r="AC657" s="88"/>
      <c r="AD657" s="88"/>
    </row>
    <row r="658" spans="1:30" s="102" customFormat="1" x14ac:dyDescent="0.25">
      <c r="A658" s="103">
        <v>657</v>
      </c>
      <c r="B658" s="102" t="s">
        <v>980</v>
      </c>
      <c r="C658" s="102" t="s">
        <v>1137</v>
      </c>
      <c r="D658" s="102">
        <v>2</v>
      </c>
      <c r="E658" s="102" t="str">
        <f t="shared" si="23"/>
        <v>JPAT6_6_2</v>
      </c>
      <c r="F658" s="104">
        <v>40390</v>
      </c>
      <c r="G658" s="105" t="s">
        <v>967</v>
      </c>
      <c r="H658" s="107">
        <v>0.45069444444444445</v>
      </c>
      <c r="K658" s="107">
        <v>0.45902777777777781</v>
      </c>
      <c r="L658" s="33">
        <f t="shared" si="24"/>
        <v>8.3333333333333592E-3</v>
      </c>
      <c r="M658" s="105" t="s">
        <v>958</v>
      </c>
      <c r="N658" s="105" t="s">
        <v>968</v>
      </c>
      <c r="O658" s="105" t="s">
        <v>959</v>
      </c>
      <c r="P658" s="105" t="s">
        <v>616</v>
      </c>
      <c r="Q658" s="105" t="s">
        <v>965</v>
      </c>
      <c r="R658" s="105">
        <v>2</v>
      </c>
      <c r="S658" s="105" t="s">
        <v>966</v>
      </c>
      <c r="T658" s="106"/>
      <c r="AA658" s="88"/>
      <c r="AB658" s="88"/>
      <c r="AC658" s="88"/>
      <c r="AD658" s="88"/>
    </row>
    <row r="659" spans="1:30" s="102" customFormat="1" x14ac:dyDescent="0.25">
      <c r="A659" s="103">
        <v>658</v>
      </c>
      <c r="B659" s="102" t="s">
        <v>980</v>
      </c>
      <c r="C659" s="102" t="s">
        <v>1137</v>
      </c>
      <c r="D659" s="102">
        <v>3</v>
      </c>
      <c r="E659" s="102" t="str">
        <f t="shared" si="23"/>
        <v>JPAT6_6_3</v>
      </c>
      <c r="F659" s="104">
        <v>40390</v>
      </c>
      <c r="G659" s="105" t="s">
        <v>967</v>
      </c>
      <c r="H659" s="107">
        <v>0.45069444444444445</v>
      </c>
      <c r="K659" s="107">
        <v>0.45902777777777781</v>
      </c>
      <c r="L659" s="33">
        <f t="shared" si="24"/>
        <v>8.3333333333333592E-3</v>
      </c>
      <c r="M659" s="105" t="s">
        <v>958</v>
      </c>
      <c r="N659" s="105" t="s">
        <v>968</v>
      </c>
      <c r="O659" s="105" t="s">
        <v>959</v>
      </c>
      <c r="P659" s="105" t="s">
        <v>616</v>
      </c>
      <c r="Q659" s="105" t="s">
        <v>964</v>
      </c>
      <c r="R659" s="105">
        <v>1</v>
      </c>
      <c r="S659" s="105" t="s">
        <v>966</v>
      </c>
      <c r="T659" s="106"/>
      <c r="AA659" s="88"/>
      <c r="AB659" s="88"/>
      <c r="AC659" s="88"/>
      <c r="AD659" s="88"/>
    </row>
    <row r="660" spans="1:30" s="102" customFormat="1" x14ac:dyDescent="0.25">
      <c r="A660" s="103">
        <v>659</v>
      </c>
      <c r="B660" s="102" t="s">
        <v>980</v>
      </c>
      <c r="C660" s="102" t="s">
        <v>1137</v>
      </c>
      <c r="D660" s="102">
        <v>4</v>
      </c>
      <c r="E660" s="102" t="str">
        <f t="shared" si="23"/>
        <v>JPAT6_6_4</v>
      </c>
      <c r="F660" s="104">
        <v>40390</v>
      </c>
      <c r="G660" s="105" t="s">
        <v>967</v>
      </c>
      <c r="H660" s="107">
        <v>0.45069444444444445</v>
      </c>
      <c r="K660" s="107">
        <v>0.45902777777777781</v>
      </c>
      <c r="L660" s="33">
        <f t="shared" si="24"/>
        <v>8.3333333333333592E-3</v>
      </c>
      <c r="M660" s="105" t="s">
        <v>958</v>
      </c>
      <c r="N660" s="105" t="s">
        <v>968</v>
      </c>
      <c r="O660" s="105" t="s">
        <v>959</v>
      </c>
      <c r="P660" s="105" t="s">
        <v>616</v>
      </c>
      <c r="Q660" s="105" t="s">
        <v>965</v>
      </c>
      <c r="R660" s="105">
        <v>3</v>
      </c>
      <c r="S660" s="105" t="s">
        <v>966</v>
      </c>
      <c r="T660" s="106"/>
      <c r="AA660" s="88"/>
      <c r="AB660" s="88"/>
      <c r="AC660" s="88"/>
      <c r="AD660" s="88"/>
    </row>
    <row r="661" spans="1:30" s="102" customFormat="1" x14ac:dyDescent="0.25">
      <c r="A661" s="103">
        <v>660</v>
      </c>
      <c r="B661" s="102" t="s">
        <v>980</v>
      </c>
      <c r="C661" s="102" t="s">
        <v>1137</v>
      </c>
      <c r="D661" s="102">
        <v>5</v>
      </c>
      <c r="E661" s="102" t="str">
        <f t="shared" si="23"/>
        <v>JPAT6_6_5</v>
      </c>
      <c r="F661" s="104">
        <v>40390</v>
      </c>
      <c r="G661" s="105" t="s">
        <v>960</v>
      </c>
      <c r="H661" s="107">
        <v>0.47222222222222227</v>
      </c>
      <c r="K661" s="107">
        <v>0.47569444444444442</v>
      </c>
      <c r="L661" s="33">
        <f t="shared" si="24"/>
        <v>3.4722222222221544E-3</v>
      </c>
      <c r="M661" s="105" t="s">
        <v>958</v>
      </c>
      <c r="N661" s="105" t="s">
        <v>968</v>
      </c>
      <c r="O661" s="105" t="s">
        <v>958</v>
      </c>
      <c r="P661" s="105" t="s">
        <v>952</v>
      </c>
      <c r="Q661" s="105" t="s">
        <v>1079</v>
      </c>
      <c r="R661" s="105">
        <v>0</v>
      </c>
      <c r="S661" s="105" t="s">
        <v>1081</v>
      </c>
      <c r="T661" s="106"/>
      <c r="AA661" s="88"/>
      <c r="AB661" s="88"/>
      <c r="AC661" s="88"/>
      <c r="AD661" s="88"/>
    </row>
    <row r="662" spans="1:30" s="102" customFormat="1" x14ac:dyDescent="0.25">
      <c r="A662" s="103">
        <v>661</v>
      </c>
      <c r="B662" s="102" t="s">
        <v>980</v>
      </c>
      <c r="C662" s="102" t="s">
        <v>1137</v>
      </c>
      <c r="D662" s="102">
        <v>6</v>
      </c>
      <c r="E662" s="102" t="str">
        <f t="shared" si="23"/>
        <v>JPAT6_6_6</v>
      </c>
      <c r="F662" s="104">
        <v>40390</v>
      </c>
      <c r="G662" s="105" t="s">
        <v>960</v>
      </c>
      <c r="H662" s="107">
        <v>0.47569444444444442</v>
      </c>
      <c r="K662" s="107">
        <v>0.47916666666666669</v>
      </c>
      <c r="L662" s="33">
        <f t="shared" si="24"/>
        <v>3.4722222222222654E-3</v>
      </c>
      <c r="M662" s="105" t="s">
        <v>958</v>
      </c>
      <c r="N662" s="105" t="s">
        <v>968</v>
      </c>
      <c r="O662" s="105" t="s">
        <v>958</v>
      </c>
      <c r="P662" s="105" t="s">
        <v>952</v>
      </c>
      <c r="Q662" s="105" t="s">
        <v>1079</v>
      </c>
      <c r="R662" s="105">
        <v>0</v>
      </c>
      <c r="S662" s="105" t="s">
        <v>1081</v>
      </c>
      <c r="T662" s="106"/>
      <c r="AA662" s="88"/>
      <c r="AB662" s="88"/>
      <c r="AC662" s="88"/>
      <c r="AD662" s="88"/>
    </row>
    <row r="663" spans="1:30" s="102" customFormat="1" x14ac:dyDescent="0.25">
      <c r="A663" s="103">
        <v>662</v>
      </c>
      <c r="B663" s="102" t="s">
        <v>980</v>
      </c>
      <c r="C663" s="102" t="s">
        <v>1137</v>
      </c>
      <c r="D663" s="102">
        <v>7</v>
      </c>
      <c r="E663" s="102" t="str">
        <f t="shared" si="23"/>
        <v>JPAT6_6_7</v>
      </c>
      <c r="F663" s="104">
        <v>40390</v>
      </c>
      <c r="G663" s="105" t="s">
        <v>960</v>
      </c>
      <c r="H663" s="107">
        <v>0.47916666666666702</v>
      </c>
      <c r="K663" s="107">
        <v>0.48263888888888901</v>
      </c>
      <c r="L663" s="33">
        <f t="shared" si="24"/>
        <v>3.4722222222219878E-3</v>
      </c>
      <c r="M663" s="105" t="s">
        <v>958</v>
      </c>
      <c r="N663" s="105" t="s">
        <v>968</v>
      </c>
      <c r="O663" s="105" t="s">
        <v>958</v>
      </c>
      <c r="P663" s="105" t="s">
        <v>616</v>
      </c>
      <c r="Q663" s="105" t="s">
        <v>964</v>
      </c>
      <c r="R663" s="105">
        <v>1</v>
      </c>
      <c r="S663" s="105" t="s">
        <v>966</v>
      </c>
      <c r="T663" s="106"/>
      <c r="AA663" s="88"/>
      <c r="AB663" s="88"/>
      <c r="AC663" s="88"/>
      <c r="AD663" s="88"/>
    </row>
    <row r="664" spans="1:30" s="102" customFormat="1" x14ac:dyDescent="0.25">
      <c r="A664" s="103">
        <v>663</v>
      </c>
      <c r="B664" s="102" t="s">
        <v>980</v>
      </c>
      <c r="C664" s="102" t="s">
        <v>1137</v>
      </c>
      <c r="D664" s="102">
        <v>8</v>
      </c>
      <c r="E664" s="102" t="str">
        <f t="shared" si="23"/>
        <v>JPAT6_6_8</v>
      </c>
      <c r="F664" s="104">
        <v>40390</v>
      </c>
      <c r="G664" s="105" t="s">
        <v>960</v>
      </c>
      <c r="H664" s="107">
        <v>0.48263888888888901</v>
      </c>
      <c r="K664" s="107">
        <v>0.48611111111111099</v>
      </c>
      <c r="L664" s="33">
        <f t="shared" si="24"/>
        <v>3.4722222222219878E-3</v>
      </c>
      <c r="M664" s="105" t="s">
        <v>958</v>
      </c>
      <c r="N664" s="105" t="s">
        <v>968</v>
      </c>
      <c r="O664" s="105" t="s">
        <v>958</v>
      </c>
      <c r="P664" s="105" t="s">
        <v>952</v>
      </c>
      <c r="Q664" s="105" t="s">
        <v>1079</v>
      </c>
      <c r="R664" s="105">
        <v>0</v>
      </c>
      <c r="S664" s="105" t="s">
        <v>1081</v>
      </c>
      <c r="T664" s="106"/>
      <c r="AA664" s="88"/>
      <c r="AB664" s="88"/>
      <c r="AC664" s="88"/>
      <c r="AD664" s="88"/>
    </row>
    <row r="665" spans="1:30" s="102" customFormat="1" x14ac:dyDescent="0.25">
      <c r="A665" s="103">
        <v>664</v>
      </c>
      <c r="B665" s="102" t="s">
        <v>980</v>
      </c>
      <c r="C665" s="102" t="s">
        <v>1137</v>
      </c>
      <c r="D665" s="102">
        <v>9</v>
      </c>
      <c r="E665" s="102" t="str">
        <f t="shared" si="23"/>
        <v>JPAT6_6_9</v>
      </c>
      <c r="F665" s="104">
        <v>40390</v>
      </c>
      <c r="G665" s="105" t="s">
        <v>960</v>
      </c>
      <c r="H665" s="107">
        <v>0.48611111111111099</v>
      </c>
      <c r="K665" s="107">
        <v>0.48958333333333398</v>
      </c>
      <c r="L665" s="33">
        <f t="shared" si="24"/>
        <v>3.472222222222987E-3</v>
      </c>
      <c r="M665" s="105" t="s">
        <v>958</v>
      </c>
      <c r="N665" s="105" t="s">
        <v>968</v>
      </c>
      <c r="O665" s="105" t="s">
        <v>958</v>
      </c>
      <c r="P665" s="105" t="s">
        <v>616</v>
      </c>
      <c r="Q665" s="105" t="s">
        <v>964</v>
      </c>
      <c r="R665" s="105">
        <v>1</v>
      </c>
      <c r="S665" s="105" t="s">
        <v>966</v>
      </c>
      <c r="T665" s="106"/>
      <c r="AA665" s="88"/>
      <c r="AB665" s="88"/>
      <c r="AC665" s="88"/>
      <c r="AD665" s="88"/>
    </row>
    <row r="666" spans="1:30" s="102" customFormat="1" x14ac:dyDescent="0.25">
      <c r="A666" s="103">
        <v>665</v>
      </c>
      <c r="B666" s="102" t="s">
        <v>980</v>
      </c>
      <c r="C666" s="102" t="s">
        <v>1137</v>
      </c>
      <c r="D666" s="102">
        <v>10</v>
      </c>
      <c r="E666" s="102" t="str">
        <f t="shared" si="23"/>
        <v>JPAT6_6_10</v>
      </c>
      <c r="F666" s="104">
        <v>40390</v>
      </c>
      <c r="G666" s="105" t="s">
        <v>960</v>
      </c>
      <c r="H666" s="107">
        <v>0.48958333333333298</v>
      </c>
      <c r="K666" s="107">
        <v>0.49305555555555602</v>
      </c>
      <c r="L666" s="33">
        <f t="shared" si="24"/>
        <v>3.4722222222230426E-3</v>
      </c>
      <c r="M666" s="105" t="s">
        <v>958</v>
      </c>
      <c r="N666" s="105" t="s">
        <v>968</v>
      </c>
      <c r="O666" s="105" t="s">
        <v>958</v>
      </c>
      <c r="P666" s="105" t="s">
        <v>952</v>
      </c>
      <c r="Q666" s="105" t="s">
        <v>1079</v>
      </c>
      <c r="R666" s="105">
        <v>0</v>
      </c>
      <c r="S666" s="105" t="s">
        <v>1081</v>
      </c>
      <c r="T666" s="106"/>
      <c r="AA666" s="88"/>
      <c r="AB666" s="88"/>
      <c r="AC666" s="88"/>
      <c r="AD666" s="88"/>
    </row>
    <row r="667" spans="1:30" s="102" customFormat="1" x14ac:dyDescent="0.25">
      <c r="A667" s="103">
        <v>666</v>
      </c>
      <c r="B667" s="102" t="s">
        <v>980</v>
      </c>
      <c r="C667" s="102" t="s">
        <v>1137</v>
      </c>
      <c r="D667" s="102">
        <v>11</v>
      </c>
      <c r="E667" s="102" t="str">
        <f t="shared" si="23"/>
        <v>JPAT6_6_11</v>
      </c>
      <c r="F667" s="104">
        <v>40390</v>
      </c>
      <c r="G667" s="105" t="s">
        <v>960</v>
      </c>
      <c r="H667" s="107">
        <v>0.51388888888888895</v>
      </c>
      <c r="K667" s="107">
        <v>0.51736111111111105</v>
      </c>
      <c r="L667" s="33">
        <f t="shared" si="24"/>
        <v>3.4722222222220989E-3</v>
      </c>
      <c r="M667" s="105" t="s">
        <v>958</v>
      </c>
      <c r="N667" s="105" t="s">
        <v>968</v>
      </c>
      <c r="O667" s="105" t="s">
        <v>958</v>
      </c>
      <c r="P667" s="105" t="s">
        <v>952</v>
      </c>
      <c r="Q667" s="105" t="s">
        <v>1079</v>
      </c>
      <c r="R667" s="105">
        <v>0</v>
      </c>
      <c r="S667" s="105" t="s">
        <v>1081</v>
      </c>
      <c r="T667" s="106"/>
      <c r="AA667" s="88"/>
      <c r="AB667" s="88"/>
      <c r="AC667" s="88"/>
      <c r="AD667" s="88"/>
    </row>
    <row r="668" spans="1:30" s="102" customFormat="1" x14ac:dyDescent="0.25">
      <c r="A668" s="103">
        <v>667</v>
      </c>
      <c r="B668" s="102" t="s">
        <v>980</v>
      </c>
      <c r="C668" s="102" t="s">
        <v>1137</v>
      </c>
      <c r="D668" s="102">
        <v>12</v>
      </c>
      <c r="E668" s="102" t="str">
        <f t="shared" si="23"/>
        <v>JPAT6_6_12</v>
      </c>
      <c r="F668" s="104">
        <v>40390</v>
      </c>
      <c r="G668" s="105" t="s">
        <v>960</v>
      </c>
      <c r="H668" s="107">
        <v>0.51736111111111105</v>
      </c>
      <c r="K668" s="107">
        <v>0.52083333333333337</v>
      </c>
      <c r="L668" s="33">
        <f t="shared" si="24"/>
        <v>3.4722222222223209E-3</v>
      </c>
      <c r="M668" s="105" t="s">
        <v>958</v>
      </c>
      <c r="N668" s="105" t="s">
        <v>968</v>
      </c>
      <c r="O668" s="105" t="s">
        <v>958</v>
      </c>
      <c r="P668" s="105" t="s">
        <v>952</v>
      </c>
      <c r="Q668" s="105" t="s">
        <v>1079</v>
      </c>
      <c r="R668" s="105">
        <v>0</v>
      </c>
      <c r="S668" s="105" t="s">
        <v>1081</v>
      </c>
      <c r="T668" s="106"/>
      <c r="AA668" s="88"/>
      <c r="AB668" s="88"/>
      <c r="AC668" s="88"/>
      <c r="AD668" s="88"/>
    </row>
    <row r="669" spans="1:30" s="102" customFormat="1" x14ac:dyDescent="0.25">
      <c r="A669" s="103">
        <v>668</v>
      </c>
      <c r="B669" s="102" t="s">
        <v>980</v>
      </c>
      <c r="C669" s="102" t="s">
        <v>1137</v>
      </c>
      <c r="D669" s="102">
        <v>13</v>
      </c>
      <c r="E669" s="102" t="str">
        <f t="shared" si="23"/>
        <v>JPAT6_6_13</v>
      </c>
      <c r="F669" s="104">
        <v>40390</v>
      </c>
      <c r="G669" s="105" t="s">
        <v>960</v>
      </c>
      <c r="H669" s="107">
        <v>0.52083333333333304</v>
      </c>
      <c r="K669" s="107">
        <v>0.52430555555555602</v>
      </c>
      <c r="L669" s="33">
        <f t="shared" si="24"/>
        <v>3.472222222222987E-3</v>
      </c>
      <c r="M669" s="105" t="s">
        <v>958</v>
      </c>
      <c r="N669" s="105" t="s">
        <v>968</v>
      </c>
      <c r="O669" s="105" t="s">
        <v>958</v>
      </c>
      <c r="P669" s="105" t="s">
        <v>952</v>
      </c>
      <c r="Q669" s="105" t="s">
        <v>1079</v>
      </c>
      <c r="R669" s="105">
        <v>0</v>
      </c>
      <c r="S669" s="105" t="s">
        <v>1081</v>
      </c>
      <c r="T669" s="106"/>
      <c r="AA669" s="88"/>
      <c r="AB669" s="88"/>
      <c r="AC669" s="88"/>
      <c r="AD669" s="88"/>
    </row>
    <row r="670" spans="1:30" s="102" customFormat="1" x14ac:dyDescent="0.25">
      <c r="A670" s="103">
        <v>669</v>
      </c>
      <c r="B670" s="102" t="s">
        <v>980</v>
      </c>
      <c r="C670" s="102" t="s">
        <v>1137</v>
      </c>
      <c r="D670" s="102">
        <v>14</v>
      </c>
      <c r="E670" s="102" t="str">
        <f t="shared" si="23"/>
        <v>JPAT6_6_14</v>
      </c>
      <c r="F670" s="104">
        <v>40390</v>
      </c>
      <c r="G670" s="105" t="s">
        <v>960</v>
      </c>
      <c r="H670" s="107">
        <v>0.52430555555555503</v>
      </c>
      <c r="K670" s="107">
        <v>0.52777777777777801</v>
      </c>
      <c r="L670" s="33">
        <f t="shared" si="24"/>
        <v>3.472222222222987E-3</v>
      </c>
      <c r="M670" s="105" t="s">
        <v>958</v>
      </c>
      <c r="N670" s="105" t="s">
        <v>968</v>
      </c>
      <c r="O670" s="105" t="s">
        <v>958</v>
      </c>
      <c r="P670" s="105" t="s">
        <v>952</v>
      </c>
      <c r="Q670" s="105" t="s">
        <v>1079</v>
      </c>
      <c r="R670" s="105">
        <v>0</v>
      </c>
      <c r="S670" s="105" t="s">
        <v>1081</v>
      </c>
      <c r="T670" s="106"/>
      <c r="AA670" s="88"/>
      <c r="AB670" s="88"/>
      <c r="AC670" s="88"/>
      <c r="AD670" s="88"/>
    </row>
    <row r="671" spans="1:30" s="102" customFormat="1" x14ac:dyDescent="0.25">
      <c r="A671" s="103">
        <v>670</v>
      </c>
      <c r="B671" s="102" t="s">
        <v>980</v>
      </c>
      <c r="C671" s="102" t="s">
        <v>1137</v>
      </c>
      <c r="D671" s="102">
        <v>15</v>
      </c>
      <c r="E671" s="102" t="str">
        <f t="shared" si="23"/>
        <v>JPAT6_6_15</v>
      </c>
      <c r="F671" s="104">
        <v>40390</v>
      </c>
      <c r="G671" s="105" t="s">
        <v>960</v>
      </c>
      <c r="H671" s="107">
        <v>0.52777777777777701</v>
      </c>
      <c r="K671" s="107">
        <v>0.53125</v>
      </c>
      <c r="L671" s="33">
        <f t="shared" si="24"/>
        <v>3.472222222222987E-3</v>
      </c>
      <c r="M671" s="105" t="s">
        <v>958</v>
      </c>
      <c r="N671" s="105" t="s">
        <v>968</v>
      </c>
      <c r="O671" s="105" t="s">
        <v>958</v>
      </c>
      <c r="P671" s="105" t="s">
        <v>952</v>
      </c>
      <c r="Q671" s="105" t="s">
        <v>1079</v>
      </c>
      <c r="R671" s="105">
        <v>0</v>
      </c>
      <c r="S671" s="105" t="s">
        <v>1081</v>
      </c>
      <c r="T671" s="106"/>
      <c r="AA671" s="88"/>
      <c r="AB671" s="88"/>
      <c r="AC671" s="88"/>
      <c r="AD671" s="88"/>
    </row>
    <row r="672" spans="1:30" s="102" customFormat="1" x14ac:dyDescent="0.25">
      <c r="A672" s="103">
        <v>671</v>
      </c>
      <c r="B672" s="102" t="s">
        <v>980</v>
      </c>
      <c r="C672" s="102" t="s">
        <v>1137</v>
      </c>
      <c r="D672" s="102">
        <v>16</v>
      </c>
      <c r="E672" s="102" t="str">
        <f t="shared" si="23"/>
        <v>JPAT6_6_16</v>
      </c>
      <c r="F672" s="104">
        <v>40390</v>
      </c>
      <c r="G672" s="105" t="s">
        <v>960</v>
      </c>
      <c r="H672" s="107">
        <v>0.531249999999999</v>
      </c>
      <c r="K672" s="107">
        <v>0.53472222222222299</v>
      </c>
      <c r="L672" s="33">
        <f t="shared" si="24"/>
        <v>3.4722222222239862E-3</v>
      </c>
      <c r="M672" s="105" t="s">
        <v>958</v>
      </c>
      <c r="N672" s="105" t="s">
        <v>968</v>
      </c>
      <c r="O672" s="105" t="s">
        <v>958</v>
      </c>
      <c r="P672" s="105" t="s">
        <v>952</v>
      </c>
      <c r="Q672" s="105" t="s">
        <v>1079</v>
      </c>
      <c r="R672" s="105">
        <v>0</v>
      </c>
      <c r="S672" s="105" t="s">
        <v>1081</v>
      </c>
      <c r="T672" s="106"/>
      <c r="AA672" s="88"/>
      <c r="AB672" s="88"/>
      <c r="AC672" s="88"/>
      <c r="AD672" s="88"/>
    </row>
    <row r="673" spans="1:30" s="102" customFormat="1" x14ac:dyDescent="0.25">
      <c r="A673" s="103">
        <v>672</v>
      </c>
      <c r="B673" s="102" t="s">
        <v>980</v>
      </c>
      <c r="C673" s="102" t="s">
        <v>1137</v>
      </c>
      <c r="D673" s="102">
        <v>17</v>
      </c>
      <c r="E673" s="102" t="str">
        <f t="shared" si="23"/>
        <v>JPAT6_6_17</v>
      </c>
      <c r="F673" s="104">
        <v>40390</v>
      </c>
      <c r="G673" s="105" t="s">
        <v>960</v>
      </c>
      <c r="H673" s="107">
        <v>0.55555555555555558</v>
      </c>
      <c r="K673" s="107">
        <v>0.55902777777777779</v>
      </c>
      <c r="L673" s="33">
        <f t="shared" si="24"/>
        <v>3.4722222222222099E-3</v>
      </c>
      <c r="M673" s="105" t="s">
        <v>958</v>
      </c>
      <c r="N673" s="105" t="s">
        <v>968</v>
      </c>
      <c r="O673" s="105" t="s">
        <v>958</v>
      </c>
      <c r="P673" s="105" t="s">
        <v>952</v>
      </c>
      <c r="Q673" s="105" t="s">
        <v>1079</v>
      </c>
      <c r="R673" s="105">
        <v>0</v>
      </c>
      <c r="S673" s="105" t="s">
        <v>1081</v>
      </c>
      <c r="T673" s="106"/>
      <c r="AA673" s="88"/>
      <c r="AB673" s="88"/>
      <c r="AC673" s="88"/>
      <c r="AD673" s="88"/>
    </row>
    <row r="674" spans="1:30" s="102" customFormat="1" x14ac:dyDescent="0.25">
      <c r="A674" s="103">
        <v>673</v>
      </c>
      <c r="B674" s="102" t="s">
        <v>980</v>
      </c>
      <c r="C674" s="102" t="s">
        <v>1137</v>
      </c>
      <c r="D674" s="102">
        <v>18</v>
      </c>
      <c r="E674" s="102" t="str">
        <f t="shared" si="23"/>
        <v>JPAT6_6_18</v>
      </c>
      <c r="F674" s="104">
        <v>40390</v>
      </c>
      <c r="G674" s="105" t="s">
        <v>960</v>
      </c>
      <c r="H674" s="107">
        <v>0.55902777777777779</v>
      </c>
      <c r="K674" s="107">
        <v>0.5625</v>
      </c>
      <c r="L674" s="33">
        <f t="shared" si="24"/>
        <v>3.4722222222222099E-3</v>
      </c>
      <c r="M674" s="105" t="s">
        <v>958</v>
      </c>
      <c r="N674" s="105" t="s">
        <v>968</v>
      </c>
      <c r="O674" s="105" t="s">
        <v>958</v>
      </c>
      <c r="P674" s="105" t="s">
        <v>952</v>
      </c>
      <c r="Q674" s="105" t="s">
        <v>1079</v>
      </c>
      <c r="R674" s="105">
        <v>0</v>
      </c>
      <c r="S674" s="105" t="s">
        <v>1081</v>
      </c>
      <c r="T674" s="106"/>
      <c r="AA674" s="88"/>
      <c r="AB674" s="88"/>
      <c r="AC674" s="88"/>
      <c r="AD674" s="88"/>
    </row>
    <row r="675" spans="1:30" s="102" customFormat="1" x14ac:dyDescent="0.25">
      <c r="A675" s="103">
        <v>674</v>
      </c>
      <c r="B675" s="102" t="s">
        <v>980</v>
      </c>
      <c r="C675" s="102" t="s">
        <v>1137</v>
      </c>
      <c r="D675" s="102">
        <v>19</v>
      </c>
      <c r="E675" s="102" t="str">
        <f t="shared" si="23"/>
        <v>JPAT6_6_19</v>
      </c>
      <c r="F675" s="104">
        <v>40390</v>
      </c>
      <c r="G675" s="105" t="s">
        <v>960</v>
      </c>
      <c r="H675" s="107">
        <v>0.5625</v>
      </c>
      <c r="K675" s="107">
        <v>0.56597222222222199</v>
      </c>
      <c r="L675" s="33">
        <f t="shared" si="24"/>
        <v>3.4722222222219878E-3</v>
      </c>
      <c r="M675" s="105" t="s">
        <v>958</v>
      </c>
      <c r="N675" s="105" t="s">
        <v>968</v>
      </c>
      <c r="O675" s="105" t="s">
        <v>958</v>
      </c>
      <c r="P675" s="105" t="s">
        <v>952</v>
      </c>
      <c r="Q675" s="105" t="s">
        <v>1079</v>
      </c>
      <c r="R675" s="105">
        <v>0</v>
      </c>
      <c r="S675" s="105" t="s">
        <v>1081</v>
      </c>
      <c r="T675" s="106"/>
      <c r="AA675" s="88"/>
      <c r="AB675" s="88"/>
      <c r="AC675" s="88"/>
      <c r="AD675" s="88"/>
    </row>
    <row r="676" spans="1:30" s="102" customFormat="1" x14ac:dyDescent="0.25">
      <c r="A676" s="103">
        <v>675</v>
      </c>
      <c r="B676" s="102" t="s">
        <v>980</v>
      </c>
      <c r="C676" s="102" t="s">
        <v>1137</v>
      </c>
      <c r="D676" s="102">
        <v>20</v>
      </c>
      <c r="E676" s="102" t="str">
        <f t="shared" si="23"/>
        <v>JPAT6_6_20</v>
      </c>
      <c r="F676" s="104">
        <v>40390</v>
      </c>
      <c r="G676" s="105" t="s">
        <v>960</v>
      </c>
      <c r="H676" s="107">
        <v>0.56597222222222199</v>
      </c>
      <c r="K676" s="107">
        <v>0.56944444444444398</v>
      </c>
      <c r="L676" s="33">
        <f t="shared" si="24"/>
        <v>3.4722222222219878E-3</v>
      </c>
      <c r="M676" s="105" t="s">
        <v>958</v>
      </c>
      <c r="N676" s="105" t="s">
        <v>968</v>
      </c>
      <c r="O676" s="105" t="s">
        <v>958</v>
      </c>
      <c r="P676" s="105" t="s">
        <v>952</v>
      </c>
      <c r="Q676" s="105" t="s">
        <v>1079</v>
      </c>
      <c r="R676" s="105">
        <v>0</v>
      </c>
      <c r="S676" s="105" t="s">
        <v>1081</v>
      </c>
      <c r="T676" s="106"/>
      <c r="AA676" s="88"/>
      <c r="AB676" s="88"/>
      <c r="AC676" s="88"/>
      <c r="AD676" s="88"/>
    </row>
    <row r="677" spans="1:30" s="102" customFormat="1" x14ac:dyDescent="0.25">
      <c r="A677" s="103">
        <v>676</v>
      </c>
      <c r="B677" s="102" t="s">
        <v>980</v>
      </c>
      <c r="C677" s="102" t="s">
        <v>1137</v>
      </c>
      <c r="D677" s="102">
        <v>21</v>
      </c>
      <c r="E677" s="102" t="str">
        <f t="shared" si="23"/>
        <v>JPAT6_6_21</v>
      </c>
      <c r="F677" s="104">
        <v>40390</v>
      </c>
      <c r="G677" s="105" t="s">
        <v>960</v>
      </c>
      <c r="H677" s="107">
        <v>0.56944444444444398</v>
      </c>
      <c r="K677" s="107">
        <v>0.57291666666666696</v>
      </c>
      <c r="L677" s="33">
        <f t="shared" si="24"/>
        <v>3.472222222222987E-3</v>
      </c>
      <c r="M677" s="105" t="s">
        <v>958</v>
      </c>
      <c r="N677" s="105" t="s">
        <v>968</v>
      </c>
      <c r="O677" s="105" t="s">
        <v>958</v>
      </c>
      <c r="P677" s="105" t="s">
        <v>952</v>
      </c>
      <c r="Q677" s="105" t="s">
        <v>1079</v>
      </c>
      <c r="R677" s="105">
        <v>0</v>
      </c>
      <c r="S677" s="105" t="s">
        <v>1081</v>
      </c>
      <c r="T677" s="106"/>
      <c r="AA677" s="88"/>
      <c r="AB677" s="88"/>
      <c r="AC677" s="88"/>
      <c r="AD677" s="88"/>
    </row>
    <row r="678" spans="1:30" s="102" customFormat="1" x14ac:dyDescent="0.25">
      <c r="A678" s="103">
        <v>677</v>
      </c>
      <c r="B678" s="102" t="s">
        <v>980</v>
      </c>
      <c r="C678" s="102" t="s">
        <v>1137</v>
      </c>
      <c r="D678" s="102">
        <v>22</v>
      </c>
      <c r="E678" s="102" t="str">
        <f t="shared" si="23"/>
        <v>JPAT6_6_22</v>
      </c>
      <c r="F678" s="104">
        <v>40390</v>
      </c>
      <c r="G678" s="105" t="s">
        <v>960</v>
      </c>
      <c r="H678" s="107">
        <v>0.57291666666666696</v>
      </c>
      <c r="K678" s="107">
        <v>0.57638888888888895</v>
      </c>
      <c r="L678" s="33">
        <f t="shared" si="24"/>
        <v>3.4722222222219878E-3</v>
      </c>
      <c r="M678" s="105" t="s">
        <v>959</v>
      </c>
      <c r="N678" s="105" t="s">
        <v>952</v>
      </c>
      <c r="O678" s="105" t="s">
        <v>958</v>
      </c>
      <c r="P678" s="105" t="s">
        <v>952</v>
      </c>
      <c r="Q678" s="105" t="s">
        <v>1079</v>
      </c>
      <c r="R678" s="105">
        <v>0</v>
      </c>
      <c r="S678" s="105" t="s">
        <v>1081</v>
      </c>
      <c r="T678" s="106"/>
      <c r="AA678" s="88"/>
      <c r="AB678" s="88"/>
      <c r="AC678" s="88"/>
      <c r="AD678" s="88"/>
    </row>
    <row r="679" spans="1:30" s="102" customFormat="1" x14ac:dyDescent="0.25">
      <c r="A679" s="103">
        <v>678</v>
      </c>
      <c r="B679" s="102" t="s">
        <v>980</v>
      </c>
      <c r="C679" s="102" t="s">
        <v>1137</v>
      </c>
      <c r="D679" s="102">
        <v>23</v>
      </c>
      <c r="E679" s="102" t="str">
        <f t="shared" si="23"/>
        <v>JPAT6_6_23</v>
      </c>
      <c r="F679" s="104">
        <v>40390</v>
      </c>
      <c r="G679" s="105" t="s">
        <v>969</v>
      </c>
      <c r="H679" s="107">
        <v>0.59027777777777779</v>
      </c>
      <c r="K679" s="107">
        <v>0.60972222222222217</v>
      </c>
      <c r="L679" s="33">
        <f t="shared" si="24"/>
        <v>1.9444444444444375E-2</v>
      </c>
      <c r="M679" s="105" t="s">
        <v>959</v>
      </c>
      <c r="N679" s="105" t="s">
        <v>952</v>
      </c>
      <c r="O679" s="105" t="s">
        <v>959</v>
      </c>
      <c r="P679" s="105" t="s">
        <v>952</v>
      </c>
      <c r="Q679" s="105" t="s">
        <v>1079</v>
      </c>
      <c r="R679" s="105">
        <v>0</v>
      </c>
      <c r="S679" s="105" t="s">
        <v>1081</v>
      </c>
      <c r="T679" s="106"/>
      <c r="AA679" s="88"/>
      <c r="AB679" s="88"/>
      <c r="AC679" s="88"/>
      <c r="AD679" s="88"/>
    </row>
    <row r="680" spans="1:30" s="102" customFormat="1" x14ac:dyDescent="0.25">
      <c r="A680" s="103">
        <v>679</v>
      </c>
      <c r="B680" s="102" t="s">
        <v>980</v>
      </c>
      <c r="C680" s="102" t="s">
        <v>1138</v>
      </c>
      <c r="D680" s="102">
        <v>1</v>
      </c>
      <c r="E680" s="102" t="str">
        <f t="shared" si="23"/>
        <v>JPAT6_7_1</v>
      </c>
      <c r="F680" s="104">
        <v>40390</v>
      </c>
      <c r="G680" s="105" t="s">
        <v>967</v>
      </c>
      <c r="H680" s="107">
        <v>0.63194444444444442</v>
      </c>
      <c r="K680" s="107">
        <v>0.64097222222222217</v>
      </c>
      <c r="L680" s="33">
        <f t="shared" si="24"/>
        <v>9.0277777777777457E-3</v>
      </c>
      <c r="M680" s="105" t="s">
        <v>958</v>
      </c>
      <c r="N680" s="105" t="s">
        <v>968</v>
      </c>
      <c r="O680" s="105" t="s">
        <v>959</v>
      </c>
      <c r="P680" s="105" t="s">
        <v>952</v>
      </c>
      <c r="Q680" s="105" t="s">
        <v>1079</v>
      </c>
      <c r="R680" s="105">
        <v>0</v>
      </c>
      <c r="S680" s="105" t="s">
        <v>1081</v>
      </c>
      <c r="T680" s="106"/>
      <c r="AA680" s="88"/>
      <c r="AB680" s="88"/>
      <c r="AC680" s="88"/>
      <c r="AD680" s="88"/>
    </row>
    <row r="681" spans="1:30" s="102" customFormat="1" x14ac:dyDescent="0.25">
      <c r="A681" s="103">
        <v>680</v>
      </c>
      <c r="B681" s="102" t="s">
        <v>980</v>
      </c>
      <c r="C681" s="102" t="s">
        <v>1138</v>
      </c>
      <c r="D681" s="102">
        <v>2</v>
      </c>
      <c r="E681" s="102" t="str">
        <f t="shared" si="23"/>
        <v>JPAT6_7_2</v>
      </c>
      <c r="F681" s="104">
        <v>40390</v>
      </c>
      <c r="G681" s="105" t="s">
        <v>960</v>
      </c>
      <c r="H681" s="107">
        <v>0.65277777777777779</v>
      </c>
      <c r="K681" s="107">
        <v>0.65625</v>
      </c>
      <c r="L681" s="33">
        <f t="shared" si="24"/>
        <v>3.4722222222222099E-3</v>
      </c>
      <c r="M681" s="105" t="s">
        <v>958</v>
      </c>
      <c r="N681" s="105" t="s">
        <v>968</v>
      </c>
      <c r="O681" s="105" t="s">
        <v>959</v>
      </c>
      <c r="P681" s="105" t="s">
        <v>694</v>
      </c>
      <c r="Q681" s="105" t="s">
        <v>965</v>
      </c>
      <c r="R681" s="105">
        <v>1</v>
      </c>
      <c r="S681" s="105" t="s">
        <v>966</v>
      </c>
      <c r="T681" s="106"/>
      <c r="AA681" s="88"/>
      <c r="AB681" s="88"/>
      <c r="AC681" s="88"/>
      <c r="AD681" s="88"/>
    </row>
    <row r="682" spans="1:30" s="102" customFormat="1" x14ac:dyDescent="0.25">
      <c r="A682" s="103">
        <v>681</v>
      </c>
      <c r="B682" s="102" t="s">
        <v>980</v>
      </c>
      <c r="C682" s="102" t="s">
        <v>1138</v>
      </c>
      <c r="D682" s="102">
        <v>3</v>
      </c>
      <c r="E682" s="102" t="str">
        <f t="shared" si="23"/>
        <v>JPAT6_7_3</v>
      </c>
      <c r="F682" s="104">
        <v>40390</v>
      </c>
      <c r="G682" s="105" t="s">
        <v>960</v>
      </c>
      <c r="H682" s="107">
        <v>0.65277777777777779</v>
      </c>
      <c r="K682" s="107">
        <v>0.65625</v>
      </c>
      <c r="L682" s="33">
        <f t="shared" si="24"/>
        <v>3.4722222222222099E-3</v>
      </c>
      <c r="M682" s="105" t="s">
        <v>958</v>
      </c>
      <c r="N682" s="105" t="s">
        <v>968</v>
      </c>
      <c r="O682" s="105" t="s">
        <v>959</v>
      </c>
      <c r="P682" s="105" t="s">
        <v>200</v>
      </c>
      <c r="Q682" s="105" t="s">
        <v>965</v>
      </c>
      <c r="R682" s="105">
        <v>1</v>
      </c>
      <c r="S682" s="105" t="s">
        <v>966</v>
      </c>
      <c r="T682" s="106"/>
      <c r="AA682" s="88"/>
      <c r="AB682" s="88"/>
      <c r="AC682" s="88"/>
      <c r="AD682" s="88"/>
    </row>
    <row r="683" spans="1:30" s="102" customFormat="1" x14ac:dyDescent="0.25">
      <c r="A683" s="103">
        <v>682</v>
      </c>
      <c r="B683" s="102" t="s">
        <v>980</v>
      </c>
      <c r="C683" s="102" t="s">
        <v>1138</v>
      </c>
      <c r="D683" s="102">
        <v>4</v>
      </c>
      <c r="E683" s="102" t="str">
        <f t="shared" si="23"/>
        <v>JPAT6_7_4</v>
      </c>
      <c r="F683" s="104">
        <v>40390</v>
      </c>
      <c r="G683" s="105" t="s">
        <v>960</v>
      </c>
      <c r="H683" s="107">
        <v>0.65625</v>
      </c>
      <c r="K683" s="107">
        <v>0.65972222222222221</v>
      </c>
      <c r="L683" s="33">
        <f t="shared" si="24"/>
        <v>3.4722222222222099E-3</v>
      </c>
      <c r="M683" s="105" t="s">
        <v>958</v>
      </c>
      <c r="N683" s="105" t="s">
        <v>968</v>
      </c>
      <c r="O683" s="105" t="s">
        <v>959</v>
      </c>
      <c r="P683" s="105" t="s">
        <v>616</v>
      </c>
      <c r="Q683" s="105" t="s">
        <v>965</v>
      </c>
      <c r="R683" s="105">
        <v>1</v>
      </c>
      <c r="S683" s="105" t="s">
        <v>966</v>
      </c>
      <c r="T683" s="106"/>
      <c r="AA683" s="88"/>
      <c r="AB683" s="88"/>
      <c r="AC683" s="88"/>
      <c r="AD683" s="88"/>
    </row>
    <row r="684" spans="1:30" s="102" customFormat="1" x14ac:dyDescent="0.25">
      <c r="A684" s="103">
        <v>683</v>
      </c>
      <c r="B684" s="102" t="s">
        <v>980</v>
      </c>
      <c r="C684" s="102" t="s">
        <v>1138</v>
      </c>
      <c r="D684" s="102">
        <v>5</v>
      </c>
      <c r="E684" s="102" t="str">
        <f t="shared" si="23"/>
        <v>JPAT6_7_5</v>
      </c>
      <c r="F684" s="104">
        <v>40390</v>
      </c>
      <c r="G684" s="105" t="s">
        <v>960</v>
      </c>
      <c r="H684" s="107">
        <v>0.65972222222222199</v>
      </c>
      <c r="K684" s="107">
        <v>0.66319444444444398</v>
      </c>
      <c r="L684" s="33">
        <f t="shared" si="24"/>
        <v>3.4722222222219878E-3</v>
      </c>
      <c r="M684" s="105" t="s">
        <v>958</v>
      </c>
      <c r="N684" s="105" t="s">
        <v>968</v>
      </c>
      <c r="O684" s="105" t="s">
        <v>959</v>
      </c>
      <c r="P684" s="105" t="s">
        <v>616</v>
      </c>
      <c r="Q684" s="105" t="s">
        <v>964</v>
      </c>
      <c r="R684" s="105">
        <v>1</v>
      </c>
      <c r="S684" s="105" t="s">
        <v>966</v>
      </c>
      <c r="T684" s="106"/>
      <c r="AA684" s="88"/>
      <c r="AB684" s="88"/>
      <c r="AC684" s="88"/>
      <c r="AD684" s="88"/>
    </row>
    <row r="685" spans="1:30" s="102" customFormat="1" x14ac:dyDescent="0.25">
      <c r="A685" s="103">
        <v>684</v>
      </c>
      <c r="B685" s="102" t="s">
        <v>980</v>
      </c>
      <c r="C685" s="102" t="s">
        <v>1138</v>
      </c>
      <c r="D685" s="102">
        <v>6</v>
      </c>
      <c r="E685" s="102" t="str">
        <f t="shared" si="23"/>
        <v>JPAT6_7_6</v>
      </c>
      <c r="F685" s="104">
        <v>40390</v>
      </c>
      <c r="G685" s="105" t="s">
        <v>960</v>
      </c>
      <c r="H685" s="107">
        <v>0.66319444444444398</v>
      </c>
      <c r="K685" s="107">
        <v>0.66666666666666696</v>
      </c>
      <c r="L685" s="33">
        <f t="shared" si="24"/>
        <v>3.472222222222987E-3</v>
      </c>
      <c r="M685" s="105" t="s">
        <v>958</v>
      </c>
      <c r="N685" s="105" t="s">
        <v>968</v>
      </c>
      <c r="O685" s="105" t="s">
        <v>959</v>
      </c>
      <c r="P685" s="105" t="s">
        <v>694</v>
      </c>
      <c r="Q685" s="105" t="s">
        <v>964</v>
      </c>
      <c r="R685" s="105">
        <v>1</v>
      </c>
      <c r="S685" s="105" t="s">
        <v>966</v>
      </c>
      <c r="T685" s="106"/>
      <c r="AA685" s="88"/>
      <c r="AB685" s="88"/>
      <c r="AC685" s="88"/>
      <c r="AD685" s="88"/>
    </row>
    <row r="686" spans="1:30" s="102" customFormat="1" x14ac:dyDescent="0.25">
      <c r="A686" s="103">
        <v>685</v>
      </c>
      <c r="B686" s="102" t="s">
        <v>980</v>
      </c>
      <c r="C686" s="102" t="s">
        <v>1138</v>
      </c>
      <c r="D686" s="102">
        <v>7</v>
      </c>
      <c r="E686" s="102" t="str">
        <f t="shared" si="23"/>
        <v>JPAT6_7_7</v>
      </c>
      <c r="F686" s="104">
        <v>40390</v>
      </c>
      <c r="G686" s="105" t="s">
        <v>960</v>
      </c>
      <c r="H686" s="107">
        <v>0.66319444444444398</v>
      </c>
      <c r="K686" s="107">
        <v>0.66666666666666696</v>
      </c>
      <c r="L686" s="33">
        <f t="shared" si="24"/>
        <v>3.472222222222987E-3</v>
      </c>
      <c r="M686" s="105" t="s">
        <v>958</v>
      </c>
      <c r="N686" s="105" t="s">
        <v>968</v>
      </c>
      <c r="O686" s="105" t="s">
        <v>959</v>
      </c>
      <c r="P686" s="105" t="s">
        <v>178</v>
      </c>
      <c r="Q686" s="105" t="s">
        <v>965</v>
      </c>
      <c r="R686" s="105">
        <v>1</v>
      </c>
      <c r="S686" s="105" t="s">
        <v>966</v>
      </c>
      <c r="T686" s="106"/>
      <c r="AA686" s="88"/>
      <c r="AB686" s="88"/>
      <c r="AC686" s="88"/>
      <c r="AD686" s="88"/>
    </row>
    <row r="687" spans="1:30" s="102" customFormat="1" x14ac:dyDescent="0.25">
      <c r="A687" s="103">
        <v>686</v>
      </c>
      <c r="B687" s="102" t="s">
        <v>980</v>
      </c>
      <c r="C687" s="102" t="s">
        <v>1138</v>
      </c>
      <c r="D687" s="102">
        <v>8</v>
      </c>
      <c r="E687" s="102" t="str">
        <f t="shared" si="23"/>
        <v>JPAT6_7_8</v>
      </c>
      <c r="F687" s="104">
        <v>40390</v>
      </c>
      <c r="G687" s="105" t="s">
        <v>960</v>
      </c>
      <c r="H687" s="107">
        <v>0.66666666666666696</v>
      </c>
      <c r="K687" s="107">
        <v>0.67013888888888895</v>
      </c>
      <c r="L687" s="33">
        <f t="shared" si="24"/>
        <v>3.4722222222219878E-3</v>
      </c>
      <c r="M687" s="105" t="s">
        <v>958</v>
      </c>
      <c r="N687" s="105" t="s">
        <v>968</v>
      </c>
      <c r="O687" s="105" t="s">
        <v>959</v>
      </c>
      <c r="P687" s="105" t="s">
        <v>200</v>
      </c>
      <c r="Q687" s="105" t="s">
        <v>965</v>
      </c>
      <c r="R687" s="105">
        <v>2</v>
      </c>
      <c r="S687" s="105" t="s">
        <v>966</v>
      </c>
      <c r="T687" s="106"/>
      <c r="AA687" s="88"/>
      <c r="AB687" s="88"/>
      <c r="AC687" s="88"/>
      <c r="AD687" s="88"/>
    </row>
    <row r="688" spans="1:30" s="102" customFormat="1" x14ac:dyDescent="0.25">
      <c r="A688" s="103">
        <v>687</v>
      </c>
      <c r="B688" s="102" t="s">
        <v>980</v>
      </c>
      <c r="C688" s="102" t="s">
        <v>1138</v>
      </c>
      <c r="D688" s="102">
        <v>9</v>
      </c>
      <c r="E688" s="102" t="str">
        <f t="shared" si="23"/>
        <v>JPAT6_7_9</v>
      </c>
      <c r="F688" s="104">
        <v>40390</v>
      </c>
      <c r="G688" s="105" t="s">
        <v>960</v>
      </c>
      <c r="H688" s="107">
        <v>0.67013888888888895</v>
      </c>
      <c r="K688" s="107">
        <v>0.67361111111111105</v>
      </c>
      <c r="L688" s="33">
        <f t="shared" si="24"/>
        <v>3.4722222222220989E-3</v>
      </c>
      <c r="M688" s="105" t="s">
        <v>958</v>
      </c>
      <c r="N688" s="105" t="s">
        <v>968</v>
      </c>
      <c r="O688" s="105" t="s">
        <v>959</v>
      </c>
      <c r="P688" s="105" t="s">
        <v>616</v>
      </c>
      <c r="Q688" s="105" t="s">
        <v>970</v>
      </c>
      <c r="R688" s="105">
        <v>1</v>
      </c>
      <c r="S688" s="105" t="s">
        <v>1131</v>
      </c>
      <c r="T688" s="106"/>
      <c r="AA688" s="88"/>
      <c r="AB688" s="88"/>
      <c r="AC688" s="88"/>
      <c r="AD688" s="88"/>
    </row>
    <row r="689" spans="1:30" s="102" customFormat="1" x14ac:dyDescent="0.25">
      <c r="A689" s="103">
        <v>688</v>
      </c>
      <c r="B689" s="102" t="s">
        <v>980</v>
      </c>
      <c r="C689" s="102" t="s">
        <v>1138</v>
      </c>
      <c r="D689" s="102">
        <v>10</v>
      </c>
      <c r="E689" s="102" t="str">
        <f t="shared" si="23"/>
        <v>JPAT6_7_10</v>
      </c>
      <c r="F689" s="104">
        <v>40390</v>
      </c>
      <c r="G689" s="105" t="s">
        <v>960</v>
      </c>
      <c r="H689" s="107">
        <v>0.67013888888888895</v>
      </c>
      <c r="K689" s="107">
        <v>0.67361111111111105</v>
      </c>
      <c r="L689" s="33">
        <f t="shared" si="24"/>
        <v>3.4722222222220989E-3</v>
      </c>
      <c r="M689" s="105" t="s">
        <v>958</v>
      </c>
      <c r="N689" s="105" t="s">
        <v>968</v>
      </c>
      <c r="O689" s="105" t="s">
        <v>959</v>
      </c>
      <c r="P689" s="105" t="s">
        <v>807</v>
      </c>
      <c r="Q689" s="105" t="s">
        <v>965</v>
      </c>
      <c r="R689" s="105">
        <v>1</v>
      </c>
      <c r="S689" s="105" t="s">
        <v>966</v>
      </c>
      <c r="T689" s="106"/>
      <c r="AA689" s="88"/>
      <c r="AB689" s="88"/>
      <c r="AC689" s="88"/>
      <c r="AD689" s="88"/>
    </row>
    <row r="690" spans="1:30" s="102" customFormat="1" x14ac:dyDescent="0.25">
      <c r="A690" s="103">
        <v>689</v>
      </c>
      <c r="B690" s="102" t="s">
        <v>980</v>
      </c>
      <c r="C690" s="102" t="s">
        <v>1138</v>
      </c>
      <c r="D690" s="102">
        <v>11</v>
      </c>
      <c r="E690" s="102" t="str">
        <f t="shared" si="23"/>
        <v>JPAT6_7_11</v>
      </c>
      <c r="F690" s="104">
        <v>40390</v>
      </c>
      <c r="G690" s="105" t="s">
        <v>960</v>
      </c>
      <c r="H690" s="107">
        <v>0.67013888888888895</v>
      </c>
      <c r="K690" s="107">
        <v>0.67361111111111105</v>
      </c>
      <c r="L690" s="33">
        <f t="shared" si="24"/>
        <v>3.4722222222220989E-3</v>
      </c>
      <c r="M690" s="105" t="s">
        <v>958</v>
      </c>
      <c r="N690" s="105" t="s">
        <v>968</v>
      </c>
      <c r="O690" s="105" t="s">
        <v>959</v>
      </c>
      <c r="P690" s="105" t="s">
        <v>694</v>
      </c>
      <c r="Q690" s="105" t="s">
        <v>964</v>
      </c>
      <c r="R690" s="105">
        <v>1</v>
      </c>
      <c r="S690" s="105" t="s">
        <v>966</v>
      </c>
      <c r="T690" s="106"/>
      <c r="AA690" s="88"/>
      <c r="AB690" s="88"/>
      <c r="AC690" s="88"/>
      <c r="AD690" s="88"/>
    </row>
    <row r="691" spans="1:30" s="102" customFormat="1" x14ac:dyDescent="0.25">
      <c r="A691" s="103">
        <v>690</v>
      </c>
      <c r="B691" s="102" t="s">
        <v>980</v>
      </c>
      <c r="C691" s="102" t="s">
        <v>1138</v>
      </c>
      <c r="D691" s="102">
        <v>12</v>
      </c>
      <c r="E691" s="102" t="str">
        <f t="shared" si="23"/>
        <v>JPAT6_7_12</v>
      </c>
      <c r="F691" s="104">
        <v>40390</v>
      </c>
      <c r="G691" s="105" t="s">
        <v>960</v>
      </c>
      <c r="H691" s="107">
        <v>0.69444444444444453</v>
      </c>
      <c r="K691" s="107">
        <v>0.69791666666666663</v>
      </c>
      <c r="L691" s="33">
        <f t="shared" si="24"/>
        <v>3.4722222222220989E-3</v>
      </c>
      <c r="M691" s="105" t="s">
        <v>958</v>
      </c>
      <c r="N691" s="105" t="s">
        <v>968</v>
      </c>
      <c r="O691" s="105" t="s">
        <v>959</v>
      </c>
      <c r="P691" s="105" t="s">
        <v>694</v>
      </c>
      <c r="Q691" s="105" t="s">
        <v>964</v>
      </c>
      <c r="R691" s="105">
        <v>1</v>
      </c>
      <c r="S691" s="105" t="s">
        <v>966</v>
      </c>
      <c r="T691" s="106"/>
      <c r="AA691" s="88"/>
      <c r="AB691" s="88"/>
      <c r="AC691" s="88"/>
      <c r="AD691" s="88"/>
    </row>
    <row r="692" spans="1:30" s="102" customFormat="1" x14ac:dyDescent="0.25">
      <c r="A692" s="103">
        <v>691</v>
      </c>
      <c r="B692" s="102" t="s">
        <v>980</v>
      </c>
      <c r="C692" s="102" t="s">
        <v>1138</v>
      </c>
      <c r="D692" s="102">
        <v>13</v>
      </c>
      <c r="E692" s="102" t="str">
        <f t="shared" si="23"/>
        <v>JPAT6_7_13</v>
      </c>
      <c r="F692" s="104">
        <v>40390</v>
      </c>
      <c r="G692" s="105" t="s">
        <v>960</v>
      </c>
      <c r="H692" s="107">
        <v>0.69444444444444453</v>
      </c>
      <c r="K692" s="107">
        <v>0.69791666666666663</v>
      </c>
      <c r="L692" s="33">
        <f t="shared" si="24"/>
        <v>3.4722222222220989E-3</v>
      </c>
      <c r="M692" s="105" t="s">
        <v>958</v>
      </c>
      <c r="N692" s="105" t="s">
        <v>968</v>
      </c>
      <c r="O692" s="105" t="s">
        <v>959</v>
      </c>
      <c r="P692" s="105" t="s">
        <v>694</v>
      </c>
      <c r="Q692" s="105" t="s">
        <v>965</v>
      </c>
      <c r="R692" s="105">
        <v>1</v>
      </c>
      <c r="S692" s="105" t="s">
        <v>966</v>
      </c>
      <c r="T692" s="106"/>
      <c r="AA692" s="88"/>
      <c r="AB692" s="88"/>
      <c r="AC692" s="88"/>
      <c r="AD692" s="88"/>
    </row>
    <row r="693" spans="1:30" s="102" customFormat="1" x14ac:dyDescent="0.25">
      <c r="A693" s="103">
        <v>692</v>
      </c>
      <c r="B693" s="102" t="s">
        <v>980</v>
      </c>
      <c r="C693" s="102" t="s">
        <v>1138</v>
      </c>
      <c r="D693" s="102">
        <v>14</v>
      </c>
      <c r="E693" s="102" t="str">
        <f t="shared" si="23"/>
        <v>JPAT6_7_14</v>
      </c>
      <c r="F693" s="104">
        <v>40390</v>
      </c>
      <c r="G693" s="105" t="s">
        <v>960</v>
      </c>
      <c r="H693" s="107">
        <v>0.69791666666666663</v>
      </c>
      <c r="K693" s="107">
        <v>0.70138888888888884</v>
      </c>
      <c r="L693" s="33">
        <f t="shared" si="24"/>
        <v>3.4722222222222099E-3</v>
      </c>
      <c r="M693" s="105" t="s">
        <v>958</v>
      </c>
      <c r="N693" s="105" t="s">
        <v>968</v>
      </c>
      <c r="O693" s="105" t="s">
        <v>959</v>
      </c>
      <c r="P693" s="105" t="s">
        <v>616</v>
      </c>
      <c r="Q693" s="105" t="s">
        <v>964</v>
      </c>
      <c r="R693" s="105">
        <v>1</v>
      </c>
      <c r="S693" s="105" t="s">
        <v>966</v>
      </c>
      <c r="T693" s="106"/>
      <c r="AA693" s="88"/>
      <c r="AB693" s="88"/>
      <c r="AC693" s="88"/>
      <c r="AD693" s="88"/>
    </row>
    <row r="694" spans="1:30" s="102" customFormat="1" x14ac:dyDescent="0.25">
      <c r="A694" s="103">
        <v>693</v>
      </c>
      <c r="B694" s="102" t="s">
        <v>980</v>
      </c>
      <c r="C694" s="102" t="s">
        <v>1138</v>
      </c>
      <c r="D694" s="102">
        <v>15</v>
      </c>
      <c r="E694" s="102" t="str">
        <f t="shared" si="23"/>
        <v>JPAT6_7_15</v>
      </c>
      <c r="F694" s="104">
        <v>40390</v>
      </c>
      <c r="G694" s="105" t="s">
        <v>960</v>
      </c>
      <c r="H694" s="107">
        <v>0.69791666666666663</v>
      </c>
      <c r="K694" s="107">
        <v>0.70138888888888884</v>
      </c>
      <c r="L694" s="33">
        <f t="shared" si="24"/>
        <v>3.4722222222222099E-3</v>
      </c>
      <c r="M694" s="105" t="s">
        <v>958</v>
      </c>
      <c r="N694" s="105" t="s">
        <v>968</v>
      </c>
      <c r="O694" s="105" t="s">
        <v>959</v>
      </c>
      <c r="P694" s="105" t="s">
        <v>616</v>
      </c>
      <c r="Q694" s="105" t="s">
        <v>965</v>
      </c>
      <c r="R694" s="105">
        <v>1</v>
      </c>
      <c r="S694" s="105" t="s">
        <v>966</v>
      </c>
      <c r="T694" s="106"/>
      <c r="AA694" s="88"/>
      <c r="AB694" s="88"/>
      <c r="AC694" s="88"/>
      <c r="AD694" s="88"/>
    </row>
    <row r="695" spans="1:30" s="102" customFormat="1" x14ac:dyDescent="0.25">
      <c r="A695" s="103">
        <v>694</v>
      </c>
      <c r="B695" s="102" t="s">
        <v>980</v>
      </c>
      <c r="C695" s="102" t="s">
        <v>1138</v>
      </c>
      <c r="D695" s="102">
        <v>16</v>
      </c>
      <c r="E695" s="102" t="str">
        <f t="shared" si="23"/>
        <v>JPAT6_7_16</v>
      </c>
      <c r="F695" s="104">
        <v>40390</v>
      </c>
      <c r="G695" s="105" t="s">
        <v>960</v>
      </c>
      <c r="H695" s="107">
        <v>0.69791666666666663</v>
      </c>
      <c r="K695" s="107">
        <v>0.70138888888888884</v>
      </c>
      <c r="L695" s="33">
        <f t="shared" si="24"/>
        <v>3.4722222222222099E-3</v>
      </c>
      <c r="M695" s="105" t="s">
        <v>958</v>
      </c>
      <c r="N695" s="105" t="s">
        <v>968</v>
      </c>
      <c r="O695" s="105" t="s">
        <v>959</v>
      </c>
      <c r="P695" s="105" t="s">
        <v>616</v>
      </c>
      <c r="Q695" s="105" t="s">
        <v>964</v>
      </c>
      <c r="R695" s="105">
        <v>1</v>
      </c>
      <c r="S695" s="105" t="s">
        <v>966</v>
      </c>
      <c r="T695" s="106"/>
      <c r="AA695" s="88"/>
      <c r="AB695" s="88"/>
      <c r="AC695" s="88"/>
      <c r="AD695" s="88"/>
    </row>
    <row r="696" spans="1:30" s="102" customFormat="1" x14ac:dyDescent="0.25">
      <c r="A696" s="103">
        <v>695</v>
      </c>
      <c r="B696" s="102" t="s">
        <v>980</v>
      </c>
      <c r="C696" s="102" t="s">
        <v>1138</v>
      </c>
      <c r="D696" s="102">
        <v>17</v>
      </c>
      <c r="E696" s="102" t="str">
        <f t="shared" si="23"/>
        <v>JPAT6_7_17</v>
      </c>
      <c r="F696" s="104">
        <v>40390</v>
      </c>
      <c r="G696" s="105" t="s">
        <v>960</v>
      </c>
      <c r="H696" s="107">
        <v>0.70138888888888884</v>
      </c>
      <c r="K696" s="107">
        <v>0.70486111111111116</v>
      </c>
      <c r="L696" s="33">
        <f t="shared" si="24"/>
        <v>3.4722222222223209E-3</v>
      </c>
      <c r="M696" s="105" t="s">
        <v>958</v>
      </c>
      <c r="N696" s="105" t="s">
        <v>968</v>
      </c>
      <c r="O696" s="105" t="s">
        <v>959</v>
      </c>
      <c r="P696" s="105" t="s">
        <v>822</v>
      </c>
      <c r="Q696" s="105" t="s">
        <v>965</v>
      </c>
      <c r="R696" s="105">
        <v>1</v>
      </c>
      <c r="S696" s="105" t="s">
        <v>966</v>
      </c>
      <c r="T696" s="106"/>
      <c r="AA696" s="88"/>
      <c r="AB696" s="88"/>
      <c r="AC696" s="88"/>
      <c r="AD696" s="88"/>
    </row>
    <row r="697" spans="1:30" s="102" customFormat="1" x14ac:dyDescent="0.25">
      <c r="A697" s="103">
        <v>696</v>
      </c>
      <c r="B697" s="102" t="s">
        <v>980</v>
      </c>
      <c r="C697" s="102" t="s">
        <v>1138</v>
      </c>
      <c r="D697" s="102">
        <v>18</v>
      </c>
      <c r="E697" s="102" t="str">
        <f t="shared" si="23"/>
        <v>JPAT6_7_18</v>
      </c>
      <c r="F697" s="104">
        <v>40390</v>
      </c>
      <c r="G697" s="105" t="s">
        <v>960</v>
      </c>
      <c r="H697" s="107">
        <v>0.70486111111111116</v>
      </c>
      <c r="K697" s="107">
        <v>0.70833333333333337</v>
      </c>
      <c r="L697" s="33">
        <f t="shared" si="24"/>
        <v>3.4722222222222099E-3</v>
      </c>
      <c r="M697" s="105" t="s">
        <v>958</v>
      </c>
      <c r="N697" s="105" t="s">
        <v>968</v>
      </c>
      <c r="O697" s="105" t="s">
        <v>959</v>
      </c>
      <c r="P697" s="105" t="s">
        <v>616</v>
      </c>
      <c r="Q697" s="105" t="s">
        <v>964</v>
      </c>
      <c r="R697" s="105">
        <v>1</v>
      </c>
      <c r="S697" s="105" t="s">
        <v>966</v>
      </c>
      <c r="T697" s="106"/>
      <c r="AA697" s="88"/>
      <c r="AB697" s="88"/>
      <c r="AC697" s="88"/>
      <c r="AD697" s="88"/>
    </row>
    <row r="698" spans="1:30" s="102" customFormat="1" x14ac:dyDescent="0.25">
      <c r="A698" s="103">
        <v>697</v>
      </c>
      <c r="B698" s="102" t="s">
        <v>980</v>
      </c>
      <c r="C698" s="102" t="s">
        <v>1138</v>
      </c>
      <c r="D698" s="102">
        <v>19</v>
      </c>
      <c r="E698" s="102" t="str">
        <f t="shared" si="23"/>
        <v>JPAT6_7_19</v>
      </c>
      <c r="F698" s="104">
        <v>40390</v>
      </c>
      <c r="G698" s="105" t="s">
        <v>960</v>
      </c>
      <c r="H698" s="107">
        <v>0.70833333333333337</v>
      </c>
      <c r="K698" s="107">
        <v>0.71180555555555547</v>
      </c>
      <c r="L698" s="33">
        <f t="shared" si="24"/>
        <v>3.4722222222220989E-3</v>
      </c>
      <c r="M698" s="105" t="s">
        <v>958</v>
      </c>
      <c r="N698" s="105" t="s">
        <v>968</v>
      </c>
      <c r="O698" s="105" t="s">
        <v>959</v>
      </c>
      <c r="P698" s="105" t="s">
        <v>694</v>
      </c>
      <c r="Q698" s="105" t="s">
        <v>965</v>
      </c>
      <c r="R698" s="105">
        <v>1</v>
      </c>
      <c r="S698" s="105" t="s">
        <v>966</v>
      </c>
      <c r="T698" s="106"/>
      <c r="AA698" s="88"/>
      <c r="AB698" s="88"/>
      <c r="AC698" s="88"/>
      <c r="AD698" s="88"/>
    </row>
    <row r="699" spans="1:30" s="102" customFormat="1" x14ac:dyDescent="0.25">
      <c r="A699" s="103">
        <v>698</v>
      </c>
      <c r="B699" s="102" t="s">
        <v>980</v>
      </c>
      <c r="C699" s="102" t="s">
        <v>1138</v>
      </c>
      <c r="D699" s="102">
        <v>20</v>
      </c>
      <c r="E699" s="102" t="str">
        <f t="shared" si="23"/>
        <v>JPAT6_7_20</v>
      </c>
      <c r="F699" s="104">
        <v>40390</v>
      </c>
      <c r="G699" s="105" t="s">
        <v>960</v>
      </c>
      <c r="H699" s="107">
        <v>0.70833333333333337</v>
      </c>
      <c r="K699" s="107">
        <v>0.71180555555555547</v>
      </c>
      <c r="L699" s="33">
        <f t="shared" si="24"/>
        <v>3.4722222222220989E-3</v>
      </c>
      <c r="M699" s="105" t="s">
        <v>958</v>
      </c>
      <c r="N699" s="105" t="s">
        <v>968</v>
      </c>
      <c r="O699" s="105" t="s">
        <v>959</v>
      </c>
      <c r="P699" s="105" t="s">
        <v>616</v>
      </c>
      <c r="Q699" s="105" t="s">
        <v>964</v>
      </c>
      <c r="R699" s="105">
        <v>1</v>
      </c>
      <c r="S699" s="105" t="s">
        <v>966</v>
      </c>
      <c r="T699" s="106"/>
      <c r="AA699" s="88"/>
      <c r="AB699" s="88"/>
      <c r="AC699" s="88"/>
      <c r="AD699" s="88"/>
    </row>
    <row r="700" spans="1:30" s="102" customFormat="1" x14ac:dyDescent="0.25">
      <c r="A700" s="103">
        <v>699</v>
      </c>
      <c r="B700" s="102" t="s">
        <v>980</v>
      </c>
      <c r="C700" s="102" t="s">
        <v>1138</v>
      </c>
      <c r="D700" s="102">
        <v>21</v>
      </c>
      <c r="E700" s="102" t="str">
        <f t="shared" si="23"/>
        <v>JPAT6_7_21</v>
      </c>
      <c r="F700" s="104">
        <v>40390</v>
      </c>
      <c r="G700" s="105" t="s">
        <v>960</v>
      </c>
      <c r="H700" s="107">
        <v>0.71180555555555547</v>
      </c>
      <c r="K700" s="107">
        <v>0.71527777777777779</v>
      </c>
      <c r="L700" s="33">
        <f t="shared" si="24"/>
        <v>3.4722222222223209E-3</v>
      </c>
      <c r="M700" s="105" t="s">
        <v>958</v>
      </c>
      <c r="N700" s="105" t="s">
        <v>968</v>
      </c>
      <c r="O700" s="105" t="s">
        <v>959</v>
      </c>
      <c r="P700" s="105" t="s">
        <v>616</v>
      </c>
      <c r="Q700" s="105" t="s">
        <v>965</v>
      </c>
      <c r="R700" s="105">
        <v>3</v>
      </c>
      <c r="S700" s="105" t="s">
        <v>966</v>
      </c>
      <c r="T700" s="106"/>
      <c r="AA700" s="88"/>
      <c r="AB700" s="88"/>
      <c r="AC700" s="88"/>
      <c r="AD700" s="88"/>
    </row>
    <row r="701" spans="1:30" s="102" customFormat="1" x14ac:dyDescent="0.25">
      <c r="A701" s="103">
        <v>700</v>
      </c>
      <c r="B701" s="102" t="s">
        <v>980</v>
      </c>
      <c r="C701" s="102" t="s">
        <v>1139</v>
      </c>
      <c r="D701" s="102">
        <v>1</v>
      </c>
      <c r="E701" s="102" t="str">
        <f t="shared" si="23"/>
        <v>JPAT6_8_1</v>
      </c>
      <c r="F701" s="104">
        <v>40391</v>
      </c>
      <c r="G701" s="105" t="s">
        <v>967</v>
      </c>
      <c r="H701" s="107">
        <v>0.48958333333333331</v>
      </c>
      <c r="K701" s="107">
        <v>0.50069444444444444</v>
      </c>
      <c r="L701" s="33">
        <f t="shared" si="24"/>
        <v>1.1111111111111127E-2</v>
      </c>
      <c r="M701" s="105" t="s">
        <v>958</v>
      </c>
      <c r="N701" s="105" t="s">
        <v>968</v>
      </c>
      <c r="O701" s="105" t="s">
        <v>959</v>
      </c>
      <c r="P701" s="105" t="s">
        <v>822</v>
      </c>
      <c r="Q701" s="105" t="s">
        <v>965</v>
      </c>
      <c r="R701" s="105">
        <v>1</v>
      </c>
      <c r="S701" s="105" t="s">
        <v>966</v>
      </c>
      <c r="T701" s="106"/>
      <c r="AA701" s="88"/>
      <c r="AB701" s="88"/>
      <c r="AC701" s="88"/>
      <c r="AD701" s="88"/>
    </row>
    <row r="702" spans="1:30" s="102" customFormat="1" x14ac:dyDescent="0.25">
      <c r="A702" s="103">
        <v>701</v>
      </c>
      <c r="B702" s="102" t="s">
        <v>980</v>
      </c>
      <c r="C702" s="102" t="s">
        <v>1139</v>
      </c>
      <c r="D702" s="102">
        <v>2</v>
      </c>
      <c r="E702" s="102" t="str">
        <f t="shared" si="23"/>
        <v>JPAT6_8_2</v>
      </c>
      <c r="F702" s="104">
        <v>40391</v>
      </c>
      <c r="G702" s="105" t="s">
        <v>967</v>
      </c>
      <c r="H702" s="107">
        <v>0.48958333333333331</v>
      </c>
      <c r="K702" s="107">
        <v>0.50069444444444444</v>
      </c>
      <c r="L702" s="33">
        <f t="shared" si="24"/>
        <v>1.1111111111111127E-2</v>
      </c>
      <c r="M702" s="105" t="s">
        <v>958</v>
      </c>
      <c r="N702" s="105" t="s">
        <v>968</v>
      </c>
      <c r="O702" s="105" t="s">
        <v>959</v>
      </c>
      <c r="P702" s="105" t="s">
        <v>822</v>
      </c>
      <c r="Q702" s="105" t="s">
        <v>964</v>
      </c>
      <c r="R702" s="105">
        <v>1</v>
      </c>
      <c r="S702" s="105" t="s">
        <v>966</v>
      </c>
      <c r="T702" s="106"/>
      <c r="AA702" s="88"/>
      <c r="AB702" s="88"/>
      <c r="AC702" s="88"/>
      <c r="AD702" s="88"/>
    </row>
    <row r="703" spans="1:30" s="102" customFormat="1" x14ac:dyDescent="0.25">
      <c r="A703" s="103">
        <v>702</v>
      </c>
      <c r="B703" s="102" t="s">
        <v>980</v>
      </c>
      <c r="C703" s="102" t="s">
        <v>1139</v>
      </c>
      <c r="D703" s="102">
        <v>3</v>
      </c>
      <c r="E703" s="102" t="str">
        <f t="shared" si="23"/>
        <v>JPAT6_8_3</v>
      </c>
      <c r="F703" s="104">
        <v>40391</v>
      </c>
      <c r="G703" s="105" t="s">
        <v>960</v>
      </c>
      <c r="H703" s="107">
        <v>0.51388888888888895</v>
      </c>
      <c r="K703" s="107">
        <v>0.51736111111111105</v>
      </c>
      <c r="L703" s="33">
        <f t="shared" si="24"/>
        <v>3.4722222222220989E-3</v>
      </c>
      <c r="M703" s="105" t="s">
        <v>958</v>
      </c>
      <c r="N703" s="105" t="s">
        <v>968</v>
      </c>
      <c r="O703" s="105" t="s">
        <v>958</v>
      </c>
      <c r="P703" s="105" t="s">
        <v>952</v>
      </c>
      <c r="Q703" s="105" t="s">
        <v>1079</v>
      </c>
      <c r="R703" s="105">
        <v>0</v>
      </c>
      <c r="S703" s="105" t="s">
        <v>1081</v>
      </c>
      <c r="T703" s="106"/>
      <c r="AA703" s="88"/>
      <c r="AB703" s="88"/>
      <c r="AC703" s="88"/>
      <c r="AD703" s="88"/>
    </row>
    <row r="704" spans="1:30" s="102" customFormat="1" x14ac:dyDescent="0.25">
      <c r="A704" s="103">
        <v>703</v>
      </c>
      <c r="B704" s="102" t="s">
        <v>980</v>
      </c>
      <c r="C704" s="102" t="s">
        <v>1139</v>
      </c>
      <c r="D704" s="102">
        <v>4</v>
      </c>
      <c r="E704" s="102" t="str">
        <f t="shared" si="23"/>
        <v>JPAT6_8_4</v>
      </c>
      <c r="F704" s="104">
        <v>40391</v>
      </c>
      <c r="G704" s="105" t="s">
        <v>960</v>
      </c>
      <c r="H704" s="107">
        <v>0.51736111111111105</v>
      </c>
      <c r="K704" s="107">
        <v>0.52083333333333337</v>
      </c>
      <c r="L704" s="33">
        <f t="shared" si="24"/>
        <v>3.4722222222223209E-3</v>
      </c>
      <c r="M704" s="105" t="s">
        <v>958</v>
      </c>
      <c r="N704" s="105" t="s">
        <v>968</v>
      </c>
      <c r="O704" s="105" t="s">
        <v>958</v>
      </c>
      <c r="P704" s="105" t="s">
        <v>952</v>
      </c>
      <c r="Q704" s="105" t="s">
        <v>1079</v>
      </c>
      <c r="R704" s="105">
        <v>0</v>
      </c>
      <c r="S704" s="105" t="s">
        <v>1081</v>
      </c>
      <c r="T704" s="106"/>
      <c r="AA704" s="88"/>
      <c r="AB704" s="88"/>
      <c r="AC704" s="88"/>
      <c r="AD704" s="88"/>
    </row>
    <row r="705" spans="1:30" s="102" customFormat="1" x14ac:dyDescent="0.25">
      <c r="A705" s="103">
        <v>704</v>
      </c>
      <c r="B705" s="102" t="s">
        <v>980</v>
      </c>
      <c r="C705" s="102" t="s">
        <v>1139</v>
      </c>
      <c r="D705" s="102">
        <v>5</v>
      </c>
      <c r="E705" s="102" t="str">
        <f t="shared" si="23"/>
        <v>JPAT6_8_5</v>
      </c>
      <c r="F705" s="104">
        <v>40391</v>
      </c>
      <c r="G705" s="105" t="s">
        <v>960</v>
      </c>
      <c r="H705" s="107">
        <v>0.52083333333333304</v>
      </c>
      <c r="K705" s="107">
        <v>0.52430555555555602</v>
      </c>
      <c r="L705" s="33">
        <f t="shared" si="24"/>
        <v>3.472222222222987E-3</v>
      </c>
      <c r="M705" s="105" t="s">
        <v>958</v>
      </c>
      <c r="N705" s="105" t="s">
        <v>968</v>
      </c>
      <c r="O705" s="105" t="s">
        <v>958</v>
      </c>
      <c r="P705" s="105" t="s">
        <v>952</v>
      </c>
      <c r="Q705" s="105" t="s">
        <v>1079</v>
      </c>
      <c r="R705" s="105">
        <v>0</v>
      </c>
      <c r="S705" s="105" t="s">
        <v>1081</v>
      </c>
      <c r="T705" s="106"/>
      <c r="AA705" s="88"/>
      <c r="AB705" s="88"/>
      <c r="AC705" s="88"/>
      <c r="AD705" s="88"/>
    </row>
    <row r="706" spans="1:30" s="102" customFormat="1" x14ac:dyDescent="0.25">
      <c r="A706" s="103">
        <v>705</v>
      </c>
      <c r="B706" s="102" t="s">
        <v>980</v>
      </c>
      <c r="C706" s="102" t="s">
        <v>1139</v>
      </c>
      <c r="D706" s="102">
        <v>6</v>
      </c>
      <c r="E706" s="102" t="str">
        <f t="shared" ref="E706:E769" si="25">CONCATENATE(C706,"_",D706)</f>
        <v>JPAT6_8_6</v>
      </c>
      <c r="F706" s="104">
        <v>40391</v>
      </c>
      <c r="G706" s="105" t="s">
        <v>960</v>
      </c>
      <c r="H706" s="107">
        <v>0.52430555555555503</v>
      </c>
      <c r="K706" s="107">
        <v>0.52777777777777801</v>
      </c>
      <c r="L706" s="33">
        <f t="shared" ref="L706:L769" si="26">K706-H706</f>
        <v>3.472222222222987E-3</v>
      </c>
      <c r="M706" s="105" t="s">
        <v>958</v>
      </c>
      <c r="N706" s="105" t="s">
        <v>968</v>
      </c>
      <c r="O706" s="105" t="s">
        <v>958</v>
      </c>
      <c r="P706" s="105" t="s">
        <v>952</v>
      </c>
      <c r="Q706" s="105" t="s">
        <v>1079</v>
      </c>
      <c r="R706" s="105">
        <v>0</v>
      </c>
      <c r="S706" s="105" t="s">
        <v>1081</v>
      </c>
      <c r="T706" s="106"/>
      <c r="AA706" s="88"/>
      <c r="AB706" s="88"/>
      <c r="AC706" s="88"/>
      <c r="AD706" s="88"/>
    </row>
    <row r="707" spans="1:30" s="102" customFormat="1" x14ac:dyDescent="0.25">
      <c r="A707" s="103">
        <v>706</v>
      </c>
      <c r="B707" s="102" t="s">
        <v>980</v>
      </c>
      <c r="C707" s="102" t="s">
        <v>1139</v>
      </c>
      <c r="D707" s="102">
        <v>7</v>
      </c>
      <c r="E707" s="102" t="str">
        <f t="shared" si="25"/>
        <v>JPAT6_8_7</v>
      </c>
      <c r="F707" s="104">
        <v>40391</v>
      </c>
      <c r="G707" s="105" t="s">
        <v>960</v>
      </c>
      <c r="H707" s="107">
        <v>0.52777777777777701</v>
      </c>
      <c r="K707" s="107">
        <v>0.53125</v>
      </c>
      <c r="L707" s="33">
        <f t="shared" si="26"/>
        <v>3.472222222222987E-3</v>
      </c>
      <c r="M707" s="105" t="s">
        <v>958</v>
      </c>
      <c r="N707" s="105" t="s">
        <v>968</v>
      </c>
      <c r="O707" s="105" t="s">
        <v>958</v>
      </c>
      <c r="P707" s="105" t="s">
        <v>952</v>
      </c>
      <c r="Q707" s="105" t="s">
        <v>1079</v>
      </c>
      <c r="R707" s="105">
        <v>0</v>
      </c>
      <c r="S707" s="105" t="s">
        <v>1081</v>
      </c>
      <c r="T707" s="106"/>
      <c r="AA707" s="88"/>
      <c r="AB707" s="88"/>
      <c r="AC707" s="88"/>
      <c r="AD707" s="88"/>
    </row>
    <row r="708" spans="1:30" s="102" customFormat="1" x14ac:dyDescent="0.25">
      <c r="A708" s="103">
        <v>707</v>
      </c>
      <c r="B708" s="102" t="s">
        <v>980</v>
      </c>
      <c r="C708" s="102" t="s">
        <v>1139</v>
      </c>
      <c r="D708" s="102">
        <v>8</v>
      </c>
      <c r="E708" s="102" t="str">
        <f t="shared" si="25"/>
        <v>JPAT6_8_8</v>
      </c>
      <c r="F708" s="104">
        <v>40391</v>
      </c>
      <c r="G708" s="105" t="s">
        <v>960</v>
      </c>
      <c r="H708" s="107">
        <v>0.531249999999999</v>
      </c>
      <c r="K708" s="107">
        <v>0.53472222222222299</v>
      </c>
      <c r="L708" s="33">
        <f t="shared" si="26"/>
        <v>3.4722222222239862E-3</v>
      </c>
      <c r="M708" s="105" t="s">
        <v>959</v>
      </c>
      <c r="N708" s="105" t="s">
        <v>952</v>
      </c>
      <c r="O708" s="105" t="s">
        <v>958</v>
      </c>
      <c r="P708" s="105" t="s">
        <v>952</v>
      </c>
      <c r="Q708" s="105" t="s">
        <v>1079</v>
      </c>
      <c r="R708" s="105">
        <v>0</v>
      </c>
      <c r="S708" s="105" t="s">
        <v>1081</v>
      </c>
      <c r="T708" s="106"/>
      <c r="AA708" s="88"/>
      <c r="AB708" s="88"/>
      <c r="AC708" s="88"/>
      <c r="AD708" s="88"/>
    </row>
    <row r="709" spans="1:30" s="102" customFormat="1" x14ac:dyDescent="0.25">
      <c r="A709" s="103">
        <v>708</v>
      </c>
      <c r="B709" s="102" t="s">
        <v>980</v>
      </c>
      <c r="C709" s="102" t="s">
        <v>1139</v>
      </c>
      <c r="D709" s="102">
        <v>9</v>
      </c>
      <c r="E709" s="102" t="str">
        <f t="shared" si="25"/>
        <v>JPAT6_8_9</v>
      </c>
      <c r="F709" s="104">
        <v>40391</v>
      </c>
      <c r="G709" s="105" t="s">
        <v>960</v>
      </c>
      <c r="H709" s="107">
        <v>0.55555555555555558</v>
      </c>
      <c r="K709" s="107">
        <v>0.55902777777777779</v>
      </c>
      <c r="L709" s="33">
        <f t="shared" si="26"/>
        <v>3.4722222222222099E-3</v>
      </c>
      <c r="M709" s="105" t="s">
        <v>958</v>
      </c>
      <c r="N709" s="105" t="s">
        <v>968</v>
      </c>
      <c r="O709" s="105" t="s">
        <v>958</v>
      </c>
      <c r="P709" s="105" t="s">
        <v>952</v>
      </c>
      <c r="Q709" s="105" t="s">
        <v>1079</v>
      </c>
      <c r="R709" s="105">
        <v>0</v>
      </c>
      <c r="S709" s="105" t="s">
        <v>1081</v>
      </c>
      <c r="T709" s="106"/>
      <c r="AA709" s="88"/>
      <c r="AB709" s="88"/>
      <c r="AC709" s="88"/>
      <c r="AD709" s="88"/>
    </row>
    <row r="710" spans="1:30" s="102" customFormat="1" x14ac:dyDescent="0.25">
      <c r="A710" s="103">
        <v>709</v>
      </c>
      <c r="B710" s="102" t="s">
        <v>980</v>
      </c>
      <c r="C710" s="102" t="s">
        <v>1139</v>
      </c>
      <c r="D710" s="102">
        <v>10</v>
      </c>
      <c r="E710" s="102" t="str">
        <f t="shared" si="25"/>
        <v>JPAT6_8_10</v>
      </c>
      <c r="F710" s="104">
        <v>40391</v>
      </c>
      <c r="G710" s="105" t="s">
        <v>960</v>
      </c>
      <c r="H710" s="107">
        <v>0.55902777777777779</v>
      </c>
      <c r="K710" s="107">
        <v>0.5625</v>
      </c>
      <c r="L710" s="33">
        <f t="shared" si="26"/>
        <v>3.4722222222222099E-3</v>
      </c>
      <c r="M710" s="105" t="s">
        <v>958</v>
      </c>
      <c r="N710" s="105" t="s">
        <v>968</v>
      </c>
      <c r="O710" s="105" t="s">
        <v>958</v>
      </c>
      <c r="P710" s="105" t="s">
        <v>952</v>
      </c>
      <c r="Q710" s="105" t="s">
        <v>1079</v>
      </c>
      <c r="R710" s="105">
        <v>0</v>
      </c>
      <c r="S710" s="105" t="s">
        <v>1081</v>
      </c>
      <c r="T710" s="106"/>
      <c r="AA710" s="88"/>
      <c r="AB710" s="88"/>
      <c r="AC710" s="88"/>
      <c r="AD710" s="88"/>
    </row>
    <row r="711" spans="1:30" s="102" customFormat="1" x14ac:dyDescent="0.25">
      <c r="A711" s="103">
        <v>710</v>
      </c>
      <c r="B711" s="102" t="s">
        <v>980</v>
      </c>
      <c r="C711" s="102" t="s">
        <v>1139</v>
      </c>
      <c r="D711" s="102">
        <v>11</v>
      </c>
      <c r="E711" s="102" t="str">
        <f t="shared" si="25"/>
        <v>JPAT6_8_11</v>
      </c>
      <c r="F711" s="104">
        <v>40391</v>
      </c>
      <c r="G711" s="105" t="s">
        <v>960</v>
      </c>
      <c r="H711" s="107">
        <v>0.5625</v>
      </c>
      <c r="K711" s="107">
        <v>0.56597222222222199</v>
      </c>
      <c r="L711" s="33">
        <f t="shared" si="26"/>
        <v>3.4722222222219878E-3</v>
      </c>
      <c r="M711" s="105" t="s">
        <v>959</v>
      </c>
      <c r="N711" s="105" t="s">
        <v>952</v>
      </c>
      <c r="O711" s="105" t="s">
        <v>958</v>
      </c>
      <c r="P711" s="105" t="s">
        <v>952</v>
      </c>
      <c r="Q711" s="105" t="s">
        <v>1079</v>
      </c>
      <c r="R711" s="105">
        <v>0</v>
      </c>
      <c r="S711" s="105" t="s">
        <v>1081</v>
      </c>
      <c r="T711" s="106"/>
      <c r="AA711" s="88"/>
      <c r="AB711" s="88"/>
      <c r="AC711" s="88"/>
      <c r="AD711" s="88"/>
    </row>
    <row r="712" spans="1:30" s="102" customFormat="1" x14ac:dyDescent="0.25">
      <c r="A712" s="103">
        <v>711</v>
      </c>
      <c r="B712" s="102" t="s">
        <v>980</v>
      </c>
      <c r="C712" s="102" t="s">
        <v>1139</v>
      </c>
      <c r="D712" s="102">
        <v>12</v>
      </c>
      <c r="E712" s="102" t="str">
        <f t="shared" si="25"/>
        <v>JPAT6_8_12</v>
      </c>
      <c r="F712" s="104">
        <v>40391</v>
      </c>
      <c r="G712" s="105" t="s">
        <v>960</v>
      </c>
      <c r="H712" s="107">
        <v>0.56597222222222199</v>
      </c>
      <c r="K712" s="107">
        <v>0.56944444444444398</v>
      </c>
      <c r="L712" s="33">
        <f t="shared" si="26"/>
        <v>3.4722222222219878E-3</v>
      </c>
      <c r="M712" s="105" t="s">
        <v>958</v>
      </c>
      <c r="N712" s="105" t="s">
        <v>968</v>
      </c>
      <c r="O712" s="105" t="s">
        <v>958</v>
      </c>
      <c r="P712" s="105" t="s">
        <v>952</v>
      </c>
      <c r="Q712" s="105" t="s">
        <v>1079</v>
      </c>
      <c r="R712" s="105">
        <v>0</v>
      </c>
      <c r="S712" s="105" t="s">
        <v>1081</v>
      </c>
      <c r="T712" s="106"/>
      <c r="AA712" s="88"/>
      <c r="AB712" s="88"/>
      <c r="AC712" s="88"/>
      <c r="AD712" s="88"/>
    </row>
    <row r="713" spans="1:30" s="102" customFormat="1" x14ac:dyDescent="0.25">
      <c r="A713" s="103">
        <v>712</v>
      </c>
      <c r="B713" s="102" t="s">
        <v>980</v>
      </c>
      <c r="C713" s="102" t="s">
        <v>1139</v>
      </c>
      <c r="D713" s="102">
        <v>13</v>
      </c>
      <c r="E713" s="102" t="str">
        <f t="shared" si="25"/>
        <v>JPAT6_8_13</v>
      </c>
      <c r="F713" s="104">
        <v>40391</v>
      </c>
      <c r="G713" s="105" t="s">
        <v>960</v>
      </c>
      <c r="H713" s="107">
        <v>0.56944444444444398</v>
      </c>
      <c r="K713" s="107">
        <v>0.57291666666666696</v>
      </c>
      <c r="L713" s="33">
        <f t="shared" si="26"/>
        <v>3.472222222222987E-3</v>
      </c>
      <c r="M713" s="105" t="s">
        <v>958</v>
      </c>
      <c r="N713" s="105" t="s">
        <v>968</v>
      </c>
      <c r="O713" s="105" t="s">
        <v>958</v>
      </c>
      <c r="P713" s="105" t="s">
        <v>952</v>
      </c>
      <c r="Q713" s="105" t="s">
        <v>1079</v>
      </c>
      <c r="R713" s="105">
        <v>0</v>
      </c>
      <c r="S713" s="105" t="s">
        <v>1081</v>
      </c>
      <c r="T713" s="106"/>
      <c r="AA713" s="88"/>
      <c r="AB713" s="88"/>
      <c r="AC713" s="88"/>
      <c r="AD713" s="88"/>
    </row>
    <row r="714" spans="1:30" s="102" customFormat="1" x14ac:dyDescent="0.25">
      <c r="A714" s="103">
        <v>713</v>
      </c>
      <c r="B714" s="102" t="s">
        <v>980</v>
      </c>
      <c r="C714" s="102" t="s">
        <v>1139</v>
      </c>
      <c r="D714" s="102">
        <v>14</v>
      </c>
      <c r="E714" s="102" t="str">
        <f t="shared" si="25"/>
        <v>JPAT6_8_14</v>
      </c>
      <c r="F714" s="104">
        <v>40391</v>
      </c>
      <c r="G714" s="105" t="s">
        <v>960</v>
      </c>
      <c r="H714" s="107">
        <v>0.57291666666666696</v>
      </c>
      <c r="K714" s="107">
        <v>0.57638888888888895</v>
      </c>
      <c r="L714" s="33">
        <f t="shared" si="26"/>
        <v>3.4722222222219878E-3</v>
      </c>
      <c r="M714" s="105" t="s">
        <v>958</v>
      </c>
      <c r="N714" s="105" t="s">
        <v>968</v>
      </c>
      <c r="O714" s="105" t="s">
        <v>958</v>
      </c>
      <c r="P714" s="105" t="s">
        <v>952</v>
      </c>
      <c r="Q714" s="105" t="s">
        <v>1079</v>
      </c>
      <c r="R714" s="105">
        <v>0</v>
      </c>
      <c r="S714" s="105" t="s">
        <v>1081</v>
      </c>
      <c r="T714" s="106"/>
      <c r="AA714" s="88"/>
      <c r="AB714" s="88"/>
      <c r="AC714" s="88"/>
      <c r="AD714" s="88"/>
    </row>
    <row r="715" spans="1:30" s="102" customFormat="1" x14ac:dyDescent="0.25">
      <c r="A715" s="103">
        <v>714</v>
      </c>
      <c r="B715" s="102" t="s">
        <v>980</v>
      </c>
      <c r="C715" s="102" t="s">
        <v>1139</v>
      </c>
      <c r="D715" s="102">
        <v>15</v>
      </c>
      <c r="E715" s="102" t="str">
        <f t="shared" si="25"/>
        <v>JPAT6_8_15</v>
      </c>
      <c r="F715" s="104">
        <v>40391</v>
      </c>
      <c r="G715" s="105" t="s">
        <v>960</v>
      </c>
      <c r="H715" s="107">
        <v>0.59722222222222221</v>
      </c>
      <c r="K715" s="107">
        <v>0.60069444444444442</v>
      </c>
      <c r="L715" s="33">
        <f t="shared" si="26"/>
        <v>3.4722222222222099E-3</v>
      </c>
      <c r="M715" s="105" t="s">
        <v>958</v>
      </c>
      <c r="N715" s="105" t="s">
        <v>968</v>
      </c>
      <c r="O715" s="105" t="s">
        <v>958</v>
      </c>
      <c r="P715" s="105" t="s">
        <v>952</v>
      </c>
      <c r="Q715" s="105" t="s">
        <v>1079</v>
      </c>
      <c r="R715" s="105">
        <v>0</v>
      </c>
      <c r="S715" s="105" t="s">
        <v>1081</v>
      </c>
      <c r="T715" s="106"/>
      <c r="AA715" s="88"/>
      <c r="AB715" s="88"/>
      <c r="AC715" s="88"/>
      <c r="AD715" s="88"/>
    </row>
    <row r="716" spans="1:30" s="102" customFormat="1" x14ac:dyDescent="0.25">
      <c r="A716" s="103">
        <v>715</v>
      </c>
      <c r="B716" s="102" t="s">
        <v>980</v>
      </c>
      <c r="C716" s="102" t="s">
        <v>1139</v>
      </c>
      <c r="D716" s="102">
        <v>16</v>
      </c>
      <c r="E716" s="102" t="str">
        <f t="shared" si="25"/>
        <v>JPAT6_8_16</v>
      </c>
      <c r="F716" s="104">
        <v>40391</v>
      </c>
      <c r="G716" s="105" t="s">
        <v>960</v>
      </c>
      <c r="H716" s="107">
        <v>0.60069444444444442</v>
      </c>
      <c r="K716" s="107">
        <v>0.60416666666666663</v>
      </c>
      <c r="L716" s="33">
        <f t="shared" si="26"/>
        <v>3.4722222222222099E-3</v>
      </c>
      <c r="M716" s="105" t="s">
        <v>958</v>
      </c>
      <c r="N716" s="105" t="s">
        <v>968</v>
      </c>
      <c r="O716" s="105" t="s">
        <v>958</v>
      </c>
      <c r="P716" s="105" t="s">
        <v>952</v>
      </c>
      <c r="Q716" s="105" t="s">
        <v>1079</v>
      </c>
      <c r="R716" s="105">
        <v>0</v>
      </c>
      <c r="S716" s="105" t="s">
        <v>1081</v>
      </c>
      <c r="T716" s="106"/>
      <c r="AA716" s="88"/>
      <c r="AB716" s="88"/>
      <c r="AC716" s="88"/>
      <c r="AD716" s="88"/>
    </row>
    <row r="717" spans="1:30" s="102" customFormat="1" x14ac:dyDescent="0.25">
      <c r="A717" s="103">
        <v>716</v>
      </c>
      <c r="B717" s="102" t="s">
        <v>980</v>
      </c>
      <c r="C717" s="102" t="s">
        <v>1139</v>
      </c>
      <c r="D717" s="102">
        <v>17</v>
      </c>
      <c r="E717" s="102" t="str">
        <f t="shared" si="25"/>
        <v>JPAT6_8_17</v>
      </c>
      <c r="F717" s="104">
        <v>40391</v>
      </c>
      <c r="G717" s="105" t="s">
        <v>960</v>
      </c>
      <c r="H717" s="107">
        <v>0.60416666666666696</v>
      </c>
      <c r="K717" s="107">
        <v>0.60763888888888895</v>
      </c>
      <c r="L717" s="33">
        <f t="shared" si="26"/>
        <v>3.4722222222219878E-3</v>
      </c>
      <c r="M717" s="105" t="s">
        <v>958</v>
      </c>
      <c r="N717" s="105" t="s">
        <v>968</v>
      </c>
      <c r="O717" s="105" t="s">
        <v>958</v>
      </c>
      <c r="P717" s="105" t="s">
        <v>952</v>
      </c>
      <c r="Q717" s="105" t="s">
        <v>1079</v>
      </c>
      <c r="R717" s="105">
        <v>0</v>
      </c>
      <c r="S717" s="105" t="s">
        <v>1081</v>
      </c>
      <c r="T717" s="106"/>
      <c r="AA717" s="88"/>
      <c r="AB717" s="88"/>
      <c r="AC717" s="88"/>
      <c r="AD717" s="88"/>
    </row>
    <row r="718" spans="1:30" s="102" customFormat="1" x14ac:dyDescent="0.25">
      <c r="A718" s="103">
        <v>717</v>
      </c>
      <c r="B718" s="102" t="s">
        <v>980</v>
      </c>
      <c r="C718" s="102" t="s">
        <v>1139</v>
      </c>
      <c r="D718" s="102">
        <v>18</v>
      </c>
      <c r="E718" s="102" t="str">
        <f t="shared" si="25"/>
        <v>JPAT6_8_18</v>
      </c>
      <c r="F718" s="104">
        <v>40391</v>
      </c>
      <c r="G718" s="105" t="s">
        <v>960</v>
      </c>
      <c r="H718" s="107">
        <v>0.60763888888888895</v>
      </c>
      <c r="K718" s="107">
        <v>0.61111111111111105</v>
      </c>
      <c r="L718" s="33">
        <f t="shared" si="26"/>
        <v>3.4722222222220989E-3</v>
      </c>
      <c r="M718" s="105" t="s">
        <v>958</v>
      </c>
      <c r="N718" s="105" t="s">
        <v>968</v>
      </c>
      <c r="O718" s="105" t="s">
        <v>958</v>
      </c>
      <c r="P718" s="105" t="s">
        <v>952</v>
      </c>
      <c r="Q718" s="105" t="s">
        <v>1079</v>
      </c>
      <c r="R718" s="105">
        <v>0</v>
      </c>
      <c r="S718" s="105" t="s">
        <v>1081</v>
      </c>
      <c r="T718" s="106"/>
      <c r="AA718" s="88"/>
      <c r="AB718" s="88"/>
      <c r="AC718" s="88"/>
      <c r="AD718" s="88"/>
    </row>
    <row r="719" spans="1:30" s="102" customFormat="1" x14ac:dyDescent="0.25">
      <c r="A719" s="103">
        <v>718</v>
      </c>
      <c r="B719" s="102" t="s">
        <v>980</v>
      </c>
      <c r="C719" s="102" t="s">
        <v>1139</v>
      </c>
      <c r="D719" s="102">
        <v>19</v>
      </c>
      <c r="E719" s="102" t="str">
        <f t="shared" si="25"/>
        <v>JPAT6_8_19</v>
      </c>
      <c r="F719" s="104">
        <v>40391</v>
      </c>
      <c r="G719" s="105" t="s">
        <v>960</v>
      </c>
      <c r="H719" s="107">
        <v>0.61111111111111105</v>
      </c>
      <c r="K719" s="107">
        <v>0.61458333333333304</v>
      </c>
      <c r="L719" s="33">
        <f t="shared" si="26"/>
        <v>3.4722222222219878E-3</v>
      </c>
      <c r="M719" s="105" t="s">
        <v>958</v>
      </c>
      <c r="N719" s="105" t="s">
        <v>968</v>
      </c>
      <c r="O719" s="105" t="s">
        <v>958</v>
      </c>
      <c r="P719" s="105" t="s">
        <v>952</v>
      </c>
      <c r="Q719" s="105" t="s">
        <v>1079</v>
      </c>
      <c r="R719" s="105">
        <v>0</v>
      </c>
      <c r="S719" s="105" t="s">
        <v>1081</v>
      </c>
      <c r="T719" s="106"/>
      <c r="AA719" s="88"/>
      <c r="AB719" s="88"/>
      <c r="AC719" s="88"/>
      <c r="AD719" s="88"/>
    </row>
    <row r="720" spans="1:30" s="102" customFormat="1" x14ac:dyDescent="0.25">
      <c r="A720" s="103">
        <v>719</v>
      </c>
      <c r="B720" s="102" t="s">
        <v>980</v>
      </c>
      <c r="C720" s="102" t="s">
        <v>1139</v>
      </c>
      <c r="D720" s="102">
        <v>20</v>
      </c>
      <c r="E720" s="102" t="str">
        <f t="shared" si="25"/>
        <v>JPAT6_8_20</v>
      </c>
      <c r="F720" s="104">
        <v>40391</v>
      </c>
      <c r="G720" s="105" t="s">
        <v>960</v>
      </c>
      <c r="H720" s="107">
        <v>0.61458333333333304</v>
      </c>
      <c r="K720" s="107">
        <v>0.61805555555555503</v>
      </c>
      <c r="L720" s="33">
        <f t="shared" si="26"/>
        <v>3.4722222222219878E-3</v>
      </c>
      <c r="M720" s="105" t="s">
        <v>958</v>
      </c>
      <c r="N720" s="105" t="s">
        <v>968</v>
      </c>
      <c r="O720" s="105" t="s">
        <v>958</v>
      </c>
      <c r="P720" s="105" t="s">
        <v>952</v>
      </c>
      <c r="Q720" s="105" t="s">
        <v>1079</v>
      </c>
      <c r="R720" s="105">
        <v>0</v>
      </c>
      <c r="S720" s="105" t="s">
        <v>1081</v>
      </c>
      <c r="T720" s="106"/>
      <c r="AA720" s="88"/>
      <c r="AB720" s="88"/>
      <c r="AC720" s="88"/>
      <c r="AD720" s="88"/>
    </row>
    <row r="721" spans="1:30" s="102" customFormat="1" x14ac:dyDescent="0.25">
      <c r="A721" s="103">
        <v>720</v>
      </c>
      <c r="B721" s="102" t="s">
        <v>980</v>
      </c>
      <c r="C721" s="102" t="s">
        <v>1139</v>
      </c>
      <c r="D721" s="102">
        <v>21</v>
      </c>
      <c r="E721" s="102" t="str">
        <f t="shared" si="25"/>
        <v>JPAT6_8_21</v>
      </c>
      <c r="F721" s="104">
        <v>40391</v>
      </c>
      <c r="G721" s="105" t="s">
        <v>969</v>
      </c>
      <c r="H721" s="107">
        <v>0.64027777777777783</v>
      </c>
      <c r="K721" s="107">
        <v>0.65972222222222221</v>
      </c>
      <c r="L721" s="33">
        <f t="shared" si="26"/>
        <v>1.9444444444444375E-2</v>
      </c>
      <c r="M721" s="105" t="s">
        <v>958</v>
      </c>
      <c r="N721" s="105" t="s">
        <v>968</v>
      </c>
      <c r="O721" s="105" t="s">
        <v>959</v>
      </c>
      <c r="P721" s="105" t="s">
        <v>952</v>
      </c>
      <c r="Q721" s="105" t="s">
        <v>1079</v>
      </c>
      <c r="R721" s="105">
        <v>0</v>
      </c>
      <c r="S721" s="105" t="s">
        <v>1081</v>
      </c>
      <c r="T721" s="106"/>
      <c r="AA721" s="88"/>
      <c r="AB721" s="88"/>
      <c r="AC721" s="88"/>
      <c r="AD721" s="88"/>
    </row>
    <row r="722" spans="1:30" s="102" customFormat="1" x14ac:dyDescent="0.25">
      <c r="A722" s="103">
        <v>721</v>
      </c>
      <c r="B722" s="102" t="s">
        <v>980</v>
      </c>
      <c r="C722" s="102" t="s">
        <v>1140</v>
      </c>
      <c r="D722" s="102">
        <v>1</v>
      </c>
      <c r="E722" s="102" t="str">
        <f t="shared" si="25"/>
        <v>JPAT6_9_1</v>
      </c>
      <c r="F722" s="104">
        <v>40391</v>
      </c>
      <c r="G722" s="105" t="s">
        <v>967</v>
      </c>
      <c r="H722" s="107">
        <v>0.67986111111111114</v>
      </c>
      <c r="K722" s="107">
        <v>0.68958333333333333</v>
      </c>
      <c r="L722" s="33">
        <f t="shared" si="26"/>
        <v>9.7222222222221877E-3</v>
      </c>
      <c r="M722" s="105" t="s">
        <v>958</v>
      </c>
      <c r="N722" s="105" t="s">
        <v>968</v>
      </c>
      <c r="O722" s="105" t="s">
        <v>959</v>
      </c>
      <c r="P722" s="105" t="s">
        <v>694</v>
      </c>
      <c r="Q722" s="105" t="s">
        <v>965</v>
      </c>
      <c r="R722" s="105">
        <v>1</v>
      </c>
      <c r="S722" s="105" t="s">
        <v>966</v>
      </c>
      <c r="T722" s="106"/>
      <c r="AA722" s="88"/>
      <c r="AB722" s="88"/>
      <c r="AC722" s="88"/>
      <c r="AD722" s="88"/>
    </row>
    <row r="723" spans="1:30" s="102" customFormat="1" x14ac:dyDescent="0.25">
      <c r="A723" s="103">
        <v>722</v>
      </c>
      <c r="B723" s="102" t="s">
        <v>980</v>
      </c>
      <c r="C723" s="102" t="s">
        <v>1140</v>
      </c>
      <c r="D723" s="102">
        <v>2</v>
      </c>
      <c r="E723" s="102" t="str">
        <f t="shared" si="25"/>
        <v>JPAT6_9_2</v>
      </c>
      <c r="F723" s="104">
        <v>40391</v>
      </c>
      <c r="G723" s="105" t="s">
        <v>967</v>
      </c>
      <c r="H723" s="107">
        <v>0.67986111111111114</v>
      </c>
      <c r="K723" s="107">
        <v>0.68958333333333333</v>
      </c>
      <c r="L723" s="33">
        <f t="shared" si="26"/>
        <v>9.7222222222221877E-3</v>
      </c>
      <c r="M723" s="105" t="s">
        <v>958</v>
      </c>
      <c r="N723" s="105" t="s">
        <v>968</v>
      </c>
      <c r="O723" s="105" t="s">
        <v>959</v>
      </c>
      <c r="P723" s="105" t="s">
        <v>616</v>
      </c>
      <c r="Q723" s="105" t="s">
        <v>965</v>
      </c>
      <c r="R723" s="105">
        <v>1</v>
      </c>
      <c r="S723" s="105" t="s">
        <v>966</v>
      </c>
      <c r="T723" s="106"/>
      <c r="AA723" s="88"/>
      <c r="AB723" s="88"/>
      <c r="AC723" s="88"/>
      <c r="AD723" s="88"/>
    </row>
    <row r="724" spans="1:30" s="102" customFormat="1" x14ac:dyDescent="0.25">
      <c r="A724" s="103">
        <v>723</v>
      </c>
      <c r="B724" s="102" t="s">
        <v>980</v>
      </c>
      <c r="C724" s="102" t="s">
        <v>1140</v>
      </c>
      <c r="D724" s="102">
        <v>3</v>
      </c>
      <c r="E724" s="102" t="str">
        <f t="shared" si="25"/>
        <v>JPAT6_9_3</v>
      </c>
      <c r="F724" s="104">
        <v>40391</v>
      </c>
      <c r="G724" s="105" t="s">
        <v>967</v>
      </c>
      <c r="H724" s="107">
        <v>0.67986111111111114</v>
      </c>
      <c r="K724" s="107">
        <v>0.68958333333333333</v>
      </c>
      <c r="L724" s="33">
        <f t="shared" si="26"/>
        <v>9.7222222222221877E-3</v>
      </c>
      <c r="M724" s="105" t="s">
        <v>958</v>
      </c>
      <c r="N724" s="105" t="s">
        <v>968</v>
      </c>
      <c r="O724" s="105" t="s">
        <v>959</v>
      </c>
      <c r="P724" s="105" t="s">
        <v>616</v>
      </c>
      <c r="Q724" s="105" t="s">
        <v>965</v>
      </c>
      <c r="R724" s="105">
        <v>5</v>
      </c>
      <c r="S724" s="105" t="s">
        <v>966</v>
      </c>
      <c r="T724" s="106"/>
      <c r="AA724" s="88"/>
      <c r="AB724" s="88"/>
      <c r="AC724" s="88"/>
      <c r="AD724" s="88"/>
    </row>
    <row r="725" spans="1:30" s="102" customFormat="1" x14ac:dyDescent="0.25">
      <c r="A725" s="103">
        <v>724</v>
      </c>
      <c r="B725" s="102" t="s">
        <v>980</v>
      </c>
      <c r="C725" s="102" t="s">
        <v>1140</v>
      </c>
      <c r="D725" s="102">
        <v>4</v>
      </c>
      <c r="E725" s="102" t="str">
        <f t="shared" si="25"/>
        <v>JPAT6_9_4</v>
      </c>
      <c r="F725" s="104">
        <v>40391</v>
      </c>
      <c r="G725" s="105" t="s">
        <v>967</v>
      </c>
      <c r="H725" s="107">
        <v>0.67986111111111114</v>
      </c>
      <c r="K725" s="107">
        <v>0.68958333333333333</v>
      </c>
      <c r="L725" s="33">
        <f t="shared" si="26"/>
        <v>9.7222222222221877E-3</v>
      </c>
      <c r="M725" s="105" t="s">
        <v>958</v>
      </c>
      <c r="N725" s="105" t="s">
        <v>968</v>
      </c>
      <c r="O725" s="105" t="s">
        <v>959</v>
      </c>
      <c r="P725" s="105" t="s">
        <v>807</v>
      </c>
      <c r="Q725" s="105" t="s">
        <v>965</v>
      </c>
      <c r="R725" s="105">
        <v>2</v>
      </c>
      <c r="S725" s="105" t="s">
        <v>966</v>
      </c>
      <c r="T725" s="106"/>
      <c r="AA725" s="88"/>
      <c r="AB725" s="88"/>
      <c r="AC725" s="88"/>
      <c r="AD725" s="88"/>
    </row>
    <row r="726" spans="1:30" s="102" customFormat="1" x14ac:dyDescent="0.25">
      <c r="A726" s="103">
        <v>725</v>
      </c>
      <c r="B726" s="102" t="s">
        <v>980</v>
      </c>
      <c r="C726" s="102" t="s">
        <v>1140</v>
      </c>
      <c r="D726" s="102">
        <v>5</v>
      </c>
      <c r="E726" s="102" t="str">
        <f t="shared" si="25"/>
        <v>JPAT6_9_5</v>
      </c>
      <c r="F726" s="104">
        <v>40391</v>
      </c>
      <c r="G726" s="105" t="s">
        <v>967</v>
      </c>
      <c r="H726" s="107">
        <v>0.67986111111111114</v>
      </c>
      <c r="K726" s="107">
        <v>0.68958333333333333</v>
      </c>
      <c r="L726" s="33">
        <f t="shared" si="26"/>
        <v>9.7222222222221877E-3</v>
      </c>
      <c r="M726" s="105" t="s">
        <v>958</v>
      </c>
      <c r="N726" s="105" t="s">
        <v>968</v>
      </c>
      <c r="O726" s="105" t="s">
        <v>959</v>
      </c>
      <c r="P726" s="105" t="s">
        <v>694</v>
      </c>
      <c r="Q726" s="105" t="s">
        <v>964</v>
      </c>
      <c r="R726" s="105">
        <v>1</v>
      </c>
      <c r="S726" s="105" t="s">
        <v>966</v>
      </c>
      <c r="T726" s="106"/>
      <c r="AA726" s="88"/>
      <c r="AB726" s="88"/>
      <c r="AC726" s="88"/>
      <c r="AD726" s="88"/>
    </row>
    <row r="727" spans="1:30" s="102" customFormat="1" x14ac:dyDescent="0.25">
      <c r="A727" s="103">
        <v>726</v>
      </c>
      <c r="B727" s="102" t="s">
        <v>980</v>
      </c>
      <c r="C727" s="102" t="s">
        <v>1140</v>
      </c>
      <c r="D727" s="102">
        <v>6</v>
      </c>
      <c r="E727" s="102" t="str">
        <f t="shared" si="25"/>
        <v>JPAT6_9_6</v>
      </c>
      <c r="F727" s="104">
        <v>40391</v>
      </c>
      <c r="G727" s="105" t="s">
        <v>967</v>
      </c>
      <c r="H727" s="107">
        <v>0.67986111111111114</v>
      </c>
      <c r="K727" s="107">
        <v>0.68958333333333333</v>
      </c>
      <c r="L727" s="33">
        <f t="shared" si="26"/>
        <v>9.7222222222221877E-3</v>
      </c>
      <c r="M727" s="105" t="s">
        <v>958</v>
      </c>
      <c r="N727" s="105" t="s">
        <v>968</v>
      </c>
      <c r="O727" s="105" t="s">
        <v>959</v>
      </c>
      <c r="P727" s="105" t="s">
        <v>694</v>
      </c>
      <c r="Q727" s="105" t="s">
        <v>970</v>
      </c>
      <c r="R727" s="105">
        <v>1</v>
      </c>
      <c r="S727" s="105" t="s">
        <v>966</v>
      </c>
      <c r="T727" s="106"/>
      <c r="AA727" s="88"/>
      <c r="AB727" s="88"/>
      <c r="AC727" s="88"/>
      <c r="AD727" s="88"/>
    </row>
    <row r="728" spans="1:30" s="102" customFormat="1" x14ac:dyDescent="0.25">
      <c r="A728" s="103">
        <v>727</v>
      </c>
      <c r="B728" s="102" t="s">
        <v>980</v>
      </c>
      <c r="C728" s="102" t="s">
        <v>1140</v>
      </c>
      <c r="D728" s="102">
        <v>7</v>
      </c>
      <c r="E728" s="102" t="str">
        <f t="shared" si="25"/>
        <v>JPAT6_9_7</v>
      </c>
      <c r="F728" s="104">
        <v>40391</v>
      </c>
      <c r="G728" s="105" t="s">
        <v>960</v>
      </c>
      <c r="H728" s="107">
        <v>0.70138888888888884</v>
      </c>
      <c r="K728" s="107">
        <v>0.70486111111111116</v>
      </c>
      <c r="L728" s="33">
        <f t="shared" si="26"/>
        <v>3.4722222222223209E-3</v>
      </c>
      <c r="M728" s="105" t="s">
        <v>958</v>
      </c>
      <c r="N728" s="105" t="s">
        <v>964</v>
      </c>
      <c r="O728" s="105" t="s">
        <v>959</v>
      </c>
      <c r="P728" s="105" t="s">
        <v>616</v>
      </c>
      <c r="Q728" s="105" t="s">
        <v>965</v>
      </c>
      <c r="R728" s="105">
        <v>1</v>
      </c>
      <c r="S728" s="105" t="s">
        <v>966</v>
      </c>
      <c r="T728" s="106"/>
      <c r="AA728" s="88"/>
      <c r="AB728" s="88"/>
      <c r="AC728" s="88"/>
      <c r="AD728" s="88"/>
    </row>
    <row r="729" spans="1:30" s="102" customFormat="1" x14ac:dyDescent="0.25">
      <c r="A729" s="103">
        <v>728</v>
      </c>
      <c r="B729" s="102" t="s">
        <v>980</v>
      </c>
      <c r="C729" s="102" t="s">
        <v>1140</v>
      </c>
      <c r="D729" s="102">
        <v>8</v>
      </c>
      <c r="E729" s="102" t="str">
        <f t="shared" si="25"/>
        <v>JPAT6_9_8</v>
      </c>
      <c r="F729" s="104">
        <v>40391</v>
      </c>
      <c r="G729" s="105" t="s">
        <v>960</v>
      </c>
      <c r="H729" s="107">
        <v>0.70138888888888884</v>
      </c>
      <c r="K729" s="107">
        <v>0.70486111111111116</v>
      </c>
      <c r="L729" s="33">
        <f t="shared" si="26"/>
        <v>3.4722222222223209E-3</v>
      </c>
      <c r="M729" s="105" t="s">
        <v>958</v>
      </c>
      <c r="N729" s="105" t="s">
        <v>964</v>
      </c>
      <c r="O729" s="105" t="s">
        <v>959</v>
      </c>
      <c r="P729" s="105" t="s">
        <v>616</v>
      </c>
      <c r="Q729" s="105" t="s">
        <v>964</v>
      </c>
      <c r="R729" s="105">
        <v>1</v>
      </c>
      <c r="S729" s="105" t="s">
        <v>966</v>
      </c>
      <c r="T729" s="106"/>
      <c r="AA729" s="88"/>
      <c r="AB729" s="88"/>
      <c r="AC729" s="88"/>
      <c r="AD729" s="88"/>
    </row>
    <row r="730" spans="1:30" s="102" customFormat="1" x14ac:dyDescent="0.25">
      <c r="A730" s="103">
        <v>729</v>
      </c>
      <c r="B730" s="102" t="s">
        <v>980</v>
      </c>
      <c r="C730" s="102" t="s">
        <v>1140</v>
      </c>
      <c r="D730" s="102">
        <v>9</v>
      </c>
      <c r="E730" s="102" t="str">
        <f t="shared" si="25"/>
        <v>JPAT6_9_9</v>
      </c>
      <c r="F730" s="104">
        <v>40391</v>
      </c>
      <c r="G730" s="105" t="s">
        <v>960</v>
      </c>
      <c r="H730" s="107">
        <v>0.70486111111111116</v>
      </c>
      <c r="K730" s="107">
        <v>0.70833333333333337</v>
      </c>
      <c r="L730" s="33">
        <f t="shared" si="26"/>
        <v>3.4722222222222099E-3</v>
      </c>
      <c r="M730" s="105" t="s">
        <v>958</v>
      </c>
      <c r="N730" s="105" t="s">
        <v>964</v>
      </c>
      <c r="O730" s="105" t="s">
        <v>959</v>
      </c>
      <c r="P730" s="105" t="s">
        <v>200</v>
      </c>
      <c r="Q730" s="105" t="s">
        <v>970</v>
      </c>
      <c r="R730" s="105">
        <v>1</v>
      </c>
      <c r="S730" s="105" t="s">
        <v>966</v>
      </c>
      <c r="T730" s="106"/>
      <c r="AA730" s="88"/>
      <c r="AB730" s="88"/>
      <c r="AC730" s="88"/>
      <c r="AD730" s="88"/>
    </row>
    <row r="731" spans="1:30" s="102" customFormat="1" x14ac:dyDescent="0.25">
      <c r="A731" s="103">
        <v>730</v>
      </c>
      <c r="B731" s="102" t="s">
        <v>980</v>
      </c>
      <c r="C731" s="102" t="s">
        <v>1140</v>
      </c>
      <c r="D731" s="102">
        <v>10</v>
      </c>
      <c r="E731" s="102" t="str">
        <f t="shared" si="25"/>
        <v>JPAT6_9_10</v>
      </c>
      <c r="F731" s="104">
        <v>40391</v>
      </c>
      <c r="G731" s="105" t="s">
        <v>960</v>
      </c>
      <c r="H731" s="107">
        <v>0.70486111111111116</v>
      </c>
      <c r="K731" s="107">
        <v>0.70833333333333337</v>
      </c>
      <c r="L731" s="33">
        <f t="shared" si="26"/>
        <v>3.4722222222222099E-3</v>
      </c>
      <c r="M731" s="105" t="s">
        <v>958</v>
      </c>
      <c r="N731" s="105" t="s">
        <v>964</v>
      </c>
      <c r="O731" s="105" t="s">
        <v>959</v>
      </c>
      <c r="P731" s="105" t="s">
        <v>694</v>
      </c>
      <c r="Q731" s="105" t="s">
        <v>964</v>
      </c>
      <c r="R731" s="105">
        <v>1</v>
      </c>
      <c r="S731" s="105" t="s">
        <v>966</v>
      </c>
      <c r="T731" s="106"/>
      <c r="AA731" s="88"/>
      <c r="AB731" s="88"/>
      <c r="AC731" s="88"/>
      <c r="AD731" s="88"/>
    </row>
    <row r="732" spans="1:30" s="102" customFormat="1" x14ac:dyDescent="0.25">
      <c r="A732" s="103">
        <v>731</v>
      </c>
      <c r="B732" s="102" t="s">
        <v>980</v>
      </c>
      <c r="C732" s="102" t="s">
        <v>1140</v>
      </c>
      <c r="D732" s="102">
        <v>11</v>
      </c>
      <c r="E732" s="102" t="str">
        <f t="shared" si="25"/>
        <v>JPAT6_9_11</v>
      </c>
      <c r="F732" s="104">
        <v>40391</v>
      </c>
      <c r="G732" s="105" t="s">
        <v>960</v>
      </c>
      <c r="H732" s="107">
        <v>0.70486111111111116</v>
      </c>
      <c r="K732" s="107">
        <v>0.70833333333333337</v>
      </c>
      <c r="L732" s="33">
        <f t="shared" si="26"/>
        <v>3.4722222222222099E-3</v>
      </c>
      <c r="M732" s="105" t="s">
        <v>958</v>
      </c>
      <c r="N732" s="105" t="s">
        <v>964</v>
      </c>
      <c r="O732" s="105" t="s">
        <v>959</v>
      </c>
      <c r="P732" s="105" t="s">
        <v>616</v>
      </c>
      <c r="Q732" s="105" t="s">
        <v>965</v>
      </c>
      <c r="R732" s="105">
        <v>1</v>
      </c>
      <c r="S732" s="105" t="s">
        <v>966</v>
      </c>
      <c r="T732" s="106"/>
      <c r="AA732" s="88"/>
      <c r="AB732" s="88"/>
      <c r="AC732" s="88"/>
      <c r="AD732" s="88"/>
    </row>
    <row r="733" spans="1:30" s="102" customFormat="1" x14ac:dyDescent="0.25">
      <c r="A733" s="103">
        <v>732</v>
      </c>
      <c r="B733" s="102" t="s">
        <v>980</v>
      </c>
      <c r="C733" s="102" t="s">
        <v>1140</v>
      </c>
      <c r="D733" s="102">
        <v>12</v>
      </c>
      <c r="E733" s="102" t="str">
        <f t="shared" si="25"/>
        <v>JPAT6_9_12</v>
      </c>
      <c r="F733" s="104">
        <v>40391</v>
      </c>
      <c r="G733" s="105" t="s">
        <v>960</v>
      </c>
      <c r="H733" s="107">
        <v>0.70486111111111116</v>
      </c>
      <c r="K733" s="107">
        <v>0.70833333333333337</v>
      </c>
      <c r="L733" s="33">
        <f t="shared" si="26"/>
        <v>3.4722222222222099E-3</v>
      </c>
      <c r="M733" s="105" t="s">
        <v>958</v>
      </c>
      <c r="N733" s="105" t="s">
        <v>964</v>
      </c>
      <c r="O733" s="105" t="s">
        <v>959</v>
      </c>
      <c r="P733" s="105" t="s">
        <v>616</v>
      </c>
      <c r="Q733" s="105" t="s">
        <v>965</v>
      </c>
      <c r="R733" s="105">
        <v>2</v>
      </c>
      <c r="S733" s="105" t="s">
        <v>966</v>
      </c>
      <c r="T733" s="106"/>
      <c r="AA733" s="88"/>
      <c r="AB733" s="88"/>
      <c r="AC733" s="88"/>
      <c r="AD733" s="88"/>
    </row>
    <row r="734" spans="1:30" s="102" customFormat="1" x14ac:dyDescent="0.25">
      <c r="A734" s="103">
        <v>733</v>
      </c>
      <c r="B734" s="102" t="s">
        <v>980</v>
      </c>
      <c r="C734" s="102" t="s">
        <v>1140</v>
      </c>
      <c r="D734" s="102">
        <v>13</v>
      </c>
      <c r="E734" s="102" t="str">
        <f t="shared" si="25"/>
        <v>JPAT6_9_13</v>
      </c>
      <c r="F734" s="104">
        <v>40391</v>
      </c>
      <c r="G734" s="105" t="s">
        <v>960</v>
      </c>
      <c r="H734" s="107">
        <v>0.70486111111111116</v>
      </c>
      <c r="K734" s="107">
        <v>0.70833333333333337</v>
      </c>
      <c r="L734" s="33">
        <f t="shared" si="26"/>
        <v>3.4722222222222099E-3</v>
      </c>
      <c r="M734" s="105" t="s">
        <v>958</v>
      </c>
      <c r="N734" s="105" t="s">
        <v>964</v>
      </c>
      <c r="O734" s="105" t="s">
        <v>959</v>
      </c>
      <c r="P734" s="105" t="s">
        <v>616</v>
      </c>
      <c r="Q734" s="105" t="s">
        <v>964</v>
      </c>
      <c r="R734" s="105">
        <v>2</v>
      </c>
      <c r="S734" s="105" t="s">
        <v>966</v>
      </c>
      <c r="T734" s="106"/>
      <c r="AA734" s="88"/>
      <c r="AB734" s="88"/>
      <c r="AC734" s="88"/>
      <c r="AD734" s="88"/>
    </row>
    <row r="735" spans="1:30" s="102" customFormat="1" x14ac:dyDescent="0.25">
      <c r="A735" s="103">
        <v>734</v>
      </c>
      <c r="B735" s="102" t="s">
        <v>980</v>
      </c>
      <c r="C735" s="102" t="s">
        <v>1140</v>
      </c>
      <c r="D735" s="102">
        <v>14</v>
      </c>
      <c r="E735" s="102" t="str">
        <f t="shared" si="25"/>
        <v>JPAT6_9_14</v>
      </c>
      <c r="F735" s="104">
        <v>40391</v>
      </c>
      <c r="G735" s="105" t="s">
        <v>960</v>
      </c>
      <c r="H735" s="107">
        <v>0.70833333333333337</v>
      </c>
      <c r="K735" s="107">
        <v>0.71180555555555547</v>
      </c>
      <c r="L735" s="33">
        <f t="shared" si="26"/>
        <v>3.4722222222220989E-3</v>
      </c>
      <c r="M735" s="105" t="s">
        <v>958</v>
      </c>
      <c r="N735" s="105" t="s">
        <v>968</v>
      </c>
      <c r="O735" s="105" t="s">
        <v>959</v>
      </c>
      <c r="P735" s="105" t="s">
        <v>616</v>
      </c>
      <c r="Q735" s="105" t="s">
        <v>964</v>
      </c>
      <c r="R735" s="105">
        <v>1</v>
      </c>
      <c r="S735" s="105" t="s">
        <v>966</v>
      </c>
      <c r="T735" s="106"/>
      <c r="AA735" s="88"/>
      <c r="AB735" s="88"/>
      <c r="AC735" s="88"/>
      <c r="AD735" s="88"/>
    </row>
    <row r="736" spans="1:30" s="102" customFormat="1" x14ac:dyDescent="0.25">
      <c r="A736" s="103">
        <v>735</v>
      </c>
      <c r="B736" s="102" t="s">
        <v>980</v>
      </c>
      <c r="C736" s="102" t="s">
        <v>1140</v>
      </c>
      <c r="D736" s="102">
        <v>15</v>
      </c>
      <c r="E736" s="102" t="str">
        <f t="shared" si="25"/>
        <v>JPAT6_9_15</v>
      </c>
      <c r="F736" s="104">
        <v>40391</v>
      </c>
      <c r="G736" s="105" t="s">
        <v>960</v>
      </c>
      <c r="H736" s="107">
        <v>0.71180555555555547</v>
      </c>
      <c r="K736" s="107">
        <v>0.71527777777777779</v>
      </c>
      <c r="L736" s="33">
        <f t="shared" si="26"/>
        <v>3.4722222222223209E-3</v>
      </c>
      <c r="M736" s="105" t="s">
        <v>958</v>
      </c>
      <c r="N736" s="105" t="s">
        <v>964</v>
      </c>
      <c r="O736" s="105" t="s">
        <v>959</v>
      </c>
      <c r="P736" s="105" t="s">
        <v>694</v>
      </c>
      <c r="Q736" s="105" t="s">
        <v>970</v>
      </c>
      <c r="R736" s="105">
        <v>1</v>
      </c>
      <c r="S736" s="105" t="s">
        <v>966</v>
      </c>
      <c r="T736" s="106"/>
      <c r="AA736" s="88"/>
      <c r="AB736" s="88"/>
      <c r="AC736" s="88"/>
      <c r="AD736" s="88"/>
    </row>
    <row r="737" spans="1:30" s="102" customFormat="1" x14ac:dyDescent="0.25">
      <c r="A737" s="103">
        <v>736</v>
      </c>
      <c r="B737" s="102" t="s">
        <v>980</v>
      </c>
      <c r="C737" s="102" t="s">
        <v>1140</v>
      </c>
      <c r="D737" s="102">
        <v>16</v>
      </c>
      <c r="E737" s="102" t="str">
        <f t="shared" si="25"/>
        <v>JPAT6_9_16</v>
      </c>
      <c r="F737" s="104">
        <v>40391</v>
      </c>
      <c r="G737" s="105" t="s">
        <v>960</v>
      </c>
      <c r="H737" s="107">
        <v>0.71180555555555547</v>
      </c>
      <c r="K737" s="107">
        <v>0.71527777777777779</v>
      </c>
      <c r="L737" s="33">
        <f t="shared" si="26"/>
        <v>3.4722222222223209E-3</v>
      </c>
      <c r="M737" s="105" t="s">
        <v>958</v>
      </c>
      <c r="N737" s="105" t="s">
        <v>964</v>
      </c>
      <c r="O737" s="105" t="s">
        <v>959</v>
      </c>
      <c r="P737" s="105" t="s">
        <v>694</v>
      </c>
      <c r="Q737" s="105" t="s">
        <v>964</v>
      </c>
      <c r="R737" s="105">
        <v>1</v>
      </c>
      <c r="S737" s="105" t="s">
        <v>966</v>
      </c>
      <c r="T737" s="106"/>
      <c r="AA737" s="88"/>
      <c r="AB737" s="88"/>
      <c r="AC737" s="88"/>
      <c r="AD737" s="88"/>
    </row>
    <row r="738" spans="1:30" s="102" customFormat="1" x14ac:dyDescent="0.25">
      <c r="A738" s="103">
        <v>737</v>
      </c>
      <c r="B738" s="102" t="s">
        <v>980</v>
      </c>
      <c r="C738" s="102" t="s">
        <v>1140</v>
      </c>
      <c r="D738" s="102">
        <v>17</v>
      </c>
      <c r="E738" s="102" t="str">
        <f t="shared" si="25"/>
        <v>JPAT6_9_17</v>
      </c>
      <c r="F738" s="104">
        <v>40391</v>
      </c>
      <c r="G738" s="105" t="s">
        <v>960</v>
      </c>
      <c r="H738" s="107">
        <v>0.71527777777777779</v>
      </c>
      <c r="K738" s="107">
        <v>0.71875</v>
      </c>
      <c r="L738" s="33">
        <f t="shared" si="26"/>
        <v>3.4722222222222099E-3</v>
      </c>
      <c r="M738" s="105" t="s">
        <v>958</v>
      </c>
      <c r="N738" s="105" t="s">
        <v>968</v>
      </c>
      <c r="O738" s="105" t="s">
        <v>959</v>
      </c>
      <c r="P738" s="105" t="s">
        <v>616</v>
      </c>
      <c r="Q738" s="105" t="s">
        <v>965</v>
      </c>
      <c r="R738" s="105">
        <v>1</v>
      </c>
      <c r="S738" s="105" t="s">
        <v>966</v>
      </c>
      <c r="T738" s="106"/>
      <c r="AA738" s="88"/>
      <c r="AB738" s="88"/>
      <c r="AC738" s="88"/>
      <c r="AD738" s="88"/>
    </row>
    <row r="739" spans="1:30" s="102" customFormat="1" x14ac:dyDescent="0.25">
      <c r="A739" s="103">
        <v>738</v>
      </c>
      <c r="B739" s="102" t="s">
        <v>980</v>
      </c>
      <c r="C739" s="102" t="s">
        <v>1140</v>
      </c>
      <c r="D739" s="102">
        <v>18</v>
      </c>
      <c r="E739" s="102" t="str">
        <f t="shared" si="25"/>
        <v>JPAT6_9_18</v>
      </c>
      <c r="F739" s="104">
        <v>40391</v>
      </c>
      <c r="G739" s="105" t="s">
        <v>960</v>
      </c>
      <c r="H739" s="107">
        <v>0.71527777777777779</v>
      </c>
      <c r="K739" s="107">
        <v>0.71875</v>
      </c>
      <c r="L739" s="33">
        <f t="shared" si="26"/>
        <v>3.4722222222222099E-3</v>
      </c>
      <c r="M739" s="105" t="s">
        <v>958</v>
      </c>
      <c r="N739" s="105" t="s">
        <v>968</v>
      </c>
      <c r="O739" s="105" t="s">
        <v>959</v>
      </c>
      <c r="P739" s="105" t="s">
        <v>616</v>
      </c>
      <c r="Q739" s="105" t="s">
        <v>964</v>
      </c>
      <c r="R739" s="105">
        <v>1</v>
      </c>
      <c r="S739" s="105" t="s">
        <v>966</v>
      </c>
      <c r="T739" s="106"/>
      <c r="AA739" s="88"/>
      <c r="AB739" s="88"/>
      <c r="AC739" s="88"/>
      <c r="AD739" s="88"/>
    </row>
    <row r="740" spans="1:30" s="102" customFormat="1" x14ac:dyDescent="0.25">
      <c r="A740" s="103">
        <v>739</v>
      </c>
      <c r="B740" s="102" t="s">
        <v>980</v>
      </c>
      <c r="C740" s="102" t="s">
        <v>1140</v>
      </c>
      <c r="D740" s="102">
        <v>19</v>
      </c>
      <c r="E740" s="102" t="str">
        <f t="shared" si="25"/>
        <v>JPAT6_9_19</v>
      </c>
      <c r="F740" s="104">
        <v>40391</v>
      </c>
      <c r="G740" s="105" t="s">
        <v>960</v>
      </c>
      <c r="H740" s="107">
        <v>0.71527777777777779</v>
      </c>
      <c r="K740" s="107">
        <v>0.71875</v>
      </c>
      <c r="L740" s="33">
        <f t="shared" si="26"/>
        <v>3.4722222222222099E-3</v>
      </c>
      <c r="M740" s="105" t="s">
        <v>958</v>
      </c>
      <c r="N740" s="105" t="s">
        <v>968</v>
      </c>
      <c r="O740" s="105" t="s">
        <v>959</v>
      </c>
      <c r="P740" s="105" t="s">
        <v>616</v>
      </c>
      <c r="Q740" s="105" t="s">
        <v>965</v>
      </c>
      <c r="R740" s="105">
        <v>1</v>
      </c>
      <c r="S740" s="105" t="s">
        <v>966</v>
      </c>
      <c r="T740" s="106"/>
      <c r="AA740" s="88"/>
      <c r="AB740" s="88"/>
      <c r="AC740" s="88"/>
      <c r="AD740" s="88"/>
    </row>
    <row r="741" spans="1:30" s="102" customFormat="1" x14ac:dyDescent="0.25">
      <c r="A741" s="103">
        <v>740</v>
      </c>
      <c r="B741" s="102" t="s">
        <v>980</v>
      </c>
      <c r="C741" s="102" t="s">
        <v>1140</v>
      </c>
      <c r="D741" s="102">
        <v>20</v>
      </c>
      <c r="E741" s="102" t="str">
        <f t="shared" si="25"/>
        <v>JPAT6_9_20</v>
      </c>
      <c r="F741" s="104">
        <v>40391</v>
      </c>
      <c r="G741" s="105" t="s">
        <v>960</v>
      </c>
      <c r="H741" s="107">
        <v>0.73263888888888884</v>
      </c>
      <c r="K741" s="107">
        <v>0.73611111111111116</v>
      </c>
      <c r="L741" s="33">
        <f t="shared" si="26"/>
        <v>3.4722222222223209E-3</v>
      </c>
      <c r="M741" s="105" t="s">
        <v>958</v>
      </c>
      <c r="N741" s="105" t="s">
        <v>964</v>
      </c>
      <c r="O741" s="105" t="s">
        <v>959</v>
      </c>
      <c r="P741" s="105" t="s">
        <v>952</v>
      </c>
      <c r="Q741" s="105" t="s">
        <v>1079</v>
      </c>
      <c r="R741" s="105">
        <v>0</v>
      </c>
      <c r="S741" s="105" t="s">
        <v>1081</v>
      </c>
      <c r="T741" s="106"/>
      <c r="AA741" s="88"/>
      <c r="AB741" s="88"/>
      <c r="AC741" s="88"/>
      <c r="AD741" s="88"/>
    </row>
    <row r="742" spans="1:30" s="102" customFormat="1" x14ac:dyDescent="0.25">
      <c r="A742" s="103">
        <v>741</v>
      </c>
      <c r="B742" s="102" t="s">
        <v>980</v>
      </c>
      <c r="C742" s="102" t="s">
        <v>1140</v>
      </c>
      <c r="D742" s="102">
        <v>21</v>
      </c>
      <c r="E742" s="102" t="str">
        <f t="shared" si="25"/>
        <v>JPAT6_9_21</v>
      </c>
      <c r="F742" s="104">
        <v>40391</v>
      </c>
      <c r="G742" s="105" t="s">
        <v>960</v>
      </c>
      <c r="H742" s="107">
        <v>0.73611111111111116</v>
      </c>
      <c r="K742" s="107">
        <v>0.73958333333333337</v>
      </c>
      <c r="L742" s="33">
        <f t="shared" si="26"/>
        <v>3.4722222222222099E-3</v>
      </c>
      <c r="M742" s="105" t="s">
        <v>958</v>
      </c>
      <c r="N742" s="105" t="s">
        <v>968</v>
      </c>
      <c r="O742" s="105" t="s">
        <v>959</v>
      </c>
      <c r="P742" s="105" t="s">
        <v>616</v>
      </c>
      <c r="Q742" s="105" t="s">
        <v>964</v>
      </c>
      <c r="R742" s="105">
        <v>1</v>
      </c>
      <c r="S742" s="105" t="s">
        <v>966</v>
      </c>
      <c r="T742" s="106"/>
      <c r="AA742" s="88"/>
      <c r="AB742" s="88"/>
      <c r="AC742" s="88"/>
      <c r="AD742" s="88"/>
    </row>
    <row r="743" spans="1:30" s="102" customFormat="1" x14ac:dyDescent="0.25">
      <c r="A743" s="103">
        <v>742</v>
      </c>
      <c r="B743" s="102" t="s">
        <v>980</v>
      </c>
      <c r="C743" s="102" t="s">
        <v>1140</v>
      </c>
      <c r="D743" s="102">
        <v>22</v>
      </c>
      <c r="E743" s="102" t="str">
        <f t="shared" si="25"/>
        <v>JPAT6_9_22</v>
      </c>
      <c r="F743" s="104">
        <v>40391</v>
      </c>
      <c r="G743" s="105" t="s">
        <v>960</v>
      </c>
      <c r="H743" s="107">
        <v>0.73611111111111116</v>
      </c>
      <c r="K743" s="107">
        <v>0.73958333333333337</v>
      </c>
      <c r="L743" s="33">
        <f t="shared" si="26"/>
        <v>3.4722222222222099E-3</v>
      </c>
      <c r="M743" s="105" t="s">
        <v>958</v>
      </c>
      <c r="N743" s="105" t="s">
        <v>968</v>
      </c>
      <c r="O743" s="105" t="s">
        <v>959</v>
      </c>
      <c r="P743" s="105" t="s">
        <v>616</v>
      </c>
      <c r="Q743" s="105" t="s">
        <v>964</v>
      </c>
      <c r="R743" s="105">
        <v>1</v>
      </c>
      <c r="S743" s="105" t="s">
        <v>966</v>
      </c>
      <c r="T743" s="106"/>
      <c r="AA743" s="88"/>
      <c r="AB743" s="88"/>
      <c r="AC743" s="88"/>
      <c r="AD743" s="88"/>
    </row>
    <row r="744" spans="1:30" s="102" customFormat="1" x14ac:dyDescent="0.25">
      <c r="A744" s="103">
        <v>743</v>
      </c>
      <c r="B744" s="102" t="s">
        <v>980</v>
      </c>
      <c r="C744" s="102" t="s">
        <v>1140</v>
      </c>
      <c r="D744" s="102">
        <v>23</v>
      </c>
      <c r="E744" s="102" t="str">
        <f t="shared" si="25"/>
        <v>JPAT6_9_23</v>
      </c>
      <c r="F744" s="104">
        <v>40391</v>
      </c>
      <c r="G744" s="105" t="s">
        <v>960</v>
      </c>
      <c r="H744" s="107">
        <v>0.73958333333333337</v>
      </c>
      <c r="K744" s="107">
        <v>0.74305555555555547</v>
      </c>
      <c r="L744" s="33">
        <f t="shared" si="26"/>
        <v>3.4722222222220989E-3</v>
      </c>
      <c r="M744" s="105" t="s">
        <v>958</v>
      </c>
      <c r="N744" s="105" t="s">
        <v>968</v>
      </c>
      <c r="O744" s="105" t="s">
        <v>959</v>
      </c>
      <c r="P744" s="105" t="s">
        <v>616</v>
      </c>
      <c r="Q744" s="105" t="s">
        <v>964</v>
      </c>
      <c r="R744" s="105">
        <v>1</v>
      </c>
      <c r="S744" s="105" t="s">
        <v>966</v>
      </c>
      <c r="T744" s="106"/>
      <c r="AA744" s="88"/>
      <c r="AB744" s="88"/>
      <c r="AC744" s="88"/>
      <c r="AD744" s="88"/>
    </row>
    <row r="745" spans="1:30" s="102" customFormat="1" x14ac:dyDescent="0.25">
      <c r="A745" s="103">
        <v>744</v>
      </c>
      <c r="B745" s="102" t="s">
        <v>980</v>
      </c>
      <c r="C745" s="102" t="s">
        <v>1140</v>
      </c>
      <c r="D745" s="102">
        <v>24</v>
      </c>
      <c r="E745" s="102" t="str">
        <f t="shared" si="25"/>
        <v>JPAT6_9_24</v>
      </c>
      <c r="F745" s="104">
        <v>40391</v>
      </c>
      <c r="G745" s="105" t="s">
        <v>960</v>
      </c>
      <c r="H745" s="107">
        <v>0.73958333333333337</v>
      </c>
      <c r="K745" s="107">
        <v>0.74305555555555547</v>
      </c>
      <c r="L745" s="33">
        <f t="shared" si="26"/>
        <v>3.4722222222220989E-3</v>
      </c>
      <c r="M745" s="105" t="s">
        <v>958</v>
      </c>
      <c r="N745" s="105" t="s">
        <v>968</v>
      </c>
      <c r="O745" s="105" t="s">
        <v>959</v>
      </c>
      <c r="P745" s="105" t="s">
        <v>616</v>
      </c>
      <c r="Q745" s="105" t="s">
        <v>970</v>
      </c>
      <c r="R745" s="105">
        <v>1</v>
      </c>
      <c r="S745" s="105" t="s">
        <v>966</v>
      </c>
      <c r="T745" s="106"/>
      <c r="AA745" s="88"/>
      <c r="AB745" s="88"/>
      <c r="AC745" s="88"/>
      <c r="AD745" s="88"/>
    </row>
    <row r="746" spans="1:30" s="102" customFormat="1" x14ac:dyDescent="0.25">
      <c r="A746" s="103">
        <v>745</v>
      </c>
      <c r="B746" s="102" t="s">
        <v>980</v>
      </c>
      <c r="C746" s="102" t="s">
        <v>1140</v>
      </c>
      <c r="D746" s="102">
        <v>25</v>
      </c>
      <c r="E746" s="102" t="str">
        <f t="shared" si="25"/>
        <v>JPAT6_9_25</v>
      </c>
      <c r="F746" s="104">
        <v>40391</v>
      </c>
      <c r="G746" s="105" t="s">
        <v>960</v>
      </c>
      <c r="H746" s="107">
        <v>0.73958333333333337</v>
      </c>
      <c r="K746" s="107">
        <v>0.74305555555555547</v>
      </c>
      <c r="L746" s="33">
        <f t="shared" si="26"/>
        <v>3.4722222222220989E-3</v>
      </c>
      <c r="M746" s="105" t="s">
        <v>958</v>
      </c>
      <c r="N746" s="105" t="s">
        <v>968</v>
      </c>
      <c r="O746" s="105" t="s">
        <v>959</v>
      </c>
      <c r="P746" s="105" t="s">
        <v>616</v>
      </c>
      <c r="Q746" s="105" t="s">
        <v>965</v>
      </c>
      <c r="R746" s="105">
        <v>4</v>
      </c>
      <c r="S746" s="105" t="s">
        <v>966</v>
      </c>
      <c r="T746" s="106"/>
      <c r="AA746" s="88"/>
      <c r="AB746" s="88"/>
      <c r="AC746" s="88"/>
      <c r="AD746" s="88"/>
    </row>
    <row r="747" spans="1:30" s="102" customFormat="1" x14ac:dyDescent="0.25">
      <c r="A747" s="103">
        <v>746</v>
      </c>
      <c r="B747" s="102" t="s">
        <v>980</v>
      </c>
      <c r="C747" s="102" t="s">
        <v>1140</v>
      </c>
      <c r="D747" s="102">
        <v>26</v>
      </c>
      <c r="E747" s="102" t="str">
        <f t="shared" si="25"/>
        <v>JPAT6_9_26</v>
      </c>
      <c r="F747" s="104">
        <v>40391</v>
      </c>
      <c r="G747" s="105" t="s">
        <v>960</v>
      </c>
      <c r="H747" s="107">
        <v>0.73958333333333337</v>
      </c>
      <c r="K747" s="107">
        <v>0.74305555555555547</v>
      </c>
      <c r="L747" s="33">
        <f t="shared" si="26"/>
        <v>3.4722222222220989E-3</v>
      </c>
      <c r="M747" s="105" t="s">
        <v>958</v>
      </c>
      <c r="N747" s="105" t="s">
        <v>968</v>
      </c>
      <c r="O747" s="105" t="s">
        <v>959</v>
      </c>
      <c r="P747" s="105" t="s">
        <v>616</v>
      </c>
      <c r="Q747" s="105" t="s">
        <v>964</v>
      </c>
      <c r="R747" s="105">
        <v>2</v>
      </c>
      <c r="S747" s="105" t="s">
        <v>966</v>
      </c>
      <c r="T747" s="106"/>
      <c r="AA747" s="88"/>
      <c r="AB747" s="88"/>
      <c r="AC747" s="88"/>
      <c r="AD747" s="88"/>
    </row>
    <row r="748" spans="1:30" s="102" customFormat="1" x14ac:dyDescent="0.25">
      <c r="A748" s="103">
        <v>747</v>
      </c>
      <c r="B748" s="102" t="s">
        <v>980</v>
      </c>
      <c r="C748" s="102" t="s">
        <v>1140</v>
      </c>
      <c r="D748" s="102">
        <v>27</v>
      </c>
      <c r="E748" s="102" t="str">
        <f t="shared" si="25"/>
        <v>JPAT6_9_27</v>
      </c>
      <c r="F748" s="104">
        <v>40391</v>
      </c>
      <c r="G748" s="105" t="s">
        <v>960</v>
      </c>
      <c r="H748" s="107">
        <v>0.74305555555555547</v>
      </c>
      <c r="K748" s="107">
        <v>0.74652777777777779</v>
      </c>
      <c r="L748" s="33">
        <f t="shared" si="26"/>
        <v>3.4722222222223209E-3</v>
      </c>
      <c r="M748" s="105" t="s">
        <v>958</v>
      </c>
      <c r="N748" s="105" t="s">
        <v>968</v>
      </c>
      <c r="O748" s="105" t="s">
        <v>959</v>
      </c>
      <c r="P748" s="105" t="s">
        <v>952</v>
      </c>
      <c r="Q748" s="105" t="s">
        <v>1079</v>
      </c>
      <c r="R748" s="105">
        <v>0</v>
      </c>
      <c r="S748" s="105" t="s">
        <v>1081</v>
      </c>
      <c r="T748" s="106"/>
      <c r="AA748" s="88"/>
      <c r="AB748" s="88"/>
      <c r="AC748" s="88"/>
      <c r="AD748" s="88"/>
    </row>
    <row r="749" spans="1:30" s="102" customFormat="1" x14ac:dyDescent="0.25">
      <c r="A749" s="103">
        <v>748</v>
      </c>
      <c r="B749" s="102" t="s">
        <v>980</v>
      </c>
      <c r="C749" s="102" t="s">
        <v>1141</v>
      </c>
      <c r="D749" s="102">
        <v>1</v>
      </c>
      <c r="E749" s="102" t="str">
        <f t="shared" si="25"/>
        <v>JPAT6_10_1</v>
      </c>
      <c r="F749" s="104">
        <v>40392</v>
      </c>
      <c r="G749" s="105" t="s">
        <v>967</v>
      </c>
      <c r="H749" s="107">
        <v>0.46319444444444446</v>
      </c>
      <c r="K749" s="107">
        <v>0.47152777777777777</v>
      </c>
      <c r="L749" s="33">
        <f t="shared" si="26"/>
        <v>8.3333333333333037E-3</v>
      </c>
      <c r="M749" s="105" t="s">
        <v>958</v>
      </c>
      <c r="N749" s="105" t="s">
        <v>964</v>
      </c>
      <c r="O749" s="105" t="s">
        <v>959</v>
      </c>
      <c r="P749" s="105" t="s">
        <v>807</v>
      </c>
      <c r="Q749" s="105" t="s">
        <v>965</v>
      </c>
      <c r="R749" s="105">
        <v>1</v>
      </c>
      <c r="S749" s="105" t="s">
        <v>966</v>
      </c>
      <c r="T749" s="106"/>
      <c r="AA749" s="88"/>
      <c r="AB749" s="88"/>
      <c r="AC749" s="88"/>
      <c r="AD749" s="88"/>
    </row>
    <row r="750" spans="1:30" s="102" customFormat="1" x14ac:dyDescent="0.25">
      <c r="A750" s="103">
        <v>749</v>
      </c>
      <c r="B750" s="102" t="s">
        <v>980</v>
      </c>
      <c r="C750" s="102" t="s">
        <v>1141</v>
      </c>
      <c r="D750" s="102">
        <v>2</v>
      </c>
      <c r="E750" s="102" t="str">
        <f t="shared" si="25"/>
        <v>JPAT6_10_2</v>
      </c>
      <c r="F750" s="104">
        <v>40392</v>
      </c>
      <c r="G750" s="105" t="s">
        <v>967</v>
      </c>
      <c r="H750" s="107">
        <v>0.46319444444444446</v>
      </c>
      <c r="K750" s="107">
        <v>0.47152777777777777</v>
      </c>
      <c r="L750" s="33">
        <f t="shared" si="26"/>
        <v>8.3333333333333037E-3</v>
      </c>
      <c r="M750" s="105" t="s">
        <v>958</v>
      </c>
      <c r="N750" s="105" t="s">
        <v>968</v>
      </c>
      <c r="O750" s="105" t="s">
        <v>959</v>
      </c>
      <c r="P750" s="105" t="s">
        <v>616</v>
      </c>
      <c r="Q750" s="105" t="s">
        <v>965</v>
      </c>
      <c r="R750" s="105">
        <v>3</v>
      </c>
      <c r="S750" s="105" t="s">
        <v>966</v>
      </c>
      <c r="T750" s="106"/>
      <c r="AA750" s="88"/>
      <c r="AB750" s="88"/>
      <c r="AC750" s="88"/>
      <c r="AD750" s="88"/>
    </row>
    <row r="751" spans="1:30" s="102" customFormat="1" x14ac:dyDescent="0.25">
      <c r="A751" s="103">
        <v>750</v>
      </c>
      <c r="B751" s="102" t="s">
        <v>980</v>
      </c>
      <c r="C751" s="102" t="s">
        <v>1141</v>
      </c>
      <c r="D751" s="102">
        <v>3</v>
      </c>
      <c r="E751" s="102" t="str">
        <f t="shared" si="25"/>
        <v>JPAT6_10_3</v>
      </c>
      <c r="F751" s="104">
        <v>40392</v>
      </c>
      <c r="G751" s="105" t="s">
        <v>967</v>
      </c>
      <c r="H751" s="107">
        <v>0.46319444444444446</v>
      </c>
      <c r="K751" s="107">
        <v>0.47152777777777777</v>
      </c>
      <c r="L751" s="33">
        <f t="shared" si="26"/>
        <v>8.3333333333333037E-3</v>
      </c>
      <c r="M751" s="105" t="s">
        <v>958</v>
      </c>
      <c r="N751" s="105" t="s">
        <v>968</v>
      </c>
      <c r="O751" s="105" t="s">
        <v>959</v>
      </c>
      <c r="P751" s="105" t="s">
        <v>616</v>
      </c>
      <c r="Q751" s="105" t="s">
        <v>964</v>
      </c>
      <c r="R751" s="105">
        <v>1</v>
      </c>
      <c r="S751" s="105" t="s">
        <v>966</v>
      </c>
      <c r="T751" s="106"/>
      <c r="AA751" s="88"/>
      <c r="AB751" s="88"/>
      <c r="AC751" s="88"/>
      <c r="AD751" s="88"/>
    </row>
    <row r="752" spans="1:30" s="102" customFormat="1" x14ac:dyDescent="0.25">
      <c r="A752" s="103">
        <v>751</v>
      </c>
      <c r="B752" s="102" t="s">
        <v>980</v>
      </c>
      <c r="C752" s="102" t="s">
        <v>1141</v>
      </c>
      <c r="D752" s="102">
        <v>4</v>
      </c>
      <c r="E752" s="102" t="str">
        <f t="shared" si="25"/>
        <v>JPAT6_10_4</v>
      </c>
      <c r="F752" s="104">
        <v>40392</v>
      </c>
      <c r="G752" s="105" t="s">
        <v>967</v>
      </c>
      <c r="H752" s="107">
        <v>0.46319444444444446</v>
      </c>
      <c r="K752" s="107">
        <v>0.47152777777777777</v>
      </c>
      <c r="L752" s="33">
        <f t="shared" si="26"/>
        <v>8.3333333333333037E-3</v>
      </c>
      <c r="M752" s="105" t="s">
        <v>958</v>
      </c>
      <c r="N752" s="105" t="s">
        <v>968</v>
      </c>
      <c r="O752" s="105" t="s">
        <v>959</v>
      </c>
      <c r="P752" s="105" t="s">
        <v>694</v>
      </c>
      <c r="Q752" s="105" t="s">
        <v>965</v>
      </c>
      <c r="R752" s="105">
        <v>1</v>
      </c>
      <c r="S752" s="105" t="s">
        <v>966</v>
      </c>
      <c r="T752" s="106"/>
      <c r="AA752" s="88"/>
      <c r="AB752" s="88"/>
      <c r="AC752" s="88"/>
      <c r="AD752" s="88"/>
    </row>
    <row r="753" spans="1:30" s="102" customFormat="1" x14ac:dyDescent="0.25">
      <c r="A753" s="103">
        <v>752</v>
      </c>
      <c r="B753" s="102" t="s">
        <v>980</v>
      </c>
      <c r="C753" s="102" t="s">
        <v>1141</v>
      </c>
      <c r="D753" s="102">
        <v>5</v>
      </c>
      <c r="E753" s="102" t="str">
        <f t="shared" si="25"/>
        <v>JPAT6_10_5</v>
      </c>
      <c r="F753" s="104">
        <v>40392</v>
      </c>
      <c r="G753" s="105" t="s">
        <v>960</v>
      </c>
      <c r="H753" s="107">
        <v>0.4826388888888889</v>
      </c>
      <c r="K753" s="107">
        <v>0.4861111111111111</v>
      </c>
      <c r="L753" s="33">
        <f t="shared" si="26"/>
        <v>3.4722222222222099E-3</v>
      </c>
      <c r="M753" s="105" t="s">
        <v>958</v>
      </c>
      <c r="N753" s="105" t="s">
        <v>968</v>
      </c>
      <c r="O753" s="105" t="s">
        <v>959</v>
      </c>
      <c r="P753" s="105" t="s">
        <v>804</v>
      </c>
      <c r="Q753" s="105" t="s">
        <v>964</v>
      </c>
      <c r="R753" s="105">
        <v>1</v>
      </c>
      <c r="S753" s="105" t="s">
        <v>966</v>
      </c>
      <c r="T753" s="106"/>
      <c r="AA753" s="88"/>
      <c r="AB753" s="88"/>
      <c r="AC753" s="88"/>
      <c r="AD753" s="88"/>
    </row>
    <row r="754" spans="1:30" s="102" customFormat="1" x14ac:dyDescent="0.25">
      <c r="A754" s="103">
        <v>753</v>
      </c>
      <c r="B754" s="102" t="s">
        <v>980</v>
      </c>
      <c r="C754" s="102" t="s">
        <v>1141</v>
      </c>
      <c r="D754" s="102">
        <v>6</v>
      </c>
      <c r="E754" s="102" t="str">
        <f t="shared" si="25"/>
        <v>JPAT6_10_6</v>
      </c>
      <c r="F754" s="104">
        <v>40392</v>
      </c>
      <c r="G754" s="105" t="s">
        <v>960</v>
      </c>
      <c r="H754" s="107">
        <v>0.4826388888888889</v>
      </c>
      <c r="K754" s="107">
        <v>0.4861111111111111</v>
      </c>
      <c r="L754" s="33">
        <f t="shared" si="26"/>
        <v>3.4722222222222099E-3</v>
      </c>
      <c r="M754" s="105" t="s">
        <v>958</v>
      </c>
      <c r="N754" s="105" t="s">
        <v>968</v>
      </c>
      <c r="O754" s="105" t="s">
        <v>959</v>
      </c>
      <c r="P754" s="105" t="s">
        <v>200</v>
      </c>
      <c r="Q754" s="105" t="s">
        <v>965</v>
      </c>
      <c r="R754" s="105">
        <v>2</v>
      </c>
      <c r="S754" s="105" t="s">
        <v>966</v>
      </c>
      <c r="T754" s="106"/>
      <c r="AA754" s="88"/>
      <c r="AB754" s="88"/>
      <c r="AC754" s="88"/>
      <c r="AD754" s="88"/>
    </row>
    <row r="755" spans="1:30" s="102" customFormat="1" x14ac:dyDescent="0.25">
      <c r="A755" s="103">
        <v>754</v>
      </c>
      <c r="B755" s="102" t="s">
        <v>980</v>
      </c>
      <c r="C755" s="102" t="s">
        <v>1141</v>
      </c>
      <c r="D755" s="102">
        <v>7</v>
      </c>
      <c r="E755" s="102" t="str">
        <f t="shared" si="25"/>
        <v>JPAT6_10_7</v>
      </c>
      <c r="F755" s="104">
        <v>40392</v>
      </c>
      <c r="G755" s="105" t="s">
        <v>960</v>
      </c>
      <c r="H755" s="107">
        <v>0.4826388888888889</v>
      </c>
      <c r="K755" s="107">
        <v>0.4861111111111111</v>
      </c>
      <c r="L755" s="33">
        <f t="shared" si="26"/>
        <v>3.4722222222222099E-3</v>
      </c>
      <c r="M755" s="105" t="s">
        <v>958</v>
      </c>
      <c r="N755" s="105" t="s">
        <v>968</v>
      </c>
      <c r="O755" s="105" t="s">
        <v>959</v>
      </c>
      <c r="P755" s="105" t="s">
        <v>200</v>
      </c>
      <c r="Q755" s="105" t="s">
        <v>964</v>
      </c>
      <c r="R755" s="105">
        <v>3</v>
      </c>
      <c r="S755" s="105" t="s">
        <v>966</v>
      </c>
      <c r="T755" s="106"/>
      <c r="AA755" s="88"/>
      <c r="AB755" s="88"/>
      <c r="AC755" s="88"/>
      <c r="AD755" s="88"/>
    </row>
    <row r="756" spans="1:30" s="102" customFormat="1" x14ac:dyDescent="0.25">
      <c r="A756" s="103">
        <v>755</v>
      </c>
      <c r="B756" s="102" t="s">
        <v>980</v>
      </c>
      <c r="C756" s="102" t="s">
        <v>1141</v>
      </c>
      <c r="D756" s="102">
        <v>8</v>
      </c>
      <c r="E756" s="102" t="str">
        <f t="shared" si="25"/>
        <v>JPAT6_10_8</v>
      </c>
      <c r="F756" s="104">
        <v>40392</v>
      </c>
      <c r="G756" s="105" t="s">
        <v>960</v>
      </c>
      <c r="H756" s="107">
        <v>0.4826388888888889</v>
      </c>
      <c r="K756" s="107">
        <v>0.4861111111111111</v>
      </c>
      <c r="L756" s="33">
        <f t="shared" si="26"/>
        <v>3.4722222222222099E-3</v>
      </c>
      <c r="M756" s="105" t="s">
        <v>958</v>
      </c>
      <c r="N756" s="105" t="s">
        <v>968</v>
      </c>
      <c r="O756" s="105" t="s">
        <v>959</v>
      </c>
      <c r="P756" s="105" t="s">
        <v>616</v>
      </c>
      <c r="Q756" s="105" t="s">
        <v>965</v>
      </c>
      <c r="R756" s="105">
        <v>1</v>
      </c>
      <c r="S756" s="105" t="s">
        <v>966</v>
      </c>
      <c r="T756" s="106"/>
      <c r="AA756" s="88"/>
      <c r="AB756" s="88"/>
      <c r="AC756" s="88"/>
      <c r="AD756" s="88"/>
    </row>
    <row r="757" spans="1:30" s="102" customFormat="1" x14ac:dyDescent="0.25">
      <c r="A757" s="103">
        <v>756</v>
      </c>
      <c r="B757" s="102" t="s">
        <v>980</v>
      </c>
      <c r="C757" s="102" t="s">
        <v>1141</v>
      </c>
      <c r="D757" s="102">
        <v>9</v>
      </c>
      <c r="E757" s="102" t="str">
        <f t="shared" si="25"/>
        <v>JPAT6_10_9</v>
      </c>
      <c r="F757" s="104">
        <v>40392</v>
      </c>
      <c r="G757" s="105" t="s">
        <v>960</v>
      </c>
      <c r="H757" s="107">
        <v>0.4826388888888889</v>
      </c>
      <c r="K757" s="107">
        <v>0.4861111111111111</v>
      </c>
      <c r="L757" s="33">
        <f t="shared" si="26"/>
        <v>3.4722222222222099E-3</v>
      </c>
      <c r="M757" s="105" t="s">
        <v>958</v>
      </c>
      <c r="N757" s="105" t="s">
        <v>968</v>
      </c>
      <c r="O757" s="105" t="s">
        <v>959</v>
      </c>
      <c r="P757" s="105" t="s">
        <v>694</v>
      </c>
      <c r="Q757" s="105" t="s">
        <v>965</v>
      </c>
      <c r="R757" s="105">
        <v>1</v>
      </c>
      <c r="S757" s="105" t="s">
        <v>966</v>
      </c>
      <c r="T757" s="106"/>
      <c r="AA757" s="88"/>
      <c r="AB757" s="88"/>
      <c r="AC757" s="88"/>
      <c r="AD757" s="88"/>
    </row>
    <row r="758" spans="1:30" s="102" customFormat="1" x14ac:dyDescent="0.25">
      <c r="A758" s="103">
        <v>757</v>
      </c>
      <c r="B758" s="102" t="s">
        <v>980</v>
      </c>
      <c r="C758" s="102" t="s">
        <v>1141</v>
      </c>
      <c r="D758" s="102">
        <v>10</v>
      </c>
      <c r="E758" s="102" t="str">
        <f t="shared" si="25"/>
        <v>JPAT6_10_10</v>
      </c>
      <c r="F758" s="104">
        <v>40392</v>
      </c>
      <c r="G758" s="105" t="s">
        <v>960</v>
      </c>
      <c r="H758" s="107">
        <v>0.4861111111111111</v>
      </c>
      <c r="K758" s="107">
        <v>0.48958333333333331</v>
      </c>
      <c r="L758" s="33">
        <f t="shared" si="26"/>
        <v>3.4722222222222099E-3</v>
      </c>
      <c r="M758" s="105" t="s">
        <v>958</v>
      </c>
      <c r="N758" s="105" t="s">
        <v>964</v>
      </c>
      <c r="O758" s="105" t="s">
        <v>959</v>
      </c>
      <c r="P758" s="105" t="s">
        <v>200</v>
      </c>
      <c r="Q758" s="105" t="s">
        <v>965</v>
      </c>
      <c r="R758" s="105">
        <v>1</v>
      </c>
      <c r="S758" s="105" t="s">
        <v>966</v>
      </c>
      <c r="T758" s="106"/>
      <c r="AA758" s="88"/>
      <c r="AB758" s="88"/>
      <c r="AC758" s="88"/>
      <c r="AD758" s="88"/>
    </row>
    <row r="759" spans="1:30" s="102" customFormat="1" x14ac:dyDescent="0.25">
      <c r="A759" s="103">
        <v>758</v>
      </c>
      <c r="B759" s="102" t="s">
        <v>980</v>
      </c>
      <c r="C759" s="102" t="s">
        <v>1141</v>
      </c>
      <c r="D759" s="102">
        <v>11</v>
      </c>
      <c r="E759" s="102" t="str">
        <f t="shared" si="25"/>
        <v>JPAT6_10_11</v>
      </c>
      <c r="F759" s="104">
        <v>40392</v>
      </c>
      <c r="G759" s="105" t="s">
        <v>960</v>
      </c>
      <c r="H759" s="107">
        <v>0.4861111111111111</v>
      </c>
      <c r="K759" s="107">
        <v>0.48958333333333331</v>
      </c>
      <c r="L759" s="33">
        <f t="shared" si="26"/>
        <v>3.4722222222222099E-3</v>
      </c>
      <c r="M759" s="105" t="s">
        <v>958</v>
      </c>
      <c r="N759" s="105" t="s">
        <v>964</v>
      </c>
      <c r="O759" s="105" t="s">
        <v>959</v>
      </c>
      <c r="P759" s="105" t="s">
        <v>200</v>
      </c>
      <c r="Q759" s="105" t="s">
        <v>964</v>
      </c>
      <c r="R759" s="105">
        <v>1</v>
      </c>
      <c r="S759" s="105" t="s">
        <v>966</v>
      </c>
      <c r="T759" s="106"/>
      <c r="AA759" s="88"/>
      <c r="AB759" s="88"/>
      <c r="AC759" s="88"/>
      <c r="AD759" s="88"/>
    </row>
    <row r="760" spans="1:30" s="102" customFormat="1" x14ac:dyDescent="0.25">
      <c r="A760" s="103">
        <v>759</v>
      </c>
      <c r="B760" s="102" t="s">
        <v>980</v>
      </c>
      <c r="C760" s="102" t="s">
        <v>1141</v>
      </c>
      <c r="D760" s="102">
        <v>12</v>
      </c>
      <c r="E760" s="102" t="str">
        <f t="shared" si="25"/>
        <v>JPAT6_10_12</v>
      </c>
      <c r="F760" s="104">
        <v>40392</v>
      </c>
      <c r="G760" s="105" t="s">
        <v>960</v>
      </c>
      <c r="H760" s="107">
        <v>0.4861111111111111</v>
      </c>
      <c r="K760" s="107">
        <v>0.48958333333333331</v>
      </c>
      <c r="L760" s="33">
        <f t="shared" si="26"/>
        <v>3.4722222222222099E-3</v>
      </c>
      <c r="M760" s="105" t="s">
        <v>958</v>
      </c>
      <c r="N760" s="105" t="s">
        <v>964</v>
      </c>
      <c r="O760" s="105" t="s">
        <v>959</v>
      </c>
      <c r="P760" s="105" t="s">
        <v>616</v>
      </c>
      <c r="Q760" s="105" t="s">
        <v>965</v>
      </c>
      <c r="R760" s="105">
        <v>4</v>
      </c>
      <c r="S760" s="105" t="s">
        <v>966</v>
      </c>
      <c r="T760" s="106"/>
      <c r="AA760" s="88"/>
      <c r="AB760" s="88"/>
      <c r="AC760" s="88"/>
      <c r="AD760" s="88"/>
    </row>
    <row r="761" spans="1:30" s="102" customFormat="1" x14ac:dyDescent="0.25">
      <c r="A761" s="103">
        <v>760</v>
      </c>
      <c r="B761" s="102" t="s">
        <v>980</v>
      </c>
      <c r="C761" s="102" t="s">
        <v>1141</v>
      </c>
      <c r="D761" s="102">
        <v>13</v>
      </c>
      <c r="E761" s="102" t="str">
        <f t="shared" si="25"/>
        <v>JPAT6_10_13</v>
      </c>
      <c r="F761" s="104">
        <v>40392</v>
      </c>
      <c r="G761" s="105" t="s">
        <v>960</v>
      </c>
      <c r="H761" s="107">
        <v>0.4861111111111111</v>
      </c>
      <c r="K761" s="107">
        <v>0.48958333333333331</v>
      </c>
      <c r="L761" s="33">
        <f t="shared" si="26"/>
        <v>3.4722222222222099E-3</v>
      </c>
      <c r="M761" s="105" t="s">
        <v>958</v>
      </c>
      <c r="N761" s="105" t="s">
        <v>964</v>
      </c>
      <c r="O761" s="105" t="s">
        <v>959</v>
      </c>
      <c r="P761" s="105" t="s">
        <v>616</v>
      </c>
      <c r="Q761" s="105" t="s">
        <v>964</v>
      </c>
      <c r="R761" s="105">
        <v>1</v>
      </c>
      <c r="S761" s="105" t="s">
        <v>966</v>
      </c>
      <c r="T761" s="106"/>
      <c r="AA761" s="88"/>
      <c r="AB761" s="88"/>
      <c r="AC761" s="88"/>
      <c r="AD761" s="88"/>
    </row>
    <row r="762" spans="1:30" s="102" customFormat="1" x14ac:dyDescent="0.25">
      <c r="A762" s="103">
        <v>761</v>
      </c>
      <c r="B762" s="102" t="s">
        <v>980</v>
      </c>
      <c r="C762" s="102" t="s">
        <v>1141</v>
      </c>
      <c r="D762" s="102">
        <v>14</v>
      </c>
      <c r="E762" s="102" t="str">
        <f t="shared" si="25"/>
        <v>JPAT6_10_14</v>
      </c>
      <c r="F762" s="104">
        <v>40392</v>
      </c>
      <c r="G762" s="105" t="s">
        <v>960</v>
      </c>
      <c r="H762" s="107">
        <v>0.4861111111111111</v>
      </c>
      <c r="K762" s="107">
        <v>0.48958333333333331</v>
      </c>
      <c r="L762" s="33">
        <f t="shared" si="26"/>
        <v>3.4722222222222099E-3</v>
      </c>
      <c r="M762" s="105" t="s">
        <v>958</v>
      </c>
      <c r="N762" s="105" t="s">
        <v>964</v>
      </c>
      <c r="O762" s="105" t="s">
        <v>959</v>
      </c>
      <c r="P762" s="105" t="s">
        <v>694</v>
      </c>
      <c r="Q762" s="105" t="s">
        <v>965</v>
      </c>
      <c r="R762" s="105">
        <v>1</v>
      </c>
      <c r="S762" s="105" t="s">
        <v>966</v>
      </c>
      <c r="T762" s="106"/>
      <c r="AA762" s="88"/>
      <c r="AB762" s="88"/>
      <c r="AC762" s="88"/>
      <c r="AD762" s="88"/>
    </row>
    <row r="763" spans="1:30" s="102" customFormat="1" x14ac:dyDescent="0.25">
      <c r="A763" s="103">
        <v>762</v>
      </c>
      <c r="B763" s="102" t="s">
        <v>980</v>
      </c>
      <c r="C763" s="102" t="s">
        <v>1141</v>
      </c>
      <c r="D763" s="102">
        <v>15</v>
      </c>
      <c r="E763" s="102" t="str">
        <f t="shared" si="25"/>
        <v>JPAT6_10_15</v>
      </c>
      <c r="F763" s="104">
        <v>40392</v>
      </c>
      <c r="G763" s="105" t="s">
        <v>960</v>
      </c>
      <c r="H763" s="107">
        <v>0.4861111111111111</v>
      </c>
      <c r="K763" s="107">
        <v>0.48958333333333331</v>
      </c>
      <c r="L763" s="33">
        <f t="shared" si="26"/>
        <v>3.4722222222222099E-3</v>
      </c>
      <c r="M763" s="105" t="s">
        <v>958</v>
      </c>
      <c r="N763" s="105" t="s">
        <v>964</v>
      </c>
      <c r="O763" s="105" t="s">
        <v>959</v>
      </c>
      <c r="P763" s="105" t="s">
        <v>200</v>
      </c>
      <c r="Q763" s="105" t="s">
        <v>965</v>
      </c>
      <c r="R763" s="105">
        <v>1</v>
      </c>
      <c r="S763" s="105" t="s">
        <v>966</v>
      </c>
      <c r="T763" s="106"/>
      <c r="AA763" s="88"/>
      <c r="AB763" s="88"/>
      <c r="AC763" s="88"/>
      <c r="AD763" s="88"/>
    </row>
    <row r="764" spans="1:30" s="102" customFormat="1" x14ac:dyDescent="0.25">
      <c r="A764" s="103">
        <v>763</v>
      </c>
      <c r="B764" s="102" t="s">
        <v>980</v>
      </c>
      <c r="C764" s="102" t="s">
        <v>1141</v>
      </c>
      <c r="D764" s="102">
        <v>16</v>
      </c>
      <c r="E764" s="102" t="str">
        <f t="shared" si="25"/>
        <v>JPAT6_10_16</v>
      </c>
      <c r="F764" s="104">
        <v>40392</v>
      </c>
      <c r="G764" s="105" t="s">
        <v>960</v>
      </c>
      <c r="H764" s="107">
        <v>0.4861111111111111</v>
      </c>
      <c r="K764" s="107">
        <v>0.48958333333333331</v>
      </c>
      <c r="L764" s="33">
        <f t="shared" si="26"/>
        <v>3.4722222222222099E-3</v>
      </c>
      <c r="M764" s="105" t="s">
        <v>958</v>
      </c>
      <c r="N764" s="105" t="s">
        <v>964</v>
      </c>
      <c r="O764" s="105" t="s">
        <v>959</v>
      </c>
      <c r="P764" s="105" t="s">
        <v>200</v>
      </c>
      <c r="Q764" s="105" t="s">
        <v>964</v>
      </c>
      <c r="R764" s="105">
        <v>1</v>
      </c>
      <c r="S764" s="105" t="s">
        <v>966</v>
      </c>
      <c r="T764" s="106"/>
      <c r="AA764" s="88"/>
      <c r="AB764" s="88"/>
      <c r="AC764" s="88"/>
      <c r="AD764" s="88"/>
    </row>
    <row r="765" spans="1:30" s="102" customFormat="1" x14ac:dyDescent="0.25">
      <c r="A765" s="103">
        <v>764</v>
      </c>
      <c r="B765" s="102" t="s">
        <v>980</v>
      </c>
      <c r="C765" s="102" t="s">
        <v>1141</v>
      </c>
      <c r="D765" s="102">
        <v>17</v>
      </c>
      <c r="E765" s="102" t="str">
        <f t="shared" si="25"/>
        <v>JPAT6_10_17</v>
      </c>
      <c r="F765" s="104">
        <v>40392</v>
      </c>
      <c r="G765" s="105" t="s">
        <v>960</v>
      </c>
      <c r="H765" s="107">
        <v>0.4861111111111111</v>
      </c>
      <c r="K765" s="107">
        <v>0.48958333333333331</v>
      </c>
      <c r="L765" s="33">
        <f t="shared" si="26"/>
        <v>3.4722222222222099E-3</v>
      </c>
      <c r="M765" s="105" t="s">
        <v>958</v>
      </c>
      <c r="N765" s="105" t="s">
        <v>964</v>
      </c>
      <c r="O765" s="105" t="s">
        <v>959</v>
      </c>
      <c r="P765" s="105" t="s">
        <v>616</v>
      </c>
      <c r="Q765" s="105" t="s">
        <v>964</v>
      </c>
      <c r="R765" s="105">
        <v>3</v>
      </c>
      <c r="S765" s="105" t="s">
        <v>966</v>
      </c>
      <c r="T765" s="106"/>
      <c r="AA765" s="88"/>
      <c r="AB765" s="88"/>
      <c r="AC765" s="88"/>
      <c r="AD765" s="88"/>
    </row>
    <row r="766" spans="1:30" s="102" customFormat="1" x14ac:dyDescent="0.25">
      <c r="A766" s="103">
        <v>765</v>
      </c>
      <c r="B766" s="102" t="s">
        <v>980</v>
      </c>
      <c r="C766" s="102" t="s">
        <v>1141</v>
      </c>
      <c r="D766" s="102">
        <v>18</v>
      </c>
      <c r="E766" s="102" t="str">
        <f t="shared" si="25"/>
        <v>JPAT6_10_18</v>
      </c>
      <c r="F766" s="104">
        <v>40392</v>
      </c>
      <c r="G766" s="105" t="s">
        <v>960</v>
      </c>
      <c r="H766" s="107">
        <v>0.4861111111111111</v>
      </c>
      <c r="K766" s="107">
        <v>0.48958333333333331</v>
      </c>
      <c r="L766" s="33">
        <f t="shared" si="26"/>
        <v>3.4722222222222099E-3</v>
      </c>
      <c r="M766" s="105" t="s">
        <v>958</v>
      </c>
      <c r="N766" s="105" t="s">
        <v>964</v>
      </c>
      <c r="O766" s="105" t="s">
        <v>959</v>
      </c>
      <c r="P766" s="105" t="s">
        <v>807</v>
      </c>
      <c r="Q766" s="105" t="s">
        <v>964</v>
      </c>
      <c r="R766" s="105">
        <v>1</v>
      </c>
      <c r="S766" s="105" t="s">
        <v>966</v>
      </c>
      <c r="T766" s="106"/>
      <c r="AA766" s="88"/>
      <c r="AB766" s="88"/>
      <c r="AC766" s="88"/>
      <c r="AD766" s="88"/>
    </row>
    <row r="767" spans="1:30" s="102" customFormat="1" x14ac:dyDescent="0.25">
      <c r="A767" s="103">
        <v>766</v>
      </c>
      <c r="B767" s="102" t="s">
        <v>980</v>
      </c>
      <c r="C767" s="102" t="s">
        <v>1141</v>
      </c>
      <c r="D767" s="102">
        <v>19</v>
      </c>
      <c r="E767" s="102" t="str">
        <f t="shared" si="25"/>
        <v>JPAT6_10_19</v>
      </c>
      <c r="F767" s="104">
        <v>40392</v>
      </c>
      <c r="G767" s="105" t="s">
        <v>960</v>
      </c>
      <c r="H767" s="107">
        <v>0.48958333333333331</v>
      </c>
      <c r="K767" s="107">
        <v>0.49305555555555558</v>
      </c>
      <c r="L767" s="33">
        <f t="shared" si="26"/>
        <v>3.4722222222222654E-3</v>
      </c>
      <c r="M767" s="105" t="s">
        <v>958</v>
      </c>
      <c r="N767" s="105" t="s">
        <v>964</v>
      </c>
      <c r="O767" s="105" t="s">
        <v>959</v>
      </c>
      <c r="P767" s="105" t="s">
        <v>200</v>
      </c>
      <c r="Q767" s="105" t="s">
        <v>970</v>
      </c>
      <c r="R767" s="105">
        <v>1</v>
      </c>
      <c r="S767" s="105" t="s">
        <v>966</v>
      </c>
      <c r="T767" s="106"/>
      <c r="AA767" s="88"/>
      <c r="AB767" s="88"/>
      <c r="AC767" s="88"/>
      <c r="AD767" s="88"/>
    </row>
    <row r="768" spans="1:30" s="102" customFormat="1" x14ac:dyDescent="0.25">
      <c r="A768" s="103">
        <v>767</v>
      </c>
      <c r="B768" s="102" t="s">
        <v>980</v>
      </c>
      <c r="C768" s="102" t="s">
        <v>1141</v>
      </c>
      <c r="D768" s="102">
        <v>20</v>
      </c>
      <c r="E768" s="102" t="str">
        <f t="shared" si="25"/>
        <v>JPAT6_10_20</v>
      </c>
      <c r="F768" s="104">
        <v>40392</v>
      </c>
      <c r="G768" s="105" t="s">
        <v>960</v>
      </c>
      <c r="H768" s="107">
        <v>0.48958333333333331</v>
      </c>
      <c r="K768" s="107">
        <v>0.49305555555555558</v>
      </c>
      <c r="L768" s="33">
        <f t="shared" si="26"/>
        <v>3.4722222222222654E-3</v>
      </c>
      <c r="M768" s="105" t="s">
        <v>958</v>
      </c>
      <c r="N768" s="105" t="s">
        <v>964</v>
      </c>
      <c r="O768" s="105" t="s">
        <v>959</v>
      </c>
      <c r="P768" s="105" t="s">
        <v>694</v>
      </c>
      <c r="Q768" s="105" t="s">
        <v>964</v>
      </c>
      <c r="R768" s="105">
        <v>2</v>
      </c>
      <c r="S768" s="105" t="s">
        <v>966</v>
      </c>
      <c r="T768" s="106"/>
      <c r="AA768" s="88"/>
      <c r="AB768" s="88"/>
      <c r="AC768" s="88"/>
      <c r="AD768" s="88"/>
    </row>
    <row r="769" spans="1:30" s="102" customFormat="1" x14ac:dyDescent="0.25">
      <c r="A769" s="103">
        <v>768</v>
      </c>
      <c r="B769" s="102" t="s">
        <v>980</v>
      </c>
      <c r="C769" s="102" t="s">
        <v>1141</v>
      </c>
      <c r="D769" s="102">
        <v>21</v>
      </c>
      <c r="E769" s="102" t="str">
        <f t="shared" si="25"/>
        <v>JPAT6_10_21</v>
      </c>
      <c r="F769" s="104">
        <v>40392</v>
      </c>
      <c r="G769" s="105" t="s">
        <v>960</v>
      </c>
      <c r="H769" s="107">
        <v>0.48958333333333331</v>
      </c>
      <c r="K769" s="107">
        <v>0.49305555555555558</v>
      </c>
      <c r="L769" s="33">
        <f t="shared" si="26"/>
        <v>3.4722222222222654E-3</v>
      </c>
      <c r="M769" s="105" t="s">
        <v>958</v>
      </c>
      <c r="N769" s="105" t="s">
        <v>964</v>
      </c>
      <c r="O769" s="105" t="s">
        <v>959</v>
      </c>
      <c r="P769" s="105" t="s">
        <v>694</v>
      </c>
      <c r="Q769" s="105" t="s">
        <v>970</v>
      </c>
      <c r="R769" s="105">
        <v>1</v>
      </c>
      <c r="S769" s="105" t="s">
        <v>966</v>
      </c>
      <c r="T769" s="106"/>
      <c r="AA769" s="88"/>
      <c r="AB769" s="88"/>
      <c r="AC769" s="88"/>
      <c r="AD769" s="88"/>
    </row>
    <row r="770" spans="1:30" s="102" customFormat="1" x14ac:dyDescent="0.25">
      <c r="A770" s="103">
        <v>769</v>
      </c>
      <c r="B770" s="102" t="s">
        <v>980</v>
      </c>
      <c r="C770" s="102" t="s">
        <v>1141</v>
      </c>
      <c r="D770" s="102">
        <v>22</v>
      </c>
      <c r="E770" s="102" t="str">
        <f t="shared" ref="E770:E833" si="27">CONCATENATE(C770,"_",D770)</f>
        <v>JPAT6_10_22</v>
      </c>
      <c r="F770" s="104">
        <v>40392</v>
      </c>
      <c r="G770" s="105" t="s">
        <v>960</v>
      </c>
      <c r="H770" s="107">
        <v>0.48958333333333331</v>
      </c>
      <c r="K770" s="107">
        <v>0.49305555555555558</v>
      </c>
      <c r="L770" s="33">
        <f t="shared" ref="L770:L833" si="28">K770-H770</f>
        <v>3.4722222222222654E-3</v>
      </c>
      <c r="M770" s="105" t="s">
        <v>958</v>
      </c>
      <c r="N770" s="105" t="s">
        <v>964</v>
      </c>
      <c r="O770" s="105" t="s">
        <v>959</v>
      </c>
      <c r="P770" s="105" t="s">
        <v>616</v>
      </c>
      <c r="Q770" s="105" t="s">
        <v>965</v>
      </c>
      <c r="R770" s="105">
        <v>1</v>
      </c>
      <c r="S770" s="105" t="s">
        <v>966</v>
      </c>
      <c r="T770" s="106"/>
      <c r="AA770" s="88"/>
      <c r="AB770" s="88"/>
      <c r="AC770" s="88"/>
      <c r="AD770" s="88"/>
    </row>
    <row r="771" spans="1:30" s="102" customFormat="1" x14ac:dyDescent="0.25">
      <c r="A771" s="103">
        <v>770</v>
      </c>
      <c r="B771" s="102" t="s">
        <v>980</v>
      </c>
      <c r="C771" s="102" t="s">
        <v>1141</v>
      </c>
      <c r="D771" s="102">
        <v>23</v>
      </c>
      <c r="E771" s="102" t="str">
        <f t="shared" si="27"/>
        <v>JPAT6_10_23</v>
      </c>
      <c r="F771" s="104">
        <v>40392</v>
      </c>
      <c r="G771" s="105" t="s">
        <v>960</v>
      </c>
      <c r="H771" s="107">
        <v>0.48958333333333331</v>
      </c>
      <c r="K771" s="107">
        <v>0.49305555555555558</v>
      </c>
      <c r="L771" s="33">
        <f t="shared" si="28"/>
        <v>3.4722222222222654E-3</v>
      </c>
      <c r="M771" s="105" t="s">
        <v>958</v>
      </c>
      <c r="N771" s="105" t="s">
        <v>964</v>
      </c>
      <c r="O771" s="105" t="s">
        <v>959</v>
      </c>
      <c r="P771" s="105" t="s">
        <v>616</v>
      </c>
      <c r="Q771" s="105" t="s">
        <v>970</v>
      </c>
      <c r="R771" s="105">
        <v>2</v>
      </c>
      <c r="S771" s="105" t="s">
        <v>966</v>
      </c>
      <c r="T771" s="106"/>
      <c r="AA771" s="88"/>
      <c r="AB771" s="88"/>
      <c r="AC771" s="88"/>
      <c r="AD771" s="88"/>
    </row>
    <row r="772" spans="1:30" s="102" customFormat="1" x14ac:dyDescent="0.25">
      <c r="A772" s="103">
        <v>771</v>
      </c>
      <c r="B772" s="102" t="s">
        <v>980</v>
      </c>
      <c r="C772" s="102" t="s">
        <v>1141</v>
      </c>
      <c r="D772" s="102">
        <v>24</v>
      </c>
      <c r="E772" s="102" t="str">
        <f t="shared" si="27"/>
        <v>JPAT6_10_24</v>
      </c>
      <c r="F772" s="104">
        <v>40392</v>
      </c>
      <c r="G772" s="105" t="s">
        <v>960</v>
      </c>
      <c r="H772" s="107">
        <v>0.49305555555555558</v>
      </c>
      <c r="K772" s="107">
        <v>0.49652777777777773</v>
      </c>
      <c r="L772" s="33">
        <f t="shared" si="28"/>
        <v>3.4722222222221544E-3</v>
      </c>
      <c r="M772" s="105" t="s">
        <v>958</v>
      </c>
      <c r="N772" s="105" t="s">
        <v>964</v>
      </c>
      <c r="O772" s="105" t="s">
        <v>959</v>
      </c>
      <c r="P772" s="105" t="s">
        <v>616</v>
      </c>
      <c r="Q772" s="105" t="s">
        <v>965</v>
      </c>
      <c r="R772" s="105">
        <v>1</v>
      </c>
      <c r="S772" s="105" t="s">
        <v>966</v>
      </c>
      <c r="T772" s="106"/>
      <c r="AA772" s="88"/>
      <c r="AB772" s="88"/>
      <c r="AC772" s="88"/>
      <c r="AD772" s="88"/>
    </row>
    <row r="773" spans="1:30" s="102" customFormat="1" x14ac:dyDescent="0.25">
      <c r="A773" s="103">
        <v>772</v>
      </c>
      <c r="B773" s="102" t="s">
        <v>980</v>
      </c>
      <c r="C773" s="102" t="s">
        <v>1141</v>
      </c>
      <c r="D773" s="102">
        <v>25</v>
      </c>
      <c r="E773" s="102" t="str">
        <f t="shared" si="27"/>
        <v>JPAT6_10_25</v>
      </c>
      <c r="F773" s="104">
        <v>40392</v>
      </c>
      <c r="G773" s="105" t="s">
        <v>960</v>
      </c>
      <c r="H773" s="107">
        <v>0.49305555555555558</v>
      </c>
      <c r="K773" s="107">
        <v>0.49652777777777773</v>
      </c>
      <c r="L773" s="33">
        <f t="shared" si="28"/>
        <v>3.4722222222221544E-3</v>
      </c>
      <c r="M773" s="105" t="s">
        <v>958</v>
      </c>
      <c r="N773" s="105" t="s">
        <v>964</v>
      </c>
      <c r="O773" s="105" t="s">
        <v>959</v>
      </c>
      <c r="P773" s="105" t="s">
        <v>616</v>
      </c>
      <c r="Q773" s="105" t="s">
        <v>964</v>
      </c>
      <c r="R773" s="105">
        <v>1</v>
      </c>
      <c r="S773" s="105" t="s">
        <v>966</v>
      </c>
      <c r="T773" s="106"/>
      <c r="AA773" s="88"/>
      <c r="AB773" s="88"/>
      <c r="AC773" s="88"/>
      <c r="AD773" s="88"/>
    </row>
    <row r="774" spans="1:30" s="102" customFormat="1" x14ac:dyDescent="0.25">
      <c r="A774" s="103">
        <v>773</v>
      </c>
      <c r="B774" s="102" t="s">
        <v>980</v>
      </c>
      <c r="C774" s="102" t="s">
        <v>1141</v>
      </c>
      <c r="D774" s="102">
        <v>26</v>
      </c>
      <c r="E774" s="102" t="str">
        <f t="shared" si="27"/>
        <v>JPAT6_10_26</v>
      </c>
      <c r="F774" s="104">
        <v>40392</v>
      </c>
      <c r="G774" s="105" t="s">
        <v>960</v>
      </c>
      <c r="H774" s="107">
        <v>0.49305555555555558</v>
      </c>
      <c r="K774" s="107">
        <v>0.49652777777777773</v>
      </c>
      <c r="L774" s="33">
        <f t="shared" si="28"/>
        <v>3.4722222222221544E-3</v>
      </c>
      <c r="M774" s="105" t="s">
        <v>958</v>
      </c>
      <c r="N774" s="105" t="s">
        <v>964</v>
      </c>
      <c r="O774" s="105" t="s">
        <v>959</v>
      </c>
      <c r="P774" s="105" t="s">
        <v>200</v>
      </c>
      <c r="Q774" s="105" t="s">
        <v>965</v>
      </c>
      <c r="R774" s="105">
        <v>1</v>
      </c>
      <c r="S774" s="105" t="s">
        <v>966</v>
      </c>
      <c r="T774" s="106"/>
      <c r="AA774" s="88"/>
      <c r="AB774" s="88"/>
      <c r="AC774" s="88"/>
      <c r="AD774" s="88"/>
    </row>
    <row r="775" spans="1:30" s="102" customFormat="1" x14ac:dyDescent="0.25">
      <c r="A775" s="103">
        <v>774</v>
      </c>
      <c r="B775" s="102" t="s">
        <v>980</v>
      </c>
      <c r="C775" s="102" t="s">
        <v>1141</v>
      </c>
      <c r="D775" s="102">
        <v>27</v>
      </c>
      <c r="E775" s="102" t="str">
        <f t="shared" si="27"/>
        <v>JPAT6_10_27</v>
      </c>
      <c r="F775" s="104">
        <v>40392</v>
      </c>
      <c r="G775" s="105" t="s">
        <v>960</v>
      </c>
      <c r="H775" s="107">
        <v>0.49305555555555558</v>
      </c>
      <c r="K775" s="107">
        <v>0.49652777777777773</v>
      </c>
      <c r="L775" s="33">
        <f t="shared" si="28"/>
        <v>3.4722222222221544E-3</v>
      </c>
      <c r="M775" s="105" t="s">
        <v>958</v>
      </c>
      <c r="N775" s="105" t="s">
        <v>964</v>
      </c>
      <c r="O775" s="105" t="s">
        <v>959</v>
      </c>
      <c r="P775" s="105" t="s">
        <v>200</v>
      </c>
      <c r="Q775" s="105" t="s">
        <v>964</v>
      </c>
      <c r="R775" s="105">
        <v>2</v>
      </c>
      <c r="S775" s="105" t="s">
        <v>966</v>
      </c>
      <c r="T775" s="106"/>
      <c r="AA775" s="88"/>
      <c r="AB775" s="88"/>
      <c r="AC775" s="88"/>
      <c r="AD775" s="88"/>
    </row>
    <row r="776" spans="1:30" s="102" customFormat="1" x14ac:dyDescent="0.25">
      <c r="A776" s="103">
        <v>775</v>
      </c>
      <c r="B776" s="102" t="s">
        <v>980</v>
      </c>
      <c r="C776" s="102" t="s">
        <v>1141</v>
      </c>
      <c r="D776" s="102">
        <v>28</v>
      </c>
      <c r="E776" s="102" t="str">
        <f t="shared" si="27"/>
        <v>JPAT6_10_28</v>
      </c>
      <c r="F776" s="104">
        <v>40392</v>
      </c>
      <c r="G776" s="105" t="s">
        <v>960</v>
      </c>
      <c r="H776" s="107">
        <v>0.49305555555555558</v>
      </c>
      <c r="K776" s="107">
        <v>0.49652777777777773</v>
      </c>
      <c r="L776" s="33">
        <f t="shared" si="28"/>
        <v>3.4722222222221544E-3</v>
      </c>
      <c r="M776" s="105" t="s">
        <v>958</v>
      </c>
      <c r="N776" s="105" t="s">
        <v>964</v>
      </c>
      <c r="O776" s="105" t="s">
        <v>959</v>
      </c>
      <c r="P776" s="105" t="s">
        <v>200</v>
      </c>
      <c r="Q776" s="105" t="s">
        <v>970</v>
      </c>
      <c r="R776" s="105">
        <v>1</v>
      </c>
      <c r="S776" s="105" t="s">
        <v>972</v>
      </c>
      <c r="T776" s="106"/>
      <c r="AA776" s="88"/>
      <c r="AB776" s="88"/>
      <c r="AC776" s="88"/>
      <c r="AD776" s="88"/>
    </row>
    <row r="777" spans="1:30" s="102" customFormat="1" x14ac:dyDescent="0.25">
      <c r="A777" s="103">
        <v>776</v>
      </c>
      <c r="B777" s="102" t="s">
        <v>980</v>
      </c>
      <c r="C777" s="102" t="s">
        <v>1141</v>
      </c>
      <c r="D777" s="102">
        <v>29</v>
      </c>
      <c r="E777" s="102" t="str">
        <f t="shared" si="27"/>
        <v>JPAT6_10_29</v>
      </c>
      <c r="F777" s="104">
        <v>40392</v>
      </c>
      <c r="G777" s="105" t="s">
        <v>960</v>
      </c>
      <c r="H777" s="107">
        <v>0.49652777777777773</v>
      </c>
      <c r="K777" s="107">
        <v>0.5</v>
      </c>
      <c r="L777" s="33">
        <f t="shared" si="28"/>
        <v>3.4722222222222654E-3</v>
      </c>
      <c r="M777" s="105" t="s">
        <v>958</v>
      </c>
      <c r="N777" s="105" t="s">
        <v>964</v>
      </c>
      <c r="O777" s="105" t="s">
        <v>959</v>
      </c>
      <c r="P777" s="105" t="s">
        <v>616</v>
      </c>
      <c r="Q777" s="105" t="s">
        <v>965</v>
      </c>
      <c r="R777" s="105">
        <v>1</v>
      </c>
      <c r="S777" s="105" t="s">
        <v>966</v>
      </c>
      <c r="T777" s="106"/>
      <c r="AA777" s="88"/>
      <c r="AB777" s="88"/>
      <c r="AC777" s="88"/>
      <c r="AD777" s="88"/>
    </row>
    <row r="778" spans="1:30" s="102" customFormat="1" x14ac:dyDescent="0.25">
      <c r="A778" s="103">
        <v>777</v>
      </c>
      <c r="B778" s="102" t="s">
        <v>980</v>
      </c>
      <c r="C778" s="102" t="s">
        <v>1141</v>
      </c>
      <c r="D778" s="102">
        <v>30</v>
      </c>
      <c r="E778" s="102" t="str">
        <f t="shared" si="27"/>
        <v>JPAT6_10_30</v>
      </c>
      <c r="F778" s="104">
        <v>40392</v>
      </c>
      <c r="G778" s="105" t="s">
        <v>960</v>
      </c>
      <c r="H778" s="107">
        <v>0.49652777777777773</v>
      </c>
      <c r="K778" s="107">
        <v>0.5</v>
      </c>
      <c r="L778" s="33">
        <f t="shared" si="28"/>
        <v>3.4722222222222654E-3</v>
      </c>
      <c r="M778" s="105" t="s">
        <v>958</v>
      </c>
      <c r="N778" s="105" t="s">
        <v>964</v>
      </c>
      <c r="O778" s="105" t="s">
        <v>959</v>
      </c>
      <c r="P778" s="105" t="s">
        <v>616</v>
      </c>
      <c r="Q778" s="105" t="s">
        <v>964</v>
      </c>
      <c r="R778" s="105">
        <v>3</v>
      </c>
      <c r="S778" s="105" t="s">
        <v>966</v>
      </c>
      <c r="T778" s="106"/>
      <c r="AA778" s="88"/>
      <c r="AB778" s="88"/>
      <c r="AC778" s="88"/>
      <c r="AD778" s="88"/>
    </row>
    <row r="779" spans="1:30" s="102" customFormat="1" x14ac:dyDescent="0.25">
      <c r="A779" s="103">
        <v>778</v>
      </c>
      <c r="B779" s="102" t="s">
        <v>980</v>
      </c>
      <c r="C779" s="102" t="s">
        <v>1141</v>
      </c>
      <c r="D779" s="102">
        <v>31</v>
      </c>
      <c r="E779" s="102" t="str">
        <f t="shared" si="27"/>
        <v>JPAT6_10_31</v>
      </c>
      <c r="F779" s="104">
        <v>40392</v>
      </c>
      <c r="G779" s="105" t="s">
        <v>960</v>
      </c>
      <c r="H779" s="107">
        <v>0.49652777777777773</v>
      </c>
      <c r="K779" s="107">
        <v>0.5</v>
      </c>
      <c r="L779" s="33">
        <f t="shared" si="28"/>
        <v>3.4722222222222654E-3</v>
      </c>
      <c r="M779" s="105" t="s">
        <v>958</v>
      </c>
      <c r="N779" s="105" t="s">
        <v>964</v>
      </c>
      <c r="O779" s="105" t="s">
        <v>959</v>
      </c>
      <c r="P779" s="105" t="s">
        <v>200</v>
      </c>
      <c r="Q779" s="105" t="s">
        <v>965</v>
      </c>
      <c r="R779" s="105">
        <v>1</v>
      </c>
      <c r="S779" s="105" t="s">
        <v>966</v>
      </c>
      <c r="T779" s="106"/>
      <c r="AA779" s="88"/>
      <c r="AB779" s="88"/>
      <c r="AC779" s="88"/>
      <c r="AD779" s="88"/>
    </row>
    <row r="780" spans="1:30" s="102" customFormat="1" x14ac:dyDescent="0.25">
      <c r="A780" s="103">
        <v>779</v>
      </c>
      <c r="B780" s="102" t="s">
        <v>980</v>
      </c>
      <c r="C780" s="102" t="s">
        <v>1141</v>
      </c>
      <c r="D780" s="102">
        <v>32</v>
      </c>
      <c r="E780" s="102" t="str">
        <f t="shared" si="27"/>
        <v>JPAT6_10_32</v>
      </c>
      <c r="F780" s="104">
        <v>40392</v>
      </c>
      <c r="G780" s="105" t="s">
        <v>960</v>
      </c>
      <c r="H780" s="107">
        <v>0.49652777777777773</v>
      </c>
      <c r="K780" s="107">
        <v>0.5</v>
      </c>
      <c r="L780" s="33">
        <f t="shared" si="28"/>
        <v>3.4722222222222654E-3</v>
      </c>
      <c r="M780" s="105" t="s">
        <v>958</v>
      </c>
      <c r="N780" s="105" t="s">
        <v>964</v>
      </c>
      <c r="O780" s="105" t="s">
        <v>959</v>
      </c>
      <c r="P780" s="105" t="s">
        <v>200</v>
      </c>
      <c r="Q780" s="105" t="s">
        <v>964</v>
      </c>
      <c r="R780" s="105">
        <v>1</v>
      </c>
      <c r="S780" s="105" t="s">
        <v>966</v>
      </c>
      <c r="T780" s="106"/>
      <c r="AA780" s="88"/>
      <c r="AB780" s="88"/>
      <c r="AC780" s="88"/>
      <c r="AD780" s="88"/>
    </row>
    <row r="781" spans="1:30" s="102" customFormat="1" x14ac:dyDescent="0.25">
      <c r="A781" s="103">
        <v>780</v>
      </c>
      <c r="B781" s="102" t="s">
        <v>980</v>
      </c>
      <c r="C781" s="102" t="s">
        <v>1141</v>
      </c>
      <c r="D781" s="102">
        <v>33</v>
      </c>
      <c r="E781" s="102" t="str">
        <f t="shared" si="27"/>
        <v>JPAT6_10_33</v>
      </c>
      <c r="F781" s="104">
        <v>40392</v>
      </c>
      <c r="G781" s="105" t="s">
        <v>960</v>
      </c>
      <c r="H781" s="107">
        <v>0.49652777777777773</v>
      </c>
      <c r="K781" s="107">
        <v>0.5</v>
      </c>
      <c r="L781" s="33">
        <f t="shared" si="28"/>
        <v>3.4722222222222654E-3</v>
      </c>
      <c r="M781" s="105" t="s">
        <v>958</v>
      </c>
      <c r="N781" s="105" t="s">
        <v>964</v>
      </c>
      <c r="O781" s="105" t="s">
        <v>959</v>
      </c>
      <c r="P781" s="105" t="s">
        <v>200</v>
      </c>
      <c r="Q781" s="105" t="s">
        <v>965</v>
      </c>
      <c r="R781" s="105">
        <v>1</v>
      </c>
      <c r="S781" s="105" t="s">
        <v>966</v>
      </c>
      <c r="T781" s="106"/>
      <c r="AA781" s="88"/>
      <c r="AB781" s="88"/>
      <c r="AC781" s="88"/>
      <c r="AD781" s="88"/>
    </row>
    <row r="782" spans="1:30" s="102" customFormat="1" x14ac:dyDescent="0.25">
      <c r="A782" s="103">
        <v>781</v>
      </c>
      <c r="B782" s="102" t="s">
        <v>980</v>
      </c>
      <c r="C782" s="102" t="s">
        <v>1141</v>
      </c>
      <c r="D782" s="102">
        <v>34</v>
      </c>
      <c r="E782" s="102" t="str">
        <f t="shared" si="27"/>
        <v>JPAT6_10_34</v>
      </c>
      <c r="F782" s="104">
        <v>40392</v>
      </c>
      <c r="G782" s="105" t="s">
        <v>960</v>
      </c>
      <c r="H782" s="107">
        <v>0.5</v>
      </c>
      <c r="K782" s="107">
        <v>0.50347222222222221</v>
      </c>
      <c r="L782" s="33">
        <f t="shared" si="28"/>
        <v>3.4722222222222099E-3</v>
      </c>
      <c r="M782" s="105" t="s">
        <v>958</v>
      </c>
      <c r="N782" s="105" t="s">
        <v>968</v>
      </c>
      <c r="O782" s="105" t="s">
        <v>959</v>
      </c>
      <c r="P782" s="105" t="s">
        <v>952</v>
      </c>
      <c r="Q782" s="105" t="s">
        <v>1079</v>
      </c>
      <c r="R782" s="105">
        <v>0</v>
      </c>
      <c r="S782" s="105" t="s">
        <v>1081</v>
      </c>
      <c r="T782" s="106"/>
      <c r="AA782" s="88"/>
      <c r="AB782" s="88"/>
      <c r="AC782" s="88"/>
      <c r="AD782" s="88"/>
    </row>
    <row r="783" spans="1:30" s="102" customFormat="1" x14ac:dyDescent="0.25">
      <c r="A783" s="103">
        <v>782</v>
      </c>
      <c r="B783" s="102" t="s">
        <v>980</v>
      </c>
      <c r="C783" s="102" t="s">
        <v>1141</v>
      </c>
      <c r="D783" s="102">
        <v>35</v>
      </c>
      <c r="E783" s="102" t="str">
        <f t="shared" si="27"/>
        <v>JPAT6_10_35</v>
      </c>
      <c r="F783" s="104">
        <v>40392</v>
      </c>
      <c r="G783" s="105" t="s">
        <v>960</v>
      </c>
      <c r="H783" s="107">
        <v>0.52430555555555558</v>
      </c>
      <c r="K783" s="107">
        <v>0.52777777777777779</v>
      </c>
      <c r="L783" s="33">
        <f t="shared" si="28"/>
        <v>3.4722222222222099E-3</v>
      </c>
      <c r="M783" s="105" t="s">
        <v>958</v>
      </c>
      <c r="N783" s="105" t="s">
        <v>964</v>
      </c>
      <c r="O783" s="105" t="s">
        <v>959</v>
      </c>
      <c r="P783" s="105" t="s">
        <v>200</v>
      </c>
      <c r="Q783" s="105" t="s">
        <v>964</v>
      </c>
      <c r="R783" s="105">
        <v>1</v>
      </c>
      <c r="S783" s="105" t="s">
        <v>966</v>
      </c>
      <c r="T783" s="106"/>
      <c r="AA783" s="88"/>
      <c r="AB783" s="88"/>
      <c r="AC783" s="88"/>
      <c r="AD783" s="88"/>
    </row>
    <row r="784" spans="1:30" s="102" customFormat="1" x14ac:dyDescent="0.25">
      <c r="A784" s="103">
        <v>783</v>
      </c>
      <c r="B784" s="102" t="s">
        <v>980</v>
      </c>
      <c r="C784" s="102" t="s">
        <v>1141</v>
      </c>
      <c r="D784" s="102">
        <v>36</v>
      </c>
      <c r="E784" s="102" t="str">
        <f t="shared" si="27"/>
        <v>JPAT6_10_36</v>
      </c>
      <c r="F784" s="104">
        <v>40392</v>
      </c>
      <c r="G784" s="105" t="s">
        <v>960</v>
      </c>
      <c r="H784" s="107">
        <v>0.52430555555555558</v>
      </c>
      <c r="K784" s="107">
        <v>0.52777777777777779</v>
      </c>
      <c r="L784" s="33">
        <f t="shared" si="28"/>
        <v>3.4722222222222099E-3</v>
      </c>
      <c r="M784" s="105" t="s">
        <v>958</v>
      </c>
      <c r="N784" s="105" t="s">
        <v>964</v>
      </c>
      <c r="O784" s="105" t="s">
        <v>959</v>
      </c>
      <c r="P784" s="105" t="s">
        <v>200</v>
      </c>
      <c r="Q784" s="105" t="s">
        <v>964</v>
      </c>
      <c r="R784" s="105">
        <v>2</v>
      </c>
      <c r="S784" s="105" t="s">
        <v>966</v>
      </c>
      <c r="T784" s="106"/>
      <c r="AA784" s="88"/>
      <c r="AB784" s="88"/>
      <c r="AC784" s="88"/>
      <c r="AD784" s="88"/>
    </row>
    <row r="785" spans="1:30" s="102" customFormat="1" x14ac:dyDescent="0.25">
      <c r="A785" s="103">
        <v>784</v>
      </c>
      <c r="B785" s="102" t="s">
        <v>980</v>
      </c>
      <c r="C785" s="102" t="s">
        <v>1141</v>
      </c>
      <c r="D785" s="102">
        <v>37</v>
      </c>
      <c r="E785" s="102" t="str">
        <f t="shared" si="27"/>
        <v>JPAT6_10_37</v>
      </c>
      <c r="F785" s="104">
        <v>40392</v>
      </c>
      <c r="G785" s="105" t="s">
        <v>960</v>
      </c>
      <c r="H785" s="107">
        <v>0.52777777777777779</v>
      </c>
      <c r="K785" s="107">
        <v>0.53125</v>
      </c>
      <c r="L785" s="33">
        <f t="shared" si="28"/>
        <v>3.4722222222222099E-3</v>
      </c>
      <c r="M785" s="105" t="s">
        <v>958</v>
      </c>
      <c r="N785" s="105" t="s">
        <v>964</v>
      </c>
      <c r="O785" s="105" t="s">
        <v>959</v>
      </c>
      <c r="P785" s="105" t="s">
        <v>616</v>
      </c>
      <c r="Q785" s="105" t="s">
        <v>964</v>
      </c>
      <c r="R785" s="105">
        <v>3</v>
      </c>
      <c r="S785" s="105" t="s">
        <v>966</v>
      </c>
      <c r="T785" s="106"/>
      <c r="AA785" s="88"/>
      <c r="AB785" s="88"/>
      <c r="AC785" s="88"/>
      <c r="AD785" s="88"/>
    </row>
    <row r="786" spans="1:30" s="102" customFormat="1" x14ac:dyDescent="0.25">
      <c r="A786" s="103">
        <v>785</v>
      </c>
      <c r="B786" s="102" t="s">
        <v>980</v>
      </c>
      <c r="C786" s="102" t="s">
        <v>1141</v>
      </c>
      <c r="D786" s="102">
        <v>38</v>
      </c>
      <c r="E786" s="102" t="str">
        <f t="shared" si="27"/>
        <v>JPAT6_10_38</v>
      </c>
      <c r="F786" s="104">
        <v>40392</v>
      </c>
      <c r="G786" s="105" t="s">
        <v>960</v>
      </c>
      <c r="H786" s="107">
        <v>0.52777777777777779</v>
      </c>
      <c r="K786" s="107">
        <v>0.53125</v>
      </c>
      <c r="L786" s="33">
        <f t="shared" si="28"/>
        <v>3.4722222222222099E-3</v>
      </c>
      <c r="M786" s="105" t="s">
        <v>958</v>
      </c>
      <c r="N786" s="105" t="s">
        <v>964</v>
      </c>
      <c r="O786" s="105" t="s">
        <v>959</v>
      </c>
      <c r="P786" s="105" t="s">
        <v>694</v>
      </c>
      <c r="Q786" s="105" t="s">
        <v>970</v>
      </c>
      <c r="R786" s="105">
        <v>1</v>
      </c>
      <c r="S786" s="105" t="s">
        <v>966</v>
      </c>
      <c r="T786" s="106"/>
      <c r="AA786" s="88"/>
      <c r="AB786" s="88"/>
      <c r="AC786" s="88"/>
      <c r="AD786" s="88"/>
    </row>
    <row r="787" spans="1:30" s="102" customFormat="1" x14ac:dyDescent="0.25">
      <c r="A787" s="103">
        <v>786</v>
      </c>
      <c r="B787" s="102" t="s">
        <v>980</v>
      </c>
      <c r="C787" s="102" t="s">
        <v>1141</v>
      </c>
      <c r="D787" s="102">
        <v>39</v>
      </c>
      <c r="E787" s="102" t="str">
        <f t="shared" si="27"/>
        <v>JPAT6_10_39</v>
      </c>
      <c r="F787" s="104">
        <v>40392</v>
      </c>
      <c r="G787" s="105" t="s">
        <v>960</v>
      </c>
      <c r="H787" s="107">
        <v>0.53125</v>
      </c>
      <c r="K787" s="107">
        <v>0.53472222222222221</v>
      </c>
      <c r="L787" s="33">
        <f t="shared" si="28"/>
        <v>3.4722222222222099E-3</v>
      </c>
      <c r="M787" s="105" t="s">
        <v>958</v>
      </c>
      <c r="N787" s="105" t="s">
        <v>968</v>
      </c>
      <c r="O787" s="105" t="s">
        <v>959</v>
      </c>
      <c r="P787" s="105" t="s">
        <v>952</v>
      </c>
      <c r="Q787" s="105" t="s">
        <v>1079</v>
      </c>
      <c r="R787" s="105">
        <v>0</v>
      </c>
      <c r="S787" s="105" t="s">
        <v>1081</v>
      </c>
      <c r="T787" s="106"/>
      <c r="AA787" s="88"/>
      <c r="AB787" s="88"/>
      <c r="AC787" s="88"/>
      <c r="AD787" s="88"/>
    </row>
    <row r="788" spans="1:30" s="102" customFormat="1" x14ac:dyDescent="0.25">
      <c r="A788" s="103">
        <v>787</v>
      </c>
      <c r="B788" s="102" t="s">
        <v>980</v>
      </c>
      <c r="C788" s="102" t="s">
        <v>1141</v>
      </c>
      <c r="D788" s="102">
        <v>40</v>
      </c>
      <c r="E788" s="102" t="str">
        <f t="shared" si="27"/>
        <v>JPAT6_10_40</v>
      </c>
      <c r="F788" s="104">
        <v>40392</v>
      </c>
      <c r="G788" s="105" t="s">
        <v>960</v>
      </c>
      <c r="H788" s="107">
        <v>0.53472222222222221</v>
      </c>
      <c r="K788" s="107">
        <v>0.53819444444444442</v>
      </c>
      <c r="L788" s="33">
        <f t="shared" si="28"/>
        <v>3.4722222222222099E-3</v>
      </c>
      <c r="M788" s="105" t="s">
        <v>958</v>
      </c>
      <c r="N788" s="105" t="s">
        <v>968</v>
      </c>
      <c r="O788" s="105" t="s">
        <v>959</v>
      </c>
      <c r="P788" s="105" t="s">
        <v>200</v>
      </c>
      <c r="Q788" s="105" t="s">
        <v>964</v>
      </c>
      <c r="R788" s="105">
        <v>1</v>
      </c>
      <c r="S788" s="105" t="s">
        <v>966</v>
      </c>
      <c r="T788" s="106"/>
      <c r="AA788" s="88"/>
      <c r="AB788" s="88"/>
      <c r="AC788" s="88"/>
      <c r="AD788" s="88"/>
    </row>
    <row r="789" spans="1:30" s="102" customFormat="1" x14ac:dyDescent="0.25">
      <c r="A789" s="103">
        <v>788</v>
      </c>
      <c r="B789" s="102" t="s">
        <v>980</v>
      </c>
      <c r="C789" s="102" t="s">
        <v>1141</v>
      </c>
      <c r="D789" s="102">
        <v>41</v>
      </c>
      <c r="E789" s="102" t="str">
        <f t="shared" si="27"/>
        <v>JPAT6_10_41</v>
      </c>
      <c r="F789" s="104">
        <v>40392</v>
      </c>
      <c r="G789" s="105" t="s">
        <v>960</v>
      </c>
      <c r="H789" s="107">
        <v>0.53819444444444442</v>
      </c>
      <c r="K789" s="107">
        <v>0.54166666666666663</v>
      </c>
      <c r="L789" s="33">
        <f t="shared" si="28"/>
        <v>3.4722222222222099E-3</v>
      </c>
      <c r="M789" s="105" t="s">
        <v>958</v>
      </c>
      <c r="N789" s="105" t="s">
        <v>968</v>
      </c>
      <c r="O789" s="105" t="s">
        <v>959</v>
      </c>
      <c r="P789" s="105" t="s">
        <v>952</v>
      </c>
      <c r="Q789" s="105" t="s">
        <v>1079</v>
      </c>
      <c r="R789" s="105">
        <v>0</v>
      </c>
      <c r="S789" s="105" t="s">
        <v>1081</v>
      </c>
      <c r="T789" s="106"/>
      <c r="AA789" s="88"/>
      <c r="AB789" s="88"/>
      <c r="AC789" s="88"/>
      <c r="AD789" s="88"/>
    </row>
    <row r="790" spans="1:30" s="102" customFormat="1" x14ac:dyDescent="0.25">
      <c r="A790" s="103">
        <v>789</v>
      </c>
      <c r="B790" s="102" t="s">
        <v>980</v>
      </c>
      <c r="C790" s="102" t="s">
        <v>1141</v>
      </c>
      <c r="D790" s="102">
        <v>42</v>
      </c>
      <c r="E790" s="102" t="str">
        <f t="shared" si="27"/>
        <v>JPAT6_10_42</v>
      </c>
      <c r="F790" s="104">
        <v>40392</v>
      </c>
      <c r="G790" s="105" t="s">
        <v>960</v>
      </c>
      <c r="H790" s="107">
        <v>0.54166666666666663</v>
      </c>
      <c r="K790" s="107">
        <v>0.54513888888888895</v>
      </c>
      <c r="L790" s="33">
        <f t="shared" si="28"/>
        <v>3.4722222222223209E-3</v>
      </c>
      <c r="M790" s="105" t="s">
        <v>958</v>
      </c>
      <c r="N790" s="105" t="s">
        <v>964</v>
      </c>
      <c r="O790" s="105" t="s">
        <v>959</v>
      </c>
      <c r="P790" s="105" t="s">
        <v>616</v>
      </c>
      <c r="Q790" s="105" t="s">
        <v>965</v>
      </c>
      <c r="R790" s="105">
        <v>10</v>
      </c>
      <c r="S790" s="105" t="s">
        <v>966</v>
      </c>
      <c r="T790" s="106"/>
      <c r="AA790" s="88"/>
      <c r="AB790" s="88"/>
      <c r="AC790" s="88"/>
      <c r="AD790" s="88"/>
    </row>
    <row r="791" spans="1:30" s="102" customFormat="1" x14ac:dyDescent="0.25">
      <c r="A791" s="103">
        <v>790</v>
      </c>
      <c r="B791" s="102" t="s">
        <v>980</v>
      </c>
      <c r="C791" s="102" t="s">
        <v>1141</v>
      </c>
      <c r="D791" s="102">
        <v>43</v>
      </c>
      <c r="E791" s="102" t="str">
        <f t="shared" si="27"/>
        <v>JPAT6_10_43</v>
      </c>
      <c r="F791" s="104">
        <v>40392</v>
      </c>
      <c r="G791" s="105" t="s">
        <v>960</v>
      </c>
      <c r="H791" s="107">
        <v>0.54166666666666663</v>
      </c>
      <c r="K791" s="107">
        <v>0.54513888888888895</v>
      </c>
      <c r="L791" s="33">
        <f t="shared" si="28"/>
        <v>3.4722222222223209E-3</v>
      </c>
      <c r="M791" s="105" t="s">
        <v>958</v>
      </c>
      <c r="N791" s="105" t="s">
        <v>964</v>
      </c>
      <c r="O791" s="105" t="s">
        <v>959</v>
      </c>
      <c r="P791" s="105" t="s">
        <v>616</v>
      </c>
      <c r="Q791" s="105" t="s">
        <v>964</v>
      </c>
      <c r="R791" s="105">
        <v>7</v>
      </c>
      <c r="S791" s="105" t="s">
        <v>966</v>
      </c>
      <c r="T791" s="106"/>
      <c r="AA791" s="88"/>
      <c r="AB791" s="88"/>
      <c r="AC791" s="88"/>
      <c r="AD791" s="88"/>
    </row>
    <row r="792" spans="1:30" s="102" customFormat="1" x14ac:dyDescent="0.25">
      <c r="A792" s="103">
        <v>791</v>
      </c>
      <c r="B792" s="102" t="s">
        <v>980</v>
      </c>
      <c r="C792" s="102" t="s">
        <v>1141</v>
      </c>
      <c r="D792" s="102">
        <v>44</v>
      </c>
      <c r="E792" s="102" t="str">
        <f t="shared" si="27"/>
        <v>JPAT6_10_44</v>
      </c>
      <c r="F792" s="104">
        <v>40392</v>
      </c>
      <c r="G792" s="105" t="s">
        <v>960</v>
      </c>
      <c r="H792" s="107">
        <v>0.54166666666666663</v>
      </c>
      <c r="K792" s="107">
        <v>0.54513888888888895</v>
      </c>
      <c r="L792" s="33">
        <f t="shared" si="28"/>
        <v>3.4722222222223209E-3</v>
      </c>
      <c r="M792" s="105" t="s">
        <v>958</v>
      </c>
      <c r="N792" s="105" t="s">
        <v>964</v>
      </c>
      <c r="O792" s="105" t="s">
        <v>959</v>
      </c>
      <c r="P792" s="105" t="s">
        <v>616</v>
      </c>
      <c r="Q792" s="105" t="s">
        <v>970</v>
      </c>
      <c r="R792" s="105">
        <v>3</v>
      </c>
      <c r="S792" s="105" t="s">
        <v>966</v>
      </c>
      <c r="T792" s="106"/>
      <c r="AA792" s="88"/>
      <c r="AB792" s="88"/>
      <c r="AC792" s="88"/>
      <c r="AD792" s="88"/>
    </row>
    <row r="793" spans="1:30" s="102" customFormat="1" x14ac:dyDescent="0.25">
      <c r="A793" s="103">
        <v>792</v>
      </c>
      <c r="B793" s="102" t="s">
        <v>980</v>
      </c>
      <c r="C793" s="102" t="s">
        <v>1141</v>
      </c>
      <c r="D793" s="102">
        <v>45</v>
      </c>
      <c r="E793" s="102" t="str">
        <f t="shared" si="27"/>
        <v>JPAT6_10_45</v>
      </c>
      <c r="F793" s="104">
        <v>40392</v>
      </c>
      <c r="G793" s="105" t="s">
        <v>960</v>
      </c>
      <c r="H793" s="107">
        <v>0.54166666666666663</v>
      </c>
      <c r="K793" s="107">
        <v>0.54513888888888895</v>
      </c>
      <c r="L793" s="33">
        <f t="shared" si="28"/>
        <v>3.4722222222223209E-3</v>
      </c>
      <c r="M793" s="105" t="s">
        <v>958</v>
      </c>
      <c r="N793" s="105" t="s">
        <v>964</v>
      </c>
      <c r="O793" s="105" t="s">
        <v>959</v>
      </c>
      <c r="P793" s="105" t="s">
        <v>616</v>
      </c>
      <c r="Q793" s="105" t="s">
        <v>970</v>
      </c>
      <c r="R793" s="105">
        <v>1</v>
      </c>
      <c r="S793" s="105" t="s">
        <v>972</v>
      </c>
      <c r="T793" s="106"/>
      <c r="AA793" s="88"/>
      <c r="AB793" s="88"/>
      <c r="AC793" s="88"/>
      <c r="AD793" s="88"/>
    </row>
    <row r="794" spans="1:30" s="102" customFormat="1" x14ac:dyDescent="0.25">
      <c r="A794" s="103">
        <v>793</v>
      </c>
      <c r="B794" s="102" t="s">
        <v>980</v>
      </c>
      <c r="C794" s="102" t="s">
        <v>1141</v>
      </c>
      <c r="D794" s="102">
        <v>46</v>
      </c>
      <c r="E794" s="102" t="str">
        <f t="shared" si="27"/>
        <v>JPAT6_10_46</v>
      </c>
      <c r="F794" s="104">
        <v>40392</v>
      </c>
      <c r="G794" s="105" t="s">
        <v>960</v>
      </c>
      <c r="H794" s="107">
        <v>0.54166666666666663</v>
      </c>
      <c r="K794" s="107">
        <v>0.54513888888888895</v>
      </c>
      <c r="L794" s="33">
        <f t="shared" si="28"/>
        <v>3.4722222222223209E-3</v>
      </c>
      <c r="M794" s="105" t="s">
        <v>958</v>
      </c>
      <c r="N794" s="105" t="s">
        <v>964</v>
      </c>
      <c r="O794" s="105" t="s">
        <v>959</v>
      </c>
      <c r="P794" s="105" t="s">
        <v>807</v>
      </c>
      <c r="Q794" s="105" t="s">
        <v>965</v>
      </c>
      <c r="R794" s="105">
        <v>1</v>
      </c>
      <c r="S794" s="105" t="s">
        <v>966</v>
      </c>
      <c r="T794" s="106"/>
      <c r="AA794" s="88"/>
      <c r="AB794" s="88"/>
      <c r="AC794" s="88"/>
      <c r="AD794" s="88"/>
    </row>
    <row r="795" spans="1:30" s="102" customFormat="1" x14ac:dyDescent="0.25">
      <c r="A795" s="103">
        <v>794</v>
      </c>
      <c r="B795" s="102" t="s">
        <v>980</v>
      </c>
      <c r="C795" s="102" t="s">
        <v>1141</v>
      </c>
      <c r="D795" s="102">
        <v>47</v>
      </c>
      <c r="E795" s="102" t="str">
        <f t="shared" si="27"/>
        <v>JPAT6_10_47</v>
      </c>
      <c r="F795" s="104">
        <v>40392</v>
      </c>
      <c r="G795" s="105" t="s">
        <v>960</v>
      </c>
      <c r="H795" s="107">
        <v>0.54166666666666663</v>
      </c>
      <c r="K795" s="107">
        <v>0.54513888888888895</v>
      </c>
      <c r="L795" s="33">
        <f t="shared" si="28"/>
        <v>3.4722222222223209E-3</v>
      </c>
      <c r="M795" s="105" t="s">
        <v>958</v>
      </c>
      <c r="N795" s="105" t="s">
        <v>964</v>
      </c>
      <c r="O795" s="105" t="s">
        <v>959</v>
      </c>
      <c r="P795" s="105" t="s">
        <v>807</v>
      </c>
      <c r="Q795" s="105" t="s">
        <v>970</v>
      </c>
      <c r="R795" s="105">
        <v>1</v>
      </c>
      <c r="S795" s="105" t="s">
        <v>966</v>
      </c>
      <c r="T795" s="106"/>
      <c r="AA795" s="88"/>
      <c r="AB795" s="88"/>
      <c r="AC795" s="88"/>
      <c r="AD795" s="88"/>
    </row>
    <row r="796" spans="1:30" s="102" customFormat="1" x14ac:dyDescent="0.25">
      <c r="A796" s="103">
        <v>795</v>
      </c>
      <c r="B796" s="102" t="s">
        <v>980</v>
      </c>
      <c r="C796" s="102" t="s">
        <v>1141</v>
      </c>
      <c r="D796" s="102">
        <v>48</v>
      </c>
      <c r="E796" s="102" t="str">
        <f t="shared" si="27"/>
        <v>JPAT6_10_48</v>
      </c>
      <c r="F796" s="104">
        <v>40392</v>
      </c>
      <c r="G796" s="105" t="s">
        <v>960</v>
      </c>
      <c r="H796" s="107">
        <v>0.56597222222222221</v>
      </c>
      <c r="K796" s="107">
        <v>0.56944444444444442</v>
      </c>
      <c r="L796" s="33">
        <f t="shared" si="28"/>
        <v>3.4722222222222099E-3</v>
      </c>
      <c r="M796" s="105" t="s">
        <v>958</v>
      </c>
      <c r="N796" s="105" t="s">
        <v>970</v>
      </c>
      <c r="O796" s="105" t="s">
        <v>959</v>
      </c>
      <c r="P796" s="105" t="s">
        <v>616</v>
      </c>
      <c r="Q796" s="105" t="s">
        <v>970</v>
      </c>
      <c r="R796" s="105">
        <v>1</v>
      </c>
      <c r="S796" s="105" t="s">
        <v>966</v>
      </c>
      <c r="T796" s="106"/>
      <c r="AA796" s="88"/>
      <c r="AB796" s="88"/>
      <c r="AC796" s="88"/>
      <c r="AD796" s="88"/>
    </row>
    <row r="797" spans="1:30" s="102" customFormat="1" x14ac:dyDescent="0.25">
      <c r="A797" s="103">
        <v>796</v>
      </c>
      <c r="B797" s="102" t="s">
        <v>980</v>
      </c>
      <c r="C797" s="102" t="s">
        <v>1141</v>
      </c>
      <c r="D797" s="102">
        <v>49</v>
      </c>
      <c r="E797" s="102" t="str">
        <f t="shared" si="27"/>
        <v>JPAT6_10_49</v>
      </c>
      <c r="F797" s="104">
        <v>40392</v>
      </c>
      <c r="G797" s="105" t="s">
        <v>960</v>
      </c>
      <c r="H797" s="107">
        <v>0.56944444444444442</v>
      </c>
      <c r="K797" s="107">
        <v>0.57291666666666663</v>
      </c>
      <c r="L797" s="33">
        <f t="shared" si="28"/>
        <v>3.4722222222222099E-3</v>
      </c>
      <c r="M797" s="105" t="s">
        <v>959</v>
      </c>
      <c r="N797" s="105" t="s">
        <v>952</v>
      </c>
      <c r="O797" s="105" t="s">
        <v>959</v>
      </c>
      <c r="P797" s="105" t="s">
        <v>952</v>
      </c>
      <c r="Q797" s="105" t="s">
        <v>1079</v>
      </c>
      <c r="R797" s="105">
        <v>0</v>
      </c>
      <c r="S797" s="105" t="s">
        <v>1081</v>
      </c>
      <c r="T797" s="106"/>
      <c r="AA797" s="88"/>
      <c r="AB797" s="88"/>
      <c r="AC797" s="88"/>
      <c r="AD797" s="88"/>
    </row>
    <row r="798" spans="1:30" s="102" customFormat="1" x14ac:dyDescent="0.25">
      <c r="A798" s="103">
        <v>797</v>
      </c>
      <c r="B798" s="102" t="s">
        <v>980</v>
      </c>
      <c r="C798" s="102" t="s">
        <v>1141</v>
      </c>
      <c r="D798" s="102">
        <v>50</v>
      </c>
      <c r="E798" s="102" t="str">
        <f t="shared" si="27"/>
        <v>JPAT6_10_50</v>
      </c>
      <c r="F798" s="104">
        <v>40392</v>
      </c>
      <c r="G798" s="105" t="s">
        <v>960</v>
      </c>
      <c r="H798" s="107">
        <v>0.57291666666666696</v>
      </c>
      <c r="K798" s="107">
        <v>0.57638888888888895</v>
      </c>
      <c r="L798" s="33">
        <f t="shared" si="28"/>
        <v>3.4722222222219878E-3</v>
      </c>
      <c r="M798" s="105" t="s">
        <v>959</v>
      </c>
      <c r="N798" s="105" t="s">
        <v>952</v>
      </c>
      <c r="O798" s="105" t="s">
        <v>959</v>
      </c>
      <c r="P798" s="105" t="s">
        <v>952</v>
      </c>
      <c r="Q798" s="105" t="s">
        <v>1079</v>
      </c>
      <c r="R798" s="105">
        <v>0</v>
      </c>
      <c r="S798" s="105" t="s">
        <v>1081</v>
      </c>
      <c r="T798" s="106"/>
      <c r="AA798" s="88"/>
      <c r="AB798" s="88"/>
      <c r="AC798" s="88"/>
      <c r="AD798" s="88"/>
    </row>
    <row r="799" spans="1:30" s="102" customFormat="1" x14ac:dyDescent="0.25">
      <c r="A799" s="103">
        <v>798</v>
      </c>
      <c r="B799" s="102" t="s">
        <v>980</v>
      </c>
      <c r="C799" s="102" t="s">
        <v>1141</v>
      </c>
      <c r="D799" s="102">
        <v>51</v>
      </c>
      <c r="E799" s="102" t="str">
        <f t="shared" si="27"/>
        <v>JPAT6_10_51</v>
      </c>
      <c r="F799" s="104">
        <v>40392</v>
      </c>
      <c r="G799" s="105" t="s">
        <v>960</v>
      </c>
      <c r="H799" s="107">
        <v>0.57638888888888895</v>
      </c>
      <c r="K799" s="107">
        <v>0.57986111111111105</v>
      </c>
      <c r="L799" s="33">
        <f t="shared" si="28"/>
        <v>3.4722222222220989E-3</v>
      </c>
      <c r="M799" s="105" t="s">
        <v>959</v>
      </c>
      <c r="N799" s="105" t="s">
        <v>952</v>
      </c>
      <c r="O799" s="105" t="s">
        <v>959</v>
      </c>
      <c r="P799" s="105" t="s">
        <v>952</v>
      </c>
      <c r="Q799" s="105" t="s">
        <v>1079</v>
      </c>
      <c r="R799" s="105">
        <v>0</v>
      </c>
      <c r="S799" s="105" t="s">
        <v>1081</v>
      </c>
      <c r="T799" s="106"/>
      <c r="AA799" s="88"/>
      <c r="AB799" s="88"/>
      <c r="AC799" s="88"/>
      <c r="AD799" s="88"/>
    </row>
    <row r="800" spans="1:30" s="102" customFormat="1" x14ac:dyDescent="0.25">
      <c r="A800" s="103">
        <v>799</v>
      </c>
      <c r="B800" s="102" t="s">
        <v>980</v>
      </c>
      <c r="C800" s="102" t="s">
        <v>1141</v>
      </c>
      <c r="D800" s="102">
        <v>52</v>
      </c>
      <c r="E800" s="102" t="str">
        <f t="shared" si="27"/>
        <v>JPAT6_10_52</v>
      </c>
      <c r="F800" s="104">
        <v>40392</v>
      </c>
      <c r="G800" s="105" t="s">
        <v>960</v>
      </c>
      <c r="H800" s="107">
        <v>0.57986111111111105</v>
      </c>
      <c r="K800" s="107">
        <v>0.58333333333333304</v>
      </c>
      <c r="L800" s="33">
        <f t="shared" si="28"/>
        <v>3.4722222222219878E-3</v>
      </c>
      <c r="M800" s="105" t="s">
        <v>959</v>
      </c>
      <c r="N800" s="105" t="s">
        <v>952</v>
      </c>
      <c r="O800" s="105" t="s">
        <v>959</v>
      </c>
      <c r="P800" s="105" t="s">
        <v>952</v>
      </c>
      <c r="Q800" s="105" t="s">
        <v>1079</v>
      </c>
      <c r="R800" s="105">
        <v>0</v>
      </c>
      <c r="S800" s="105" t="s">
        <v>1081</v>
      </c>
      <c r="T800" s="106"/>
      <c r="AA800" s="88"/>
      <c r="AB800" s="88"/>
      <c r="AC800" s="88"/>
      <c r="AD800" s="88"/>
    </row>
    <row r="801" spans="1:30" s="102" customFormat="1" x14ac:dyDescent="0.25">
      <c r="A801" s="103">
        <v>800</v>
      </c>
      <c r="B801" s="102" t="s">
        <v>980</v>
      </c>
      <c r="C801" s="102" t="s">
        <v>1141</v>
      </c>
      <c r="D801" s="102">
        <v>53</v>
      </c>
      <c r="E801" s="102" t="str">
        <f t="shared" si="27"/>
        <v>JPAT6_10_53</v>
      </c>
      <c r="F801" s="104">
        <v>40392</v>
      </c>
      <c r="G801" s="105" t="s">
        <v>960</v>
      </c>
      <c r="H801" s="107">
        <v>0.58333333333333304</v>
      </c>
      <c r="K801" s="107">
        <v>0.58680555555555503</v>
      </c>
      <c r="L801" s="33">
        <f t="shared" si="28"/>
        <v>3.4722222222219878E-3</v>
      </c>
      <c r="M801" s="105" t="s">
        <v>959</v>
      </c>
      <c r="N801" s="105" t="s">
        <v>952</v>
      </c>
      <c r="O801" s="105" t="s">
        <v>959</v>
      </c>
      <c r="P801" s="105" t="s">
        <v>952</v>
      </c>
      <c r="Q801" s="105" t="s">
        <v>1079</v>
      </c>
      <c r="R801" s="105">
        <v>0</v>
      </c>
      <c r="S801" s="105" t="s">
        <v>1081</v>
      </c>
      <c r="T801" s="106"/>
      <c r="AA801" s="88"/>
      <c r="AB801" s="88"/>
      <c r="AC801" s="88"/>
      <c r="AD801" s="88"/>
    </row>
    <row r="802" spans="1:30" s="102" customFormat="1" x14ac:dyDescent="0.25">
      <c r="A802" s="103">
        <v>801</v>
      </c>
      <c r="B802" s="102" t="s">
        <v>980</v>
      </c>
      <c r="C802" s="102" t="s">
        <v>1141</v>
      </c>
      <c r="D802" s="102">
        <v>54</v>
      </c>
      <c r="E802" s="102" t="str">
        <f t="shared" si="27"/>
        <v>JPAT6_10_54</v>
      </c>
      <c r="F802" s="104">
        <v>40392</v>
      </c>
      <c r="G802" s="105" t="s">
        <v>969</v>
      </c>
      <c r="H802" s="107">
        <v>0.59583333333333333</v>
      </c>
      <c r="K802" s="107">
        <v>0.61736111111111114</v>
      </c>
      <c r="L802" s="33">
        <f t="shared" si="28"/>
        <v>2.1527777777777812E-2</v>
      </c>
      <c r="M802" s="105" t="s">
        <v>959</v>
      </c>
      <c r="N802" s="105" t="s">
        <v>952</v>
      </c>
      <c r="O802" s="105" t="s">
        <v>959</v>
      </c>
      <c r="P802" s="105" t="s">
        <v>952</v>
      </c>
      <c r="Q802" s="105" t="s">
        <v>1079</v>
      </c>
      <c r="R802" s="105">
        <v>0</v>
      </c>
      <c r="S802" s="105" t="s">
        <v>1081</v>
      </c>
      <c r="T802" s="106"/>
      <c r="AA802" s="88"/>
      <c r="AB802" s="88"/>
      <c r="AC802" s="88"/>
      <c r="AD802" s="88"/>
    </row>
    <row r="803" spans="1:30" s="102" customFormat="1" x14ac:dyDescent="0.25">
      <c r="A803" s="103">
        <v>802</v>
      </c>
      <c r="B803" s="102" t="s">
        <v>981</v>
      </c>
      <c r="C803" s="102" t="s">
        <v>1142</v>
      </c>
      <c r="D803" s="102">
        <v>1</v>
      </c>
      <c r="E803" s="102" t="str">
        <f t="shared" si="27"/>
        <v>JPAT7_1_1</v>
      </c>
      <c r="F803" s="104">
        <v>40411</v>
      </c>
      <c r="G803" s="105" t="s">
        <v>967</v>
      </c>
      <c r="H803" s="107">
        <v>0.3215277777777778</v>
      </c>
      <c r="K803" s="107">
        <v>0.32708333333333334</v>
      </c>
      <c r="L803" s="33">
        <f t="shared" si="28"/>
        <v>5.5555555555555358E-3</v>
      </c>
      <c r="M803" s="105" t="s">
        <v>958</v>
      </c>
      <c r="N803" s="105" t="s">
        <v>964</v>
      </c>
      <c r="O803" s="105" t="s">
        <v>959</v>
      </c>
      <c r="P803" s="105" t="s">
        <v>616</v>
      </c>
      <c r="Q803" s="105" t="s">
        <v>964</v>
      </c>
      <c r="R803" s="105">
        <v>1</v>
      </c>
      <c r="S803" s="105" t="s">
        <v>966</v>
      </c>
      <c r="T803" s="106"/>
      <c r="AA803" s="88"/>
      <c r="AB803" s="88"/>
      <c r="AC803" s="88"/>
      <c r="AD803" s="88"/>
    </row>
    <row r="804" spans="1:30" s="102" customFormat="1" x14ac:dyDescent="0.25">
      <c r="A804" s="103">
        <v>803</v>
      </c>
      <c r="B804" s="102" t="s">
        <v>981</v>
      </c>
      <c r="C804" s="102" t="s">
        <v>1142</v>
      </c>
      <c r="D804" s="102">
        <v>2</v>
      </c>
      <c r="E804" s="102" t="str">
        <f t="shared" si="27"/>
        <v>JPAT7_1_2</v>
      </c>
      <c r="F804" s="104">
        <v>40411</v>
      </c>
      <c r="G804" s="105" t="s">
        <v>960</v>
      </c>
      <c r="H804" s="107">
        <v>0.33680555555555558</v>
      </c>
      <c r="K804" s="107">
        <v>0.34027777777777773</v>
      </c>
      <c r="L804" s="33">
        <f t="shared" si="28"/>
        <v>3.4722222222221544E-3</v>
      </c>
      <c r="M804" s="105" t="s">
        <v>958</v>
      </c>
      <c r="N804" s="105" t="s">
        <v>968</v>
      </c>
      <c r="O804" s="105" t="s">
        <v>959</v>
      </c>
      <c r="P804" s="105" t="s">
        <v>616</v>
      </c>
      <c r="Q804" s="105" t="s">
        <v>965</v>
      </c>
      <c r="R804" s="105">
        <v>1</v>
      </c>
      <c r="S804" s="105" t="s">
        <v>966</v>
      </c>
      <c r="T804" s="106"/>
      <c r="AA804" s="88"/>
      <c r="AB804" s="88"/>
      <c r="AC804" s="88"/>
      <c r="AD804" s="88"/>
    </row>
    <row r="805" spans="1:30" s="102" customFormat="1" x14ac:dyDescent="0.25">
      <c r="A805" s="103">
        <v>804</v>
      </c>
      <c r="B805" s="102" t="s">
        <v>981</v>
      </c>
      <c r="C805" s="102" t="s">
        <v>1142</v>
      </c>
      <c r="D805" s="102">
        <v>3</v>
      </c>
      <c r="E805" s="102" t="str">
        <f t="shared" si="27"/>
        <v>JPAT7_1_3</v>
      </c>
      <c r="F805" s="104">
        <v>40411</v>
      </c>
      <c r="G805" s="105" t="s">
        <v>960</v>
      </c>
      <c r="H805" s="107">
        <v>0.33680555555555558</v>
      </c>
      <c r="K805" s="107">
        <v>0.34027777777777773</v>
      </c>
      <c r="L805" s="33">
        <f t="shared" si="28"/>
        <v>3.4722222222221544E-3</v>
      </c>
      <c r="M805" s="105" t="s">
        <v>958</v>
      </c>
      <c r="N805" s="105" t="s">
        <v>968</v>
      </c>
      <c r="O805" s="105" t="s">
        <v>959</v>
      </c>
      <c r="P805" s="105" t="s">
        <v>460</v>
      </c>
      <c r="Q805" s="105" t="s">
        <v>965</v>
      </c>
      <c r="R805" s="105">
        <v>1</v>
      </c>
      <c r="S805" s="105" t="s">
        <v>966</v>
      </c>
      <c r="T805" s="106"/>
      <c r="AA805" s="88"/>
      <c r="AB805" s="88"/>
      <c r="AC805" s="88"/>
      <c r="AD805" s="88"/>
    </row>
    <row r="806" spans="1:30" s="102" customFormat="1" x14ac:dyDescent="0.25">
      <c r="A806" s="103">
        <v>805</v>
      </c>
      <c r="B806" s="102" t="s">
        <v>981</v>
      </c>
      <c r="C806" s="102" t="s">
        <v>1142</v>
      </c>
      <c r="D806" s="102">
        <v>4</v>
      </c>
      <c r="E806" s="102" t="str">
        <f t="shared" si="27"/>
        <v>JPAT7_1_4</v>
      </c>
      <c r="F806" s="104">
        <v>40411</v>
      </c>
      <c r="G806" s="105" t="s">
        <v>960</v>
      </c>
      <c r="H806" s="107">
        <v>0.34027777777777773</v>
      </c>
      <c r="K806" s="107">
        <v>0.34375</v>
      </c>
      <c r="L806" s="33">
        <f t="shared" si="28"/>
        <v>3.4722222222222654E-3</v>
      </c>
      <c r="M806" s="105" t="s">
        <v>958</v>
      </c>
      <c r="N806" s="105" t="s">
        <v>968</v>
      </c>
      <c r="O806" s="105" t="s">
        <v>959</v>
      </c>
      <c r="P806" s="105" t="s">
        <v>616</v>
      </c>
      <c r="Q806" s="105" t="s">
        <v>965</v>
      </c>
      <c r="R806" s="105">
        <v>1</v>
      </c>
      <c r="S806" s="105" t="s">
        <v>966</v>
      </c>
      <c r="T806" s="106"/>
      <c r="AA806" s="88"/>
      <c r="AB806" s="88"/>
      <c r="AC806" s="88"/>
      <c r="AD806" s="88"/>
    </row>
    <row r="807" spans="1:30" s="102" customFormat="1" x14ac:dyDescent="0.25">
      <c r="A807" s="103">
        <v>806</v>
      </c>
      <c r="B807" s="102" t="s">
        <v>981</v>
      </c>
      <c r="C807" s="102" t="s">
        <v>1142</v>
      </c>
      <c r="D807" s="102">
        <v>5</v>
      </c>
      <c r="E807" s="102" t="str">
        <f t="shared" si="27"/>
        <v>JPAT7_1_5</v>
      </c>
      <c r="F807" s="104">
        <v>40411</v>
      </c>
      <c r="G807" s="105" t="s">
        <v>960</v>
      </c>
      <c r="H807" s="107">
        <v>0.34375</v>
      </c>
      <c r="K807" s="107">
        <v>0.34722222222222227</v>
      </c>
      <c r="L807" s="33">
        <f t="shared" si="28"/>
        <v>3.4722222222222654E-3</v>
      </c>
      <c r="M807" s="105" t="s">
        <v>958</v>
      </c>
      <c r="N807" s="105" t="s">
        <v>968</v>
      </c>
      <c r="O807" s="105" t="s">
        <v>959</v>
      </c>
      <c r="P807" s="105" t="s">
        <v>616</v>
      </c>
      <c r="Q807" s="105" t="s">
        <v>965</v>
      </c>
      <c r="R807" s="105">
        <v>1</v>
      </c>
      <c r="S807" s="105" t="s">
        <v>966</v>
      </c>
      <c r="T807" s="106"/>
      <c r="AA807" s="88"/>
      <c r="AB807" s="88"/>
      <c r="AC807" s="88"/>
      <c r="AD807" s="88"/>
    </row>
    <row r="808" spans="1:30" s="102" customFormat="1" x14ac:dyDescent="0.25">
      <c r="A808" s="103">
        <v>807</v>
      </c>
      <c r="B808" s="102" t="s">
        <v>981</v>
      </c>
      <c r="C808" s="102" t="s">
        <v>1142</v>
      </c>
      <c r="D808" s="102">
        <v>6</v>
      </c>
      <c r="E808" s="102" t="str">
        <f t="shared" si="27"/>
        <v>JPAT7_1_6</v>
      </c>
      <c r="F808" s="104">
        <v>40411</v>
      </c>
      <c r="G808" s="105" t="s">
        <v>960</v>
      </c>
      <c r="H808" s="107">
        <v>0.34722222222222227</v>
      </c>
      <c r="K808" s="107">
        <v>0.35069444444444442</v>
      </c>
      <c r="L808" s="33">
        <f t="shared" si="28"/>
        <v>3.4722222222221544E-3</v>
      </c>
      <c r="M808" s="105" t="s">
        <v>959</v>
      </c>
      <c r="N808" s="105" t="s">
        <v>952</v>
      </c>
      <c r="O808" s="105" t="s">
        <v>959</v>
      </c>
      <c r="P808" s="105" t="s">
        <v>952</v>
      </c>
      <c r="Q808" s="105" t="s">
        <v>1079</v>
      </c>
      <c r="R808" s="105">
        <v>0</v>
      </c>
      <c r="S808" s="105" t="s">
        <v>1081</v>
      </c>
      <c r="T808" s="106"/>
      <c r="AA808" s="88"/>
      <c r="AB808" s="88"/>
      <c r="AC808" s="88"/>
      <c r="AD808" s="88"/>
    </row>
    <row r="809" spans="1:30" s="102" customFormat="1" x14ac:dyDescent="0.25">
      <c r="A809" s="103">
        <v>808</v>
      </c>
      <c r="B809" s="102" t="s">
        <v>981</v>
      </c>
      <c r="C809" s="102" t="s">
        <v>1142</v>
      </c>
      <c r="D809" s="102">
        <v>7</v>
      </c>
      <c r="E809" s="102" t="str">
        <f t="shared" si="27"/>
        <v>JPAT7_1_7</v>
      </c>
      <c r="F809" s="104">
        <v>40411</v>
      </c>
      <c r="G809" s="105" t="s">
        <v>960</v>
      </c>
      <c r="H809" s="107">
        <v>0.35069444444444442</v>
      </c>
      <c r="K809" s="107">
        <v>0.35416666666666669</v>
      </c>
      <c r="L809" s="33">
        <f t="shared" si="28"/>
        <v>3.4722222222222654E-3</v>
      </c>
      <c r="M809" s="105" t="s">
        <v>959</v>
      </c>
      <c r="N809" s="105" t="s">
        <v>952</v>
      </c>
      <c r="O809" s="105" t="s">
        <v>959</v>
      </c>
      <c r="P809" s="105" t="s">
        <v>952</v>
      </c>
      <c r="Q809" s="105" t="s">
        <v>1079</v>
      </c>
      <c r="R809" s="105">
        <v>0</v>
      </c>
      <c r="S809" s="105" t="s">
        <v>1081</v>
      </c>
      <c r="T809" s="106"/>
      <c r="AA809" s="88"/>
      <c r="AB809" s="88"/>
      <c r="AC809" s="88"/>
      <c r="AD809" s="88"/>
    </row>
    <row r="810" spans="1:30" s="102" customFormat="1" x14ac:dyDescent="0.25">
      <c r="A810" s="103">
        <v>809</v>
      </c>
      <c r="B810" s="102" t="s">
        <v>981</v>
      </c>
      <c r="C810" s="102" t="s">
        <v>1142</v>
      </c>
      <c r="D810" s="102">
        <v>8</v>
      </c>
      <c r="E810" s="102" t="str">
        <f t="shared" si="27"/>
        <v>JPAT7_1_8</v>
      </c>
      <c r="F810" s="104">
        <v>40411</v>
      </c>
      <c r="G810" s="105" t="s">
        <v>960</v>
      </c>
      <c r="H810" s="107">
        <v>0.35416666666666669</v>
      </c>
      <c r="K810" s="107">
        <v>0.3576388888888889</v>
      </c>
      <c r="L810" s="33">
        <f t="shared" si="28"/>
        <v>3.4722222222222099E-3</v>
      </c>
      <c r="M810" s="105" t="s">
        <v>959</v>
      </c>
      <c r="N810" s="105" t="s">
        <v>952</v>
      </c>
      <c r="O810" s="105" t="s">
        <v>959</v>
      </c>
      <c r="P810" s="105" t="s">
        <v>952</v>
      </c>
      <c r="Q810" s="105" t="s">
        <v>1079</v>
      </c>
      <c r="R810" s="105">
        <v>0</v>
      </c>
      <c r="S810" s="105" t="s">
        <v>1081</v>
      </c>
      <c r="T810" s="106"/>
      <c r="AA810" s="88"/>
      <c r="AB810" s="88"/>
      <c r="AC810" s="88"/>
      <c r="AD810" s="88"/>
    </row>
    <row r="811" spans="1:30" s="102" customFormat="1" x14ac:dyDescent="0.25">
      <c r="A811" s="103">
        <v>810</v>
      </c>
      <c r="B811" s="102" t="s">
        <v>981</v>
      </c>
      <c r="C811" s="102" t="s">
        <v>1142</v>
      </c>
      <c r="D811" s="102">
        <v>9</v>
      </c>
      <c r="E811" s="102" t="str">
        <f t="shared" si="27"/>
        <v>JPAT7_1_9</v>
      </c>
      <c r="F811" s="104">
        <v>40411</v>
      </c>
      <c r="G811" s="105" t="s">
        <v>960</v>
      </c>
      <c r="H811" s="107">
        <v>0.37847222222222227</v>
      </c>
      <c r="K811" s="107">
        <v>0.38194444444444442</v>
      </c>
      <c r="L811" s="33">
        <f t="shared" si="28"/>
        <v>3.4722222222221544E-3</v>
      </c>
      <c r="M811" s="105" t="s">
        <v>959</v>
      </c>
      <c r="N811" s="105" t="s">
        <v>952</v>
      </c>
      <c r="O811" s="105" t="s">
        <v>959</v>
      </c>
      <c r="P811" s="105" t="s">
        <v>952</v>
      </c>
      <c r="Q811" s="105" t="s">
        <v>1079</v>
      </c>
      <c r="R811" s="105">
        <v>0</v>
      </c>
      <c r="S811" s="105" t="s">
        <v>1081</v>
      </c>
      <c r="T811" s="106"/>
      <c r="AA811" s="88"/>
      <c r="AB811" s="88"/>
      <c r="AC811" s="88"/>
      <c r="AD811" s="88"/>
    </row>
    <row r="812" spans="1:30" s="102" customFormat="1" x14ac:dyDescent="0.25">
      <c r="A812" s="103">
        <v>811</v>
      </c>
      <c r="B812" s="102" t="s">
        <v>981</v>
      </c>
      <c r="C812" s="102" t="s">
        <v>1142</v>
      </c>
      <c r="D812" s="102">
        <v>10</v>
      </c>
      <c r="E812" s="102" t="str">
        <f t="shared" si="27"/>
        <v>JPAT7_1_10</v>
      </c>
      <c r="F812" s="104">
        <v>40411</v>
      </c>
      <c r="G812" s="105" t="s">
        <v>960</v>
      </c>
      <c r="H812" s="107">
        <v>0.38194444444444442</v>
      </c>
      <c r="K812" s="107">
        <v>0.38541666666666669</v>
      </c>
      <c r="L812" s="33">
        <f t="shared" si="28"/>
        <v>3.4722222222222654E-3</v>
      </c>
      <c r="M812" s="105" t="s">
        <v>959</v>
      </c>
      <c r="N812" s="105" t="s">
        <v>952</v>
      </c>
      <c r="O812" s="105" t="s">
        <v>959</v>
      </c>
      <c r="P812" s="105" t="s">
        <v>952</v>
      </c>
      <c r="Q812" s="105" t="s">
        <v>1079</v>
      </c>
      <c r="R812" s="105">
        <v>0</v>
      </c>
      <c r="S812" s="105" t="s">
        <v>1081</v>
      </c>
      <c r="T812" s="106"/>
      <c r="AA812" s="88"/>
      <c r="AB812" s="88"/>
      <c r="AC812" s="88"/>
      <c r="AD812" s="88"/>
    </row>
    <row r="813" spans="1:30" s="102" customFormat="1" x14ac:dyDescent="0.25">
      <c r="A813" s="103">
        <v>812</v>
      </c>
      <c r="B813" s="102" t="s">
        <v>981</v>
      </c>
      <c r="C813" s="102" t="s">
        <v>1142</v>
      </c>
      <c r="D813" s="102">
        <v>11</v>
      </c>
      <c r="E813" s="102" t="str">
        <f t="shared" si="27"/>
        <v>JPAT7_1_11</v>
      </c>
      <c r="F813" s="104">
        <v>40411</v>
      </c>
      <c r="G813" s="105" t="s">
        <v>960</v>
      </c>
      <c r="H813" s="107">
        <v>0.38541666666666669</v>
      </c>
      <c r="K813" s="107">
        <v>0.3888888888888889</v>
      </c>
      <c r="L813" s="33">
        <f t="shared" si="28"/>
        <v>3.4722222222222099E-3</v>
      </c>
      <c r="M813" s="105" t="s">
        <v>959</v>
      </c>
      <c r="N813" s="105" t="s">
        <v>952</v>
      </c>
      <c r="O813" s="105" t="s">
        <v>959</v>
      </c>
      <c r="P813" s="105" t="s">
        <v>952</v>
      </c>
      <c r="Q813" s="105" t="s">
        <v>1079</v>
      </c>
      <c r="R813" s="105">
        <v>0</v>
      </c>
      <c r="S813" s="105" t="s">
        <v>1081</v>
      </c>
      <c r="T813" s="106"/>
      <c r="AA813" s="88"/>
      <c r="AB813" s="88"/>
      <c r="AC813" s="88"/>
      <c r="AD813" s="88"/>
    </row>
    <row r="814" spans="1:30" s="102" customFormat="1" x14ac:dyDescent="0.25">
      <c r="A814" s="103">
        <v>813</v>
      </c>
      <c r="B814" s="102" t="s">
        <v>981</v>
      </c>
      <c r="C814" s="102" t="s">
        <v>1142</v>
      </c>
      <c r="D814" s="102">
        <v>12</v>
      </c>
      <c r="E814" s="102" t="str">
        <f t="shared" si="27"/>
        <v>JPAT7_1_12</v>
      </c>
      <c r="F814" s="104">
        <v>40411</v>
      </c>
      <c r="G814" s="105" t="s">
        <v>960</v>
      </c>
      <c r="H814" s="107">
        <v>0.3888888888888889</v>
      </c>
      <c r="K814" s="107">
        <v>0.3923611111111111</v>
      </c>
      <c r="L814" s="33">
        <f t="shared" si="28"/>
        <v>3.4722222222222099E-3</v>
      </c>
      <c r="M814" s="105" t="s">
        <v>959</v>
      </c>
      <c r="N814" s="105" t="s">
        <v>952</v>
      </c>
      <c r="O814" s="105" t="s">
        <v>959</v>
      </c>
      <c r="P814" s="105" t="s">
        <v>952</v>
      </c>
      <c r="Q814" s="105" t="s">
        <v>1079</v>
      </c>
      <c r="R814" s="105">
        <v>0</v>
      </c>
      <c r="S814" s="105" t="s">
        <v>1081</v>
      </c>
      <c r="T814" s="106"/>
      <c r="AA814" s="88"/>
      <c r="AB814" s="88"/>
      <c r="AC814" s="88"/>
      <c r="AD814" s="88"/>
    </row>
    <row r="815" spans="1:30" s="102" customFormat="1" x14ac:dyDescent="0.25">
      <c r="A815" s="103">
        <v>814</v>
      </c>
      <c r="B815" s="102" t="s">
        <v>981</v>
      </c>
      <c r="C815" s="102" t="s">
        <v>1142</v>
      </c>
      <c r="D815" s="102">
        <v>13</v>
      </c>
      <c r="E815" s="102" t="str">
        <f t="shared" si="27"/>
        <v>JPAT7_1_13</v>
      </c>
      <c r="F815" s="104">
        <v>40411</v>
      </c>
      <c r="G815" s="105" t="s">
        <v>960</v>
      </c>
      <c r="H815" s="107">
        <v>0.3923611111111111</v>
      </c>
      <c r="K815" s="107">
        <v>0.39583333333333331</v>
      </c>
      <c r="L815" s="33">
        <f t="shared" si="28"/>
        <v>3.4722222222222099E-3</v>
      </c>
      <c r="M815" s="105" t="s">
        <v>959</v>
      </c>
      <c r="N815" s="105" t="s">
        <v>952</v>
      </c>
      <c r="O815" s="105" t="s">
        <v>959</v>
      </c>
      <c r="P815" s="105" t="s">
        <v>952</v>
      </c>
      <c r="Q815" s="105" t="s">
        <v>1079</v>
      </c>
      <c r="R815" s="105">
        <v>0</v>
      </c>
      <c r="S815" s="105" t="s">
        <v>1081</v>
      </c>
      <c r="T815" s="106"/>
      <c r="AA815" s="88"/>
      <c r="AB815" s="88"/>
      <c r="AC815" s="88"/>
      <c r="AD815" s="88"/>
    </row>
    <row r="816" spans="1:30" s="102" customFormat="1" x14ac:dyDescent="0.25">
      <c r="A816" s="103">
        <v>815</v>
      </c>
      <c r="B816" s="102" t="s">
        <v>981</v>
      </c>
      <c r="C816" s="102" t="s">
        <v>1142</v>
      </c>
      <c r="D816" s="102">
        <v>14</v>
      </c>
      <c r="E816" s="102" t="str">
        <f t="shared" si="27"/>
        <v>JPAT7_1_14</v>
      </c>
      <c r="F816" s="104">
        <v>40411</v>
      </c>
      <c r="G816" s="105" t="s">
        <v>960</v>
      </c>
      <c r="H816" s="107">
        <v>0.39583333333333331</v>
      </c>
      <c r="K816" s="107">
        <v>0.39930555555555558</v>
      </c>
      <c r="L816" s="33">
        <f t="shared" si="28"/>
        <v>3.4722222222222654E-3</v>
      </c>
      <c r="M816" s="105" t="s">
        <v>959</v>
      </c>
      <c r="N816" s="105" t="s">
        <v>952</v>
      </c>
      <c r="O816" s="105" t="s">
        <v>959</v>
      </c>
      <c r="P816" s="105" t="s">
        <v>952</v>
      </c>
      <c r="Q816" s="105" t="s">
        <v>1079</v>
      </c>
      <c r="R816" s="105">
        <v>0</v>
      </c>
      <c r="S816" s="105" t="s">
        <v>1081</v>
      </c>
      <c r="T816" s="106"/>
      <c r="AA816" s="88"/>
      <c r="AB816" s="88"/>
      <c r="AC816" s="88"/>
      <c r="AD816" s="88"/>
    </row>
    <row r="817" spans="1:30" s="102" customFormat="1" x14ac:dyDescent="0.25">
      <c r="A817" s="103">
        <v>816</v>
      </c>
      <c r="B817" s="102" t="s">
        <v>981</v>
      </c>
      <c r="C817" s="102" t="s">
        <v>1142</v>
      </c>
      <c r="D817" s="102">
        <v>15</v>
      </c>
      <c r="E817" s="102" t="str">
        <f t="shared" si="27"/>
        <v>JPAT7_1_15</v>
      </c>
      <c r="F817" s="104">
        <v>40411</v>
      </c>
      <c r="G817" s="105" t="s">
        <v>969</v>
      </c>
      <c r="H817" s="107">
        <v>0.47847222222222219</v>
      </c>
      <c r="K817" s="107">
        <v>0.49513888888888885</v>
      </c>
      <c r="L817" s="33">
        <f t="shared" si="28"/>
        <v>1.6666666666666663E-2</v>
      </c>
      <c r="M817" s="105" t="s">
        <v>959</v>
      </c>
      <c r="N817" s="105" t="s">
        <v>952</v>
      </c>
      <c r="O817" s="105" t="s">
        <v>959</v>
      </c>
      <c r="P817" s="105" t="s">
        <v>952</v>
      </c>
      <c r="Q817" s="105" t="s">
        <v>1079</v>
      </c>
      <c r="R817" s="105">
        <v>0</v>
      </c>
      <c r="S817" s="105" t="s">
        <v>1081</v>
      </c>
      <c r="T817" s="106"/>
      <c r="AA817" s="88"/>
      <c r="AB817" s="88"/>
      <c r="AC817" s="88"/>
      <c r="AD817" s="88"/>
    </row>
    <row r="818" spans="1:30" s="102" customFormat="1" x14ac:dyDescent="0.25">
      <c r="A818" s="103">
        <v>817</v>
      </c>
      <c r="B818" s="102" t="s">
        <v>981</v>
      </c>
      <c r="C818" s="102" t="s">
        <v>1143</v>
      </c>
      <c r="D818" s="102">
        <v>1</v>
      </c>
      <c r="E818" s="102" t="str">
        <f t="shared" si="27"/>
        <v>JPAT7_2_1</v>
      </c>
      <c r="F818" s="104">
        <v>40411</v>
      </c>
      <c r="G818" s="105" t="s">
        <v>967</v>
      </c>
      <c r="H818" s="107">
        <v>0.52013888888888882</v>
      </c>
      <c r="K818" s="107">
        <v>0.52569444444444446</v>
      </c>
      <c r="L818" s="33">
        <f t="shared" si="28"/>
        <v>5.5555555555556468E-3</v>
      </c>
      <c r="M818" s="105" t="s">
        <v>958</v>
      </c>
      <c r="N818" s="105" t="s">
        <v>964</v>
      </c>
      <c r="O818" s="105" t="s">
        <v>959</v>
      </c>
      <c r="P818" s="105" t="s">
        <v>616</v>
      </c>
      <c r="Q818" s="105" t="s">
        <v>970</v>
      </c>
      <c r="R818" s="105">
        <v>1</v>
      </c>
      <c r="S818" s="105" t="s">
        <v>966</v>
      </c>
      <c r="T818" s="106"/>
      <c r="AA818" s="88"/>
      <c r="AB818" s="88"/>
      <c r="AC818" s="88"/>
      <c r="AD818" s="88"/>
    </row>
    <row r="819" spans="1:30" s="102" customFormat="1" x14ac:dyDescent="0.25">
      <c r="A819" s="103">
        <v>818</v>
      </c>
      <c r="B819" s="102" t="s">
        <v>981</v>
      </c>
      <c r="C819" s="102" t="s">
        <v>1143</v>
      </c>
      <c r="D819" s="102">
        <v>2</v>
      </c>
      <c r="E819" s="102" t="str">
        <f t="shared" si="27"/>
        <v>JPAT7_2_2</v>
      </c>
      <c r="F819" s="104">
        <v>40411</v>
      </c>
      <c r="G819" s="105" t="s">
        <v>960</v>
      </c>
      <c r="H819" s="107">
        <v>0.53819444444444442</v>
      </c>
      <c r="K819" s="107">
        <v>0.54166666666666663</v>
      </c>
      <c r="L819" s="33">
        <f t="shared" si="28"/>
        <v>3.4722222222222099E-3</v>
      </c>
      <c r="M819" s="105" t="s">
        <v>958</v>
      </c>
      <c r="N819" s="105" t="s">
        <v>968</v>
      </c>
      <c r="O819" s="105" t="s">
        <v>959</v>
      </c>
      <c r="P819" s="105" t="s">
        <v>616</v>
      </c>
      <c r="Q819" s="105" t="s">
        <v>965</v>
      </c>
      <c r="R819" s="105">
        <v>1</v>
      </c>
      <c r="S819" s="105" t="s">
        <v>966</v>
      </c>
      <c r="T819" s="106"/>
      <c r="AA819" s="88"/>
      <c r="AB819" s="88"/>
      <c r="AC819" s="88"/>
      <c r="AD819" s="88"/>
    </row>
    <row r="820" spans="1:30" s="102" customFormat="1" x14ac:dyDescent="0.25">
      <c r="A820" s="103">
        <v>819</v>
      </c>
      <c r="B820" s="102" t="s">
        <v>981</v>
      </c>
      <c r="C820" s="102" t="s">
        <v>1143</v>
      </c>
      <c r="D820" s="102">
        <v>3</v>
      </c>
      <c r="E820" s="102" t="str">
        <f t="shared" si="27"/>
        <v>JPAT7_2_3</v>
      </c>
      <c r="F820" s="104">
        <v>40411</v>
      </c>
      <c r="G820" s="105" t="s">
        <v>960</v>
      </c>
      <c r="H820" s="107">
        <v>0.53819444444444442</v>
      </c>
      <c r="K820" s="107">
        <v>0.54166666666666663</v>
      </c>
      <c r="L820" s="33">
        <f t="shared" si="28"/>
        <v>3.4722222222222099E-3</v>
      </c>
      <c r="M820" s="105" t="s">
        <v>958</v>
      </c>
      <c r="N820" s="105" t="s">
        <v>968</v>
      </c>
      <c r="O820" s="105" t="s">
        <v>959</v>
      </c>
      <c r="P820" s="105" t="s">
        <v>616</v>
      </c>
      <c r="Q820" s="105" t="s">
        <v>964</v>
      </c>
      <c r="R820" s="105">
        <v>1</v>
      </c>
      <c r="S820" s="105" t="s">
        <v>966</v>
      </c>
      <c r="T820" s="106"/>
      <c r="AA820" s="88"/>
      <c r="AB820" s="88"/>
      <c r="AC820" s="88"/>
      <c r="AD820" s="88"/>
    </row>
    <row r="821" spans="1:30" s="102" customFormat="1" x14ac:dyDescent="0.25">
      <c r="A821" s="103">
        <v>820</v>
      </c>
      <c r="B821" s="102" t="s">
        <v>981</v>
      </c>
      <c r="C821" s="102" t="s">
        <v>1143</v>
      </c>
      <c r="D821" s="102">
        <v>4</v>
      </c>
      <c r="E821" s="102" t="str">
        <f t="shared" si="27"/>
        <v>JPAT7_2_4</v>
      </c>
      <c r="F821" s="104">
        <v>40411</v>
      </c>
      <c r="G821" s="105" t="s">
        <v>960</v>
      </c>
      <c r="H821" s="107">
        <v>0.53819444444444442</v>
      </c>
      <c r="K821" s="107">
        <v>0.54166666666666663</v>
      </c>
      <c r="L821" s="33">
        <f t="shared" si="28"/>
        <v>3.4722222222222099E-3</v>
      </c>
      <c r="M821" s="105" t="s">
        <v>958</v>
      </c>
      <c r="N821" s="105" t="s">
        <v>968</v>
      </c>
      <c r="O821" s="105" t="s">
        <v>959</v>
      </c>
      <c r="P821" s="105" t="s">
        <v>807</v>
      </c>
      <c r="Q821" s="105" t="s">
        <v>965</v>
      </c>
      <c r="R821" s="105">
        <v>1</v>
      </c>
      <c r="S821" s="105" t="s">
        <v>966</v>
      </c>
      <c r="T821" s="106"/>
      <c r="AA821" s="88"/>
      <c r="AB821" s="88"/>
      <c r="AC821" s="88"/>
      <c r="AD821" s="88"/>
    </row>
    <row r="822" spans="1:30" s="102" customFormat="1" x14ac:dyDescent="0.25">
      <c r="A822" s="103">
        <v>821</v>
      </c>
      <c r="B822" s="102" t="s">
        <v>981</v>
      </c>
      <c r="C822" s="102" t="s">
        <v>1143</v>
      </c>
      <c r="D822" s="102">
        <v>5</v>
      </c>
      <c r="E822" s="102" t="str">
        <f t="shared" si="27"/>
        <v>JPAT7_2_5</v>
      </c>
      <c r="F822" s="104">
        <v>40411</v>
      </c>
      <c r="G822" s="105" t="s">
        <v>960</v>
      </c>
      <c r="H822" s="107">
        <v>0.54166666666666663</v>
      </c>
      <c r="K822" s="107">
        <v>0.54513888888888895</v>
      </c>
      <c r="L822" s="33">
        <f t="shared" si="28"/>
        <v>3.4722222222223209E-3</v>
      </c>
      <c r="M822" s="105" t="s">
        <v>958</v>
      </c>
      <c r="N822" s="105" t="s">
        <v>968</v>
      </c>
      <c r="O822" s="105" t="s">
        <v>959</v>
      </c>
      <c r="P822" s="105" t="s">
        <v>616</v>
      </c>
      <c r="Q822" s="105" t="s">
        <v>965</v>
      </c>
      <c r="R822" s="105">
        <v>2</v>
      </c>
      <c r="S822" s="105" t="s">
        <v>966</v>
      </c>
      <c r="T822" s="106"/>
      <c r="AA822" s="88"/>
      <c r="AB822" s="88"/>
      <c r="AC822" s="88"/>
      <c r="AD822" s="88"/>
    </row>
    <row r="823" spans="1:30" s="102" customFormat="1" x14ac:dyDescent="0.25">
      <c r="A823" s="103">
        <v>822</v>
      </c>
      <c r="B823" s="102" t="s">
        <v>981</v>
      </c>
      <c r="C823" s="102" t="s">
        <v>1143</v>
      </c>
      <c r="D823" s="102">
        <v>6</v>
      </c>
      <c r="E823" s="102" t="str">
        <f t="shared" si="27"/>
        <v>JPAT7_2_6</v>
      </c>
      <c r="F823" s="104">
        <v>40411</v>
      </c>
      <c r="G823" s="105" t="s">
        <v>960</v>
      </c>
      <c r="H823" s="107">
        <v>0.54166666666666663</v>
      </c>
      <c r="K823" s="107">
        <v>0.54513888888888895</v>
      </c>
      <c r="L823" s="33">
        <f t="shared" si="28"/>
        <v>3.4722222222223209E-3</v>
      </c>
      <c r="M823" s="105" t="s">
        <v>958</v>
      </c>
      <c r="N823" s="105" t="s">
        <v>968</v>
      </c>
      <c r="O823" s="105" t="s">
        <v>959</v>
      </c>
      <c r="P823" s="105" t="s">
        <v>616</v>
      </c>
      <c r="Q823" s="105" t="s">
        <v>965</v>
      </c>
      <c r="R823" s="105">
        <v>1</v>
      </c>
      <c r="S823" s="105" t="s">
        <v>966</v>
      </c>
      <c r="T823" s="106"/>
      <c r="AA823" s="88"/>
      <c r="AB823" s="88"/>
      <c r="AC823" s="88"/>
      <c r="AD823" s="88"/>
    </row>
    <row r="824" spans="1:30" s="102" customFormat="1" x14ac:dyDescent="0.25">
      <c r="A824" s="103">
        <v>823</v>
      </c>
      <c r="B824" s="102" t="s">
        <v>981</v>
      </c>
      <c r="C824" s="102" t="s">
        <v>1143</v>
      </c>
      <c r="D824" s="102">
        <v>7</v>
      </c>
      <c r="E824" s="102" t="str">
        <f t="shared" si="27"/>
        <v>JPAT7_2_7</v>
      </c>
      <c r="F824" s="104">
        <v>40411</v>
      </c>
      <c r="G824" s="105" t="s">
        <v>960</v>
      </c>
      <c r="H824" s="107">
        <v>0.54166666666666663</v>
      </c>
      <c r="K824" s="107">
        <v>0.54513888888888895</v>
      </c>
      <c r="L824" s="33">
        <f t="shared" si="28"/>
        <v>3.4722222222223209E-3</v>
      </c>
      <c r="M824" s="105" t="s">
        <v>958</v>
      </c>
      <c r="N824" s="105" t="s">
        <v>968</v>
      </c>
      <c r="O824" s="105" t="s">
        <v>959</v>
      </c>
      <c r="P824" s="105" t="s">
        <v>616</v>
      </c>
      <c r="Q824" s="105" t="s">
        <v>964</v>
      </c>
      <c r="R824" s="105">
        <v>1</v>
      </c>
      <c r="S824" s="105" t="s">
        <v>966</v>
      </c>
      <c r="T824" s="106"/>
      <c r="AA824" s="88"/>
      <c r="AB824" s="88"/>
      <c r="AC824" s="88"/>
      <c r="AD824" s="88"/>
    </row>
    <row r="825" spans="1:30" s="102" customFormat="1" x14ac:dyDescent="0.25">
      <c r="A825" s="103">
        <v>824</v>
      </c>
      <c r="B825" s="102" t="s">
        <v>981</v>
      </c>
      <c r="C825" s="102" t="s">
        <v>1143</v>
      </c>
      <c r="D825" s="102">
        <v>8</v>
      </c>
      <c r="E825" s="102" t="str">
        <f t="shared" si="27"/>
        <v>JPAT7_2_8</v>
      </c>
      <c r="F825" s="104">
        <v>40411</v>
      </c>
      <c r="G825" s="105" t="s">
        <v>960</v>
      </c>
      <c r="H825" s="107">
        <v>0.54513888888888895</v>
      </c>
      <c r="K825" s="107">
        <v>0.54861111111111105</v>
      </c>
      <c r="L825" s="33">
        <f t="shared" si="28"/>
        <v>3.4722222222220989E-3</v>
      </c>
      <c r="M825" s="105" t="s">
        <v>958</v>
      </c>
      <c r="N825" s="105" t="s">
        <v>968</v>
      </c>
      <c r="O825" s="105" t="s">
        <v>959</v>
      </c>
      <c r="P825" s="105" t="s">
        <v>200</v>
      </c>
      <c r="Q825" s="105" t="s">
        <v>965</v>
      </c>
      <c r="R825" s="105">
        <v>1</v>
      </c>
      <c r="S825" s="105" t="s">
        <v>966</v>
      </c>
      <c r="T825" s="106"/>
      <c r="AA825" s="88"/>
      <c r="AB825" s="88"/>
      <c r="AC825" s="88"/>
      <c r="AD825" s="88"/>
    </row>
    <row r="826" spans="1:30" s="102" customFormat="1" x14ac:dyDescent="0.25">
      <c r="A826" s="103">
        <v>825</v>
      </c>
      <c r="B826" s="102" t="s">
        <v>981</v>
      </c>
      <c r="C826" s="102" t="s">
        <v>1143</v>
      </c>
      <c r="D826" s="102">
        <v>9</v>
      </c>
      <c r="E826" s="102" t="str">
        <f t="shared" si="27"/>
        <v>JPAT7_2_9</v>
      </c>
      <c r="F826" s="104">
        <v>40411</v>
      </c>
      <c r="G826" s="105" t="s">
        <v>960</v>
      </c>
      <c r="H826" s="107">
        <v>0.54861111111111105</v>
      </c>
      <c r="K826" s="107">
        <v>0.55208333333333337</v>
      </c>
      <c r="L826" s="33">
        <f t="shared" si="28"/>
        <v>3.4722222222223209E-3</v>
      </c>
      <c r="M826" s="105" t="s">
        <v>959</v>
      </c>
      <c r="N826" s="105" t="s">
        <v>952</v>
      </c>
      <c r="O826" s="105" t="s">
        <v>959</v>
      </c>
      <c r="P826" s="105" t="s">
        <v>952</v>
      </c>
      <c r="Q826" s="105" t="s">
        <v>1079</v>
      </c>
      <c r="R826" s="105">
        <v>0</v>
      </c>
      <c r="S826" s="105" t="s">
        <v>1081</v>
      </c>
      <c r="T826" s="106"/>
      <c r="AA826" s="88"/>
      <c r="AB826" s="88"/>
      <c r="AC826" s="88"/>
      <c r="AD826" s="88"/>
    </row>
    <row r="827" spans="1:30" s="102" customFormat="1" x14ac:dyDescent="0.25">
      <c r="A827" s="103">
        <v>826</v>
      </c>
      <c r="B827" s="102" t="s">
        <v>981</v>
      </c>
      <c r="C827" s="102" t="s">
        <v>1143</v>
      </c>
      <c r="D827" s="102">
        <v>10</v>
      </c>
      <c r="E827" s="102" t="str">
        <f t="shared" si="27"/>
        <v>JPAT7_2_10</v>
      </c>
      <c r="F827" s="104">
        <v>40411</v>
      </c>
      <c r="G827" s="105" t="s">
        <v>960</v>
      </c>
      <c r="H827" s="107">
        <v>0.55208333333333337</v>
      </c>
      <c r="K827" s="107">
        <v>0.55555555555555558</v>
      </c>
      <c r="L827" s="33">
        <f t="shared" si="28"/>
        <v>3.4722222222222099E-3</v>
      </c>
      <c r="M827" s="105" t="s">
        <v>959</v>
      </c>
      <c r="N827" s="105" t="s">
        <v>952</v>
      </c>
      <c r="O827" s="105" t="s">
        <v>959</v>
      </c>
      <c r="P827" s="105" t="s">
        <v>952</v>
      </c>
      <c r="Q827" s="105" t="s">
        <v>1079</v>
      </c>
      <c r="R827" s="105">
        <v>0</v>
      </c>
      <c r="S827" s="105" t="s">
        <v>1081</v>
      </c>
      <c r="T827" s="106"/>
      <c r="AA827" s="88"/>
      <c r="AB827" s="88"/>
      <c r="AC827" s="88"/>
      <c r="AD827" s="88"/>
    </row>
    <row r="828" spans="1:30" s="102" customFormat="1" x14ac:dyDescent="0.25">
      <c r="A828" s="103">
        <v>827</v>
      </c>
      <c r="B828" s="102" t="s">
        <v>981</v>
      </c>
      <c r="C828" s="102" t="s">
        <v>1143</v>
      </c>
      <c r="D828" s="102">
        <v>11</v>
      </c>
      <c r="E828" s="102" t="str">
        <f t="shared" si="27"/>
        <v>JPAT7_2_11</v>
      </c>
      <c r="F828" s="104">
        <v>40411</v>
      </c>
      <c r="G828" s="105" t="s">
        <v>960</v>
      </c>
      <c r="H828" s="107">
        <v>0.55555555555555558</v>
      </c>
      <c r="K828" s="107">
        <v>0.55902777777777779</v>
      </c>
      <c r="L828" s="33">
        <f t="shared" si="28"/>
        <v>3.4722222222222099E-3</v>
      </c>
      <c r="M828" s="105" t="s">
        <v>959</v>
      </c>
      <c r="N828" s="105" t="s">
        <v>952</v>
      </c>
      <c r="O828" s="105" t="s">
        <v>959</v>
      </c>
      <c r="P828" s="105" t="s">
        <v>952</v>
      </c>
      <c r="Q828" s="105" t="s">
        <v>1079</v>
      </c>
      <c r="R828" s="105">
        <v>0</v>
      </c>
      <c r="S828" s="105" t="s">
        <v>1081</v>
      </c>
      <c r="T828" s="106"/>
      <c r="AA828" s="88"/>
      <c r="AB828" s="88"/>
      <c r="AC828" s="88"/>
      <c r="AD828" s="88"/>
    </row>
    <row r="829" spans="1:30" s="102" customFormat="1" x14ac:dyDescent="0.25">
      <c r="A829" s="103">
        <v>828</v>
      </c>
      <c r="B829" s="102" t="s">
        <v>981</v>
      </c>
      <c r="C829" s="102" t="s">
        <v>1143</v>
      </c>
      <c r="D829" s="102">
        <v>12</v>
      </c>
      <c r="E829" s="102" t="str">
        <f t="shared" si="27"/>
        <v>JPAT7_2_12</v>
      </c>
      <c r="F829" s="104">
        <v>40411</v>
      </c>
      <c r="G829" s="105" t="s">
        <v>960</v>
      </c>
      <c r="H829" s="107">
        <v>0.57986111111111105</v>
      </c>
      <c r="K829" s="107">
        <v>0.58333333333333337</v>
      </c>
      <c r="L829" s="33">
        <f t="shared" si="28"/>
        <v>3.4722222222223209E-3</v>
      </c>
      <c r="M829" s="105" t="s">
        <v>959</v>
      </c>
      <c r="N829" s="105" t="s">
        <v>952</v>
      </c>
      <c r="O829" s="105" t="s">
        <v>959</v>
      </c>
      <c r="P829" s="105" t="s">
        <v>952</v>
      </c>
      <c r="Q829" s="105" t="s">
        <v>1079</v>
      </c>
      <c r="R829" s="105">
        <v>0</v>
      </c>
      <c r="S829" s="105" t="s">
        <v>1081</v>
      </c>
      <c r="T829" s="106"/>
      <c r="AA829" s="88"/>
      <c r="AB829" s="88"/>
      <c r="AC829" s="88"/>
      <c r="AD829" s="88"/>
    </row>
    <row r="830" spans="1:30" s="102" customFormat="1" x14ac:dyDescent="0.25">
      <c r="A830" s="103">
        <v>829</v>
      </c>
      <c r="B830" s="102" t="s">
        <v>981</v>
      </c>
      <c r="C830" s="102" t="s">
        <v>1143</v>
      </c>
      <c r="D830" s="102">
        <v>13</v>
      </c>
      <c r="E830" s="102" t="str">
        <f t="shared" si="27"/>
        <v>JPAT7_2_13</v>
      </c>
      <c r="F830" s="104">
        <v>40411</v>
      </c>
      <c r="G830" s="105" t="s">
        <v>960</v>
      </c>
      <c r="H830" s="107">
        <v>0.58333333333333337</v>
      </c>
      <c r="K830" s="107">
        <v>0.58680555555555558</v>
      </c>
      <c r="L830" s="33">
        <f t="shared" si="28"/>
        <v>3.4722222222222099E-3</v>
      </c>
      <c r="M830" s="105" t="s">
        <v>959</v>
      </c>
      <c r="N830" s="105" t="s">
        <v>952</v>
      </c>
      <c r="O830" s="105" t="s">
        <v>959</v>
      </c>
      <c r="P830" s="105" t="s">
        <v>952</v>
      </c>
      <c r="Q830" s="105" t="s">
        <v>1079</v>
      </c>
      <c r="R830" s="105">
        <v>0</v>
      </c>
      <c r="S830" s="105" t="s">
        <v>1081</v>
      </c>
      <c r="T830" s="106"/>
      <c r="AA830" s="88"/>
      <c r="AB830" s="88"/>
      <c r="AC830" s="88"/>
      <c r="AD830" s="88"/>
    </row>
    <row r="831" spans="1:30" s="102" customFormat="1" x14ac:dyDescent="0.25">
      <c r="A831" s="103">
        <v>830</v>
      </c>
      <c r="B831" s="102" t="s">
        <v>981</v>
      </c>
      <c r="C831" s="102" t="s">
        <v>1143</v>
      </c>
      <c r="D831" s="102">
        <v>14</v>
      </c>
      <c r="E831" s="102" t="str">
        <f t="shared" si="27"/>
        <v>JPAT7_2_14</v>
      </c>
      <c r="F831" s="104">
        <v>40411</v>
      </c>
      <c r="G831" s="105" t="s">
        <v>960</v>
      </c>
      <c r="H831" s="107">
        <v>0.58680555555555558</v>
      </c>
      <c r="K831" s="107">
        <v>0.59027777777777779</v>
      </c>
      <c r="L831" s="33">
        <f t="shared" si="28"/>
        <v>3.4722222222222099E-3</v>
      </c>
      <c r="M831" s="105" t="s">
        <v>959</v>
      </c>
      <c r="N831" s="105" t="s">
        <v>952</v>
      </c>
      <c r="O831" s="105" t="s">
        <v>959</v>
      </c>
      <c r="P831" s="105" t="s">
        <v>952</v>
      </c>
      <c r="Q831" s="105" t="s">
        <v>1079</v>
      </c>
      <c r="R831" s="105">
        <v>0</v>
      </c>
      <c r="S831" s="105" t="s">
        <v>1081</v>
      </c>
      <c r="T831" s="106"/>
      <c r="AA831" s="88"/>
      <c r="AB831" s="88"/>
      <c r="AC831" s="88"/>
      <c r="AD831" s="88"/>
    </row>
    <row r="832" spans="1:30" s="102" customFormat="1" x14ac:dyDescent="0.25">
      <c r="A832" s="103">
        <v>831</v>
      </c>
      <c r="B832" s="102" t="s">
        <v>981</v>
      </c>
      <c r="C832" s="102" t="s">
        <v>1143</v>
      </c>
      <c r="D832" s="102">
        <v>15</v>
      </c>
      <c r="E832" s="102" t="str">
        <f t="shared" si="27"/>
        <v>JPAT7_2_15</v>
      </c>
      <c r="F832" s="104">
        <v>40411</v>
      </c>
      <c r="G832" s="105" t="s">
        <v>960</v>
      </c>
      <c r="H832" s="107">
        <v>0.59027777777777779</v>
      </c>
      <c r="K832" s="107">
        <v>0.59375</v>
      </c>
      <c r="L832" s="33">
        <f t="shared" si="28"/>
        <v>3.4722222222222099E-3</v>
      </c>
      <c r="M832" s="105" t="s">
        <v>959</v>
      </c>
      <c r="N832" s="105" t="s">
        <v>952</v>
      </c>
      <c r="O832" s="105" t="s">
        <v>959</v>
      </c>
      <c r="P832" s="105" t="s">
        <v>952</v>
      </c>
      <c r="Q832" s="105" t="s">
        <v>1079</v>
      </c>
      <c r="R832" s="105">
        <v>0</v>
      </c>
      <c r="S832" s="105" t="s">
        <v>1081</v>
      </c>
      <c r="T832" s="106"/>
      <c r="AA832" s="88"/>
      <c r="AB832" s="88"/>
      <c r="AC832" s="88"/>
      <c r="AD832" s="88"/>
    </row>
    <row r="833" spans="1:30" s="102" customFormat="1" x14ac:dyDescent="0.25">
      <c r="A833" s="103">
        <v>832</v>
      </c>
      <c r="B833" s="102" t="s">
        <v>981</v>
      </c>
      <c r="C833" s="102" t="s">
        <v>1143</v>
      </c>
      <c r="D833" s="102">
        <v>16</v>
      </c>
      <c r="E833" s="102" t="str">
        <f t="shared" si="27"/>
        <v>JPAT7_2_16</v>
      </c>
      <c r="F833" s="104">
        <v>40411</v>
      </c>
      <c r="G833" s="105" t="s">
        <v>960</v>
      </c>
      <c r="H833" s="107">
        <v>0.59375</v>
      </c>
      <c r="K833" s="107">
        <v>0.59722222222222221</v>
      </c>
      <c r="L833" s="33">
        <f t="shared" si="28"/>
        <v>3.4722222222222099E-3</v>
      </c>
      <c r="M833" s="105" t="s">
        <v>959</v>
      </c>
      <c r="N833" s="105" t="s">
        <v>952</v>
      </c>
      <c r="O833" s="105" t="s">
        <v>959</v>
      </c>
      <c r="P833" s="105" t="s">
        <v>952</v>
      </c>
      <c r="Q833" s="105" t="s">
        <v>1079</v>
      </c>
      <c r="R833" s="105">
        <v>0</v>
      </c>
      <c r="S833" s="105" t="s">
        <v>1081</v>
      </c>
      <c r="T833" s="106"/>
      <c r="AA833" s="88"/>
      <c r="AB833" s="88"/>
      <c r="AC833" s="88"/>
      <c r="AD833" s="88"/>
    </row>
    <row r="834" spans="1:30" s="102" customFormat="1" x14ac:dyDescent="0.25">
      <c r="A834" s="103">
        <v>833</v>
      </c>
      <c r="B834" s="102" t="s">
        <v>981</v>
      </c>
      <c r="C834" s="102" t="s">
        <v>1143</v>
      </c>
      <c r="D834" s="102">
        <v>17</v>
      </c>
      <c r="E834" s="102" t="str">
        <f t="shared" ref="E834:E897" si="29">CONCATENATE(C834,"_",D834)</f>
        <v>JPAT7_2_17</v>
      </c>
      <c r="F834" s="104">
        <v>40411</v>
      </c>
      <c r="G834" s="105" t="s">
        <v>960</v>
      </c>
      <c r="H834" s="107">
        <v>0.59722222222222221</v>
      </c>
      <c r="K834" s="107">
        <v>0.60069444444444442</v>
      </c>
      <c r="L834" s="33">
        <f t="shared" ref="L834:L897" si="30">K834-H834</f>
        <v>3.4722222222222099E-3</v>
      </c>
      <c r="M834" s="105" t="s">
        <v>959</v>
      </c>
      <c r="N834" s="105" t="s">
        <v>952</v>
      </c>
      <c r="O834" s="105" t="s">
        <v>959</v>
      </c>
      <c r="P834" s="105" t="s">
        <v>952</v>
      </c>
      <c r="Q834" s="105" t="s">
        <v>1079</v>
      </c>
      <c r="R834" s="105">
        <v>0</v>
      </c>
      <c r="S834" s="105" t="s">
        <v>1081</v>
      </c>
      <c r="T834" s="106"/>
      <c r="AA834" s="88"/>
      <c r="AB834" s="88"/>
      <c r="AC834" s="88"/>
      <c r="AD834" s="88"/>
    </row>
    <row r="835" spans="1:30" s="102" customFormat="1" x14ac:dyDescent="0.25">
      <c r="A835" s="103">
        <v>834</v>
      </c>
      <c r="B835" s="102" t="s">
        <v>981</v>
      </c>
      <c r="C835" s="102" t="s">
        <v>1143</v>
      </c>
      <c r="D835" s="102">
        <v>18</v>
      </c>
      <c r="E835" s="102" t="str">
        <f t="shared" si="29"/>
        <v>JPAT7_2_18</v>
      </c>
      <c r="F835" s="104">
        <v>40411</v>
      </c>
      <c r="G835" s="105" t="s">
        <v>969</v>
      </c>
      <c r="H835" s="107">
        <v>0.69097222222222221</v>
      </c>
      <c r="K835" s="107">
        <v>0.7090277777777777</v>
      </c>
      <c r="L835" s="33">
        <f t="shared" si="30"/>
        <v>1.8055555555555491E-2</v>
      </c>
      <c r="M835" s="105" t="s">
        <v>959</v>
      </c>
      <c r="N835" s="105" t="s">
        <v>952</v>
      </c>
      <c r="O835" s="105" t="s">
        <v>959</v>
      </c>
      <c r="P835" s="105" t="s">
        <v>952</v>
      </c>
      <c r="Q835" s="105" t="s">
        <v>1079</v>
      </c>
      <c r="R835" s="105">
        <v>0</v>
      </c>
      <c r="S835" s="105" t="s">
        <v>1081</v>
      </c>
      <c r="T835" s="106"/>
      <c r="AA835" s="88"/>
      <c r="AB835" s="88"/>
      <c r="AC835" s="88"/>
      <c r="AD835" s="88"/>
    </row>
    <row r="836" spans="1:30" s="102" customFormat="1" x14ac:dyDescent="0.25">
      <c r="A836" s="103">
        <v>835</v>
      </c>
      <c r="B836" s="102" t="s">
        <v>981</v>
      </c>
      <c r="C836" s="102" t="s">
        <v>1144</v>
      </c>
      <c r="D836" s="102">
        <v>1</v>
      </c>
      <c r="E836" s="102" t="str">
        <f t="shared" si="29"/>
        <v>JPAT7_3_1</v>
      </c>
      <c r="F836" s="104">
        <v>40412</v>
      </c>
      <c r="G836" s="105" t="s">
        <v>967</v>
      </c>
      <c r="H836" s="107">
        <v>0.32708333333333334</v>
      </c>
      <c r="K836" s="107">
        <v>0.33194444444444443</v>
      </c>
      <c r="L836" s="33">
        <f t="shared" si="30"/>
        <v>4.8611111111110938E-3</v>
      </c>
      <c r="M836" s="105" t="s">
        <v>958</v>
      </c>
      <c r="N836" s="105" t="s">
        <v>964</v>
      </c>
      <c r="O836" s="105" t="s">
        <v>959</v>
      </c>
      <c r="P836" s="105" t="s">
        <v>952</v>
      </c>
      <c r="Q836" s="105" t="s">
        <v>1079</v>
      </c>
      <c r="R836" s="105">
        <v>0</v>
      </c>
      <c r="S836" s="105" t="s">
        <v>1081</v>
      </c>
      <c r="T836" s="106"/>
      <c r="AA836" s="88"/>
      <c r="AB836" s="88"/>
      <c r="AC836" s="88"/>
      <c r="AD836" s="88"/>
    </row>
    <row r="837" spans="1:30" s="102" customFormat="1" x14ac:dyDescent="0.25">
      <c r="A837" s="103">
        <v>836</v>
      </c>
      <c r="B837" s="102" t="s">
        <v>981</v>
      </c>
      <c r="C837" s="102" t="s">
        <v>1144</v>
      </c>
      <c r="D837" s="102">
        <v>2</v>
      </c>
      <c r="E837" s="102" t="str">
        <f t="shared" si="29"/>
        <v>JPAT7_3_2</v>
      </c>
      <c r="F837" s="104">
        <v>40412</v>
      </c>
      <c r="G837" s="105" t="s">
        <v>960</v>
      </c>
      <c r="H837" s="107">
        <v>0.34375</v>
      </c>
      <c r="K837" s="107">
        <v>0.34722222222222227</v>
      </c>
      <c r="L837" s="33">
        <f t="shared" si="30"/>
        <v>3.4722222222222654E-3</v>
      </c>
      <c r="M837" s="105" t="s">
        <v>959</v>
      </c>
      <c r="N837" s="105" t="s">
        <v>952</v>
      </c>
      <c r="O837" s="105" t="s">
        <v>959</v>
      </c>
      <c r="P837" s="105" t="s">
        <v>200</v>
      </c>
      <c r="Q837" s="105" t="s">
        <v>964</v>
      </c>
      <c r="R837" s="105">
        <v>1</v>
      </c>
      <c r="S837" s="105" t="s">
        <v>966</v>
      </c>
      <c r="T837" s="106"/>
      <c r="AA837" s="88"/>
      <c r="AB837" s="88"/>
      <c r="AC837" s="88"/>
      <c r="AD837" s="88"/>
    </row>
    <row r="838" spans="1:30" s="102" customFormat="1" x14ac:dyDescent="0.25">
      <c r="A838" s="103">
        <v>837</v>
      </c>
      <c r="B838" s="102" t="s">
        <v>981</v>
      </c>
      <c r="C838" s="102" t="s">
        <v>1144</v>
      </c>
      <c r="D838" s="102">
        <v>3</v>
      </c>
      <c r="E838" s="102" t="str">
        <f t="shared" si="29"/>
        <v>JPAT7_3_3</v>
      </c>
      <c r="F838" s="104">
        <v>40412</v>
      </c>
      <c r="G838" s="105" t="s">
        <v>960</v>
      </c>
      <c r="H838" s="107">
        <v>0.34722222222222227</v>
      </c>
      <c r="K838" s="107">
        <v>0.35069444444444442</v>
      </c>
      <c r="L838" s="33">
        <f t="shared" si="30"/>
        <v>3.4722222222221544E-3</v>
      </c>
      <c r="M838" s="105" t="s">
        <v>959</v>
      </c>
      <c r="N838" s="105" t="s">
        <v>952</v>
      </c>
      <c r="O838" s="105" t="s">
        <v>959</v>
      </c>
      <c r="P838" s="105" t="s">
        <v>200</v>
      </c>
      <c r="Q838" s="105" t="s">
        <v>965</v>
      </c>
      <c r="R838" s="105">
        <v>1</v>
      </c>
      <c r="S838" s="105" t="s">
        <v>966</v>
      </c>
      <c r="T838" s="106"/>
      <c r="AA838" s="88"/>
      <c r="AB838" s="88"/>
      <c r="AC838" s="88"/>
      <c r="AD838" s="88"/>
    </row>
    <row r="839" spans="1:30" s="102" customFormat="1" x14ac:dyDescent="0.25">
      <c r="A839" s="103">
        <v>838</v>
      </c>
      <c r="B839" s="102" t="s">
        <v>981</v>
      </c>
      <c r="C839" s="102" t="s">
        <v>1144</v>
      </c>
      <c r="D839" s="102">
        <v>4</v>
      </c>
      <c r="E839" s="102" t="str">
        <f t="shared" si="29"/>
        <v>JPAT7_3_4</v>
      </c>
      <c r="F839" s="104">
        <v>40412</v>
      </c>
      <c r="G839" s="105" t="s">
        <v>960</v>
      </c>
      <c r="H839" s="107">
        <v>0.34722222222222227</v>
      </c>
      <c r="K839" s="107">
        <v>0.35069444444444442</v>
      </c>
      <c r="L839" s="33">
        <f t="shared" si="30"/>
        <v>3.4722222222221544E-3</v>
      </c>
      <c r="M839" s="105" t="s">
        <v>959</v>
      </c>
      <c r="N839" s="105" t="s">
        <v>952</v>
      </c>
      <c r="O839" s="105" t="s">
        <v>959</v>
      </c>
      <c r="P839" s="105" t="s">
        <v>200</v>
      </c>
      <c r="Q839" s="105" t="s">
        <v>964</v>
      </c>
      <c r="R839" s="105">
        <v>1</v>
      </c>
      <c r="S839" s="105" t="s">
        <v>966</v>
      </c>
      <c r="T839" s="106"/>
      <c r="AA839" s="88"/>
      <c r="AB839" s="88"/>
      <c r="AC839" s="88"/>
      <c r="AD839" s="88"/>
    </row>
    <row r="840" spans="1:30" s="102" customFormat="1" x14ac:dyDescent="0.25">
      <c r="A840" s="103">
        <v>839</v>
      </c>
      <c r="B840" s="102" t="s">
        <v>981</v>
      </c>
      <c r="C840" s="102" t="s">
        <v>1144</v>
      </c>
      <c r="D840" s="102">
        <v>5</v>
      </c>
      <c r="E840" s="102" t="str">
        <f t="shared" si="29"/>
        <v>JPAT7_3_5</v>
      </c>
      <c r="F840" s="104">
        <v>40412</v>
      </c>
      <c r="G840" s="105" t="s">
        <v>960</v>
      </c>
      <c r="H840" s="107">
        <v>0.35069444444444442</v>
      </c>
      <c r="K840" s="107">
        <v>0.35416666666666669</v>
      </c>
      <c r="L840" s="33">
        <f t="shared" si="30"/>
        <v>3.4722222222222654E-3</v>
      </c>
      <c r="M840" s="105" t="s">
        <v>959</v>
      </c>
      <c r="N840" s="105" t="s">
        <v>952</v>
      </c>
      <c r="O840" s="105" t="s">
        <v>959</v>
      </c>
      <c r="P840" s="105" t="s">
        <v>952</v>
      </c>
      <c r="Q840" s="105" t="s">
        <v>1079</v>
      </c>
      <c r="R840" s="105">
        <v>0</v>
      </c>
      <c r="S840" s="105" t="s">
        <v>1081</v>
      </c>
      <c r="T840" s="106"/>
      <c r="AA840" s="88"/>
      <c r="AB840" s="88"/>
      <c r="AC840" s="88"/>
      <c r="AD840" s="88"/>
    </row>
    <row r="841" spans="1:30" s="102" customFormat="1" x14ac:dyDescent="0.25">
      <c r="A841" s="103">
        <v>840</v>
      </c>
      <c r="B841" s="102" t="s">
        <v>981</v>
      </c>
      <c r="C841" s="102" t="s">
        <v>1144</v>
      </c>
      <c r="D841" s="102">
        <v>6</v>
      </c>
      <c r="E841" s="102" t="str">
        <f t="shared" si="29"/>
        <v>JPAT7_3_6</v>
      </c>
      <c r="F841" s="104">
        <v>40412</v>
      </c>
      <c r="G841" s="105" t="s">
        <v>960</v>
      </c>
      <c r="H841" s="107">
        <v>0.35416666666666669</v>
      </c>
      <c r="K841" s="107">
        <v>0.3576388888888889</v>
      </c>
      <c r="L841" s="33">
        <f t="shared" si="30"/>
        <v>3.4722222222222099E-3</v>
      </c>
      <c r="M841" s="105" t="s">
        <v>959</v>
      </c>
      <c r="N841" s="105" t="s">
        <v>952</v>
      </c>
      <c r="O841" s="105" t="s">
        <v>959</v>
      </c>
      <c r="P841" s="105" t="s">
        <v>952</v>
      </c>
      <c r="Q841" s="105" t="s">
        <v>1079</v>
      </c>
      <c r="R841" s="105">
        <v>0</v>
      </c>
      <c r="S841" s="105" t="s">
        <v>1081</v>
      </c>
      <c r="T841" s="106"/>
      <c r="AA841" s="88"/>
      <c r="AB841" s="88"/>
      <c r="AC841" s="88"/>
      <c r="AD841" s="88"/>
    </row>
    <row r="842" spans="1:30" s="102" customFormat="1" x14ac:dyDescent="0.25">
      <c r="A842" s="103">
        <v>841</v>
      </c>
      <c r="B842" s="102" t="s">
        <v>981</v>
      </c>
      <c r="C842" s="102" t="s">
        <v>1144</v>
      </c>
      <c r="D842" s="102">
        <v>7</v>
      </c>
      <c r="E842" s="102" t="str">
        <f t="shared" si="29"/>
        <v>JPAT7_3_7</v>
      </c>
      <c r="F842" s="104">
        <v>40412</v>
      </c>
      <c r="G842" s="105" t="s">
        <v>960</v>
      </c>
      <c r="H842" s="107">
        <v>0.3576388888888889</v>
      </c>
      <c r="K842" s="107">
        <v>0.3611111111111111</v>
      </c>
      <c r="L842" s="33">
        <f t="shared" si="30"/>
        <v>3.4722222222222099E-3</v>
      </c>
      <c r="M842" s="105" t="s">
        <v>959</v>
      </c>
      <c r="N842" s="105" t="s">
        <v>952</v>
      </c>
      <c r="O842" s="105" t="s">
        <v>959</v>
      </c>
      <c r="P842" s="105" t="s">
        <v>952</v>
      </c>
      <c r="Q842" s="105" t="s">
        <v>1079</v>
      </c>
      <c r="R842" s="105">
        <v>0</v>
      </c>
      <c r="S842" s="105" t="s">
        <v>1081</v>
      </c>
      <c r="T842" s="106"/>
      <c r="AA842" s="88"/>
      <c r="AB842" s="88"/>
      <c r="AC842" s="88"/>
      <c r="AD842" s="88"/>
    </row>
    <row r="843" spans="1:30" s="102" customFormat="1" x14ac:dyDescent="0.25">
      <c r="A843" s="103">
        <v>842</v>
      </c>
      <c r="B843" s="102" t="s">
        <v>981</v>
      </c>
      <c r="C843" s="102" t="s">
        <v>1144</v>
      </c>
      <c r="D843" s="102">
        <v>8</v>
      </c>
      <c r="E843" s="102" t="str">
        <f t="shared" si="29"/>
        <v>JPAT7_3_8</v>
      </c>
      <c r="F843" s="104">
        <v>40412</v>
      </c>
      <c r="G843" s="105" t="s">
        <v>960</v>
      </c>
      <c r="H843" s="107">
        <v>0.3611111111111111</v>
      </c>
      <c r="K843" s="107">
        <v>0.36458333333333331</v>
      </c>
      <c r="L843" s="33">
        <f t="shared" si="30"/>
        <v>3.4722222222222099E-3</v>
      </c>
      <c r="M843" s="105" t="s">
        <v>959</v>
      </c>
      <c r="N843" s="105" t="s">
        <v>952</v>
      </c>
      <c r="O843" s="105" t="s">
        <v>959</v>
      </c>
      <c r="P843" s="105" t="s">
        <v>952</v>
      </c>
      <c r="Q843" s="105" t="s">
        <v>1079</v>
      </c>
      <c r="R843" s="105">
        <v>0</v>
      </c>
      <c r="S843" s="105" t="s">
        <v>1081</v>
      </c>
      <c r="T843" s="106"/>
      <c r="AA843" s="88"/>
      <c r="AB843" s="88"/>
      <c r="AC843" s="88"/>
      <c r="AD843" s="88"/>
    </row>
    <row r="844" spans="1:30" s="102" customFormat="1" x14ac:dyDescent="0.25">
      <c r="A844" s="103">
        <v>843</v>
      </c>
      <c r="B844" s="102" t="s">
        <v>981</v>
      </c>
      <c r="C844" s="102" t="s">
        <v>1144</v>
      </c>
      <c r="D844" s="102">
        <v>9</v>
      </c>
      <c r="E844" s="102" t="str">
        <f t="shared" si="29"/>
        <v>JPAT7_3_9</v>
      </c>
      <c r="F844" s="104">
        <v>40412</v>
      </c>
      <c r="G844" s="105" t="s">
        <v>969</v>
      </c>
      <c r="H844" s="107">
        <v>0.4604166666666667</v>
      </c>
      <c r="K844" s="107">
        <v>0.48402777777777778</v>
      </c>
      <c r="L844" s="33">
        <f t="shared" si="30"/>
        <v>2.3611111111111083E-2</v>
      </c>
      <c r="M844" s="105" t="s">
        <v>959</v>
      </c>
      <c r="N844" s="105" t="s">
        <v>952</v>
      </c>
      <c r="O844" s="105" t="s">
        <v>959</v>
      </c>
      <c r="P844" s="105" t="s">
        <v>952</v>
      </c>
      <c r="Q844" s="105" t="s">
        <v>1079</v>
      </c>
      <c r="R844" s="105">
        <v>0</v>
      </c>
      <c r="S844" s="105" t="s">
        <v>1081</v>
      </c>
      <c r="T844" s="106"/>
      <c r="AA844" s="88"/>
      <c r="AB844" s="88"/>
      <c r="AC844" s="88"/>
      <c r="AD844" s="88"/>
    </row>
    <row r="845" spans="1:30" s="102" customFormat="1" x14ac:dyDescent="0.25">
      <c r="A845" s="103">
        <v>844</v>
      </c>
      <c r="B845" s="102" t="s">
        <v>981</v>
      </c>
      <c r="C845" s="102" t="s">
        <v>1145</v>
      </c>
      <c r="D845" s="102">
        <v>1</v>
      </c>
      <c r="E845" s="102" t="str">
        <f t="shared" si="29"/>
        <v>JPAT7_4_1</v>
      </c>
      <c r="F845" s="104">
        <v>40412</v>
      </c>
      <c r="G845" s="105" t="s">
        <v>967</v>
      </c>
      <c r="H845" s="107">
        <v>0.49583333333333335</v>
      </c>
      <c r="K845" s="107">
        <v>0.50138888888888888</v>
      </c>
      <c r="L845" s="33">
        <f t="shared" si="30"/>
        <v>5.5555555555555358E-3</v>
      </c>
      <c r="M845" s="105" t="s">
        <v>958</v>
      </c>
      <c r="N845" s="105" t="s">
        <v>964</v>
      </c>
      <c r="O845" s="105" t="s">
        <v>959</v>
      </c>
      <c r="P845" s="105" t="s">
        <v>616</v>
      </c>
      <c r="Q845" s="105" t="s">
        <v>964</v>
      </c>
      <c r="R845" s="105">
        <v>2</v>
      </c>
      <c r="S845" s="105" t="s">
        <v>966</v>
      </c>
      <c r="T845" s="106"/>
      <c r="AA845" s="88"/>
      <c r="AB845" s="88"/>
      <c r="AC845" s="88"/>
      <c r="AD845" s="88"/>
    </row>
    <row r="846" spans="1:30" s="102" customFormat="1" x14ac:dyDescent="0.25">
      <c r="A846" s="103">
        <v>845</v>
      </c>
      <c r="B846" s="102" t="s">
        <v>981</v>
      </c>
      <c r="C846" s="102" t="s">
        <v>1145</v>
      </c>
      <c r="D846" s="102">
        <v>2</v>
      </c>
      <c r="E846" s="102" t="str">
        <f t="shared" si="29"/>
        <v>JPAT7_4_2</v>
      </c>
      <c r="F846" s="104">
        <v>40412</v>
      </c>
      <c r="G846" s="105" t="s">
        <v>967</v>
      </c>
      <c r="H846" s="107">
        <v>0.49583333333333335</v>
      </c>
      <c r="K846" s="107">
        <v>0.50138888888888888</v>
      </c>
      <c r="L846" s="33">
        <f t="shared" si="30"/>
        <v>5.5555555555555358E-3</v>
      </c>
      <c r="M846" s="105" t="s">
        <v>958</v>
      </c>
      <c r="N846" s="105" t="s">
        <v>964</v>
      </c>
      <c r="O846" s="105" t="s">
        <v>959</v>
      </c>
      <c r="P846" s="105" t="s">
        <v>178</v>
      </c>
      <c r="Q846" s="105" t="s">
        <v>964</v>
      </c>
      <c r="R846" s="105">
        <v>1</v>
      </c>
      <c r="S846" s="105" t="s">
        <v>966</v>
      </c>
      <c r="T846" s="106"/>
      <c r="AA846" s="88"/>
      <c r="AB846" s="88"/>
      <c r="AC846" s="88"/>
      <c r="AD846" s="88"/>
    </row>
    <row r="847" spans="1:30" s="102" customFormat="1" x14ac:dyDescent="0.25">
      <c r="A847" s="103">
        <v>846</v>
      </c>
      <c r="B847" s="102" t="s">
        <v>981</v>
      </c>
      <c r="C847" s="102" t="s">
        <v>1145</v>
      </c>
      <c r="D847" s="102">
        <v>3</v>
      </c>
      <c r="E847" s="102" t="str">
        <f t="shared" si="29"/>
        <v>JPAT7_4_3</v>
      </c>
      <c r="F847" s="104">
        <v>40412</v>
      </c>
      <c r="G847" s="105" t="s">
        <v>967</v>
      </c>
      <c r="H847" s="107">
        <v>0.49583333333333335</v>
      </c>
      <c r="K847" s="107">
        <v>0.50138888888888888</v>
      </c>
      <c r="L847" s="33">
        <f t="shared" si="30"/>
        <v>5.5555555555555358E-3</v>
      </c>
      <c r="M847" s="105" t="s">
        <v>958</v>
      </c>
      <c r="N847" s="105" t="s">
        <v>964</v>
      </c>
      <c r="O847" s="105" t="s">
        <v>959</v>
      </c>
      <c r="P847" s="105" t="s">
        <v>178</v>
      </c>
      <c r="Q847" s="105" t="s">
        <v>965</v>
      </c>
      <c r="R847" s="105">
        <v>1</v>
      </c>
      <c r="S847" s="105" t="s">
        <v>966</v>
      </c>
      <c r="T847" s="106"/>
      <c r="AA847" s="88"/>
      <c r="AB847" s="88"/>
      <c r="AC847" s="88"/>
      <c r="AD847" s="88"/>
    </row>
    <row r="848" spans="1:30" s="102" customFormat="1" x14ac:dyDescent="0.25">
      <c r="A848" s="103">
        <v>847</v>
      </c>
      <c r="B848" s="102" t="s">
        <v>981</v>
      </c>
      <c r="C848" s="102" t="s">
        <v>1145</v>
      </c>
      <c r="D848" s="102">
        <v>4</v>
      </c>
      <c r="E848" s="102" t="str">
        <f t="shared" si="29"/>
        <v>JPAT7_4_4</v>
      </c>
      <c r="F848" s="104">
        <v>40412</v>
      </c>
      <c r="G848" s="105" t="s">
        <v>960</v>
      </c>
      <c r="H848" s="107">
        <v>0.51388888888888895</v>
      </c>
      <c r="K848" s="107">
        <v>0.51736111111111105</v>
      </c>
      <c r="L848" s="33">
        <f t="shared" si="30"/>
        <v>3.4722222222220989E-3</v>
      </c>
      <c r="M848" s="105" t="s">
        <v>958</v>
      </c>
      <c r="N848" s="105" t="s">
        <v>964</v>
      </c>
      <c r="O848" s="105" t="s">
        <v>958</v>
      </c>
      <c r="P848" s="105" t="s">
        <v>952</v>
      </c>
      <c r="Q848" s="105" t="s">
        <v>1079</v>
      </c>
      <c r="R848" s="105">
        <v>0</v>
      </c>
      <c r="S848" s="105" t="s">
        <v>1081</v>
      </c>
      <c r="T848" s="106"/>
      <c r="AA848" s="88"/>
      <c r="AB848" s="88"/>
      <c r="AC848" s="88"/>
      <c r="AD848" s="88"/>
    </row>
    <row r="849" spans="1:30" s="102" customFormat="1" x14ac:dyDescent="0.25">
      <c r="A849" s="103">
        <v>848</v>
      </c>
      <c r="B849" s="102" t="s">
        <v>981</v>
      </c>
      <c r="C849" s="102" t="s">
        <v>1145</v>
      </c>
      <c r="D849" s="102">
        <v>5</v>
      </c>
      <c r="E849" s="102" t="str">
        <f t="shared" si="29"/>
        <v>JPAT7_4_5</v>
      </c>
      <c r="F849" s="104">
        <v>40412</v>
      </c>
      <c r="G849" s="105" t="s">
        <v>960</v>
      </c>
      <c r="H849" s="107">
        <v>0.51736111111111105</v>
      </c>
      <c r="K849" s="107">
        <v>0.52083333333333337</v>
      </c>
      <c r="L849" s="33">
        <f t="shared" si="30"/>
        <v>3.4722222222223209E-3</v>
      </c>
      <c r="M849" s="105" t="s">
        <v>958</v>
      </c>
      <c r="N849" s="105" t="s">
        <v>964</v>
      </c>
      <c r="O849" s="105" t="s">
        <v>958</v>
      </c>
      <c r="P849" s="105" t="s">
        <v>952</v>
      </c>
      <c r="Q849" s="105" t="s">
        <v>1079</v>
      </c>
      <c r="R849" s="105">
        <v>0</v>
      </c>
      <c r="S849" s="105" t="s">
        <v>1081</v>
      </c>
      <c r="T849" s="106"/>
      <c r="AA849" s="88"/>
      <c r="AB849" s="88"/>
      <c r="AC849" s="88"/>
      <c r="AD849" s="88"/>
    </row>
    <row r="850" spans="1:30" s="102" customFormat="1" x14ac:dyDescent="0.25">
      <c r="A850" s="103">
        <v>849</v>
      </c>
      <c r="B850" s="102" t="s">
        <v>981</v>
      </c>
      <c r="C850" s="102" t="s">
        <v>1145</v>
      </c>
      <c r="D850" s="102">
        <v>6</v>
      </c>
      <c r="E850" s="102" t="str">
        <f t="shared" si="29"/>
        <v>JPAT7_4_6</v>
      </c>
      <c r="F850" s="104">
        <v>40412</v>
      </c>
      <c r="G850" s="105" t="s">
        <v>960</v>
      </c>
      <c r="H850" s="107">
        <v>0.52083333333333337</v>
      </c>
      <c r="K850" s="107">
        <v>0.52430555555555558</v>
      </c>
      <c r="L850" s="33">
        <f t="shared" si="30"/>
        <v>3.4722222222222099E-3</v>
      </c>
      <c r="M850" s="105" t="s">
        <v>958</v>
      </c>
      <c r="N850" s="105" t="s">
        <v>964</v>
      </c>
      <c r="O850" s="105" t="s">
        <v>958</v>
      </c>
      <c r="P850" s="105" t="s">
        <v>952</v>
      </c>
      <c r="Q850" s="105" t="s">
        <v>1079</v>
      </c>
      <c r="R850" s="105">
        <v>0</v>
      </c>
      <c r="S850" s="105" t="s">
        <v>1081</v>
      </c>
      <c r="T850" s="106"/>
      <c r="AA850" s="88"/>
      <c r="AB850" s="88"/>
      <c r="AC850" s="88"/>
      <c r="AD850" s="88"/>
    </row>
    <row r="851" spans="1:30" s="102" customFormat="1" x14ac:dyDescent="0.25">
      <c r="A851" s="103">
        <v>850</v>
      </c>
      <c r="B851" s="102" t="s">
        <v>981</v>
      </c>
      <c r="C851" s="102" t="s">
        <v>1145</v>
      </c>
      <c r="D851" s="102">
        <v>7</v>
      </c>
      <c r="E851" s="102" t="str">
        <f t="shared" si="29"/>
        <v>JPAT7_4_7</v>
      </c>
      <c r="F851" s="104">
        <v>40412</v>
      </c>
      <c r="G851" s="105" t="s">
        <v>960</v>
      </c>
      <c r="H851" s="107">
        <v>0.52430555555555558</v>
      </c>
      <c r="K851" s="107">
        <v>0.52777777777777779</v>
      </c>
      <c r="L851" s="33">
        <f t="shared" si="30"/>
        <v>3.4722222222222099E-3</v>
      </c>
      <c r="M851" s="105" t="s">
        <v>958</v>
      </c>
      <c r="N851" s="105" t="s">
        <v>968</v>
      </c>
      <c r="O851" s="105" t="s">
        <v>958</v>
      </c>
      <c r="P851" s="105" t="s">
        <v>952</v>
      </c>
      <c r="Q851" s="105" t="s">
        <v>1079</v>
      </c>
      <c r="R851" s="105">
        <v>0</v>
      </c>
      <c r="S851" s="105" t="s">
        <v>1081</v>
      </c>
      <c r="T851" s="106"/>
      <c r="AA851" s="88"/>
      <c r="AB851" s="88"/>
      <c r="AC851" s="88"/>
      <c r="AD851" s="88"/>
    </row>
    <row r="852" spans="1:30" s="102" customFormat="1" x14ac:dyDescent="0.25">
      <c r="A852" s="103">
        <v>851</v>
      </c>
      <c r="B852" s="102" t="s">
        <v>981</v>
      </c>
      <c r="C852" s="102" t="s">
        <v>1145</v>
      </c>
      <c r="D852" s="102">
        <v>8</v>
      </c>
      <c r="E852" s="102" t="str">
        <f t="shared" si="29"/>
        <v>JPAT7_4_8</v>
      </c>
      <c r="F852" s="104">
        <v>40412</v>
      </c>
      <c r="G852" s="105" t="s">
        <v>960</v>
      </c>
      <c r="H852" s="107">
        <v>0.52777777777777779</v>
      </c>
      <c r="K852" s="107">
        <v>0.53125</v>
      </c>
      <c r="L852" s="33">
        <f t="shared" si="30"/>
        <v>3.4722222222222099E-3</v>
      </c>
      <c r="M852" s="105" t="s">
        <v>958</v>
      </c>
      <c r="N852" s="105" t="s">
        <v>968</v>
      </c>
      <c r="O852" s="105" t="s">
        <v>958</v>
      </c>
      <c r="P852" s="105" t="s">
        <v>952</v>
      </c>
      <c r="Q852" s="105" t="s">
        <v>1079</v>
      </c>
      <c r="R852" s="105">
        <v>0</v>
      </c>
      <c r="S852" s="105" t="s">
        <v>1081</v>
      </c>
      <c r="T852" s="106"/>
      <c r="AA852" s="88"/>
      <c r="AB852" s="88"/>
      <c r="AC852" s="88"/>
      <c r="AD852" s="88"/>
    </row>
    <row r="853" spans="1:30" s="102" customFormat="1" x14ac:dyDescent="0.25">
      <c r="A853" s="103">
        <v>852</v>
      </c>
      <c r="B853" s="102" t="s">
        <v>981</v>
      </c>
      <c r="C853" s="102" t="s">
        <v>1145</v>
      </c>
      <c r="D853" s="102">
        <v>9</v>
      </c>
      <c r="E853" s="102" t="str">
        <f t="shared" si="29"/>
        <v>JPAT7_4_9</v>
      </c>
      <c r="F853" s="104">
        <v>40412</v>
      </c>
      <c r="G853" s="105" t="s">
        <v>960</v>
      </c>
      <c r="H853" s="107">
        <v>0.53125</v>
      </c>
      <c r="K853" s="107">
        <v>0.53472222222222221</v>
      </c>
      <c r="L853" s="33">
        <f t="shared" si="30"/>
        <v>3.4722222222222099E-3</v>
      </c>
      <c r="M853" s="105" t="s">
        <v>958</v>
      </c>
      <c r="N853" s="105" t="s">
        <v>964</v>
      </c>
      <c r="O853" s="105" t="s">
        <v>958</v>
      </c>
      <c r="P853" s="105" t="s">
        <v>952</v>
      </c>
      <c r="Q853" s="105" t="s">
        <v>1079</v>
      </c>
      <c r="R853" s="105">
        <v>0</v>
      </c>
      <c r="S853" s="105" t="s">
        <v>1081</v>
      </c>
      <c r="T853" s="106"/>
      <c r="AA853" s="88"/>
      <c r="AB853" s="88"/>
      <c r="AC853" s="88"/>
      <c r="AD853" s="88"/>
    </row>
    <row r="854" spans="1:30" s="102" customFormat="1" x14ac:dyDescent="0.25">
      <c r="A854" s="103">
        <v>853</v>
      </c>
      <c r="B854" s="102" t="s">
        <v>981</v>
      </c>
      <c r="C854" s="102" t="s">
        <v>1145</v>
      </c>
      <c r="D854" s="102">
        <v>10</v>
      </c>
      <c r="E854" s="102" t="str">
        <f t="shared" si="29"/>
        <v>JPAT7_4_10</v>
      </c>
      <c r="F854" s="104">
        <v>40412</v>
      </c>
      <c r="G854" s="105" t="s">
        <v>960</v>
      </c>
      <c r="H854" s="107">
        <v>0.55555555555555558</v>
      </c>
      <c r="K854" s="107">
        <v>0.55902777777777779</v>
      </c>
      <c r="L854" s="33">
        <f t="shared" si="30"/>
        <v>3.4722222222222099E-3</v>
      </c>
      <c r="M854" s="105" t="s">
        <v>958</v>
      </c>
      <c r="N854" s="105" t="s">
        <v>968</v>
      </c>
      <c r="O854" s="105" t="s">
        <v>958</v>
      </c>
      <c r="P854" s="105" t="s">
        <v>952</v>
      </c>
      <c r="Q854" s="105" t="s">
        <v>1079</v>
      </c>
      <c r="R854" s="105">
        <v>0</v>
      </c>
      <c r="S854" s="105" t="s">
        <v>1081</v>
      </c>
      <c r="T854" s="106"/>
      <c r="AA854" s="88"/>
      <c r="AB854" s="88"/>
      <c r="AC854" s="88"/>
      <c r="AD854" s="88"/>
    </row>
    <row r="855" spans="1:30" s="102" customFormat="1" x14ac:dyDescent="0.25">
      <c r="A855" s="103">
        <v>854</v>
      </c>
      <c r="B855" s="102" t="s">
        <v>981</v>
      </c>
      <c r="C855" s="102" t="s">
        <v>1145</v>
      </c>
      <c r="D855" s="102">
        <v>11</v>
      </c>
      <c r="E855" s="102" t="str">
        <f t="shared" si="29"/>
        <v>JPAT7_4_11</v>
      </c>
      <c r="F855" s="104">
        <v>40412</v>
      </c>
      <c r="G855" s="105" t="s">
        <v>960</v>
      </c>
      <c r="H855" s="107">
        <v>0.55902777777777779</v>
      </c>
      <c r="K855" s="107">
        <v>0.5625</v>
      </c>
      <c r="L855" s="33">
        <f t="shared" si="30"/>
        <v>3.4722222222222099E-3</v>
      </c>
      <c r="M855" s="105" t="s">
        <v>958</v>
      </c>
      <c r="N855" s="105" t="s">
        <v>964</v>
      </c>
      <c r="O855" s="105" t="s">
        <v>958</v>
      </c>
      <c r="P855" s="105" t="s">
        <v>952</v>
      </c>
      <c r="Q855" s="105" t="s">
        <v>1079</v>
      </c>
      <c r="R855" s="105">
        <v>0</v>
      </c>
      <c r="S855" s="105" t="s">
        <v>1081</v>
      </c>
      <c r="T855" s="106"/>
      <c r="AA855" s="88"/>
      <c r="AB855" s="88"/>
      <c r="AC855" s="88"/>
      <c r="AD855" s="88"/>
    </row>
    <row r="856" spans="1:30" s="102" customFormat="1" x14ac:dyDescent="0.25">
      <c r="A856" s="103">
        <v>855</v>
      </c>
      <c r="B856" s="102" t="s">
        <v>981</v>
      </c>
      <c r="C856" s="102" t="s">
        <v>1145</v>
      </c>
      <c r="D856" s="102">
        <v>12</v>
      </c>
      <c r="E856" s="102" t="str">
        <f t="shared" si="29"/>
        <v>JPAT7_4_12</v>
      </c>
      <c r="F856" s="104">
        <v>40412</v>
      </c>
      <c r="G856" s="105" t="s">
        <v>960</v>
      </c>
      <c r="H856" s="107">
        <v>0.5625</v>
      </c>
      <c r="K856" s="107">
        <v>0.56597222222222221</v>
      </c>
      <c r="L856" s="33">
        <f t="shared" si="30"/>
        <v>3.4722222222222099E-3</v>
      </c>
      <c r="M856" s="105" t="s">
        <v>958</v>
      </c>
      <c r="N856" s="105" t="s">
        <v>968</v>
      </c>
      <c r="O856" s="105" t="s">
        <v>958</v>
      </c>
      <c r="P856" s="105" t="s">
        <v>952</v>
      </c>
      <c r="Q856" s="105" t="s">
        <v>1079</v>
      </c>
      <c r="R856" s="105">
        <v>0</v>
      </c>
      <c r="S856" s="105" t="s">
        <v>1081</v>
      </c>
      <c r="T856" s="106"/>
      <c r="AA856" s="88"/>
      <c r="AB856" s="88"/>
      <c r="AC856" s="88"/>
      <c r="AD856" s="88"/>
    </row>
    <row r="857" spans="1:30" s="102" customFormat="1" x14ac:dyDescent="0.25">
      <c r="A857" s="103">
        <v>856</v>
      </c>
      <c r="B857" s="102" t="s">
        <v>981</v>
      </c>
      <c r="C857" s="102" t="s">
        <v>1145</v>
      </c>
      <c r="D857" s="102">
        <v>13</v>
      </c>
      <c r="E857" s="102" t="str">
        <f t="shared" si="29"/>
        <v>JPAT7_4_13</v>
      </c>
      <c r="F857" s="104">
        <v>40412</v>
      </c>
      <c r="G857" s="105" t="s">
        <v>960</v>
      </c>
      <c r="H857" s="107">
        <v>0.56597222222222221</v>
      </c>
      <c r="K857" s="107">
        <v>0.56944444444444442</v>
      </c>
      <c r="L857" s="33">
        <f t="shared" si="30"/>
        <v>3.4722222222222099E-3</v>
      </c>
      <c r="M857" s="105" t="s">
        <v>958</v>
      </c>
      <c r="N857" s="105" t="s">
        <v>968</v>
      </c>
      <c r="O857" s="105" t="s">
        <v>958</v>
      </c>
      <c r="P857" s="105" t="s">
        <v>952</v>
      </c>
      <c r="Q857" s="105" t="s">
        <v>1079</v>
      </c>
      <c r="R857" s="105">
        <v>0</v>
      </c>
      <c r="S857" s="105" t="s">
        <v>1081</v>
      </c>
      <c r="T857" s="106"/>
      <c r="AA857" s="88"/>
      <c r="AB857" s="88"/>
      <c r="AC857" s="88"/>
      <c r="AD857" s="88"/>
    </row>
    <row r="858" spans="1:30" s="102" customFormat="1" x14ac:dyDescent="0.25">
      <c r="A858" s="103">
        <v>857</v>
      </c>
      <c r="B858" s="102" t="s">
        <v>981</v>
      </c>
      <c r="C858" s="102" t="s">
        <v>1145</v>
      </c>
      <c r="D858" s="102">
        <v>14</v>
      </c>
      <c r="E858" s="102" t="str">
        <f t="shared" si="29"/>
        <v>JPAT7_4_14</v>
      </c>
      <c r="F858" s="104">
        <v>40412</v>
      </c>
      <c r="G858" s="105" t="s">
        <v>960</v>
      </c>
      <c r="H858" s="107">
        <v>0.56944444444444442</v>
      </c>
      <c r="K858" s="107">
        <v>0.57291666666666663</v>
      </c>
      <c r="L858" s="33">
        <f t="shared" si="30"/>
        <v>3.4722222222222099E-3</v>
      </c>
      <c r="M858" s="105" t="s">
        <v>958</v>
      </c>
      <c r="N858" s="105" t="s">
        <v>968</v>
      </c>
      <c r="O858" s="105" t="s">
        <v>958</v>
      </c>
      <c r="P858" s="105" t="s">
        <v>952</v>
      </c>
      <c r="Q858" s="105" t="s">
        <v>1079</v>
      </c>
      <c r="R858" s="105">
        <v>0</v>
      </c>
      <c r="S858" s="105" t="s">
        <v>1081</v>
      </c>
      <c r="T858" s="106"/>
      <c r="AA858" s="88"/>
      <c r="AB858" s="88"/>
      <c r="AC858" s="88"/>
      <c r="AD858" s="88"/>
    </row>
    <row r="859" spans="1:30" s="102" customFormat="1" x14ac:dyDescent="0.25">
      <c r="A859" s="103">
        <v>858</v>
      </c>
      <c r="B859" s="102" t="s">
        <v>981</v>
      </c>
      <c r="C859" s="102" t="s">
        <v>1145</v>
      </c>
      <c r="D859" s="102">
        <v>15</v>
      </c>
      <c r="E859" s="102" t="str">
        <f t="shared" si="29"/>
        <v>JPAT7_4_15</v>
      </c>
      <c r="F859" s="104">
        <v>40412</v>
      </c>
      <c r="G859" s="105" t="s">
        <v>960</v>
      </c>
      <c r="H859" s="107">
        <v>0.57291666666666663</v>
      </c>
      <c r="K859" s="107">
        <v>0.57638888888888895</v>
      </c>
      <c r="L859" s="33">
        <f t="shared" si="30"/>
        <v>3.4722222222223209E-3</v>
      </c>
      <c r="M859" s="105" t="s">
        <v>959</v>
      </c>
      <c r="N859" s="105" t="s">
        <v>952</v>
      </c>
      <c r="O859" s="105" t="s">
        <v>958</v>
      </c>
      <c r="P859" s="105" t="s">
        <v>952</v>
      </c>
      <c r="Q859" s="105" t="s">
        <v>1079</v>
      </c>
      <c r="R859" s="105">
        <v>0</v>
      </c>
      <c r="S859" s="105" t="s">
        <v>1081</v>
      </c>
      <c r="T859" s="106"/>
      <c r="AA859" s="88"/>
      <c r="AB859" s="88"/>
      <c r="AC859" s="88"/>
      <c r="AD859" s="88"/>
    </row>
    <row r="860" spans="1:30" s="102" customFormat="1" x14ac:dyDescent="0.25">
      <c r="A860" s="103">
        <v>859</v>
      </c>
      <c r="B860" s="102" t="s">
        <v>981</v>
      </c>
      <c r="C860" s="102" t="s">
        <v>1145</v>
      </c>
      <c r="D860" s="102">
        <v>16</v>
      </c>
      <c r="E860" s="102" t="str">
        <f t="shared" si="29"/>
        <v>JPAT7_4_16</v>
      </c>
      <c r="F860" s="104">
        <v>40412</v>
      </c>
      <c r="G860" s="105" t="s">
        <v>969</v>
      </c>
      <c r="H860" s="107">
        <v>0.64513888888888882</v>
      </c>
      <c r="K860" s="107">
        <v>0.66319444444444442</v>
      </c>
      <c r="L860" s="33">
        <f t="shared" si="30"/>
        <v>1.8055555555555602E-2</v>
      </c>
      <c r="M860" s="105" t="s">
        <v>959</v>
      </c>
      <c r="N860" s="105" t="s">
        <v>952</v>
      </c>
      <c r="O860" s="105" t="s">
        <v>958</v>
      </c>
      <c r="P860" s="105" t="s">
        <v>952</v>
      </c>
      <c r="Q860" s="105" t="s">
        <v>1079</v>
      </c>
      <c r="R860" s="105">
        <v>0</v>
      </c>
      <c r="S860" s="105" t="s">
        <v>1081</v>
      </c>
      <c r="T860" s="106"/>
      <c r="AA860" s="88"/>
      <c r="AB860" s="88"/>
      <c r="AC860" s="88"/>
      <c r="AD860" s="88"/>
    </row>
    <row r="861" spans="1:30" s="102" customFormat="1" x14ac:dyDescent="0.25">
      <c r="A861" s="103">
        <v>860</v>
      </c>
      <c r="B861" s="102" t="s">
        <v>981</v>
      </c>
      <c r="C861" s="102" t="s">
        <v>1146</v>
      </c>
      <c r="D861" s="102">
        <v>1</v>
      </c>
      <c r="E861" s="102" t="str">
        <f t="shared" si="29"/>
        <v>JPAT7_5_1</v>
      </c>
      <c r="F861" s="104">
        <v>40412</v>
      </c>
      <c r="G861" s="105" t="s">
        <v>967</v>
      </c>
      <c r="H861" s="107">
        <v>0.68125000000000002</v>
      </c>
      <c r="K861" s="107">
        <v>0.68680555555555556</v>
      </c>
      <c r="L861" s="33">
        <f t="shared" si="30"/>
        <v>5.5555555555555358E-3</v>
      </c>
      <c r="M861" s="105" t="s">
        <v>958</v>
      </c>
      <c r="N861" s="105" t="s">
        <v>968</v>
      </c>
      <c r="O861" s="105" t="s">
        <v>959</v>
      </c>
      <c r="P861" s="105" t="s">
        <v>952</v>
      </c>
      <c r="Q861" s="105" t="s">
        <v>1079</v>
      </c>
      <c r="R861" s="105">
        <v>0</v>
      </c>
      <c r="S861" s="105" t="s">
        <v>1081</v>
      </c>
      <c r="T861" s="106"/>
      <c r="AA861" s="88"/>
      <c r="AB861" s="88"/>
      <c r="AC861" s="88"/>
      <c r="AD861" s="88"/>
    </row>
    <row r="862" spans="1:30" s="102" customFormat="1" x14ac:dyDescent="0.25">
      <c r="A862" s="103">
        <v>861</v>
      </c>
      <c r="B862" s="102" t="s">
        <v>981</v>
      </c>
      <c r="C862" s="102" t="s">
        <v>1146</v>
      </c>
      <c r="D862" s="102">
        <v>2</v>
      </c>
      <c r="E862" s="102" t="str">
        <f t="shared" si="29"/>
        <v>JPAT7_5_2</v>
      </c>
      <c r="F862" s="104">
        <v>40412</v>
      </c>
      <c r="G862" s="105" t="s">
        <v>960</v>
      </c>
      <c r="H862" s="107">
        <v>0.69791666666666663</v>
      </c>
      <c r="K862" s="107">
        <v>0.70138888888888884</v>
      </c>
      <c r="L862" s="33">
        <f t="shared" si="30"/>
        <v>3.4722222222222099E-3</v>
      </c>
      <c r="M862" s="105" t="s">
        <v>958</v>
      </c>
      <c r="N862" s="105" t="s">
        <v>964</v>
      </c>
      <c r="O862" s="105" t="s">
        <v>959</v>
      </c>
      <c r="P862" s="105" t="s">
        <v>807</v>
      </c>
      <c r="Q862" s="105" t="s">
        <v>965</v>
      </c>
      <c r="R862" s="105">
        <v>1</v>
      </c>
      <c r="S862" s="105" t="s">
        <v>966</v>
      </c>
      <c r="T862" s="106"/>
      <c r="AA862" s="88"/>
      <c r="AB862" s="88"/>
      <c r="AC862" s="88"/>
      <c r="AD862" s="88"/>
    </row>
    <row r="863" spans="1:30" s="102" customFormat="1" x14ac:dyDescent="0.25">
      <c r="A863" s="103">
        <v>862</v>
      </c>
      <c r="B863" s="102" t="s">
        <v>981</v>
      </c>
      <c r="C863" s="102" t="s">
        <v>1146</v>
      </c>
      <c r="D863" s="102">
        <v>3</v>
      </c>
      <c r="E863" s="102" t="str">
        <f t="shared" si="29"/>
        <v>JPAT7_5_3</v>
      </c>
      <c r="F863" s="104">
        <v>40412</v>
      </c>
      <c r="G863" s="105" t="s">
        <v>960</v>
      </c>
      <c r="H863" s="107">
        <v>0.69791666666666663</v>
      </c>
      <c r="K863" s="107">
        <v>0.70138888888888884</v>
      </c>
      <c r="L863" s="33">
        <f t="shared" si="30"/>
        <v>3.4722222222222099E-3</v>
      </c>
      <c r="M863" s="105" t="s">
        <v>958</v>
      </c>
      <c r="N863" s="105" t="s">
        <v>964</v>
      </c>
      <c r="O863" s="105" t="s">
        <v>959</v>
      </c>
      <c r="P863" s="105" t="s">
        <v>200</v>
      </c>
      <c r="Q863" s="105" t="s">
        <v>965</v>
      </c>
      <c r="R863" s="105">
        <v>1</v>
      </c>
      <c r="S863" s="105" t="s">
        <v>966</v>
      </c>
      <c r="T863" s="106"/>
      <c r="AA863" s="88"/>
      <c r="AB863" s="88"/>
      <c r="AC863" s="88"/>
      <c r="AD863" s="88"/>
    </row>
    <row r="864" spans="1:30" s="102" customFormat="1" x14ac:dyDescent="0.25">
      <c r="A864" s="103">
        <v>863</v>
      </c>
      <c r="B864" s="102" t="s">
        <v>981</v>
      </c>
      <c r="C864" s="102" t="s">
        <v>1146</v>
      </c>
      <c r="D864" s="102">
        <v>4</v>
      </c>
      <c r="E864" s="102" t="str">
        <f t="shared" si="29"/>
        <v>JPAT7_5_4</v>
      </c>
      <c r="F864" s="104">
        <v>40412</v>
      </c>
      <c r="G864" s="105" t="s">
        <v>960</v>
      </c>
      <c r="H864" s="107">
        <v>0.69791666666666663</v>
      </c>
      <c r="K864" s="107">
        <v>0.70138888888888884</v>
      </c>
      <c r="L864" s="33">
        <f t="shared" si="30"/>
        <v>3.4722222222222099E-3</v>
      </c>
      <c r="M864" s="105" t="s">
        <v>958</v>
      </c>
      <c r="N864" s="105" t="s">
        <v>964</v>
      </c>
      <c r="O864" s="105" t="s">
        <v>959</v>
      </c>
      <c r="P864" s="105" t="s">
        <v>616</v>
      </c>
      <c r="Q864" s="105" t="s">
        <v>965</v>
      </c>
      <c r="R864" s="105">
        <v>2</v>
      </c>
      <c r="S864" s="105" t="s">
        <v>966</v>
      </c>
      <c r="T864" s="106"/>
      <c r="AA864" s="88"/>
      <c r="AB864" s="88"/>
      <c r="AC864" s="88"/>
      <c r="AD864" s="88"/>
    </row>
    <row r="865" spans="1:30" s="102" customFormat="1" x14ac:dyDescent="0.25">
      <c r="A865" s="103">
        <v>864</v>
      </c>
      <c r="B865" s="102" t="s">
        <v>981</v>
      </c>
      <c r="C865" s="102" t="s">
        <v>1146</v>
      </c>
      <c r="D865" s="102">
        <v>5</v>
      </c>
      <c r="E865" s="102" t="str">
        <f t="shared" si="29"/>
        <v>JPAT7_5_5</v>
      </c>
      <c r="F865" s="104">
        <v>40412</v>
      </c>
      <c r="G865" s="105" t="s">
        <v>960</v>
      </c>
      <c r="H865" s="107">
        <v>0.70138888888888884</v>
      </c>
      <c r="K865" s="107">
        <v>0.70486111111111116</v>
      </c>
      <c r="L865" s="33">
        <f t="shared" si="30"/>
        <v>3.4722222222223209E-3</v>
      </c>
      <c r="M865" s="105" t="s">
        <v>958</v>
      </c>
      <c r="N865" s="105" t="s">
        <v>964</v>
      </c>
      <c r="O865" s="105" t="s">
        <v>959</v>
      </c>
      <c r="P865" s="105" t="s">
        <v>694</v>
      </c>
      <c r="Q865" s="105" t="s">
        <v>964</v>
      </c>
      <c r="R865" s="105">
        <v>1</v>
      </c>
      <c r="S865" s="105" t="s">
        <v>966</v>
      </c>
      <c r="T865" s="106"/>
      <c r="AA865" s="88"/>
      <c r="AB865" s="88"/>
      <c r="AC865" s="88"/>
      <c r="AD865" s="88"/>
    </row>
    <row r="866" spans="1:30" s="102" customFormat="1" x14ac:dyDescent="0.25">
      <c r="A866" s="103">
        <v>865</v>
      </c>
      <c r="B866" s="102" t="s">
        <v>981</v>
      </c>
      <c r="C866" s="102" t="s">
        <v>1146</v>
      </c>
      <c r="D866" s="102">
        <v>6</v>
      </c>
      <c r="E866" s="102" t="str">
        <f t="shared" si="29"/>
        <v>JPAT7_5_6</v>
      </c>
      <c r="F866" s="104">
        <v>40412</v>
      </c>
      <c r="G866" s="105" t="s">
        <v>960</v>
      </c>
      <c r="H866" s="107">
        <v>0.70138888888888884</v>
      </c>
      <c r="K866" s="107">
        <v>0.70486111111111116</v>
      </c>
      <c r="L866" s="33">
        <f t="shared" si="30"/>
        <v>3.4722222222223209E-3</v>
      </c>
      <c r="M866" s="105" t="s">
        <v>958</v>
      </c>
      <c r="N866" s="105" t="s">
        <v>964</v>
      </c>
      <c r="O866" s="105" t="s">
        <v>959</v>
      </c>
      <c r="P866" s="105" t="s">
        <v>616</v>
      </c>
      <c r="Q866" s="105" t="s">
        <v>964</v>
      </c>
      <c r="R866" s="105">
        <v>1</v>
      </c>
      <c r="S866" s="105" t="s">
        <v>966</v>
      </c>
      <c r="T866" s="106"/>
      <c r="AA866" s="88"/>
      <c r="AB866" s="88"/>
      <c r="AC866" s="88"/>
      <c r="AD866" s="88"/>
    </row>
    <row r="867" spans="1:30" s="102" customFormat="1" x14ac:dyDescent="0.25">
      <c r="A867" s="103">
        <v>866</v>
      </c>
      <c r="B867" s="102" t="s">
        <v>981</v>
      </c>
      <c r="C867" s="102" t="s">
        <v>1146</v>
      </c>
      <c r="D867" s="102">
        <v>7</v>
      </c>
      <c r="E867" s="102" t="str">
        <f t="shared" si="29"/>
        <v>JPAT7_5_7</v>
      </c>
      <c r="F867" s="104">
        <v>40412</v>
      </c>
      <c r="G867" s="105" t="s">
        <v>960</v>
      </c>
      <c r="H867" s="107">
        <v>0.70138888888888884</v>
      </c>
      <c r="K867" s="107">
        <v>0.70486111111111116</v>
      </c>
      <c r="L867" s="33">
        <f t="shared" si="30"/>
        <v>3.4722222222223209E-3</v>
      </c>
      <c r="M867" s="105" t="s">
        <v>958</v>
      </c>
      <c r="N867" s="105" t="s">
        <v>964</v>
      </c>
      <c r="O867" s="105" t="s">
        <v>959</v>
      </c>
      <c r="P867" s="105" t="s">
        <v>616</v>
      </c>
      <c r="Q867" s="105" t="s">
        <v>965</v>
      </c>
      <c r="R867" s="105">
        <v>2</v>
      </c>
      <c r="S867" s="105" t="s">
        <v>966</v>
      </c>
      <c r="T867" s="106"/>
      <c r="AA867" s="88"/>
      <c r="AB867" s="88"/>
      <c r="AC867" s="88"/>
      <c r="AD867" s="88"/>
    </row>
    <row r="868" spans="1:30" s="102" customFormat="1" x14ac:dyDescent="0.25">
      <c r="A868" s="103">
        <v>867</v>
      </c>
      <c r="B868" s="102" t="s">
        <v>981</v>
      </c>
      <c r="C868" s="102" t="s">
        <v>1146</v>
      </c>
      <c r="D868" s="102">
        <v>8</v>
      </c>
      <c r="E868" s="102" t="str">
        <f t="shared" si="29"/>
        <v>JPAT7_5_8</v>
      </c>
      <c r="F868" s="104">
        <v>40412</v>
      </c>
      <c r="G868" s="105" t="s">
        <v>960</v>
      </c>
      <c r="H868" s="107">
        <v>0.70138888888888884</v>
      </c>
      <c r="K868" s="107">
        <v>0.70486111111111116</v>
      </c>
      <c r="L868" s="33">
        <f t="shared" si="30"/>
        <v>3.4722222222223209E-3</v>
      </c>
      <c r="M868" s="105" t="s">
        <v>958</v>
      </c>
      <c r="N868" s="105" t="s">
        <v>964</v>
      </c>
      <c r="O868" s="105" t="s">
        <v>959</v>
      </c>
      <c r="P868" s="105" t="s">
        <v>200</v>
      </c>
      <c r="Q868" s="105" t="s">
        <v>965</v>
      </c>
      <c r="R868" s="105">
        <v>1</v>
      </c>
      <c r="S868" s="105" t="s">
        <v>966</v>
      </c>
      <c r="T868" s="106"/>
      <c r="AA868" s="88"/>
      <c r="AB868" s="88"/>
      <c r="AC868" s="88"/>
      <c r="AD868" s="88"/>
    </row>
    <row r="869" spans="1:30" s="102" customFormat="1" x14ac:dyDescent="0.25">
      <c r="A869" s="103">
        <v>868</v>
      </c>
      <c r="B869" s="102" t="s">
        <v>981</v>
      </c>
      <c r="C869" s="102" t="s">
        <v>1146</v>
      </c>
      <c r="D869" s="102">
        <v>9</v>
      </c>
      <c r="E869" s="102" t="str">
        <f t="shared" si="29"/>
        <v>JPAT7_5_9</v>
      </c>
      <c r="F869" s="104">
        <v>40412</v>
      </c>
      <c r="G869" s="105" t="s">
        <v>960</v>
      </c>
      <c r="H869" s="107">
        <v>0.70138888888888884</v>
      </c>
      <c r="K869" s="107">
        <v>0.70486111111111116</v>
      </c>
      <c r="L869" s="33">
        <f t="shared" si="30"/>
        <v>3.4722222222223209E-3</v>
      </c>
      <c r="M869" s="105" t="s">
        <v>958</v>
      </c>
      <c r="N869" s="105" t="s">
        <v>964</v>
      </c>
      <c r="O869" s="105" t="s">
        <v>959</v>
      </c>
      <c r="P869" s="105" t="s">
        <v>200</v>
      </c>
      <c r="Q869" s="105" t="s">
        <v>964</v>
      </c>
      <c r="R869" s="105">
        <v>1</v>
      </c>
      <c r="S869" s="105" t="s">
        <v>966</v>
      </c>
      <c r="T869" s="106"/>
      <c r="AA869" s="88"/>
      <c r="AB869" s="88"/>
      <c r="AC869" s="88"/>
      <c r="AD869" s="88"/>
    </row>
    <row r="870" spans="1:30" s="102" customFormat="1" x14ac:dyDescent="0.25">
      <c r="A870" s="103">
        <v>869</v>
      </c>
      <c r="B870" s="102" t="s">
        <v>981</v>
      </c>
      <c r="C870" s="102" t="s">
        <v>1146</v>
      </c>
      <c r="D870" s="102">
        <v>10</v>
      </c>
      <c r="E870" s="102" t="str">
        <f t="shared" si="29"/>
        <v>JPAT7_5_10</v>
      </c>
      <c r="F870" s="104">
        <v>40412</v>
      </c>
      <c r="G870" s="105" t="s">
        <v>960</v>
      </c>
      <c r="H870" s="107">
        <v>0.70486111111111116</v>
      </c>
      <c r="K870" s="107">
        <v>0.70833333333333337</v>
      </c>
      <c r="L870" s="33">
        <f t="shared" si="30"/>
        <v>3.4722222222222099E-3</v>
      </c>
      <c r="M870" s="105" t="s">
        <v>958</v>
      </c>
      <c r="N870" s="105" t="s">
        <v>964</v>
      </c>
      <c r="O870" s="105" t="s">
        <v>959</v>
      </c>
      <c r="P870" s="105" t="s">
        <v>616</v>
      </c>
      <c r="Q870" s="105" t="s">
        <v>965</v>
      </c>
      <c r="R870" s="105">
        <v>1</v>
      </c>
      <c r="S870" s="105" t="s">
        <v>966</v>
      </c>
      <c r="T870" s="106"/>
      <c r="AA870" s="88"/>
      <c r="AB870" s="88"/>
      <c r="AC870" s="88"/>
      <c r="AD870" s="88"/>
    </row>
    <row r="871" spans="1:30" s="102" customFormat="1" x14ac:dyDescent="0.25">
      <c r="A871" s="103">
        <v>870</v>
      </c>
      <c r="B871" s="102" t="s">
        <v>981</v>
      </c>
      <c r="C871" s="102" t="s">
        <v>1146</v>
      </c>
      <c r="D871" s="102">
        <v>11</v>
      </c>
      <c r="E871" s="102" t="str">
        <f t="shared" si="29"/>
        <v>JPAT7_5_11</v>
      </c>
      <c r="F871" s="104">
        <v>40412</v>
      </c>
      <c r="G871" s="105" t="s">
        <v>960</v>
      </c>
      <c r="H871" s="107">
        <v>0.70486111111111116</v>
      </c>
      <c r="K871" s="107">
        <v>0.70833333333333337</v>
      </c>
      <c r="L871" s="33">
        <f t="shared" si="30"/>
        <v>3.4722222222222099E-3</v>
      </c>
      <c r="M871" s="105" t="s">
        <v>958</v>
      </c>
      <c r="N871" s="105" t="s">
        <v>964</v>
      </c>
      <c r="O871" s="105" t="s">
        <v>959</v>
      </c>
      <c r="P871" s="105" t="s">
        <v>616</v>
      </c>
      <c r="Q871" s="105" t="s">
        <v>970</v>
      </c>
      <c r="R871" s="105">
        <v>1</v>
      </c>
      <c r="S871" s="105" t="s">
        <v>966</v>
      </c>
      <c r="T871" s="106"/>
      <c r="AA871" s="88"/>
      <c r="AB871" s="88"/>
      <c r="AC871" s="88"/>
      <c r="AD871" s="88"/>
    </row>
    <row r="872" spans="1:30" s="102" customFormat="1" x14ac:dyDescent="0.25">
      <c r="A872" s="103">
        <v>871</v>
      </c>
      <c r="B872" s="102" t="s">
        <v>981</v>
      </c>
      <c r="C872" s="102" t="s">
        <v>1146</v>
      </c>
      <c r="D872" s="102">
        <v>12</v>
      </c>
      <c r="E872" s="102" t="str">
        <f t="shared" si="29"/>
        <v>JPAT7_5_12</v>
      </c>
      <c r="F872" s="104">
        <v>40412</v>
      </c>
      <c r="G872" s="105" t="s">
        <v>960</v>
      </c>
      <c r="H872" s="107">
        <v>0.70486111111111116</v>
      </c>
      <c r="K872" s="107">
        <v>0.70833333333333337</v>
      </c>
      <c r="L872" s="33">
        <f t="shared" si="30"/>
        <v>3.4722222222222099E-3</v>
      </c>
      <c r="M872" s="105" t="s">
        <v>958</v>
      </c>
      <c r="N872" s="105" t="s">
        <v>964</v>
      </c>
      <c r="O872" s="105" t="s">
        <v>959</v>
      </c>
      <c r="P872" s="105" t="s">
        <v>807</v>
      </c>
      <c r="Q872" s="105" t="s">
        <v>965</v>
      </c>
      <c r="R872" s="105">
        <v>1</v>
      </c>
      <c r="S872" s="105" t="s">
        <v>966</v>
      </c>
      <c r="T872" s="106"/>
      <c r="AA872" s="88"/>
      <c r="AB872" s="88"/>
      <c r="AC872" s="88"/>
      <c r="AD872" s="88"/>
    </row>
    <row r="873" spans="1:30" s="102" customFormat="1" x14ac:dyDescent="0.25">
      <c r="A873" s="103">
        <v>872</v>
      </c>
      <c r="B873" s="102" t="s">
        <v>981</v>
      </c>
      <c r="C873" s="102" t="s">
        <v>1146</v>
      </c>
      <c r="D873" s="102">
        <v>13</v>
      </c>
      <c r="E873" s="102" t="str">
        <f t="shared" si="29"/>
        <v>JPAT7_5_13</v>
      </c>
      <c r="F873" s="104">
        <v>40412</v>
      </c>
      <c r="G873" s="105" t="s">
        <v>960</v>
      </c>
      <c r="H873" s="107">
        <v>0.70833333333333337</v>
      </c>
      <c r="K873" s="107">
        <v>0.71180555555555547</v>
      </c>
      <c r="L873" s="33">
        <f t="shared" si="30"/>
        <v>3.4722222222220989E-3</v>
      </c>
      <c r="M873" s="105" t="s">
        <v>958</v>
      </c>
      <c r="N873" s="105" t="s">
        <v>964</v>
      </c>
      <c r="O873" s="105" t="s">
        <v>959</v>
      </c>
      <c r="P873" s="105" t="s">
        <v>616</v>
      </c>
      <c r="Q873" s="105" t="s">
        <v>965</v>
      </c>
      <c r="R873" s="105">
        <v>4</v>
      </c>
      <c r="S873" s="105" t="s">
        <v>966</v>
      </c>
      <c r="T873" s="106"/>
      <c r="AA873" s="88"/>
      <c r="AB873" s="88"/>
      <c r="AC873" s="88"/>
      <c r="AD873" s="88"/>
    </row>
    <row r="874" spans="1:30" s="102" customFormat="1" x14ac:dyDescent="0.25">
      <c r="A874" s="103">
        <v>873</v>
      </c>
      <c r="B874" s="102" t="s">
        <v>981</v>
      </c>
      <c r="C874" s="102" t="s">
        <v>1146</v>
      </c>
      <c r="D874" s="102">
        <v>14</v>
      </c>
      <c r="E874" s="102" t="str">
        <f t="shared" si="29"/>
        <v>JPAT7_5_14</v>
      </c>
      <c r="F874" s="104">
        <v>40412</v>
      </c>
      <c r="G874" s="105" t="s">
        <v>960</v>
      </c>
      <c r="H874" s="107">
        <v>0.70833333333333337</v>
      </c>
      <c r="K874" s="107">
        <v>0.71180555555555547</v>
      </c>
      <c r="L874" s="33">
        <f t="shared" si="30"/>
        <v>3.4722222222220989E-3</v>
      </c>
      <c r="M874" s="105" t="s">
        <v>958</v>
      </c>
      <c r="N874" s="105" t="s">
        <v>964</v>
      </c>
      <c r="O874" s="105" t="s">
        <v>959</v>
      </c>
      <c r="P874" s="105" t="s">
        <v>616</v>
      </c>
      <c r="Q874" s="105" t="s">
        <v>965</v>
      </c>
      <c r="R874" s="105">
        <v>2</v>
      </c>
      <c r="S874" s="105" t="s">
        <v>966</v>
      </c>
      <c r="T874" s="106"/>
      <c r="AA874" s="88"/>
      <c r="AB874" s="88"/>
      <c r="AC874" s="88"/>
      <c r="AD874" s="88"/>
    </row>
    <row r="875" spans="1:30" s="102" customFormat="1" x14ac:dyDescent="0.25">
      <c r="A875" s="103">
        <v>874</v>
      </c>
      <c r="B875" s="102" t="s">
        <v>981</v>
      </c>
      <c r="C875" s="102" t="s">
        <v>1146</v>
      </c>
      <c r="D875" s="102">
        <v>15</v>
      </c>
      <c r="E875" s="102" t="str">
        <f t="shared" si="29"/>
        <v>JPAT7_5_15</v>
      </c>
      <c r="F875" s="104">
        <v>40412</v>
      </c>
      <c r="G875" s="105" t="s">
        <v>960</v>
      </c>
      <c r="H875" s="107">
        <v>0.70833333333333337</v>
      </c>
      <c r="K875" s="107">
        <v>0.71180555555555547</v>
      </c>
      <c r="L875" s="33">
        <f t="shared" si="30"/>
        <v>3.4722222222220989E-3</v>
      </c>
      <c r="M875" s="105" t="s">
        <v>958</v>
      </c>
      <c r="N875" s="105" t="s">
        <v>964</v>
      </c>
      <c r="O875" s="105" t="s">
        <v>959</v>
      </c>
      <c r="P875" s="105" t="s">
        <v>200</v>
      </c>
      <c r="Q875" s="105" t="s">
        <v>965</v>
      </c>
      <c r="R875" s="105">
        <v>1</v>
      </c>
      <c r="S875" s="105" t="s">
        <v>966</v>
      </c>
      <c r="T875" s="106"/>
      <c r="AA875" s="88"/>
      <c r="AB875" s="88"/>
      <c r="AC875" s="88"/>
      <c r="AD875" s="88"/>
    </row>
    <row r="876" spans="1:30" s="102" customFormat="1" x14ac:dyDescent="0.25">
      <c r="A876" s="103">
        <v>875</v>
      </c>
      <c r="B876" s="102" t="s">
        <v>981</v>
      </c>
      <c r="C876" s="102" t="s">
        <v>1146</v>
      </c>
      <c r="D876" s="102">
        <v>16</v>
      </c>
      <c r="E876" s="102" t="str">
        <f t="shared" si="29"/>
        <v>JPAT7_5_16</v>
      </c>
      <c r="F876" s="104">
        <v>40412</v>
      </c>
      <c r="G876" s="105" t="s">
        <v>960</v>
      </c>
      <c r="H876" s="107">
        <v>0.71180555555555547</v>
      </c>
      <c r="K876" s="107">
        <v>0.71527777777777779</v>
      </c>
      <c r="L876" s="33">
        <f t="shared" si="30"/>
        <v>3.4722222222223209E-3</v>
      </c>
      <c r="M876" s="105" t="s">
        <v>958</v>
      </c>
      <c r="N876" s="105" t="s">
        <v>964</v>
      </c>
      <c r="O876" s="105" t="s">
        <v>959</v>
      </c>
      <c r="P876" s="105" t="s">
        <v>616</v>
      </c>
      <c r="Q876" s="105" t="s">
        <v>965</v>
      </c>
      <c r="R876" s="105">
        <v>3</v>
      </c>
      <c r="S876" s="105" t="s">
        <v>966</v>
      </c>
      <c r="T876" s="106"/>
      <c r="AA876" s="88"/>
      <c r="AB876" s="88"/>
      <c r="AC876" s="88"/>
      <c r="AD876" s="88"/>
    </row>
    <row r="877" spans="1:30" s="102" customFormat="1" x14ac:dyDescent="0.25">
      <c r="A877" s="103">
        <v>876</v>
      </c>
      <c r="B877" s="102" t="s">
        <v>981</v>
      </c>
      <c r="C877" s="102" t="s">
        <v>1146</v>
      </c>
      <c r="D877" s="102">
        <v>17</v>
      </c>
      <c r="E877" s="102" t="str">
        <f t="shared" si="29"/>
        <v>JPAT7_5_17</v>
      </c>
      <c r="F877" s="104">
        <v>40412</v>
      </c>
      <c r="G877" s="105" t="s">
        <v>960</v>
      </c>
      <c r="H877" s="107">
        <v>0.71180555555555547</v>
      </c>
      <c r="K877" s="107">
        <v>0.71527777777777779</v>
      </c>
      <c r="L877" s="33">
        <f t="shared" si="30"/>
        <v>3.4722222222223209E-3</v>
      </c>
      <c r="M877" s="105" t="s">
        <v>958</v>
      </c>
      <c r="N877" s="105" t="s">
        <v>964</v>
      </c>
      <c r="O877" s="105" t="s">
        <v>959</v>
      </c>
      <c r="P877" s="105" t="s">
        <v>616</v>
      </c>
      <c r="Q877" s="105" t="s">
        <v>964</v>
      </c>
      <c r="R877" s="105">
        <v>1</v>
      </c>
      <c r="S877" s="105" t="s">
        <v>966</v>
      </c>
      <c r="T877" s="106"/>
      <c r="AA877" s="88"/>
      <c r="AB877" s="88"/>
      <c r="AC877" s="88"/>
      <c r="AD877" s="88"/>
    </row>
    <row r="878" spans="1:30" s="102" customFormat="1" x14ac:dyDescent="0.25">
      <c r="A878" s="103">
        <v>877</v>
      </c>
      <c r="B878" s="102" t="s">
        <v>981</v>
      </c>
      <c r="C878" s="102" t="s">
        <v>1146</v>
      </c>
      <c r="D878" s="102">
        <v>18</v>
      </c>
      <c r="E878" s="102" t="str">
        <f t="shared" si="29"/>
        <v>JPAT7_5_18</v>
      </c>
      <c r="F878" s="104">
        <v>40412</v>
      </c>
      <c r="G878" s="105" t="s">
        <v>960</v>
      </c>
      <c r="H878" s="107">
        <v>0.71180555555555547</v>
      </c>
      <c r="K878" s="107">
        <v>0.71527777777777779</v>
      </c>
      <c r="L878" s="33">
        <f t="shared" si="30"/>
        <v>3.4722222222223209E-3</v>
      </c>
      <c r="M878" s="105" t="s">
        <v>958</v>
      </c>
      <c r="N878" s="105" t="s">
        <v>964</v>
      </c>
      <c r="O878" s="105" t="s">
        <v>959</v>
      </c>
      <c r="P878" s="105" t="s">
        <v>616</v>
      </c>
      <c r="Q878" s="105" t="s">
        <v>970</v>
      </c>
      <c r="R878" s="105">
        <v>1</v>
      </c>
      <c r="S878" s="105" t="s">
        <v>972</v>
      </c>
      <c r="T878" s="106"/>
      <c r="AA878" s="88"/>
      <c r="AB878" s="88"/>
      <c r="AC878" s="88"/>
      <c r="AD878" s="88"/>
    </row>
    <row r="879" spans="1:30" s="102" customFormat="1" x14ac:dyDescent="0.25">
      <c r="A879" s="103">
        <v>878</v>
      </c>
      <c r="B879" s="102" t="s">
        <v>981</v>
      </c>
      <c r="C879" s="102" t="s">
        <v>1146</v>
      </c>
      <c r="D879" s="102">
        <v>19</v>
      </c>
      <c r="E879" s="102" t="str">
        <f t="shared" si="29"/>
        <v>JPAT7_5_19</v>
      </c>
      <c r="F879" s="104">
        <v>40412</v>
      </c>
      <c r="G879" s="105" t="s">
        <v>960</v>
      </c>
      <c r="H879" s="107">
        <v>0.71180555555555547</v>
      </c>
      <c r="K879" s="107">
        <v>0.71527777777777779</v>
      </c>
      <c r="L879" s="33">
        <f t="shared" si="30"/>
        <v>3.4722222222223209E-3</v>
      </c>
      <c r="M879" s="105" t="s">
        <v>958</v>
      </c>
      <c r="N879" s="105" t="s">
        <v>964</v>
      </c>
      <c r="O879" s="105" t="s">
        <v>959</v>
      </c>
      <c r="P879" s="105" t="s">
        <v>616</v>
      </c>
      <c r="Q879" s="105" t="s">
        <v>965</v>
      </c>
      <c r="R879" s="105">
        <v>4</v>
      </c>
      <c r="S879" s="105" t="s">
        <v>966</v>
      </c>
      <c r="T879" s="106"/>
      <c r="AA879" s="88"/>
      <c r="AB879" s="88"/>
      <c r="AC879" s="88"/>
      <c r="AD879" s="88"/>
    </row>
    <row r="880" spans="1:30" s="102" customFormat="1" x14ac:dyDescent="0.25">
      <c r="A880" s="103">
        <v>879</v>
      </c>
      <c r="B880" s="102" t="s">
        <v>981</v>
      </c>
      <c r="C880" s="102" t="s">
        <v>1146</v>
      </c>
      <c r="D880" s="102">
        <v>20</v>
      </c>
      <c r="E880" s="102" t="str">
        <f t="shared" si="29"/>
        <v>JPAT7_5_20</v>
      </c>
      <c r="F880" s="104">
        <v>40412</v>
      </c>
      <c r="G880" s="105" t="s">
        <v>960</v>
      </c>
      <c r="H880" s="107">
        <v>0.71180555555555547</v>
      </c>
      <c r="K880" s="107">
        <v>0.71527777777777779</v>
      </c>
      <c r="L880" s="33">
        <f t="shared" si="30"/>
        <v>3.4722222222223209E-3</v>
      </c>
      <c r="M880" s="105" t="s">
        <v>958</v>
      </c>
      <c r="N880" s="105" t="s">
        <v>964</v>
      </c>
      <c r="O880" s="105" t="s">
        <v>959</v>
      </c>
      <c r="P880" s="105" t="s">
        <v>200</v>
      </c>
      <c r="Q880" s="105" t="s">
        <v>965</v>
      </c>
      <c r="R880" s="105">
        <v>2</v>
      </c>
      <c r="S880" s="105" t="s">
        <v>966</v>
      </c>
      <c r="T880" s="106"/>
      <c r="AA880" s="88"/>
      <c r="AB880" s="88"/>
      <c r="AC880" s="88"/>
      <c r="AD880" s="88"/>
    </row>
    <row r="881" spans="1:30" s="102" customFormat="1" x14ac:dyDescent="0.25">
      <c r="A881" s="103">
        <v>880</v>
      </c>
      <c r="B881" s="102" t="s">
        <v>981</v>
      </c>
      <c r="C881" s="102" t="s">
        <v>1146</v>
      </c>
      <c r="D881" s="102">
        <v>21</v>
      </c>
      <c r="E881" s="102" t="str">
        <f t="shared" si="29"/>
        <v>JPAT7_5_21</v>
      </c>
      <c r="F881" s="104">
        <v>40412</v>
      </c>
      <c r="G881" s="105" t="s">
        <v>960</v>
      </c>
      <c r="H881" s="107">
        <v>0.71527777777777779</v>
      </c>
      <c r="K881" s="107">
        <v>0.71875</v>
      </c>
      <c r="L881" s="33">
        <f t="shared" si="30"/>
        <v>3.4722222222222099E-3</v>
      </c>
      <c r="M881" s="105" t="s">
        <v>958</v>
      </c>
      <c r="N881" s="105" t="s">
        <v>964</v>
      </c>
      <c r="O881" s="105" t="s">
        <v>959</v>
      </c>
      <c r="P881" s="105" t="s">
        <v>616</v>
      </c>
      <c r="Q881" s="105" t="s">
        <v>965</v>
      </c>
      <c r="R881" s="105">
        <v>2</v>
      </c>
      <c r="S881" s="105" t="s">
        <v>966</v>
      </c>
      <c r="T881" s="106"/>
      <c r="AA881" s="88"/>
      <c r="AB881" s="88"/>
      <c r="AC881" s="88"/>
      <c r="AD881" s="88"/>
    </row>
    <row r="882" spans="1:30" s="102" customFormat="1" x14ac:dyDescent="0.25">
      <c r="A882" s="103">
        <v>881</v>
      </c>
      <c r="B882" s="102" t="s">
        <v>981</v>
      </c>
      <c r="C882" s="102" t="s">
        <v>1146</v>
      </c>
      <c r="D882" s="102">
        <v>22</v>
      </c>
      <c r="E882" s="102" t="str">
        <f t="shared" si="29"/>
        <v>JPAT7_5_22</v>
      </c>
      <c r="F882" s="104">
        <v>40412</v>
      </c>
      <c r="G882" s="105" t="s">
        <v>960</v>
      </c>
      <c r="H882" s="107">
        <v>0.71527777777777779</v>
      </c>
      <c r="K882" s="107">
        <v>0.71875</v>
      </c>
      <c r="L882" s="33">
        <f t="shared" si="30"/>
        <v>3.4722222222222099E-3</v>
      </c>
      <c r="M882" s="105" t="s">
        <v>958</v>
      </c>
      <c r="N882" s="105" t="s">
        <v>964</v>
      </c>
      <c r="O882" s="105" t="s">
        <v>959</v>
      </c>
      <c r="P882" s="105" t="s">
        <v>616</v>
      </c>
      <c r="Q882" s="105" t="s">
        <v>965</v>
      </c>
      <c r="R882" s="105">
        <v>4</v>
      </c>
      <c r="S882" s="105" t="s">
        <v>966</v>
      </c>
      <c r="T882" s="106"/>
      <c r="AA882" s="88"/>
      <c r="AB882" s="88"/>
      <c r="AC882" s="88"/>
      <c r="AD882" s="88"/>
    </row>
    <row r="883" spans="1:30" s="102" customFormat="1" x14ac:dyDescent="0.25">
      <c r="A883" s="103">
        <v>882</v>
      </c>
      <c r="B883" s="102" t="s">
        <v>981</v>
      </c>
      <c r="C883" s="102" t="s">
        <v>1146</v>
      </c>
      <c r="D883" s="102">
        <v>23</v>
      </c>
      <c r="E883" s="102" t="str">
        <f t="shared" si="29"/>
        <v>JPAT7_5_23</v>
      </c>
      <c r="F883" s="104">
        <v>40412</v>
      </c>
      <c r="G883" s="105" t="s">
        <v>960</v>
      </c>
      <c r="H883" s="107">
        <v>0.71527777777777779</v>
      </c>
      <c r="K883" s="107">
        <v>0.71875</v>
      </c>
      <c r="L883" s="33">
        <f t="shared" si="30"/>
        <v>3.4722222222222099E-3</v>
      </c>
      <c r="M883" s="105" t="s">
        <v>958</v>
      </c>
      <c r="N883" s="105" t="s">
        <v>964</v>
      </c>
      <c r="O883" s="105" t="s">
        <v>959</v>
      </c>
      <c r="P883" s="105" t="s">
        <v>616</v>
      </c>
      <c r="Q883" s="105" t="s">
        <v>964</v>
      </c>
      <c r="R883" s="105">
        <v>1</v>
      </c>
      <c r="S883" s="105" t="s">
        <v>966</v>
      </c>
      <c r="T883" s="106"/>
      <c r="AA883" s="88"/>
      <c r="AB883" s="88"/>
      <c r="AC883" s="88"/>
      <c r="AD883" s="88"/>
    </row>
    <row r="884" spans="1:30" s="102" customFormat="1" x14ac:dyDescent="0.25">
      <c r="A884" s="103">
        <v>883</v>
      </c>
      <c r="B884" s="102" t="s">
        <v>981</v>
      </c>
      <c r="C884" s="102" t="s">
        <v>1146</v>
      </c>
      <c r="D884" s="102">
        <v>24</v>
      </c>
      <c r="E884" s="102" t="str">
        <f t="shared" si="29"/>
        <v>JPAT7_5_24</v>
      </c>
      <c r="F884" s="104">
        <v>40412</v>
      </c>
      <c r="G884" s="105" t="s">
        <v>960</v>
      </c>
      <c r="H884" s="107">
        <v>0.71527777777777779</v>
      </c>
      <c r="K884" s="107">
        <v>0.71875</v>
      </c>
      <c r="L884" s="33">
        <f t="shared" si="30"/>
        <v>3.4722222222222099E-3</v>
      </c>
      <c r="M884" s="105" t="s">
        <v>958</v>
      </c>
      <c r="N884" s="105" t="s">
        <v>964</v>
      </c>
      <c r="O884" s="105" t="s">
        <v>959</v>
      </c>
      <c r="P884" s="105" t="s">
        <v>200</v>
      </c>
      <c r="Q884" s="105" t="s">
        <v>965</v>
      </c>
      <c r="R884" s="105">
        <v>1</v>
      </c>
      <c r="S884" s="105" t="s">
        <v>966</v>
      </c>
      <c r="T884" s="106"/>
      <c r="AA884" s="88"/>
      <c r="AB884" s="88"/>
      <c r="AC884" s="88"/>
      <c r="AD884" s="88"/>
    </row>
    <row r="885" spans="1:30" s="102" customFormat="1" x14ac:dyDescent="0.25">
      <c r="A885" s="103">
        <v>884</v>
      </c>
      <c r="B885" s="102" t="s">
        <v>981</v>
      </c>
      <c r="C885" s="102" t="s">
        <v>1146</v>
      </c>
      <c r="D885" s="102">
        <v>25</v>
      </c>
      <c r="E885" s="102" t="str">
        <f t="shared" si="29"/>
        <v>JPAT7_5_25</v>
      </c>
      <c r="F885" s="104">
        <v>40412</v>
      </c>
      <c r="G885" s="105" t="s">
        <v>960</v>
      </c>
      <c r="H885" s="107">
        <v>0.71527777777777779</v>
      </c>
      <c r="K885" s="107">
        <v>0.71875</v>
      </c>
      <c r="L885" s="33">
        <f t="shared" si="30"/>
        <v>3.4722222222222099E-3</v>
      </c>
      <c r="M885" s="105" t="s">
        <v>958</v>
      </c>
      <c r="N885" s="105" t="s">
        <v>964</v>
      </c>
      <c r="O885" s="105" t="s">
        <v>959</v>
      </c>
      <c r="P885" s="105" t="s">
        <v>200</v>
      </c>
      <c r="Q885" s="105" t="s">
        <v>965</v>
      </c>
      <c r="R885" s="105">
        <v>2</v>
      </c>
      <c r="S885" s="105" t="s">
        <v>966</v>
      </c>
      <c r="T885" s="106"/>
      <c r="AA885" s="88"/>
      <c r="AB885" s="88"/>
      <c r="AC885" s="88"/>
      <c r="AD885" s="88"/>
    </row>
    <row r="886" spans="1:30" s="102" customFormat="1" x14ac:dyDescent="0.25">
      <c r="A886" s="103">
        <v>885</v>
      </c>
      <c r="B886" s="102" t="s">
        <v>981</v>
      </c>
      <c r="C886" s="102" t="s">
        <v>1146</v>
      </c>
      <c r="D886" s="102">
        <v>26</v>
      </c>
      <c r="E886" s="102" t="str">
        <f t="shared" si="29"/>
        <v>JPAT7_5_26</v>
      </c>
      <c r="F886" s="104">
        <v>40412</v>
      </c>
      <c r="G886" s="105" t="s">
        <v>960</v>
      </c>
      <c r="H886" s="107">
        <v>0.73958333333333337</v>
      </c>
      <c r="K886" s="107">
        <v>0.74305555555555547</v>
      </c>
      <c r="L886" s="33">
        <f t="shared" si="30"/>
        <v>3.4722222222220989E-3</v>
      </c>
      <c r="M886" s="105" t="s">
        <v>958</v>
      </c>
      <c r="N886" s="105" t="s">
        <v>964</v>
      </c>
      <c r="O886" s="105" t="s">
        <v>959</v>
      </c>
      <c r="P886" s="105" t="s">
        <v>616</v>
      </c>
      <c r="Q886" s="105" t="s">
        <v>965</v>
      </c>
      <c r="R886" s="105">
        <v>2</v>
      </c>
      <c r="S886" s="105" t="s">
        <v>966</v>
      </c>
      <c r="T886" s="106"/>
      <c r="AA886" s="88"/>
      <c r="AB886" s="88"/>
      <c r="AC886" s="88"/>
      <c r="AD886" s="88"/>
    </row>
    <row r="887" spans="1:30" s="102" customFormat="1" x14ac:dyDescent="0.25">
      <c r="A887" s="103">
        <v>886</v>
      </c>
      <c r="B887" s="102" t="s">
        <v>981</v>
      </c>
      <c r="C887" s="102" t="s">
        <v>1146</v>
      </c>
      <c r="D887" s="102">
        <v>27</v>
      </c>
      <c r="E887" s="102" t="str">
        <f t="shared" si="29"/>
        <v>JPAT7_5_27</v>
      </c>
      <c r="F887" s="104">
        <v>40412</v>
      </c>
      <c r="G887" s="105" t="s">
        <v>960</v>
      </c>
      <c r="H887" s="107">
        <v>0.73958333333333337</v>
      </c>
      <c r="K887" s="107">
        <v>0.74305555555555547</v>
      </c>
      <c r="L887" s="33">
        <f t="shared" si="30"/>
        <v>3.4722222222220989E-3</v>
      </c>
      <c r="M887" s="105" t="s">
        <v>958</v>
      </c>
      <c r="N887" s="105" t="s">
        <v>964</v>
      </c>
      <c r="O887" s="105" t="s">
        <v>959</v>
      </c>
      <c r="P887" s="105" t="s">
        <v>616</v>
      </c>
      <c r="Q887" s="105" t="s">
        <v>964</v>
      </c>
      <c r="R887" s="105">
        <v>1</v>
      </c>
      <c r="S887" s="105" t="s">
        <v>966</v>
      </c>
      <c r="T887" s="106"/>
      <c r="AA887" s="88"/>
      <c r="AB887" s="88"/>
      <c r="AC887" s="88"/>
      <c r="AD887" s="88"/>
    </row>
    <row r="888" spans="1:30" s="102" customFormat="1" x14ac:dyDescent="0.25">
      <c r="A888" s="103">
        <v>887</v>
      </c>
      <c r="B888" s="102" t="s">
        <v>981</v>
      </c>
      <c r="C888" s="102" t="s">
        <v>1146</v>
      </c>
      <c r="D888" s="102">
        <v>28</v>
      </c>
      <c r="E888" s="102" t="str">
        <f t="shared" si="29"/>
        <v>JPAT7_5_28</v>
      </c>
      <c r="F888" s="104">
        <v>40412</v>
      </c>
      <c r="G888" s="105" t="s">
        <v>960</v>
      </c>
      <c r="H888" s="107">
        <v>0.73958333333333337</v>
      </c>
      <c r="K888" s="107">
        <v>0.74305555555555547</v>
      </c>
      <c r="L888" s="33">
        <f t="shared" si="30"/>
        <v>3.4722222222220989E-3</v>
      </c>
      <c r="M888" s="105" t="s">
        <v>958</v>
      </c>
      <c r="N888" s="105" t="s">
        <v>964</v>
      </c>
      <c r="O888" s="105" t="s">
        <v>959</v>
      </c>
      <c r="P888" s="105" t="s">
        <v>616</v>
      </c>
      <c r="Q888" s="105" t="s">
        <v>970</v>
      </c>
      <c r="R888" s="105">
        <v>1</v>
      </c>
      <c r="S888" s="105" t="s">
        <v>966</v>
      </c>
      <c r="T888" s="106"/>
      <c r="AA888" s="88"/>
      <c r="AB888" s="88"/>
      <c r="AC888" s="88"/>
      <c r="AD888" s="88"/>
    </row>
    <row r="889" spans="1:30" s="102" customFormat="1" x14ac:dyDescent="0.25">
      <c r="A889" s="103">
        <v>888</v>
      </c>
      <c r="B889" s="102" t="s">
        <v>981</v>
      </c>
      <c r="C889" s="102" t="s">
        <v>1146</v>
      </c>
      <c r="D889" s="102">
        <v>29</v>
      </c>
      <c r="E889" s="102" t="str">
        <f t="shared" si="29"/>
        <v>JPAT7_5_29</v>
      </c>
      <c r="F889" s="104">
        <v>40412</v>
      </c>
      <c r="G889" s="105" t="s">
        <v>960</v>
      </c>
      <c r="H889" s="107">
        <v>0.73958333333333337</v>
      </c>
      <c r="K889" s="107">
        <v>0.74305555555555547</v>
      </c>
      <c r="L889" s="33">
        <f t="shared" si="30"/>
        <v>3.4722222222220989E-3</v>
      </c>
      <c r="M889" s="105" t="s">
        <v>958</v>
      </c>
      <c r="N889" s="105" t="s">
        <v>964</v>
      </c>
      <c r="O889" s="105" t="s">
        <v>959</v>
      </c>
      <c r="P889" s="105" t="s">
        <v>616</v>
      </c>
      <c r="Q889" s="105" t="s">
        <v>965</v>
      </c>
      <c r="R889" s="105">
        <v>1</v>
      </c>
      <c r="S889" s="105" t="s">
        <v>966</v>
      </c>
      <c r="T889" s="106"/>
      <c r="AA889" s="88"/>
      <c r="AB889" s="88"/>
      <c r="AC889" s="88"/>
      <c r="AD889" s="88"/>
    </row>
    <row r="890" spans="1:30" s="102" customFormat="1" x14ac:dyDescent="0.25">
      <c r="A890" s="103">
        <v>889</v>
      </c>
      <c r="B890" s="102" t="s">
        <v>981</v>
      </c>
      <c r="C890" s="102" t="s">
        <v>1146</v>
      </c>
      <c r="D890" s="102">
        <v>30</v>
      </c>
      <c r="E890" s="102" t="str">
        <f t="shared" si="29"/>
        <v>JPAT7_5_30</v>
      </c>
      <c r="F890" s="104">
        <v>40412</v>
      </c>
      <c r="G890" s="105" t="s">
        <v>960</v>
      </c>
      <c r="H890" s="107">
        <v>0.73958333333333337</v>
      </c>
      <c r="K890" s="107">
        <v>0.74305555555555547</v>
      </c>
      <c r="L890" s="33">
        <f t="shared" si="30"/>
        <v>3.4722222222220989E-3</v>
      </c>
      <c r="M890" s="105" t="s">
        <v>958</v>
      </c>
      <c r="N890" s="105" t="s">
        <v>964</v>
      </c>
      <c r="O890" s="105" t="s">
        <v>959</v>
      </c>
      <c r="P890" s="105" t="s">
        <v>200</v>
      </c>
      <c r="Q890" s="105" t="s">
        <v>965</v>
      </c>
      <c r="R890" s="105">
        <v>1</v>
      </c>
      <c r="S890" s="105" t="s">
        <v>966</v>
      </c>
      <c r="T890" s="106"/>
      <c r="AA890" s="88"/>
      <c r="AB890" s="88"/>
      <c r="AC890" s="88"/>
      <c r="AD890" s="88"/>
    </row>
    <row r="891" spans="1:30" s="102" customFormat="1" x14ac:dyDescent="0.25">
      <c r="A891" s="103">
        <v>890</v>
      </c>
      <c r="B891" s="102" t="s">
        <v>981</v>
      </c>
      <c r="C891" s="102" t="s">
        <v>1146</v>
      </c>
      <c r="D891" s="102">
        <v>31</v>
      </c>
      <c r="E891" s="102" t="str">
        <f t="shared" si="29"/>
        <v>JPAT7_5_31</v>
      </c>
      <c r="F891" s="104">
        <v>40412</v>
      </c>
      <c r="G891" s="105" t="s">
        <v>960</v>
      </c>
      <c r="H891" s="107">
        <v>0.73958333333333337</v>
      </c>
      <c r="K891" s="107">
        <v>0.74305555555555547</v>
      </c>
      <c r="L891" s="33">
        <f t="shared" si="30"/>
        <v>3.4722222222220989E-3</v>
      </c>
      <c r="M891" s="105" t="s">
        <v>958</v>
      </c>
      <c r="N891" s="105" t="s">
        <v>964</v>
      </c>
      <c r="O891" s="105" t="s">
        <v>959</v>
      </c>
      <c r="P891" s="105" t="s">
        <v>200</v>
      </c>
      <c r="Q891" s="105" t="s">
        <v>964</v>
      </c>
      <c r="R891" s="105">
        <v>1</v>
      </c>
      <c r="S891" s="105" t="s">
        <v>966</v>
      </c>
      <c r="T891" s="106"/>
      <c r="AA891" s="88"/>
      <c r="AB891" s="88"/>
      <c r="AC891" s="88"/>
      <c r="AD891" s="88"/>
    </row>
    <row r="892" spans="1:30" s="102" customFormat="1" x14ac:dyDescent="0.25">
      <c r="A892" s="103">
        <v>891</v>
      </c>
      <c r="B892" s="102" t="s">
        <v>981</v>
      </c>
      <c r="C892" s="102" t="s">
        <v>1146</v>
      </c>
      <c r="D892" s="102">
        <v>32</v>
      </c>
      <c r="E892" s="102" t="str">
        <f t="shared" si="29"/>
        <v>JPAT7_5_32</v>
      </c>
      <c r="F892" s="104">
        <v>40412</v>
      </c>
      <c r="G892" s="105" t="s">
        <v>960</v>
      </c>
      <c r="H892" s="107">
        <v>0.74305555555555547</v>
      </c>
      <c r="K892" s="107">
        <v>0.74652777777777779</v>
      </c>
      <c r="L892" s="33">
        <f t="shared" si="30"/>
        <v>3.4722222222223209E-3</v>
      </c>
      <c r="M892" s="105" t="s">
        <v>958</v>
      </c>
      <c r="N892" s="105" t="s">
        <v>964</v>
      </c>
      <c r="O892" s="105" t="s">
        <v>959</v>
      </c>
      <c r="P892" s="105" t="s">
        <v>616</v>
      </c>
      <c r="Q892" s="105" t="s">
        <v>964</v>
      </c>
      <c r="R892" s="105">
        <v>1</v>
      </c>
      <c r="S892" s="105" t="s">
        <v>966</v>
      </c>
      <c r="T892" s="106"/>
      <c r="AA892" s="88"/>
      <c r="AB892" s="88"/>
      <c r="AC892" s="88"/>
      <c r="AD892" s="88"/>
    </row>
    <row r="893" spans="1:30" s="102" customFormat="1" x14ac:dyDescent="0.25">
      <c r="A893" s="103">
        <v>892</v>
      </c>
      <c r="B893" s="102" t="s">
        <v>981</v>
      </c>
      <c r="C893" s="102" t="s">
        <v>1146</v>
      </c>
      <c r="D893" s="102">
        <v>33</v>
      </c>
      <c r="E893" s="102" t="str">
        <f t="shared" si="29"/>
        <v>JPAT7_5_33</v>
      </c>
      <c r="F893" s="104">
        <v>40412</v>
      </c>
      <c r="G893" s="105" t="s">
        <v>960</v>
      </c>
      <c r="H893" s="107">
        <v>0.74305555555555547</v>
      </c>
      <c r="K893" s="107">
        <v>0.74652777777777779</v>
      </c>
      <c r="L893" s="33">
        <f t="shared" si="30"/>
        <v>3.4722222222223209E-3</v>
      </c>
      <c r="M893" s="105" t="s">
        <v>958</v>
      </c>
      <c r="N893" s="105" t="s">
        <v>964</v>
      </c>
      <c r="O893" s="105" t="s">
        <v>959</v>
      </c>
      <c r="P893" s="105" t="s">
        <v>616</v>
      </c>
      <c r="Q893" s="105" t="s">
        <v>970</v>
      </c>
      <c r="R893" s="105">
        <v>2</v>
      </c>
      <c r="S893" s="105" t="s">
        <v>966</v>
      </c>
      <c r="T893" s="106"/>
      <c r="AA893" s="88"/>
      <c r="AB893" s="88"/>
      <c r="AC893" s="88"/>
      <c r="AD893" s="88"/>
    </row>
    <row r="894" spans="1:30" s="102" customFormat="1" x14ac:dyDescent="0.25">
      <c r="A894" s="103">
        <v>893</v>
      </c>
      <c r="B894" s="102" t="s">
        <v>981</v>
      </c>
      <c r="C894" s="102" t="s">
        <v>1146</v>
      </c>
      <c r="D894" s="102">
        <v>34</v>
      </c>
      <c r="E894" s="102" t="str">
        <f t="shared" si="29"/>
        <v>JPAT7_5_34</v>
      </c>
      <c r="F894" s="104">
        <v>40412</v>
      </c>
      <c r="G894" s="105" t="s">
        <v>960</v>
      </c>
      <c r="H894" s="107">
        <v>0.74305555555555547</v>
      </c>
      <c r="K894" s="107">
        <v>0.74652777777777779</v>
      </c>
      <c r="L894" s="33">
        <f t="shared" si="30"/>
        <v>3.4722222222223209E-3</v>
      </c>
      <c r="M894" s="105" t="s">
        <v>958</v>
      </c>
      <c r="N894" s="105" t="s">
        <v>964</v>
      </c>
      <c r="O894" s="105" t="s">
        <v>959</v>
      </c>
      <c r="P894" s="105" t="s">
        <v>616</v>
      </c>
      <c r="Q894" s="105" t="s">
        <v>965</v>
      </c>
      <c r="R894" s="105">
        <v>2</v>
      </c>
      <c r="S894" s="105" t="s">
        <v>966</v>
      </c>
      <c r="T894" s="106"/>
      <c r="AA894" s="88"/>
      <c r="AB894" s="88"/>
      <c r="AC894" s="88"/>
      <c r="AD894" s="88"/>
    </row>
    <row r="895" spans="1:30" s="102" customFormat="1" x14ac:dyDescent="0.25">
      <c r="A895" s="103">
        <v>894</v>
      </c>
      <c r="B895" s="102" t="s">
        <v>981</v>
      </c>
      <c r="C895" s="102" t="s">
        <v>1146</v>
      </c>
      <c r="D895" s="102">
        <v>35</v>
      </c>
      <c r="E895" s="102" t="str">
        <f t="shared" si="29"/>
        <v>JPAT7_5_35</v>
      </c>
      <c r="F895" s="104">
        <v>40412</v>
      </c>
      <c r="G895" s="105" t="s">
        <v>960</v>
      </c>
      <c r="H895" s="107">
        <v>0.74305555555555547</v>
      </c>
      <c r="K895" s="107">
        <v>0.74652777777777779</v>
      </c>
      <c r="L895" s="33">
        <f t="shared" si="30"/>
        <v>3.4722222222223209E-3</v>
      </c>
      <c r="M895" s="105" t="s">
        <v>958</v>
      </c>
      <c r="N895" s="105" t="s">
        <v>964</v>
      </c>
      <c r="O895" s="105" t="s">
        <v>959</v>
      </c>
      <c r="P895" s="105" t="s">
        <v>200</v>
      </c>
      <c r="Q895" s="105" t="s">
        <v>965</v>
      </c>
      <c r="R895" s="105">
        <v>1</v>
      </c>
      <c r="S895" s="105" t="s">
        <v>966</v>
      </c>
      <c r="T895" s="106"/>
      <c r="AA895" s="88"/>
      <c r="AB895" s="88"/>
      <c r="AC895" s="88"/>
      <c r="AD895" s="88"/>
    </row>
    <row r="896" spans="1:30" s="102" customFormat="1" x14ac:dyDescent="0.25">
      <c r="A896" s="103">
        <v>895</v>
      </c>
      <c r="B896" s="102" t="s">
        <v>981</v>
      </c>
      <c r="C896" s="102" t="s">
        <v>1146</v>
      </c>
      <c r="D896" s="102">
        <v>36</v>
      </c>
      <c r="E896" s="102" t="str">
        <f t="shared" si="29"/>
        <v>JPAT7_5_36</v>
      </c>
      <c r="F896" s="104">
        <v>40412</v>
      </c>
      <c r="G896" s="105" t="s">
        <v>960</v>
      </c>
      <c r="H896" s="107">
        <v>0.74652777777777779</v>
      </c>
      <c r="K896" s="107">
        <v>0.75</v>
      </c>
      <c r="L896" s="33">
        <f t="shared" si="30"/>
        <v>3.4722222222222099E-3</v>
      </c>
      <c r="M896" s="105" t="s">
        <v>958</v>
      </c>
      <c r="N896" s="105" t="s">
        <v>964</v>
      </c>
      <c r="O896" s="105" t="s">
        <v>959</v>
      </c>
      <c r="P896" s="105" t="s">
        <v>616</v>
      </c>
      <c r="Q896" s="105" t="s">
        <v>970</v>
      </c>
      <c r="R896" s="105">
        <v>1</v>
      </c>
      <c r="S896" s="105" t="s">
        <v>966</v>
      </c>
      <c r="T896" s="106"/>
      <c r="AA896" s="88"/>
      <c r="AB896" s="88"/>
      <c r="AC896" s="88"/>
      <c r="AD896" s="88"/>
    </row>
    <row r="897" spans="1:30" s="102" customFormat="1" x14ac:dyDescent="0.25">
      <c r="A897" s="103">
        <v>896</v>
      </c>
      <c r="B897" s="102" t="s">
        <v>981</v>
      </c>
      <c r="C897" s="102" t="s">
        <v>1146</v>
      </c>
      <c r="D897" s="102">
        <v>37</v>
      </c>
      <c r="E897" s="102" t="str">
        <f t="shared" si="29"/>
        <v>JPAT7_5_37</v>
      </c>
      <c r="F897" s="104">
        <v>40412</v>
      </c>
      <c r="G897" s="105" t="s">
        <v>960</v>
      </c>
      <c r="H897" s="107">
        <v>0.74652777777777779</v>
      </c>
      <c r="K897" s="107">
        <v>0.75</v>
      </c>
      <c r="L897" s="33">
        <f t="shared" si="30"/>
        <v>3.4722222222222099E-3</v>
      </c>
      <c r="M897" s="105" t="s">
        <v>958</v>
      </c>
      <c r="N897" s="105" t="s">
        <v>964</v>
      </c>
      <c r="O897" s="105" t="s">
        <v>959</v>
      </c>
      <c r="P897" s="105" t="s">
        <v>616</v>
      </c>
      <c r="Q897" s="105" t="s">
        <v>965</v>
      </c>
      <c r="R897" s="105">
        <v>2</v>
      </c>
      <c r="S897" s="105" t="s">
        <v>966</v>
      </c>
      <c r="T897" s="106"/>
      <c r="AA897" s="88"/>
      <c r="AB897" s="88"/>
      <c r="AC897" s="88"/>
      <c r="AD897" s="88"/>
    </row>
    <row r="898" spans="1:30" s="102" customFormat="1" x14ac:dyDescent="0.25">
      <c r="A898" s="103">
        <v>897</v>
      </c>
      <c r="B898" s="102" t="s">
        <v>981</v>
      </c>
      <c r="C898" s="102" t="s">
        <v>1146</v>
      </c>
      <c r="D898" s="102">
        <v>38</v>
      </c>
      <c r="E898" s="102" t="str">
        <f t="shared" ref="E898:E961" si="31">CONCATENATE(C898,"_",D898)</f>
        <v>JPAT7_5_38</v>
      </c>
      <c r="F898" s="104">
        <v>40412</v>
      </c>
      <c r="G898" s="105" t="s">
        <v>960</v>
      </c>
      <c r="H898" s="107">
        <v>0.74652777777777779</v>
      </c>
      <c r="K898" s="107">
        <v>0.75</v>
      </c>
      <c r="L898" s="33">
        <f t="shared" ref="L898:L961" si="32">K898-H898</f>
        <v>3.4722222222222099E-3</v>
      </c>
      <c r="M898" s="105" t="s">
        <v>958</v>
      </c>
      <c r="N898" s="105" t="s">
        <v>964</v>
      </c>
      <c r="O898" s="105" t="s">
        <v>959</v>
      </c>
      <c r="P898" s="105" t="s">
        <v>200</v>
      </c>
      <c r="Q898" s="105" t="s">
        <v>970</v>
      </c>
      <c r="R898" s="105">
        <v>1</v>
      </c>
      <c r="S898" s="105" t="s">
        <v>966</v>
      </c>
      <c r="T898" s="106"/>
      <c r="AA898" s="88"/>
      <c r="AB898" s="88"/>
      <c r="AC898" s="88"/>
      <c r="AD898" s="88"/>
    </row>
    <row r="899" spans="1:30" s="102" customFormat="1" x14ac:dyDescent="0.25">
      <c r="A899" s="103">
        <v>898</v>
      </c>
      <c r="B899" s="102" t="s">
        <v>981</v>
      </c>
      <c r="C899" s="102" t="s">
        <v>1146</v>
      </c>
      <c r="D899" s="102">
        <v>39</v>
      </c>
      <c r="E899" s="102" t="str">
        <f t="shared" si="31"/>
        <v>JPAT7_5_39</v>
      </c>
      <c r="F899" s="104">
        <v>40412</v>
      </c>
      <c r="G899" s="105" t="s">
        <v>960</v>
      </c>
      <c r="H899" s="107">
        <v>0.74652777777777779</v>
      </c>
      <c r="K899" s="107">
        <v>0.75</v>
      </c>
      <c r="L899" s="33">
        <f t="shared" si="32"/>
        <v>3.4722222222222099E-3</v>
      </c>
      <c r="M899" s="105" t="s">
        <v>958</v>
      </c>
      <c r="N899" s="105" t="s">
        <v>964</v>
      </c>
      <c r="O899" s="105" t="s">
        <v>959</v>
      </c>
      <c r="P899" s="105" t="s">
        <v>200</v>
      </c>
      <c r="Q899" s="105" t="s">
        <v>965</v>
      </c>
      <c r="R899" s="105">
        <v>1</v>
      </c>
      <c r="S899" s="105" t="s">
        <v>966</v>
      </c>
      <c r="T899" s="106"/>
      <c r="AA899" s="88"/>
      <c r="AB899" s="88"/>
      <c r="AC899" s="88"/>
      <c r="AD899" s="88"/>
    </row>
    <row r="900" spans="1:30" s="102" customFormat="1" x14ac:dyDescent="0.25">
      <c r="A900" s="103">
        <v>899</v>
      </c>
      <c r="B900" s="102" t="s">
        <v>981</v>
      </c>
      <c r="C900" s="102" t="s">
        <v>1146</v>
      </c>
      <c r="D900" s="102">
        <v>40</v>
      </c>
      <c r="E900" s="102" t="str">
        <f t="shared" si="31"/>
        <v>JPAT7_5_40</v>
      </c>
      <c r="F900" s="104">
        <v>40412</v>
      </c>
      <c r="G900" s="105" t="s">
        <v>960</v>
      </c>
      <c r="H900" s="107">
        <v>0.75</v>
      </c>
      <c r="K900" s="107">
        <v>0.75347222222222221</v>
      </c>
      <c r="L900" s="33">
        <f t="shared" si="32"/>
        <v>3.4722222222222099E-3</v>
      </c>
      <c r="M900" s="105" t="s">
        <v>958</v>
      </c>
      <c r="N900" s="105" t="s">
        <v>964</v>
      </c>
      <c r="O900" s="105" t="s">
        <v>959</v>
      </c>
      <c r="P900" s="105" t="s">
        <v>616</v>
      </c>
      <c r="Q900" s="105" t="s">
        <v>965</v>
      </c>
      <c r="R900" s="105">
        <v>2</v>
      </c>
      <c r="S900" s="105" t="s">
        <v>966</v>
      </c>
      <c r="T900" s="106"/>
      <c r="AA900" s="88"/>
      <c r="AB900" s="88"/>
      <c r="AC900" s="88"/>
      <c r="AD900" s="88"/>
    </row>
    <row r="901" spans="1:30" s="102" customFormat="1" x14ac:dyDescent="0.25">
      <c r="A901" s="103">
        <v>900</v>
      </c>
      <c r="B901" s="102" t="s">
        <v>981</v>
      </c>
      <c r="C901" s="102" t="s">
        <v>1146</v>
      </c>
      <c r="D901" s="102">
        <v>41</v>
      </c>
      <c r="E901" s="102" t="str">
        <f t="shared" si="31"/>
        <v>JPAT7_5_41</v>
      </c>
      <c r="F901" s="104">
        <v>40412</v>
      </c>
      <c r="G901" s="105" t="s">
        <v>960</v>
      </c>
      <c r="H901" s="107">
        <v>0.75</v>
      </c>
      <c r="K901" s="107">
        <v>0.75347222222222221</v>
      </c>
      <c r="L901" s="33">
        <f t="shared" si="32"/>
        <v>3.4722222222222099E-3</v>
      </c>
      <c r="M901" s="105" t="s">
        <v>958</v>
      </c>
      <c r="N901" s="105" t="s">
        <v>964</v>
      </c>
      <c r="O901" s="105" t="s">
        <v>959</v>
      </c>
      <c r="P901" s="105" t="s">
        <v>616</v>
      </c>
      <c r="Q901" s="105" t="s">
        <v>970</v>
      </c>
      <c r="R901" s="105">
        <v>2</v>
      </c>
      <c r="S901" s="105" t="s">
        <v>966</v>
      </c>
      <c r="T901" s="106"/>
      <c r="AA901" s="88"/>
      <c r="AB901" s="88"/>
      <c r="AC901" s="88"/>
      <c r="AD901" s="88"/>
    </row>
    <row r="902" spans="1:30" s="102" customFormat="1" x14ac:dyDescent="0.25">
      <c r="A902" s="103">
        <v>901</v>
      </c>
      <c r="B902" s="102" t="s">
        <v>981</v>
      </c>
      <c r="C902" s="102" t="s">
        <v>1146</v>
      </c>
      <c r="D902" s="102">
        <v>42</v>
      </c>
      <c r="E902" s="102" t="str">
        <f t="shared" si="31"/>
        <v>JPAT7_5_42</v>
      </c>
      <c r="F902" s="104">
        <v>40412</v>
      </c>
      <c r="G902" s="105" t="s">
        <v>960</v>
      </c>
      <c r="H902" s="107">
        <v>0.75</v>
      </c>
      <c r="K902" s="107">
        <v>0.75347222222222221</v>
      </c>
      <c r="L902" s="33">
        <f t="shared" si="32"/>
        <v>3.4722222222222099E-3</v>
      </c>
      <c r="M902" s="105" t="s">
        <v>958</v>
      </c>
      <c r="N902" s="105" t="s">
        <v>964</v>
      </c>
      <c r="O902" s="105" t="s">
        <v>959</v>
      </c>
      <c r="P902" s="105" t="s">
        <v>616</v>
      </c>
      <c r="Q902" s="105" t="s">
        <v>965</v>
      </c>
      <c r="R902" s="105">
        <v>2</v>
      </c>
      <c r="S902" s="105" t="s">
        <v>966</v>
      </c>
      <c r="T902" s="106"/>
      <c r="AA902" s="88"/>
      <c r="AB902" s="88"/>
      <c r="AC902" s="88"/>
      <c r="AD902" s="88"/>
    </row>
    <row r="903" spans="1:30" s="102" customFormat="1" x14ac:dyDescent="0.25">
      <c r="A903" s="103">
        <v>902</v>
      </c>
      <c r="B903" s="102" t="s">
        <v>981</v>
      </c>
      <c r="C903" s="102" t="s">
        <v>1146</v>
      </c>
      <c r="D903" s="102">
        <v>43</v>
      </c>
      <c r="E903" s="102" t="str">
        <f t="shared" si="31"/>
        <v>JPAT7_5_43</v>
      </c>
      <c r="F903" s="104">
        <v>40412</v>
      </c>
      <c r="G903" s="105" t="s">
        <v>960</v>
      </c>
      <c r="H903" s="107">
        <v>0.75347222222222221</v>
      </c>
      <c r="K903" s="107">
        <v>0.75694444444444453</v>
      </c>
      <c r="L903" s="33">
        <f t="shared" si="32"/>
        <v>3.4722222222223209E-3</v>
      </c>
      <c r="M903" s="105" t="s">
        <v>958</v>
      </c>
      <c r="N903" s="105" t="s">
        <v>964</v>
      </c>
      <c r="O903" s="105" t="s">
        <v>959</v>
      </c>
      <c r="P903" s="105" t="s">
        <v>616</v>
      </c>
      <c r="Q903" s="105" t="s">
        <v>965</v>
      </c>
      <c r="R903" s="105">
        <v>3</v>
      </c>
      <c r="S903" s="105" t="s">
        <v>966</v>
      </c>
      <c r="T903" s="106"/>
      <c r="AA903" s="88"/>
      <c r="AB903" s="88"/>
      <c r="AC903" s="88"/>
      <c r="AD903" s="88"/>
    </row>
    <row r="904" spans="1:30" s="102" customFormat="1" x14ac:dyDescent="0.25">
      <c r="A904" s="103">
        <v>903</v>
      </c>
      <c r="B904" s="102" t="s">
        <v>981</v>
      </c>
      <c r="C904" s="102" t="s">
        <v>1146</v>
      </c>
      <c r="D904" s="102">
        <v>44</v>
      </c>
      <c r="E904" s="102" t="str">
        <f t="shared" si="31"/>
        <v>JPAT7_5_44</v>
      </c>
      <c r="F904" s="104">
        <v>40412</v>
      </c>
      <c r="G904" s="105" t="s">
        <v>960</v>
      </c>
      <c r="H904" s="107">
        <v>0.75347222222222221</v>
      </c>
      <c r="K904" s="107">
        <v>0.75694444444444453</v>
      </c>
      <c r="L904" s="33">
        <f t="shared" si="32"/>
        <v>3.4722222222223209E-3</v>
      </c>
      <c r="M904" s="105" t="s">
        <v>958</v>
      </c>
      <c r="N904" s="105" t="s">
        <v>964</v>
      </c>
      <c r="O904" s="105" t="s">
        <v>959</v>
      </c>
      <c r="P904" s="105" t="s">
        <v>616</v>
      </c>
      <c r="Q904" s="105" t="s">
        <v>964</v>
      </c>
      <c r="R904" s="105">
        <v>1</v>
      </c>
      <c r="S904" s="105" t="s">
        <v>966</v>
      </c>
      <c r="T904" s="106"/>
      <c r="AA904" s="88"/>
      <c r="AB904" s="88"/>
      <c r="AC904" s="88"/>
      <c r="AD904" s="88"/>
    </row>
    <row r="905" spans="1:30" s="102" customFormat="1" x14ac:dyDescent="0.25">
      <c r="A905" s="103">
        <v>904</v>
      </c>
      <c r="B905" s="102" t="s">
        <v>981</v>
      </c>
      <c r="C905" s="102" t="s">
        <v>1146</v>
      </c>
      <c r="D905" s="102">
        <v>45</v>
      </c>
      <c r="E905" s="102" t="str">
        <f t="shared" si="31"/>
        <v>JPAT7_5_45</v>
      </c>
      <c r="F905" s="104">
        <v>40412</v>
      </c>
      <c r="G905" s="105" t="s">
        <v>960</v>
      </c>
      <c r="H905" s="107">
        <v>0.75347222222222221</v>
      </c>
      <c r="K905" s="107">
        <v>0.75694444444444453</v>
      </c>
      <c r="L905" s="33">
        <f t="shared" si="32"/>
        <v>3.4722222222223209E-3</v>
      </c>
      <c r="M905" s="105" t="s">
        <v>958</v>
      </c>
      <c r="N905" s="105" t="s">
        <v>964</v>
      </c>
      <c r="O905" s="105" t="s">
        <v>959</v>
      </c>
      <c r="P905" s="105" t="s">
        <v>616</v>
      </c>
      <c r="Q905" s="105" t="s">
        <v>965</v>
      </c>
      <c r="R905" s="105">
        <v>2</v>
      </c>
      <c r="S905" s="105" t="s">
        <v>966</v>
      </c>
      <c r="T905" s="106"/>
      <c r="AA905" s="88"/>
      <c r="AB905" s="88"/>
      <c r="AC905" s="88"/>
      <c r="AD905" s="88"/>
    </row>
    <row r="906" spans="1:30" s="102" customFormat="1" x14ac:dyDescent="0.25">
      <c r="A906" s="103">
        <v>905</v>
      </c>
      <c r="B906" s="102" t="s">
        <v>981</v>
      </c>
      <c r="C906" s="102" t="s">
        <v>1146</v>
      </c>
      <c r="D906" s="102">
        <v>46</v>
      </c>
      <c r="E906" s="102" t="str">
        <f t="shared" si="31"/>
        <v>JPAT7_5_46</v>
      </c>
      <c r="F906" s="104">
        <v>40412</v>
      </c>
      <c r="G906" s="105" t="s">
        <v>960</v>
      </c>
      <c r="H906" s="107">
        <v>0.75347222222222221</v>
      </c>
      <c r="K906" s="107">
        <v>0.75694444444444453</v>
      </c>
      <c r="L906" s="33">
        <f t="shared" si="32"/>
        <v>3.4722222222223209E-3</v>
      </c>
      <c r="M906" s="105" t="s">
        <v>958</v>
      </c>
      <c r="N906" s="105" t="s">
        <v>964</v>
      </c>
      <c r="O906" s="105" t="s">
        <v>959</v>
      </c>
      <c r="P906" s="105" t="s">
        <v>616</v>
      </c>
      <c r="Q906" s="105" t="s">
        <v>965</v>
      </c>
      <c r="R906" s="105">
        <v>1</v>
      </c>
      <c r="S906" s="105" t="s">
        <v>966</v>
      </c>
      <c r="T906" s="106"/>
      <c r="AA906" s="88"/>
      <c r="AB906" s="88"/>
      <c r="AC906" s="88"/>
      <c r="AD906" s="88"/>
    </row>
    <row r="907" spans="1:30" s="102" customFormat="1" x14ac:dyDescent="0.25">
      <c r="A907" s="103">
        <v>906</v>
      </c>
      <c r="B907" s="102" t="s">
        <v>981</v>
      </c>
      <c r="C907" s="102" t="s">
        <v>1146</v>
      </c>
      <c r="D907" s="102">
        <v>47</v>
      </c>
      <c r="E907" s="102" t="str">
        <f t="shared" si="31"/>
        <v>JPAT7_5_47</v>
      </c>
      <c r="F907" s="104">
        <v>40412</v>
      </c>
      <c r="G907" s="105" t="s">
        <v>960</v>
      </c>
      <c r="H907" s="107">
        <v>0.75694444444444453</v>
      </c>
      <c r="K907" s="107">
        <v>0.76041666666666663</v>
      </c>
      <c r="L907" s="33">
        <f t="shared" si="32"/>
        <v>3.4722222222220989E-3</v>
      </c>
      <c r="M907" s="105" t="s">
        <v>958</v>
      </c>
      <c r="N907" s="105" t="s">
        <v>964</v>
      </c>
      <c r="O907" s="105" t="s">
        <v>959</v>
      </c>
      <c r="P907" s="105" t="s">
        <v>952</v>
      </c>
      <c r="Q907" s="105" t="s">
        <v>1079</v>
      </c>
      <c r="R907" s="105">
        <v>0</v>
      </c>
      <c r="S907" s="105" t="s">
        <v>1081</v>
      </c>
      <c r="T907" s="106"/>
      <c r="AA907" s="88"/>
      <c r="AB907" s="88"/>
      <c r="AC907" s="88"/>
      <c r="AD907" s="88"/>
    </row>
    <row r="908" spans="1:30" s="102" customFormat="1" x14ac:dyDescent="0.25">
      <c r="A908" s="103">
        <v>907</v>
      </c>
      <c r="B908" s="102" t="s">
        <v>981</v>
      </c>
      <c r="C908" s="102" t="s">
        <v>1147</v>
      </c>
      <c r="D908" s="102">
        <v>1</v>
      </c>
      <c r="E908" s="102" t="str">
        <f t="shared" si="31"/>
        <v>JPAT7_6_1</v>
      </c>
      <c r="F908" s="104">
        <v>40413</v>
      </c>
      <c r="G908" s="105" t="s">
        <v>967</v>
      </c>
      <c r="H908" s="107">
        <v>0.36180555555555555</v>
      </c>
      <c r="K908" s="107">
        <v>0.36736111111111108</v>
      </c>
      <c r="L908" s="33">
        <f t="shared" si="32"/>
        <v>5.5555555555555358E-3</v>
      </c>
      <c r="M908" s="105" t="s">
        <v>958</v>
      </c>
      <c r="N908" s="105" t="s">
        <v>964</v>
      </c>
      <c r="O908" s="105" t="s">
        <v>959</v>
      </c>
      <c r="P908" s="105" t="s">
        <v>616</v>
      </c>
      <c r="Q908" s="105" t="s">
        <v>965</v>
      </c>
      <c r="R908" s="105">
        <v>1</v>
      </c>
      <c r="S908" s="105" t="s">
        <v>966</v>
      </c>
      <c r="T908" s="106"/>
      <c r="AA908" s="88"/>
      <c r="AB908" s="88"/>
      <c r="AC908" s="88"/>
      <c r="AD908" s="88"/>
    </row>
    <row r="909" spans="1:30" s="102" customFormat="1" x14ac:dyDescent="0.25">
      <c r="A909" s="103">
        <v>908</v>
      </c>
      <c r="B909" s="102" t="s">
        <v>981</v>
      </c>
      <c r="C909" s="102" t="s">
        <v>1147</v>
      </c>
      <c r="D909" s="102">
        <v>2</v>
      </c>
      <c r="E909" s="102" t="str">
        <f t="shared" si="31"/>
        <v>JPAT7_6_2</v>
      </c>
      <c r="F909" s="104">
        <v>40413</v>
      </c>
      <c r="G909" s="105" t="s">
        <v>960</v>
      </c>
      <c r="H909" s="107">
        <v>0.38194444444444442</v>
      </c>
      <c r="K909" s="107">
        <v>0.38541666666666669</v>
      </c>
      <c r="L909" s="33">
        <f t="shared" si="32"/>
        <v>3.4722222222222654E-3</v>
      </c>
      <c r="M909" s="105" t="s">
        <v>958</v>
      </c>
      <c r="N909" s="105" t="s">
        <v>968</v>
      </c>
      <c r="O909" s="105" t="s">
        <v>958</v>
      </c>
      <c r="P909" s="105" t="s">
        <v>952</v>
      </c>
      <c r="Q909" s="105" t="s">
        <v>1079</v>
      </c>
      <c r="R909" s="105">
        <v>0</v>
      </c>
      <c r="S909" s="105" t="s">
        <v>1081</v>
      </c>
      <c r="T909" s="106"/>
      <c r="AA909" s="88"/>
      <c r="AB909" s="88"/>
      <c r="AC909" s="88"/>
      <c r="AD909" s="88"/>
    </row>
    <row r="910" spans="1:30" s="102" customFormat="1" x14ac:dyDescent="0.25">
      <c r="A910" s="103">
        <v>909</v>
      </c>
      <c r="B910" s="102" t="s">
        <v>981</v>
      </c>
      <c r="C910" s="102" t="s">
        <v>1147</v>
      </c>
      <c r="D910" s="102">
        <v>3</v>
      </c>
      <c r="E910" s="102" t="str">
        <f t="shared" si="31"/>
        <v>JPAT7_6_3</v>
      </c>
      <c r="F910" s="104">
        <v>40413</v>
      </c>
      <c r="G910" s="105" t="s">
        <v>960</v>
      </c>
      <c r="H910" s="107">
        <v>0.38541666666666669</v>
      </c>
      <c r="K910" s="107">
        <v>0.3888888888888889</v>
      </c>
      <c r="L910" s="33">
        <f t="shared" si="32"/>
        <v>3.4722222222222099E-3</v>
      </c>
      <c r="M910" s="105" t="s">
        <v>958</v>
      </c>
      <c r="N910" s="105" t="s">
        <v>968</v>
      </c>
      <c r="O910" s="105" t="s">
        <v>958</v>
      </c>
      <c r="P910" s="105" t="s">
        <v>952</v>
      </c>
      <c r="Q910" s="105" t="s">
        <v>1079</v>
      </c>
      <c r="R910" s="105">
        <v>0</v>
      </c>
      <c r="S910" s="105" t="s">
        <v>1081</v>
      </c>
      <c r="T910" s="106"/>
      <c r="AA910" s="88"/>
      <c r="AB910" s="88"/>
      <c r="AC910" s="88"/>
      <c r="AD910" s="88"/>
    </row>
    <row r="911" spans="1:30" s="102" customFormat="1" x14ac:dyDescent="0.25">
      <c r="A911" s="103">
        <v>910</v>
      </c>
      <c r="B911" s="102" t="s">
        <v>981</v>
      </c>
      <c r="C911" s="102" t="s">
        <v>1147</v>
      </c>
      <c r="D911" s="102">
        <v>4</v>
      </c>
      <c r="E911" s="102" t="str">
        <f t="shared" si="31"/>
        <v>JPAT7_6_4</v>
      </c>
      <c r="F911" s="104">
        <v>40413</v>
      </c>
      <c r="G911" s="105" t="s">
        <v>960</v>
      </c>
      <c r="H911" s="107">
        <v>0.3888888888888889</v>
      </c>
      <c r="K911" s="107">
        <v>0.3923611111111111</v>
      </c>
      <c r="L911" s="33">
        <f t="shared" si="32"/>
        <v>3.4722222222222099E-3</v>
      </c>
      <c r="M911" s="105" t="s">
        <v>958</v>
      </c>
      <c r="N911" s="105" t="s">
        <v>968</v>
      </c>
      <c r="O911" s="105" t="s">
        <v>958</v>
      </c>
      <c r="P911" s="105" t="s">
        <v>952</v>
      </c>
      <c r="Q911" s="105" t="s">
        <v>1079</v>
      </c>
      <c r="R911" s="105">
        <v>0</v>
      </c>
      <c r="S911" s="105" t="s">
        <v>1081</v>
      </c>
      <c r="T911" s="106"/>
      <c r="AA911" s="88"/>
      <c r="AB911" s="88"/>
      <c r="AC911" s="88"/>
      <c r="AD911" s="88"/>
    </row>
    <row r="912" spans="1:30" s="102" customFormat="1" x14ac:dyDescent="0.25">
      <c r="A912" s="103">
        <v>911</v>
      </c>
      <c r="B912" s="102" t="s">
        <v>981</v>
      </c>
      <c r="C912" s="102" t="s">
        <v>1147</v>
      </c>
      <c r="D912" s="102">
        <v>5</v>
      </c>
      <c r="E912" s="102" t="str">
        <f t="shared" si="31"/>
        <v>JPAT7_6_5</v>
      </c>
      <c r="F912" s="104">
        <v>40413</v>
      </c>
      <c r="G912" s="105" t="s">
        <v>960</v>
      </c>
      <c r="H912" s="107">
        <v>0.3923611111111111</v>
      </c>
      <c r="K912" s="107">
        <v>0.39583333333333331</v>
      </c>
      <c r="L912" s="33">
        <f t="shared" si="32"/>
        <v>3.4722222222222099E-3</v>
      </c>
      <c r="M912" s="105" t="s">
        <v>958</v>
      </c>
      <c r="N912" s="105" t="s">
        <v>968</v>
      </c>
      <c r="O912" s="105" t="s">
        <v>958</v>
      </c>
      <c r="P912" s="105" t="s">
        <v>952</v>
      </c>
      <c r="Q912" s="105" t="s">
        <v>1079</v>
      </c>
      <c r="R912" s="105">
        <v>0</v>
      </c>
      <c r="S912" s="105" t="s">
        <v>1081</v>
      </c>
      <c r="T912" s="106"/>
      <c r="AA912" s="88"/>
      <c r="AB912" s="88"/>
      <c r="AC912" s="88"/>
      <c r="AD912" s="88"/>
    </row>
    <row r="913" spans="1:30" s="102" customFormat="1" x14ac:dyDescent="0.25">
      <c r="A913" s="103">
        <v>912</v>
      </c>
      <c r="B913" s="102" t="s">
        <v>981</v>
      </c>
      <c r="C913" s="102" t="s">
        <v>1147</v>
      </c>
      <c r="D913" s="102">
        <v>6</v>
      </c>
      <c r="E913" s="102" t="str">
        <f t="shared" si="31"/>
        <v>JPAT7_6_6</v>
      </c>
      <c r="F913" s="104">
        <v>40413</v>
      </c>
      <c r="G913" s="105" t="s">
        <v>960</v>
      </c>
      <c r="H913" s="107">
        <v>0.39583333333333331</v>
      </c>
      <c r="K913" s="107">
        <v>0.39930555555555558</v>
      </c>
      <c r="L913" s="33">
        <f t="shared" si="32"/>
        <v>3.4722222222222654E-3</v>
      </c>
      <c r="M913" s="105" t="s">
        <v>959</v>
      </c>
      <c r="N913" s="105" t="s">
        <v>952</v>
      </c>
      <c r="O913" s="105" t="s">
        <v>958</v>
      </c>
      <c r="P913" s="105" t="s">
        <v>952</v>
      </c>
      <c r="Q913" s="105" t="s">
        <v>1079</v>
      </c>
      <c r="R913" s="105">
        <v>0</v>
      </c>
      <c r="S913" s="105" t="s">
        <v>1081</v>
      </c>
      <c r="T913" s="106"/>
      <c r="AA913" s="88"/>
      <c r="AB913" s="88"/>
      <c r="AC913" s="88"/>
      <c r="AD913" s="88"/>
    </row>
    <row r="914" spans="1:30" s="102" customFormat="1" x14ac:dyDescent="0.25">
      <c r="A914" s="103">
        <v>913</v>
      </c>
      <c r="B914" s="102" t="s">
        <v>981</v>
      </c>
      <c r="C914" s="102" t="s">
        <v>1147</v>
      </c>
      <c r="D914" s="102">
        <v>7</v>
      </c>
      <c r="E914" s="102" t="str">
        <f t="shared" si="31"/>
        <v>JPAT7_6_7</v>
      </c>
      <c r="F914" s="104">
        <v>40413</v>
      </c>
      <c r="G914" s="105" t="s">
        <v>960</v>
      </c>
      <c r="H914" s="107">
        <v>0.39930555555555558</v>
      </c>
      <c r="K914" s="107">
        <v>0.40277777777777773</v>
      </c>
      <c r="L914" s="33">
        <f t="shared" si="32"/>
        <v>3.4722222222221544E-3</v>
      </c>
      <c r="M914" s="105" t="s">
        <v>959</v>
      </c>
      <c r="N914" s="105" t="s">
        <v>952</v>
      </c>
      <c r="O914" s="105" t="s">
        <v>958</v>
      </c>
      <c r="P914" s="105" t="s">
        <v>952</v>
      </c>
      <c r="Q914" s="105" t="s">
        <v>1079</v>
      </c>
      <c r="R914" s="105">
        <v>0</v>
      </c>
      <c r="S914" s="105" t="s">
        <v>1081</v>
      </c>
      <c r="T914" s="106"/>
      <c r="AA914" s="88"/>
      <c r="AB914" s="88"/>
      <c r="AC914" s="88"/>
      <c r="AD914" s="88"/>
    </row>
    <row r="915" spans="1:30" s="102" customFormat="1" x14ac:dyDescent="0.25">
      <c r="A915" s="103">
        <v>914</v>
      </c>
      <c r="B915" s="102" t="s">
        <v>981</v>
      </c>
      <c r="C915" s="102" t="s">
        <v>1147</v>
      </c>
      <c r="D915" s="102">
        <v>8</v>
      </c>
      <c r="E915" s="102" t="str">
        <f t="shared" si="31"/>
        <v>JPAT7_6_8</v>
      </c>
      <c r="F915" s="104">
        <v>40413</v>
      </c>
      <c r="G915" s="105" t="s">
        <v>969</v>
      </c>
      <c r="H915" s="107">
        <v>0.52083333333333337</v>
      </c>
      <c r="K915" s="107">
        <v>0.54027777777777775</v>
      </c>
      <c r="L915" s="33">
        <f t="shared" si="32"/>
        <v>1.9444444444444375E-2</v>
      </c>
      <c r="M915" s="105" t="s">
        <v>959</v>
      </c>
      <c r="N915" s="105" t="s">
        <v>952</v>
      </c>
      <c r="O915" s="105" t="s">
        <v>959</v>
      </c>
      <c r="P915" s="105" t="s">
        <v>952</v>
      </c>
      <c r="Q915" s="105" t="s">
        <v>1079</v>
      </c>
      <c r="R915" s="105">
        <v>0</v>
      </c>
      <c r="S915" s="105" t="s">
        <v>1081</v>
      </c>
      <c r="T915" s="106"/>
      <c r="AA915" s="88"/>
      <c r="AB915" s="88"/>
      <c r="AC915" s="88"/>
      <c r="AD915" s="88"/>
    </row>
    <row r="916" spans="1:30" s="102" customFormat="1" x14ac:dyDescent="0.25">
      <c r="A916" s="103">
        <v>915</v>
      </c>
      <c r="B916" s="102" t="s">
        <v>981</v>
      </c>
      <c r="C916" s="102" t="s">
        <v>1148</v>
      </c>
      <c r="D916" s="102">
        <v>1</v>
      </c>
      <c r="E916" s="102" t="str">
        <f t="shared" si="31"/>
        <v>JPAT7_7_1</v>
      </c>
      <c r="F916" s="104">
        <v>40413</v>
      </c>
      <c r="G916" s="105" t="s">
        <v>967</v>
      </c>
      <c r="H916" s="107">
        <v>0.55208333333333337</v>
      </c>
      <c r="K916" s="107">
        <v>0.55694444444444446</v>
      </c>
      <c r="L916" s="33">
        <f t="shared" si="32"/>
        <v>4.8611111111110938E-3</v>
      </c>
      <c r="M916" s="105" t="s">
        <v>958</v>
      </c>
      <c r="N916" s="105" t="s">
        <v>964</v>
      </c>
      <c r="O916" s="105" t="s">
        <v>959</v>
      </c>
      <c r="P916" s="105" t="s">
        <v>694</v>
      </c>
      <c r="Q916" s="105" t="s">
        <v>965</v>
      </c>
      <c r="R916" s="105">
        <v>1</v>
      </c>
      <c r="S916" s="105" t="s">
        <v>966</v>
      </c>
      <c r="T916" s="106"/>
      <c r="AA916" s="88"/>
      <c r="AB916" s="88"/>
      <c r="AC916" s="88"/>
      <c r="AD916" s="88"/>
    </row>
    <row r="917" spans="1:30" s="102" customFormat="1" x14ac:dyDescent="0.25">
      <c r="A917" s="103">
        <v>916</v>
      </c>
      <c r="B917" s="102" t="s">
        <v>981</v>
      </c>
      <c r="C917" s="102" t="s">
        <v>1148</v>
      </c>
      <c r="D917" s="102">
        <v>2</v>
      </c>
      <c r="E917" s="102" t="str">
        <f t="shared" si="31"/>
        <v>JPAT7_7_2</v>
      </c>
      <c r="F917" s="104">
        <v>40413</v>
      </c>
      <c r="G917" s="105" t="s">
        <v>967</v>
      </c>
      <c r="H917" s="107">
        <v>0.55208333333333337</v>
      </c>
      <c r="K917" s="107">
        <v>0.55694444444444446</v>
      </c>
      <c r="L917" s="33">
        <f t="shared" si="32"/>
        <v>4.8611111111110938E-3</v>
      </c>
      <c r="M917" s="105" t="s">
        <v>958</v>
      </c>
      <c r="N917" s="105" t="s">
        <v>964</v>
      </c>
      <c r="O917" s="105" t="s">
        <v>959</v>
      </c>
      <c r="P917" s="105" t="s">
        <v>616</v>
      </c>
      <c r="Q917" s="105" t="s">
        <v>965</v>
      </c>
      <c r="R917" s="105">
        <v>3</v>
      </c>
      <c r="S917" s="105" t="s">
        <v>966</v>
      </c>
      <c r="T917" s="106"/>
      <c r="AA917" s="88"/>
      <c r="AB917" s="88"/>
      <c r="AC917" s="88"/>
      <c r="AD917" s="88"/>
    </row>
    <row r="918" spans="1:30" s="102" customFormat="1" x14ac:dyDescent="0.25">
      <c r="A918" s="103">
        <v>917</v>
      </c>
      <c r="B918" s="102" t="s">
        <v>981</v>
      </c>
      <c r="C918" s="102" t="s">
        <v>1148</v>
      </c>
      <c r="D918" s="102">
        <v>3</v>
      </c>
      <c r="E918" s="102" t="str">
        <f t="shared" si="31"/>
        <v>JPAT7_7_3</v>
      </c>
      <c r="F918" s="104">
        <v>40413</v>
      </c>
      <c r="G918" s="105" t="s">
        <v>967</v>
      </c>
      <c r="H918" s="107">
        <v>0.55208333333333337</v>
      </c>
      <c r="K918" s="107">
        <v>0.55694444444444446</v>
      </c>
      <c r="L918" s="33">
        <f t="shared" si="32"/>
        <v>4.8611111111110938E-3</v>
      </c>
      <c r="M918" s="105" t="s">
        <v>958</v>
      </c>
      <c r="N918" s="105" t="s">
        <v>964</v>
      </c>
      <c r="O918" s="105" t="s">
        <v>959</v>
      </c>
      <c r="P918" s="105" t="s">
        <v>616</v>
      </c>
      <c r="Q918" s="105" t="s">
        <v>964</v>
      </c>
      <c r="R918" s="105">
        <v>2</v>
      </c>
      <c r="S918" s="105" t="s">
        <v>966</v>
      </c>
      <c r="T918" s="106"/>
      <c r="AA918" s="88"/>
      <c r="AB918" s="88"/>
      <c r="AC918" s="88"/>
      <c r="AD918" s="88"/>
    </row>
    <row r="919" spans="1:30" s="102" customFormat="1" x14ac:dyDescent="0.25">
      <c r="A919" s="103">
        <v>918</v>
      </c>
      <c r="B919" s="102" t="s">
        <v>981</v>
      </c>
      <c r="C919" s="102" t="s">
        <v>1148</v>
      </c>
      <c r="D919" s="102">
        <v>4</v>
      </c>
      <c r="E919" s="102" t="str">
        <f t="shared" si="31"/>
        <v>JPAT7_7_4</v>
      </c>
      <c r="F919" s="104">
        <v>40413</v>
      </c>
      <c r="G919" s="105" t="s">
        <v>960</v>
      </c>
      <c r="H919" s="107">
        <v>0.57291666666666663</v>
      </c>
      <c r="K919" s="107">
        <v>0.57638888888888895</v>
      </c>
      <c r="L919" s="33">
        <f t="shared" si="32"/>
        <v>3.4722222222223209E-3</v>
      </c>
      <c r="M919" s="105" t="s">
        <v>958</v>
      </c>
      <c r="N919" s="105" t="s">
        <v>968</v>
      </c>
      <c r="O919" s="105" t="s">
        <v>958</v>
      </c>
      <c r="P919" s="105" t="s">
        <v>616</v>
      </c>
      <c r="Q919" s="105" t="s">
        <v>965</v>
      </c>
      <c r="R919" s="105">
        <v>2</v>
      </c>
      <c r="S919" s="105" t="s">
        <v>966</v>
      </c>
      <c r="T919" s="106"/>
      <c r="AA919" s="88"/>
      <c r="AB919" s="88"/>
      <c r="AC919" s="88"/>
      <c r="AD919" s="88"/>
    </row>
    <row r="920" spans="1:30" s="102" customFormat="1" x14ac:dyDescent="0.25">
      <c r="A920" s="103">
        <v>919</v>
      </c>
      <c r="B920" s="102" t="s">
        <v>981</v>
      </c>
      <c r="C920" s="102" t="s">
        <v>1148</v>
      </c>
      <c r="D920" s="102">
        <v>5</v>
      </c>
      <c r="E920" s="102" t="str">
        <f t="shared" si="31"/>
        <v>JPAT7_7_5</v>
      </c>
      <c r="F920" s="104">
        <v>40413</v>
      </c>
      <c r="G920" s="105" t="s">
        <v>960</v>
      </c>
      <c r="H920" s="107">
        <v>0.57638888888888895</v>
      </c>
      <c r="K920" s="107">
        <v>0.57986111111111105</v>
      </c>
      <c r="L920" s="33">
        <f t="shared" si="32"/>
        <v>3.4722222222220989E-3</v>
      </c>
      <c r="M920" s="105" t="s">
        <v>958</v>
      </c>
      <c r="N920" s="105" t="s">
        <v>964</v>
      </c>
      <c r="O920" s="105" t="s">
        <v>958</v>
      </c>
      <c r="P920" s="105" t="s">
        <v>952</v>
      </c>
      <c r="Q920" s="105" t="s">
        <v>1079</v>
      </c>
      <c r="R920" s="105">
        <v>0</v>
      </c>
      <c r="S920" s="105" t="s">
        <v>1081</v>
      </c>
      <c r="T920" s="106"/>
      <c r="AA920" s="88"/>
      <c r="AB920" s="88"/>
      <c r="AC920" s="88"/>
      <c r="AD920" s="88"/>
    </row>
    <row r="921" spans="1:30" s="102" customFormat="1" x14ac:dyDescent="0.25">
      <c r="A921" s="103">
        <v>920</v>
      </c>
      <c r="B921" s="102" t="s">
        <v>981</v>
      </c>
      <c r="C921" s="102" t="s">
        <v>1148</v>
      </c>
      <c r="D921" s="102">
        <v>6</v>
      </c>
      <c r="E921" s="102" t="str">
        <f t="shared" si="31"/>
        <v>JPAT7_7_6</v>
      </c>
      <c r="F921" s="104">
        <v>40413</v>
      </c>
      <c r="G921" s="105" t="s">
        <v>960</v>
      </c>
      <c r="H921" s="107">
        <v>0.57986111111111105</v>
      </c>
      <c r="K921" s="107">
        <v>0.58333333333333337</v>
      </c>
      <c r="L921" s="33">
        <f t="shared" si="32"/>
        <v>3.4722222222223209E-3</v>
      </c>
      <c r="M921" s="105" t="s">
        <v>958</v>
      </c>
      <c r="N921" s="105" t="s">
        <v>964</v>
      </c>
      <c r="O921" s="105" t="s">
        <v>958</v>
      </c>
      <c r="P921" s="105" t="s">
        <v>616</v>
      </c>
      <c r="Q921" s="105" t="s">
        <v>965</v>
      </c>
      <c r="R921" s="105">
        <v>3</v>
      </c>
      <c r="S921" s="105" t="s">
        <v>966</v>
      </c>
      <c r="T921" s="106"/>
      <c r="AA921" s="88"/>
      <c r="AB921" s="88"/>
      <c r="AC921" s="88"/>
      <c r="AD921" s="88"/>
    </row>
    <row r="922" spans="1:30" s="102" customFormat="1" x14ac:dyDescent="0.25">
      <c r="A922" s="103">
        <v>921</v>
      </c>
      <c r="B922" s="102" t="s">
        <v>981</v>
      </c>
      <c r="C922" s="102" t="s">
        <v>1148</v>
      </c>
      <c r="D922" s="102">
        <v>7</v>
      </c>
      <c r="E922" s="102" t="str">
        <f t="shared" si="31"/>
        <v>JPAT7_7_7</v>
      </c>
      <c r="F922" s="104">
        <v>40413</v>
      </c>
      <c r="G922" s="105" t="s">
        <v>960</v>
      </c>
      <c r="H922" s="107">
        <v>0.58333333333333337</v>
      </c>
      <c r="K922" s="107">
        <v>0.58680555555555558</v>
      </c>
      <c r="L922" s="33">
        <f t="shared" si="32"/>
        <v>3.4722222222222099E-3</v>
      </c>
      <c r="M922" s="105" t="s">
        <v>958</v>
      </c>
      <c r="N922" s="105" t="s">
        <v>964</v>
      </c>
      <c r="O922" s="105" t="s">
        <v>958</v>
      </c>
      <c r="P922" s="105" t="s">
        <v>616</v>
      </c>
      <c r="Q922" s="105" t="s">
        <v>965</v>
      </c>
      <c r="R922" s="105">
        <v>1</v>
      </c>
      <c r="S922" s="105" t="s">
        <v>966</v>
      </c>
      <c r="T922" s="106"/>
      <c r="AA922" s="88"/>
      <c r="AB922" s="88"/>
      <c r="AC922" s="88"/>
      <c r="AD922" s="88"/>
    </row>
    <row r="923" spans="1:30" s="102" customFormat="1" x14ac:dyDescent="0.25">
      <c r="A923" s="103">
        <v>922</v>
      </c>
      <c r="B923" s="102" t="s">
        <v>981</v>
      </c>
      <c r="C923" s="102" t="s">
        <v>1148</v>
      </c>
      <c r="D923" s="102">
        <v>8</v>
      </c>
      <c r="E923" s="102" t="str">
        <f t="shared" si="31"/>
        <v>JPAT7_7_8</v>
      </c>
      <c r="F923" s="104">
        <v>40413</v>
      </c>
      <c r="G923" s="105" t="s">
        <v>960</v>
      </c>
      <c r="H923" s="107">
        <v>0.58333333333333337</v>
      </c>
      <c r="K923" s="107">
        <v>0.58680555555555558</v>
      </c>
      <c r="L923" s="33">
        <f t="shared" si="32"/>
        <v>3.4722222222222099E-3</v>
      </c>
      <c r="M923" s="105" t="s">
        <v>958</v>
      </c>
      <c r="N923" s="105" t="s">
        <v>964</v>
      </c>
      <c r="O923" s="105" t="s">
        <v>958</v>
      </c>
      <c r="P923" s="105" t="s">
        <v>616</v>
      </c>
      <c r="Q923" s="105" t="s">
        <v>964</v>
      </c>
      <c r="R923" s="105">
        <v>1</v>
      </c>
      <c r="S923" s="105" t="s">
        <v>966</v>
      </c>
      <c r="T923" s="106"/>
      <c r="AA923" s="88"/>
      <c r="AB923" s="88"/>
      <c r="AC923" s="88"/>
      <c r="AD923" s="88"/>
    </row>
    <row r="924" spans="1:30" s="102" customFormat="1" x14ac:dyDescent="0.25">
      <c r="A924" s="103">
        <v>923</v>
      </c>
      <c r="B924" s="102" t="s">
        <v>981</v>
      </c>
      <c r="C924" s="102" t="s">
        <v>1148</v>
      </c>
      <c r="D924" s="102">
        <v>9</v>
      </c>
      <c r="E924" s="102" t="str">
        <f t="shared" si="31"/>
        <v>JPAT7_7_9</v>
      </c>
      <c r="F924" s="104">
        <v>40413</v>
      </c>
      <c r="G924" s="105" t="s">
        <v>960</v>
      </c>
      <c r="H924" s="107">
        <v>0.58680555555555558</v>
      </c>
      <c r="K924" s="107">
        <v>0.59027777777777779</v>
      </c>
      <c r="L924" s="33">
        <f t="shared" si="32"/>
        <v>3.4722222222222099E-3</v>
      </c>
      <c r="M924" s="105" t="s">
        <v>958</v>
      </c>
      <c r="N924" s="105" t="s">
        <v>964</v>
      </c>
      <c r="O924" s="105" t="s">
        <v>958</v>
      </c>
      <c r="P924" s="105" t="s">
        <v>616</v>
      </c>
      <c r="Q924" s="105" t="s">
        <v>965</v>
      </c>
      <c r="R924" s="105">
        <v>4</v>
      </c>
      <c r="S924" s="105" t="s">
        <v>966</v>
      </c>
      <c r="T924" s="106"/>
      <c r="AA924" s="88"/>
      <c r="AB924" s="88"/>
      <c r="AC924" s="88"/>
      <c r="AD924" s="88"/>
    </row>
    <row r="925" spans="1:30" s="102" customFormat="1" x14ac:dyDescent="0.25">
      <c r="A925" s="103">
        <v>924</v>
      </c>
      <c r="B925" s="102" t="s">
        <v>981</v>
      </c>
      <c r="C925" s="102" t="s">
        <v>1148</v>
      </c>
      <c r="D925" s="102">
        <v>10</v>
      </c>
      <c r="E925" s="102" t="str">
        <f t="shared" si="31"/>
        <v>JPAT7_7_10</v>
      </c>
      <c r="F925" s="104">
        <v>40413</v>
      </c>
      <c r="G925" s="105" t="s">
        <v>960</v>
      </c>
      <c r="H925" s="107">
        <v>0.58680555555555558</v>
      </c>
      <c r="K925" s="107">
        <v>0.59027777777777779</v>
      </c>
      <c r="L925" s="33">
        <f t="shared" si="32"/>
        <v>3.4722222222222099E-3</v>
      </c>
      <c r="M925" s="105" t="s">
        <v>958</v>
      </c>
      <c r="N925" s="105" t="s">
        <v>964</v>
      </c>
      <c r="O925" s="105" t="s">
        <v>958</v>
      </c>
      <c r="P925" s="105" t="s">
        <v>616</v>
      </c>
      <c r="Q925" s="105" t="s">
        <v>965</v>
      </c>
      <c r="R925" s="105">
        <v>2</v>
      </c>
      <c r="S925" s="105" t="s">
        <v>966</v>
      </c>
      <c r="T925" s="106"/>
      <c r="AA925" s="88"/>
      <c r="AB925" s="88"/>
      <c r="AC925" s="88"/>
      <c r="AD925" s="88"/>
    </row>
    <row r="926" spans="1:30" s="102" customFormat="1" x14ac:dyDescent="0.25">
      <c r="A926" s="103">
        <v>925</v>
      </c>
      <c r="B926" s="102" t="s">
        <v>981</v>
      </c>
      <c r="C926" s="102" t="s">
        <v>1148</v>
      </c>
      <c r="D926" s="102">
        <v>11</v>
      </c>
      <c r="E926" s="102" t="str">
        <f t="shared" si="31"/>
        <v>JPAT7_7_11</v>
      </c>
      <c r="F926" s="104">
        <v>40413</v>
      </c>
      <c r="G926" s="105" t="s">
        <v>960</v>
      </c>
      <c r="H926" s="107">
        <v>0.59027777777777779</v>
      </c>
      <c r="K926" s="107">
        <v>0.59375</v>
      </c>
      <c r="L926" s="33">
        <f t="shared" si="32"/>
        <v>3.4722222222222099E-3</v>
      </c>
      <c r="M926" s="105" t="s">
        <v>958</v>
      </c>
      <c r="N926" s="105" t="s">
        <v>964</v>
      </c>
      <c r="O926" s="105" t="s">
        <v>958</v>
      </c>
      <c r="P926" s="105" t="s">
        <v>616</v>
      </c>
      <c r="Q926" s="105" t="s">
        <v>965</v>
      </c>
      <c r="R926" s="105">
        <v>2</v>
      </c>
      <c r="S926" s="105" t="s">
        <v>966</v>
      </c>
      <c r="T926" s="106"/>
      <c r="AA926" s="88"/>
      <c r="AB926" s="88"/>
      <c r="AC926" s="88"/>
      <c r="AD926" s="88"/>
    </row>
    <row r="927" spans="1:30" s="102" customFormat="1" x14ac:dyDescent="0.25">
      <c r="A927" s="103">
        <v>926</v>
      </c>
      <c r="B927" s="102" t="s">
        <v>981</v>
      </c>
      <c r="C927" s="102" t="s">
        <v>1148</v>
      </c>
      <c r="D927" s="102">
        <v>12</v>
      </c>
      <c r="E927" s="102" t="str">
        <f t="shared" si="31"/>
        <v>JPAT7_7_12</v>
      </c>
      <c r="F927" s="104">
        <v>40413</v>
      </c>
      <c r="G927" s="105" t="s">
        <v>960</v>
      </c>
      <c r="H927" s="107">
        <v>0.59027777777777779</v>
      </c>
      <c r="K927" s="107">
        <v>0.59375</v>
      </c>
      <c r="L927" s="33">
        <f t="shared" si="32"/>
        <v>3.4722222222222099E-3</v>
      </c>
      <c r="M927" s="105" t="s">
        <v>958</v>
      </c>
      <c r="N927" s="105" t="s">
        <v>964</v>
      </c>
      <c r="O927" s="105" t="s">
        <v>958</v>
      </c>
      <c r="P927" s="105" t="s">
        <v>616</v>
      </c>
      <c r="Q927" s="105" t="s">
        <v>964</v>
      </c>
      <c r="R927" s="105">
        <v>3</v>
      </c>
      <c r="S927" s="105" t="s">
        <v>966</v>
      </c>
      <c r="T927" s="106"/>
      <c r="AA927" s="88"/>
      <c r="AB927" s="88"/>
      <c r="AC927" s="88"/>
      <c r="AD927" s="88"/>
    </row>
    <row r="928" spans="1:30" s="102" customFormat="1" x14ac:dyDescent="0.25">
      <c r="A928" s="103">
        <v>927</v>
      </c>
      <c r="B928" s="102" t="s">
        <v>981</v>
      </c>
      <c r="C928" s="102" t="s">
        <v>1148</v>
      </c>
      <c r="D928" s="102">
        <v>13</v>
      </c>
      <c r="E928" s="102" t="str">
        <f t="shared" si="31"/>
        <v>JPAT7_7_13</v>
      </c>
      <c r="F928" s="104">
        <v>40413</v>
      </c>
      <c r="G928" s="105" t="s">
        <v>960</v>
      </c>
      <c r="H928" s="107">
        <v>0.61458333333333337</v>
      </c>
      <c r="K928" s="107">
        <v>0.61805555555555558</v>
      </c>
      <c r="L928" s="33">
        <f t="shared" si="32"/>
        <v>3.4722222222222099E-3</v>
      </c>
      <c r="M928" s="105" t="s">
        <v>958</v>
      </c>
      <c r="N928" s="105" t="s">
        <v>968</v>
      </c>
      <c r="O928" s="105" t="s">
        <v>958</v>
      </c>
      <c r="P928" s="105" t="s">
        <v>616</v>
      </c>
      <c r="Q928" s="105" t="s">
        <v>965</v>
      </c>
      <c r="R928" s="105">
        <v>2</v>
      </c>
      <c r="S928" s="105" t="s">
        <v>966</v>
      </c>
      <c r="T928" s="106"/>
      <c r="AA928" s="88"/>
      <c r="AB928" s="88"/>
      <c r="AC928" s="88"/>
      <c r="AD928" s="88"/>
    </row>
    <row r="929" spans="1:30" s="102" customFormat="1" x14ac:dyDescent="0.25">
      <c r="A929" s="103">
        <v>928</v>
      </c>
      <c r="B929" s="102" t="s">
        <v>981</v>
      </c>
      <c r="C929" s="102" t="s">
        <v>1148</v>
      </c>
      <c r="D929" s="102">
        <v>14</v>
      </c>
      <c r="E929" s="102" t="str">
        <f t="shared" si="31"/>
        <v>JPAT7_7_14</v>
      </c>
      <c r="F929" s="104">
        <v>40413</v>
      </c>
      <c r="G929" s="105" t="s">
        <v>960</v>
      </c>
      <c r="H929" s="107">
        <v>0.61458333333333337</v>
      </c>
      <c r="K929" s="107">
        <v>0.61805555555555558</v>
      </c>
      <c r="L929" s="33">
        <f t="shared" si="32"/>
        <v>3.4722222222222099E-3</v>
      </c>
      <c r="M929" s="105" t="s">
        <v>958</v>
      </c>
      <c r="N929" s="105" t="s">
        <v>968</v>
      </c>
      <c r="O929" s="105" t="s">
        <v>958</v>
      </c>
      <c r="P929" s="105" t="s">
        <v>616</v>
      </c>
      <c r="Q929" s="105" t="s">
        <v>965</v>
      </c>
      <c r="R929" s="105">
        <v>1</v>
      </c>
      <c r="S929" s="105" t="s">
        <v>966</v>
      </c>
      <c r="T929" s="106"/>
      <c r="AA929" s="88"/>
      <c r="AB929" s="88"/>
      <c r="AC929" s="88"/>
      <c r="AD929" s="88"/>
    </row>
    <row r="930" spans="1:30" s="102" customFormat="1" x14ac:dyDescent="0.25">
      <c r="A930" s="103">
        <v>929</v>
      </c>
      <c r="B930" s="102" t="s">
        <v>981</v>
      </c>
      <c r="C930" s="102" t="s">
        <v>1148</v>
      </c>
      <c r="D930" s="102">
        <v>15</v>
      </c>
      <c r="E930" s="102" t="str">
        <f t="shared" si="31"/>
        <v>JPAT7_7_15</v>
      </c>
      <c r="F930" s="104">
        <v>40413</v>
      </c>
      <c r="G930" s="105" t="s">
        <v>960</v>
      </c>
      <c r="H930" s="107">
        <v>0.61805555555555558</v>
      </c>
      <c r="K930" s="107">
        <v>0.62152777777777779</v>
      </c>
      <c r="L930" s="33">
        <f t="shared" si="32"/>
        <v>3.4722222222222099E-3</v>
      </c>
      <c r="M930" s="105" t="s">
        <v>958</v>
      </c>
      <c r="N930" s="105" t="s">
        <v>968</v>
      </c>
      <c r="O930" s="105" t="s">
        <v>958</v>
      </c>
      <c r="P930" s="105" t="s">
        <v>952</v>
      </c>
      <c r="Q930" s="105" t="s">
        <v>1079</v>
      </c>
      <c r="R930" s="105">
        <v>0</v>
      </c>
      <c r="S930" s="105" t="s">
        <v>1081</v>
      </c>
      <c r="T930" s="106"/>
      <c r="AA930" s="88"/>
      <c r="AB930" s="88"/>
      <c r="AC930" s="88"/>
      <c r="AD930" s="88"/>
    </row>
    <row r="931" spans="1:30" s="102" customFormat="1" x14ac:dyDescent="0.25">
      <c r="A931" s="103">
        <v>930</v>
      </c>
      <c r="B931" s="102" t="s">
        <v>981</v>
      </c>
      <c r="C931" s="102" t="s">
        <v>1148</v>
      </c>
      <c r="D931" s="102">
        <v>16</v>
      </c>
      <c r="E931" s="102" t="str">
        <f t="shared" si="31"/>
        <v>JPAT7_7_16</v>
      </c>
      <c r="F931" s="104">
        <v>40413</v>
      </c>
      <c r="G931" s="105" t="s">
        <v>960</v>
      </c>
      <c r="H931" s="107">
        <v>0.62152777777777779</v>
      </c>
      <c r="K931" s="107">
        <v>0.625</v>
      </c>
      <c r="L931" s="33">
        <f t="shared" si="32"/>
        <v>3.4722222222222099E-3</v>
      </c>
      <c r="M931" s="105" t="s">
        <v>958</v>
      </c>
      <c r="N931" s="105" t="s">
        <v>968</v>
      </c>
      <c r="O931" s="105" t="s">
        <v>958</v>
      </c>
      <c r="P931" s="105" t="s">
        <v>952</v>
      </c>
      <c r="Q931" s="105" t="s">
        <v>1079</v>
      </c>
      <c r="R931" s="105">
        <v>0</v>
      </c>
      <c r="S931" s="105" t="s">
        <v>1081</v>
      </c>
      <c r="T931" s="106"/>
      <c r="AA931" s="88"/>
      <c r="AB931" s="88"/>
      <c r="AC931" s="88"/>
      <c r="AD931" s="88"/>
    </row>
    <row r="932" spans="1:30" s="102" customFormat="1" x14ac:dyDescent="0.25">
      <c r="A932" s="103">
        <v>931</v>
      </c>
      <c r="B932" s="102" t="s">
        <v>981</v>
      </c>
      <c r="C932" s="102" t="s">
        <v>1148</v>
      </c>
      <c r="D932" s="102">
        <v>17</v>
      </c>
      <c r="E932" s="102" t="str">
        <f t="shared" si="31"/>
        <v>JPAT7_7_17</v>
      </c>
      <c r="F932" s="104">
        <v>40413</v>
      </c>
      <c r="G932" s="105" t="s">
        <v>960</v>
      </c>
      <c r="H932" s="107">
        <v>0.625</v>
      </c>
      <c r="K932" s="107">
        <v>0.62847222222222221</v>
      </c>
      <c r="L932" s="33">
        <f t="shared" si="32"/>
        <v>3.4722222222222099E-3</v>
      </c>
      <c r="M932" s="105" t="s">
        <v>958</v>
      </c>
      <c r="N932" s="105" t="s">
        <v>968</v>
      </c>
      <c r="O932" s="105" t="s">
        <v>958</v>
      </c>
      <c r="P932" s="105" t="s">
        <v>952</v>
      </c>
      <c r="Q932" s="105" t="s">
        <v>1079</v>
      </c>
      <c r="R932" s="105">
        <v>0</v>
      </c>
      <c r="S932" s="105" t="s">
        <v>1081</v>
      </c>
      <c r="T932" s="106"/>
      <c r="AA932" s="88"/>
      <c r="AB932" s="88"/>
      <c r="AC932" s="88"/>
      <c r="AD932" s="88"/>
    </row>
    <row r="933" spans="1:30" s="102" customFormat="1" x14ac:dyDescent="0.25">
      <c r="A933" s="103">
        <v>932</v>
      </c>
      <c r="B933" s="102" t="s">
        <v>981</v>
      </c>
      <c r="C933" s="102" t="s">
        <v>1148</v>
      </c>
      <c r="D933" s="102">
        <v>18</v>
      </c>
      <c r="E933" s="102" t="str">
        <f t="shared" si="31"/>
        <v>JPAT7_7_18</v>
      </c>
      <c r="F933" s="104">
        <v>40413</v>
      </c>
      <c r="G933" s="105" t="s">
        <v>960</v>
      </c>
      <c r="H933" s="107">
        <v>0.62847222222222221</v>
      </c>
      <c r="K933" s="107">
        <v>0.63194444444444442</v>
      </c>
      <c r="L933" s="33">
        <f t="shared" si="32"/>
        <v>3.4722222222222099E-3</v>
      </c>
      <c r="M933" s="105" t="s">
        <v>958</v>
      </c>
      <c r="N933" s="105" t="s">
        <v>968</v>
      </c>
      <c r="O933" s="105" t="s">
        <v>958</v>
      </c>
      <c r="P933" s="105" t="s">
        <v>952</v>
      </c>
      <c r="Q933" s="105" t="s">
        <v>1079</v>
      </c>
      <c r="R933" s="105">
        <v>0</v>
      </c>
      <c r="S933" s="105" t="s">
        <v>1081</v>
      </c>
      <c r="T933" s="106"/>
      <c r="AA933" s="88"/>
      <c r="AB933" s="88"/>
      <c r="AC933" s="88"/>
      <c r="AD933" s="88"/>
    </row>
    <row r="934" spans="1:30" s="102" customFormat="1" x14ac:dyDescent="0.25">
      <c r="A934" s="103">
        <v>933</v>
      </c>
      <c r="B934" s="102" t="s">
        <v>981</v>
      </c>
      <c r="C934" s="102" t="s">
        <v>1148</v>
      </c>
      <c r="D934" s="102">
        <v>19</v>
      </c>
      <c r="E934" s="102" t="str">
        <f t="shared" si="31"/>
        <v>JPAT7_7_19</v>
      </c>
      <c r="F934" s="104">
        <v>40413</v>
      </c>
      <c r="G934" s="105" t="s">
        <v>960</v>
      </c>
      <c r="H934" s="107">
        <v>0.63194444444444442</v>
      </c>
      <c r="K934" s="107">
        <v>0.63541666666666663</v>
      </c>
      <c r="L934" s="33">
        <f t="shared" si="32"/>
        <v>3.4722222222222099E-3</v>
      </c>
      <c r="M934" s="105" t="s">
        <v>958</v>
      </c>
      <c r="N934" s="105" t="s">
        <v>968</v>
      </c>
      <c r="O934" s="105" t="s">
        <v>958</v>
      </c>
      <c r="P934" s="105" t="s">
        <v>952</v>
      </c>
      <c r="Q934" s="105" t="s">
        <v>1079</v>
      </c>
      <c r="R934" s="105">
        <v>0</v>
      </c>
      <c r="S934" s="105" t="s">
        <v>1081</v>
      </c>
      <c r="T934" s="106"/>
      <c r="AA934" s="88"/>
      <c r="AB934" s="88"/>
      <c r="AC934" s="88"/>
      <c r="AD934" s="88"/>
    </row>
    <row r="935" spans="1:30" s="102" customFormat="1" x14ac:dyDescent="0.25">
      <c r="A935" s="103">
        <v>934</v>
      </c>
      <c r="B935" s="102" t="s">
        <v>981</v>
      </c>
      <c r="C935" s="102" t="s">
        <v>1148</v>
      </c>
      <c r="D935" s="102">
        <v>20</v>
      </c>
      <c r="E935" s="102" t="str">
        <f t="shared" si="31"/>
        <v>JPAT7_7_20</v>
      </c>
      <c r="F935" s="104">
        <v>40413</v>
      </c>
      <c r="G935" s="105" t="s">
        <v>969</v>
      </c>
      <c r="H935" s="107">
        <v>0.70833333333333337</v>
      </c>
      <c r="K935" s="107">
        <v>0.72569444444444453</v>
      </c>
      <c r="L935" s="33">
        <f t="shared" si="32"/>
        <v>1.736111111111116E-2</v>
      </c>
      <c r="M935" s="105" t="s">
        <v>959</v>
      </c>
      <c r="N935" s="105" t="s">
        <v>952</v>
      </c>
      <c r="O935" s="105" t="s">
        <v>959</v>
      </c>
      <c r="P935" s="105" t="s">
        <v>952</v>
      </c>
      <c r="Q935" s="105" t="s">
        <v>1079</v>
      </c>
      <c r="R935" s="105">
        <v>0</v>
      </c>
      <c r="S935" s="105" t="s">
        <v>1081</v>
      </c>
      <c r="T935" s="106"/>
      <c r="AA935" s="88"/>
      <c r="AB935" s="88"/>
      <c r="AC935" s="88"/>
      <c r="AD935" s="88"/>
    </row>
    <row r="936" spans="1:30" s="102" customFormat="1" x14ac:dyDescent="0.25">
      <c r="A936" s="103">
        <v>935</v>
      </c>
      <c r="B936" s="102" t="s">
        <v>982</v>
      </c>
      <c r="C936" s="102" t="s">
        <v>1017</v>
      </c>
      <c r="D936" s="102">
        <v>1</v>
      </c>
      <c r="E936" s="102" t="str">
        <f t="shared" si="31"/>
        <v>KSHI1_1_1</v>
      </c>
      <c r="F936" s="104">
        <v>40037</v>
      </c>
      <c r="G936" s="105" t="s">
        <v>960</v>
      </c>
      <c r="H936" s="107">
        <v>0.51388888888888895</v>
      </c>
      <c r="K936" s="107">
        <v>0.51736111111111105</v>
      </c>
      <c r="L936" s="33">
        <f t="shared" si="32"/>
        <v>3.4722222222220989E-3</v>
      </c>
      <c r="M936" s="105" t="s">
        <v>959</v>
      </c>
      <c r="N936" s="105" t="s">
        <v>952</v>
      </c>
      <c r="O936" s="105" t="s">
        <v>958</v>
      </c>
      <c r="P936" s="105" t="s">
        <v>952</v>
      </c>
      <c r="Q936" s="105" t="s">
        <v>1079</v>
      </c>
      <c r="R936" s="105">
        <v>0</v>
      </c>
      <c r="S936" s="105" t="s">
        <v>1081</v>
      </c>
      <c r="T936" s="106"/>
      <c r="AA936" s="88"/>
      <c r="AB936" s="88"/>
      <c r="AC936" s="88"/>
      <c r="AD936" s="88"/>
    </row>
    <row r="937" spans="1:30" s="102" customFormat="1" x14ac:dyDescent="0.25">
      <c r="A937" s="103">
        <v>936</v>
      </c>
      <c r="B937" s="102" t="s">
        <v>982</v>
      </c>
      <c r="C937" s="102" t="s">
        <v>1017</v>
      </c>
      <c r="D937" s="102">
        <v>2</v>
      </c>
      <c r="E937" s="102" t="str">
        <f t="shared" si="31"/>
        <v>KSHI1_1_2</v>
      </c>
      <c r="F937" s="104">
        <v>40037</v>
      </c>
      <c r="G937" s="105" t="s">
        <v>960</v>
      </c>
      <c r="H937" s="107">
        <v>0.51736111111111105</v>
      </c>
      <c r="K937" s="107">
        <v>0.52083333333333337</v>
      </c>
      <c r="L937" s="33">
        <f t="shared" si="32"/>
        <v>3.4722222222223209E-3</v>
      </c>
      <c r="M937" s="105" t="s">
        <v>959</v>
      </c>
      <c r="N937" s="105" t="s">
        <v>952</v>
      </c>
      <c r="O937" s="105" t="s">
        <v>958</v>
      </c>
      <c r="P937" s="105" t="s">
        <v>952</v>
      </c>
      <c r="Q937" s="105" t="s">
        <v>1079</v>
      </c>
      <c r="R937" s="105">
        <v>0</v>
      </c>
      <c r="S937" s="105" t="s">
        <v>1081</v>
      </c>
      <c r="T937" s="106"/>
      <c r="AA937" s="88"/>
      <c r="AB937" s="88"/>
      <c r="AC937" s="88"/>
      <c r="AD937" s="88"/>
    </row>
    <row r="938" spans="1:30" s="102" customFormat="1" x14ac:dyDescent="0.25">
      <c r="A938" s="103">
        <v>937</v>
      </c>
      <c r="B938" s="102" t="s">
        <v>982</v>
      </c>
      <c r="C938" s="102" t="s">
        <v>1017</v>
      </c>
      <c r="D938" s="102">
        <v>3</v>
      </c>
      <c r="E938" s="102" t="str">
        <f t="shared" si="31"/>
        <v>KSHI1_1_3</v>
      </c>
      <c r="F938" s="104">
        <v>40037</v>
      </c>
      <c r="G938" s="105" t="s">
        <v>960</v>
      </c>
      <c r="H938" s="107">
        <v>0.52083333333333337</v>
      </c>
      <c r="K938" s="107">
        <v>0.52430555555555558</v>
      </c>
      <c r="L938" s="33">
        <f t="shared" si="32"/>
        <v>3.4722222222222099E-3</v>
      </c>
      <c r="M938" s="105" t="s">
        <v>959</v>
      </c>
      <c r="N938" s="105" t="s">
        <v>952</v>
      </c>
      <c r="O938" s="105" t="s">
        <v>958</v>
      </c>
      <c r="P938" s="105" t="s">
        <v>952</v>
      </c>
      <c r="Q938" s="105" t="s">
        <v>1079</v>
      </c>
      <c r="R938" s="105">
        <v>0</v>
      </c>
      <c r="S938" s="105" t="s">
        <v>1081</v>
      </c>
      <c r="T938" s="106"/>
      <c r="AA938" s="88"/>
      <c r="AB938" s="88"/>
      <c r="AC938" s="88"/>
      <c r="AD938" s="88"/>
    </row>
    <row r="939" spans="1:30" s="102" customFormat="1" x14ac:dyDescent="0.25">
      <c r="A939" s="103">
        <v>938</v>
      </c>
      <c r="B939" s="102" t="s">
        <v>982</v>
      </c>
      <c r="C939" s="102" t="s">
        <v>1017</v>
      </c>
      <c r="D939" s="102">
        <v>4</v>
      </c>
      <c r="E939" s="102" t="str">
        <f t="shared" si="31"/>
        <v>KSHI1_1_4</v>
      </c>
      <c r="F939" s="104">
        <v>40037</v>
      </c>
      <c r="G939" s="105" t="s">
        <v>960</v>
      </c>
      <c r="H939" s="107">
        <v>0.52430555555555558</v>
      </c>
      <c r="K939" s="107">
        <v>0.52777777777777779</v>
      </c>
      <c r="L939" s="33">
        <f t="shared" si="32"/>
        <v>3.4722222222222099E-3</v>
      </c>
      <c r="M939" s="105" t="s">
        <v>959</v>
      </c>
      <c r="N939" s="105" t="s">
        <v>952</v>
      </c>
      <c r="O939" s="105" t="s">
        <v>958</v>
      </c>
      <c r="P939" s="105" t="s">
        <v>952</v>
      </c>
      <c r="Q939" s="105" t="s">
        <v>1079</v>
      </c>
      <c r="R939" s="105">
        <v>0</v>
      </c>
      <c r="S939" s="105" t="s">
        <v>1081</v>
      </c>
      <c r="T939" s="106"/>
      <c r="AA939" s="88"/>
      <c r="AB939" s="88"/>
      <c r="AC939" s="88"/>
      <c r="AD939" s="88"/>
    </row>
    <row r="940" spans="1:30" s="102" customFormat="1" x14ac:dyDescent="0.25">
      <c r="A940" s="103">
        <v>939</v>
      </c>
      <c r="B940" s="102" t="s">
        <v>982</v>
      </c>
      <c r="C940" s="102" t="s">
        <v>1017</v>
      </c>
      <c r="D940" s="102">
        <v>5</v>
      </c>
      <c r="E940" s="102" t="str">
        <f t="shared" si="31"/>
        <v>KSHI1_1_5</v>
      </c>
      <c r="F940" s="104">
        <v>40037</v>
      </c>
      <c r="G940" s="105" t="s">
        <v>960</v>
      </c>
      <c r="H940" s="107">
        <v>0.52777777777777779</v>
      </c>
      <c r="K940" s="107">
        <v>0.53125</v>
      </c>
      <c r="L940" s="33">
        <f t="shared" si="32"/>
        <v>3.4722222222222099E-3</v>
      </c>
      <c r="M940" s="105" t="s">
        <v>959</v>
      </c>
      <c r="N940" s="105" t="s">
        <v>952</v>
      </c>
      <c r="O940" s="105" t="s">
        <v>958</v>
      </c>
      <c r="P940" s="105" t="s">
        <v>952</v>
      </c>
      <c r="Q940" s="105" t="s">
        <v>1079</v>
      </c>
      <c r="R940" s="105">
        <v>0</v>
      </c>
      <c r="S940" s="105" t="s">
        <v>1081</v>
      </c>
      <c r="T940" s="106"/>
      <c r="AA940" s="88"/>
      <c r="AB940" s="88"/>
      <c r="AC940" s="88"/>
      <c r="AD940" s="88"/>
    </row>
    <row r="941" spans="1:30" s="102" customFormat="1" x14ac:dyDescent="0.25">
      <c r="A941" s="103">
        <v>940</v>
      </c>
      <c r="B941" s="102" t="s">
        <v>982</v>
      </c>
      <c r="C941" s="102" t="s">
        <v>1017</v>
      </c>
      <c r="D941" s="102">
        <v>6</v>
      </c>
      <c r="E941" s="102" t="str">
        <f t="shared" si="31"/>
        <v>KSHI1_1_6</v>
      </c>
      <c r="F941" s="104">
        <v>40037</v>
      </c>
      <c r="G941" s="105" t="s">
        <v>960</v>
      </c>
      <c r="H941" s="107">
        <v>0.53125</v>
      </c>
      <c r="K941" s="107">
        <v>0.53472222222222221</v>
      </c>
      <c r="L941" s="33">
        <f t="shared" si="32"/>
        <v>3.4722222222222099E-3</v>
      </c>
      <c r="M941" s="105" t="s">
        <v>959</v>
      </c>
      <c r="N941" s="105" t="s">
        <v>952</v>
      </c>
      <c r="O941" s="105" t="s">
        <v>958</v>
      </c>
      <c r="P941" s="105" t="s">
        <v>952</v>
      </c>
      <c r="Q941" s="105" t="s">
        <v>1079</v>
      </c>
      <c r="R941" s="105">
        <v>0</v>
      </c>
      <c r="S941" s="105" t="s">
        <v>1081</v>
      </c>
      <c r="T941" s="106"/>
      <c r="AA941" s="88"/>
      <c r="AB941" s="88"/>
      <c r="AC941" s="88"/>
      <c r="AD941" s="88"/>
    </row>
    <row r="942" spans="1:30" s="102" customFormat="1" x14ac:dyDescent="0.25">
      <c r="A942" s="103">
        <v>941</v>
      </c>
      <c r="B942" s="102" t="s">
        <v>982</v>
      </c>
      <c r="C942" s="102" t="s">
        <v>1020</v>
      </c>
      <c r="D942" s="102">
        <v>1</v>
      </c>
      <c r="E942" s="102" t="str">
        <f t="shared" si="31"/>
        <v>KSHI1_2_1</v>
      </c>
      <c r="F942" s="104">
        <v>40038</v>
      </c>
      <c r="G942" s="105" t="s">
        <v>960</v>
      </c>
      <c r="H942" s="107">
        <v>0.29097222222222224</v>
      </c>
      <c r="K942" s="107">
        <v>0.29444444444444445</v>
      </c>
      <c r="L942" s="33">
        <f t="shared" si="32"/>
        <v>3.4722222222222099E-3</v>
      </c>
      <c r="M942" s="105" t="s">
        <v>959</v>
      </c>
      <c r="N942" s="105" t="s">
        <v>952</v>
      </c>
      <c r="O942" s="105" t="s">
        <v>959</v>
      </c>
      <c r="P942" s="105" t="s">
        <v>807</v>
      </c>
      <c r="Q942" s="105" t="s">
        <v>965</v>
      </c>
      <c r="R942" s="105">
        <v>2</v>
      </c>
      <c r="S942" s="105" t="s">
        <v>966</v>
      </c>
      <c r="T942" s="106"/>
      <c r="AA942" s="88"/>
      <c r="AB942" s="88"/>
      <c r="AC942" s="88"/>
      <c r="AD942" s="88"/>
    </row>
    <row r="943" spans="1:30" s="102" customFormat="1" x14ac:dyDescent="0.25">
      <c r="A943" s="103">
        <v>942</v>
      </c>
      <c r="B943" s="102" t="s">
        <v>982</v>
      </c>
      <c r="C943" s="102" t="s">
        <v>1020</v>
      </c>
      <c r="D943" s="102">
        <v>2</v>
      </c>
      <c r="E943" s="102" t="str">
        <f t="shared" si="31"/>
        <v>KSHI1_2_2</v>
      </c>
      <c r="F943" s="104">
        <v>40038</v>
      </c>
      <c r="G943" s="105" t="s">
        <v>960</v>
      </c>
      <c r="H943" s="107">
        <v>0.29444444444444445</v>
      </c>
      <c r="K943" s="107">
        <v>0.29791666666666666</v>
      </c>
      <c r="L943" s="33">
        <f t="shared" si="32"/>
        <v>3.4722222222222099E-3</v>
      </c>
      <c r="M943" s="105" t="s">
        <v>959</v>
      </c>
      <c r="N943" s="105" t="s">
        <v>952</v>
      </c>
      <c r="O943" s="105" t="s">
        <v>959</v>
      </c>
      <c r="P943" s="105" t="s">
        <v>952</v>
      </c>
      <c r="Q943" s="105" t="s">
        <v>1079</v>
      </c>
      <c r="R943" s="105">
        <v>0</v>
      </c>
      <c r="S943" s="105" t="s">
        <v>1081</v>
      </c>
      <c r="T943" s="106"/>
      <c r="AA943" s="88"/>
      <c r="AB943" s="88"/>
      <c r="AC943" s="88"/>
      <c r="AD943" s="88"/>
    </row>
    <row r="944" spans="1:30" s="102" customFormat="1" x14ac:dyDescent="0.25">
      <c r="A944" s="103">
        <v>943</v>
      </c>
      <c r="B944" s="102" t="s">
        <v>982</v>
      </c>
      <c r="C944" s="102" t="s">
        <v>1020</v>
      </c>
      <c r="D944" s="102">
        <v>3</v>
      </c>
      <c r="E944" s="102" t="str">
        <f t="shared" si="31"/>
        <v>KSHI1_2_3</v>
      </c>
      <c r="F944" s="104">
        <v>40038</v>
      </c>
      <c r="G944" s="105" t="s">
        <v>960</v>
      </c>
      <c r="H944" s="107">
        <v>0.29791666666666666</v>
      </c>
      <c r="K944" s="107">
        <v>0.30138888888888887</v>
      </c>
      <c r="L944" s="33">
        <f t="shared" si="32"/>
        <v>3.4722222222222099E-3</v>
      </c>
      <c r="M944" s="105" t="s">
        <v>959</v>
      </c>
      <c r="N944" s="105" t="s">
        <v>952</v>
      </c>
      <c r="O944" s="105" t="s">
        <v>959</v>
      </c>
      <c r="P944" s="105" t="s">
        <v>952</v>
      </c>
      <c r="Q944" s="105" t="s">
        <v>1079</v>
      </c>
      <c r="R944" s="105">
        <v>0</v>
      </c>
      <c r="S944" s="105" t="s">
        <v>1081</v>
      </c>
      <c r="T944" s="106"/>
      <c r="AA944" s="88"/>
      <c r="AB944" s="88"/>
      <c r="AC944" s="88"/>
      <c r="AD944" s="88"/>
    </row>
    <row r="945" spans="1:30" s="102" customFormat="1" x14ac:dyDescent="0.25">
      <c r="A945" s="103">
        <v>944</v>
      </c>
      <c r="B945" s="102" t="s">
        <v>982</v>
      </c>
      <c r="C945" s="102" t="s">
        <v>1020</v>
      </c>
      <c r="D945" s="102">
        <v>4</v>
      </c>
      <c r="E945" s="102" t="str">
        <f t="shared" si="31"/>
        <v>KSHI1_2_4</v>
      </c>
      <c r="F945" s="104">
        <v>40038</v>
      </c>
      <c r="G945" s="105" t="s">
        <v>960</v>
      </c>
      <c r="H945" s="107">
        <v>0.30138888888888887</v>
      </c>
      <c r="K945" s="107">
        <v>0.30486111111111108</v>
      </c>
      <c r="L945" s="33">
        <f t="shared" si="32"/>
        <v>3.4722222222222099E-3</v>
      </c>
      <c r="M945" s="105" t="s">
        <v>959</v>
      </c>
      <c r="N945" s="105" t="s">
        <v>952</v>
      </c>
      <c r="O945" s="105" t="s">
        <v>959</v>
      </c>
      <c r="P945" s="105" t="s">
        <v>952</v>
      </c>
      <c r="Q945" s="105" t="s">
        <v>1079</v>
      </c>
      <c r="R945" s="105">
        <v>0</v>
      </c>
      <c r="S945" s="105" t="s">
        <v>1081</v>
      </c>
      <c r="T945" s="106"/>
      <c r="AA945" s="88"/>
      <c r="AB945" s="88"/>
      <c r="AC945" s="88"/>
      <c r="AD945" s="88"/>
    </row>
    <row r="946" spans="1:30" s="102" customFormat="1" x14ac:dyDescent="0.25">
      <c r="A946" s="103">
        <v>945</v>
      </c>
      <c r="B946" s="102" t="s">
        <v>982</v>
      </c>
      <c r="C946" s="102" t="s">
        <v>1020</v>
      </c>
      <c r="D946" s="102">
        <v>5</v>
      </c>
      <c r="E946" s="102" t="str">
        <f t="shared" si="31"/>
        <v>KSHI1_2_5</v>
      </c>
      <c r="F946" s="104">
        <v>40038</v>
      </c>
      <c r="G946" s="105" t="s">
        <v>960</v>
      </c>
      <c r="H946" s="107">
        <v>0.30486111111111108</v>
      </c>
      <c r="K946" s="107">
        <v>0.30833333333333335</v>
      </c>
      <c r="L946" s="33">
        <f t="shared" si="32"/>
        <v>3.4722222222222654E-3</v>
      </c>
      <c r="M946" s="105" t="s">
        <v>959</v>
      </c>
      <c r="N946" s="105" t="s">
        <v>952</v>
      </c>
      <c r="O946" s="105" t="s">
        <v>959</v>
      </c>
      <c r="P946" s="105" t="s">
        <v>952</v>
      </c>
      <c r="Q946" s="105" t="s">
        <v>1079</v>
      </c>
      <c r="R946" s="105">
        <v>0</v>
      </c>
      <c r="S946" s="105" t="s">
        <v>1081</v>
      </c>
      <c r="T946" s="106"/>
      <c r="AA946" s="88"/>
      <c r="AB946" s="88"/>
      <c r="AC946" s="88"/>
      <c r="AD946" s="88"/>
    </row>
    <row r="947" spans="1:30" s="102" customFormat="1" x14ac:dyDescent="0.25">
      <c r="A947" s="103">
        <v>946</v>
      </c>
      <c r="B947" s="102" t="s">
        <v>982</v>
      </c>
      <c r="C947" s="102" t="s">
        <v>1020</v>
      </c>
      <c r="D947" s="102">
        <v>6</v>
      </c>
      <c r="E947" s="102" t="str">
        <f t="shared" si="31"/>
        <v>KSHI1_2_6</v>
      </c>
      <c r="F947" s="104">
        <v>40038</v>
      </c>
      <c r="G947" s="105" t="s">
        <v>960</v>
      </c>
      <c r="H947" s="107">
        <v>0.30833333333333335</v>
      </c>
      <c r="K947" s="107">
        <v>0.31180555555555556</v>
      </c>
      <c r="L947" s="33">
        <f t="shared" si="32"/>
        <v>3.4722222222222099E-3</v>
      </c>
      <c r="M947" s="105" t="s">
        <v>959</v>
      </c>
      <c r="N947" s="105" t="s">
        <v>952</v>
      </c>
      <c r="O947" s="105" t="s">
        <v>959</v>
      </c>
      <c r="P947" s="105" t="s">
        <v>952</v>
      </c>
      <c r="Q947" s="105" t="s">
        <v>1079</v>
      </c>
      <c r="R947" s="105">
        <v>0</v>
      </c>
      <c r="S947" s="105" t="s">
        <v>1081</v>
      </c>
      <c r="T947" s="106"/>
      <c r="AA947" s="88"/>
      <c r="AB947" s="88"/>
      <c r="AC947" s="88"/>
      <c r="AD947" s="88"/>
    </row>
    <row r="948" spans="1:30" s="102" customFormat="1" x14ac:dyDescent="0.25">
      <c r="A948" s="103">
        <v>947</v>
      </c>
      <c r="B948" s="102" t="s">
        <v>982</v>
      </c>
      <c r="C948" s="102" t="s">
        <v>1020</v>
      </c>
      <c r="D948" s="102">
        <v>7</v>
      </c>
      <c r="E948" s="102" t="str">
        <f t="shared" si="31"/>
        <v>KSHI1_2_7</v>
      </c>
      <c r="F948" s="104">
        <v>40038</v>
      </c>
      <c r="G948" s="105" t="s">
        <v>960</v>
      </c>
      <c r="H948" s="107">
        <v>0.48888888888888887</v>
      </c>
      <c r="K948" s="107">
        <v>0.49236111111111108</v>
      </c>
      <c r="L948" s="33">
        <f t="shared" si="32"/>
        <v>3.4722222222222099E-3</v>
      </c>
      <c r="M948" s="105" t="s">
        <v>959</v>
      </c>
      <c r="N948" s="105" t="s">
        <v>952</v>
      </c>
      <c r="O948" s="105" t="s">
        <v>959</v>
      </c>
      <c r="P948" s="105" t="s">
        <v>952</v>
      </c>
      <c r="Q948" s="105" t="s">
        <v>1079</v>
      </c>
      <c r="R948" s="105">
        <v>0</v>
      </c>
      <c r="S948" s="105" t="s">
        <v>1081</v>
      </c>
      <c r="T948" s="106"/>
      <c r="AA948" s="88"/>
      <c r="AB948" s="88"/>
      <c r="AC948" s="88"/>
      <c r="AD948" s="88"/>
    </row>
    <row r="949" spans="1:30" s="102" customFormat="1" x14ac:dyDescent="0.25">
      <c r="A949" s="103">
        <v>948</v>
      </c>
      <c r="B949" s="102" t="s">
        <v>982</v>
      </c>
      <c r="C949" s="102" t="s">
        <v>1020</v>
      </c>
      <c r="D949" s="102">
        <v>8</v>
      </c>
      <c r="E949" s="102" t="str">
        <f t="shared" si="31"/>
        <v>KSHI1_2_8</v>
      </c>
      <c r="F949" s="104">
        <v>40038</v>
      </c>
      <c r="G949" s="105" t="s">
        <v>960</v>
      </c>
      <c r="H949" s="107">
        <v>0.49236111111111108</v>
      </c>
      <c r="K949" s="107">
        <v>0.49583333333333335</v>
      </c>
      <c r="L949" s="33">
        <f t="shared" si="32"/>
        <v>3.4722222222222654E-3</v>
      </c>
      <c r="M949" s="105" t="s">
        <v>959</v>
      </c>
      <c r="N949" s="105" t="s">
        <v>952</v>
      </c>
      <c r="O949" s="105" t="s">
        <v>959</v>
      </c>
      <c r="P949" s="105" t="s">
        <v>952</v>
      </c>
      <c r="Q949" s="105" t="s">
        <v>1079</v>
      </c>
      <c r="R949" s="105">
        <v>0</v>
      </c>
      <c r="S949" s="105" t="s">
        <v>1081</v>
      </c>
      <c r="T949" s="106"/>
      <c r="AA949" s="88"/>
      <c r="AB949" s="88"/>
      <c r="AC949" s="88"/>
      <c r="AD949" s="88"/>
    </row>
    <row r="950" spans="1:30" s="102" customFormat="1" x14ac:dyDescent="0.25">
      <c r="A950" s="103">
        <v>949</v>
      </c>
      <c r="B950" s="102" t="s">
        <v>982</v>
      </c>
      <c r="C950" s="102" t="s">
        <v>1020</v>
      </c>
      <c r="D950" s="102">
        <v>9</v>
      </c>
      <c r="E950" s="102" t="str">
        <f t="shared" si="31"/>
        <v>KSHI1_2_9</v>
      </c>
      <c r="F950" s="104">
        <v>40038</v>
      </c>
      <c r="G950" s="105" t="s">
        <v>960</v>
      </c>
      <c r="H950" s="107">
        <v>0.49583333333333335</v>
      </c>
      <c r="K950" s="107">
        <v>0.4993055555555555</v>
      </c>
      <c r="L950" s="33">
        <f t="shared" si="32"/>
        <v>3.4722222222221544E-3</v>
      </c>
      <c r="M950" s="105" t="s">
        <v>959</v>
      </c>
      <c r="N950" s="105" t="s">
        <v>952</v>
      </c>
      <c r="O950" s="105" t="s">
        <v>959</v>
      </c>
      <c r="P950" s="105" t="s">
        <v>952</v>
      </c>
      <c r="Q950" s="105" t="s">
        <v>1079</v>
      </c>
      <c r="R950" s="105">
        <v>0</v>
      </c>
      <c r="S950" s="105" t="s">
        <v>1081</v>
      </c>
      <c r="T950" s="106"/>
      <c r="AA950" s="88"/>
      <c r="AB950" s="88"/>
      <c r="AC950" s="88"/>
      <c r="AD950" s="88"/>
    </row>
    <row r="951" spans="1:30" s="102" customFormat="1" x14ac:dyDescent="0.25">
      <c r="A951" s="103">
        <v>950</v>
      </c>
      <c r="B951" s="102" t="s">
        <v>982</v>
      </c>
      <c r="C951" s="102" t="s">
        <v>1020</v>
      </c>
      <c r="D951" s="102">
        <v>10</v>
      </c>
      <c r="E951" s="102" t="str">
        <f t="shared" si="31"/>
        <v>KSHI1_2_10</v>
      </c>
      <c r="F951" s="104">
        <v>40038</v>
      </c>
      <c r="G951" s="105" t="s">
        <v>960</v>
      </c>
      <c r="H951" s="107">
        <v>0.4993055555555555</v>
      </c>
      <c r="K951" s="107">
        <v>0.50277777777777777</v>
      </c>
      <c r="L951" s="33">
        <f t="shared" si="32"/>
        <v>3.4722222222222654E-3</v>
      </c>
      <c r="M951" s="105" t="s">
        <v>959</v>
      </c>
      <c r="N951" s="105" t="s">
        <v>952</v>
      </c>
      <c r="O951" s="105" t="s">
        <v>959</v>
      </c>
      <c r="P951" s="105" t="s">
        <v>952</v>
      </c>
      <c r="Q951" s="105" t="s">
        <v>1079</v>
      </c>
      <c r="R951" s="105">
        <v>0</v>
      </c>
      <c r="S951" s="105" t="s">
        <v>1081</v>
      </c>
      <c r="T951" s="106"/>
      <c r="AA951" s="88"/>
      <c r="AB951" s="88"/>
      <c r="AC951" s="88"/>
      <c r="AD951" s="88"/>
    </row>
    <row r="952" spans="1:30" s="102" customFormat="1" x14ac:dyDescent="0.25">
      <c r="A952" s="103">
        <v>951</v>
      </c>
      <c r="B952" s="102" t="s">
        <v>982</v>
      </c>
      <c r="C952" s="102" t="s">
        <v>1020</v>
      </c>
      <c r="D952" s="102">
        <v>11</v>
      </c>
      <c r="E952" s="102" t="str">
        <f t="shared" si="31"/>
        <v>KSHI1_2_11</v>
      </c>
      <c r="F952" s="104">
        <v>40038</v>
      </c>
      <c r="G952" s="105" t="s">
        <v>960</v>
      </c>
      <c r="H952" s="107">
        <v>0.50277777777777777</v>
      </c>
      <c r="K952" s="107">
        <v>0.50624999999999998</v>
      </c>
      <c r="L952" s="33">
        <f t="shared" si="32"/>
        <v>3.4722222222222099E-3</v>
      </c>
      <c r="M952" s="105" t="s">
        <v>959</v>
      </c>
      <c r="N952" s="105" t="s">
        <v>952</v>
      </c>
      <c r="O952" s="105" t="s">
        <v>959</v>
      </c>
      <c r="P952" s="105" t="s">
        <v>952</v>
      </c>
      <c r="Q952" s="105" t="s">
        <v>1079</v>
      </c>
      <c r="R952" s="105">
        <v>0</v>
      </c>
      <c r="S952" s="105" t="s">
        <v>1081</v>
      </c>
      <c r="T952" s="106"/>
      <c r="AA952" s="88"/>
      <c r="AB952" s="88"/>
      <c r="AC952" s="88"/>
      <c r="AD952" s="88"/>
    </row>
    <row r="953" spans="1:30" s="102" customFormat="1" x14ac:dyDescent="0.25">
      <c r="A953" s="103">
        <v>952</v>
      </c>
      <c r="B953" s="102" t="s">
        <v>982</v>
      </c>
      <c r="C953" s="102" t="s">
        <v>1020</v>
      </c>
      <c r="D953" s="102">
        <v>12</v>
      </c>
      <c r="E953" s="102" t="str">
        <f t="shared" si="31"/>
        <v>KSHI1_2_12</v>
      </c>
      <c r="F953" s="104">
        <v>40038</v>
      </c>
      <c r="G953" s="105" t="s">
        <v>960</v>
      </c>
      <c r="H953" s="107">
        <v>0.50624999999999998</v>
      </c>
      <c r="K953" s="107">
        <v>0.50972222222222219</v>
      </c>
      <c r="L953" s="33">
        <f t="shared" si="32"/>
        <v>3.4722222222222099E-3</v>
      </c>
      <c r="M953" s="105" t="s">
        <v>959</v>
      </c>
      <c r="N953" s="105" t="s">
        <v>952</v>
      </c>
      <c r="O953" s="105" t="s">
        <v>959</v>
      </c>
      <c r="P953" s="105" t="s">
        <v>952</v>
      </c>
      <c r="Q953" s="105" t="s">
        <v>1079</v>
      </c>
      <c r="R953" s="105">
        <v>0</v>
      </c>
      <c r="S953" s="105" t="s">
        <v>1081</v>
      </c>
      <c r="T953" s="106"/>
      <c r="AA953" s="88"/>
      <c r="AB953" s="88"/>
      <c r="AC953" s="88"/>
      <c r="AD953" s="88"/>
    </row>
    <row r="954" spans="1:30" s="102" customFormat="1" x14ac:dyDescent="0.25">
      <c r="A954" s="103">
        <v>953</v>
      </c>
      <c r="B954" s="102" t="s">
        <v>982</v>
      </c>
      <c r="C954" s="102" t="s">
        <v>1023</v>
      </c>
      <c r="D954" s="102">
        <v>1</v>
      </c>
      <c r="E954" s="102" t="str">
        <f t="shared" si="31"/>
        <v>KSHI1_3_1</v>
      </c>
      <c r="F954" s="104">
        <v>40038</v>
      </c>
      <c r="G954" s="105" t="s">
        <v>960</v>
      </c>
      <c r="H954" s="107">
        <v>0.67291666666666661</v>
      </c>
      <c r="K954" s="107">
        <v>0.67638888888888893</v>
      </c>
      <c r="L954" s="33">
        <f t="shared" si="32"/>
        <v>3.4722222222223209E-3</v>
      </c>
      <c r="M954" s="105" t="s">
        <v>959</v>
      </c>
      <c r="N954" s="105" t="s">
        <v>952</v>
      </c>
      <c r="O954" s="105" t="s">
        <v>958</v>
      </c>
      <c r="P954" s="105" t="s">
        <v>952</v>
      </c>
      <c r="Q954" s="105" t="s">
        <v>1079</v>
      </c>
      <c r="R954" s="105">
        <v>0</v>
      </c>
      <c r="S954" s="105" t="s">
        <v>1081</v>
      </c>
      <c r="T954" s="106"/>
      <c r="AA954" s="88"/>
      <c r="AB954" s="88"/>
      <c r="AC954" s="88"/>
      <c r="AD954" s="88"/>
    </row>
    <row r="955" spans="1:30" s="102" customFormat="1" x14ac:dyDescent="0.25">
      <c r="A955" s="103">
        <v>954</v>
      </c>
      <c r="B955" s="102" t="s">
        <v>982</v>
      </c>
      <c r="C955" s="102" t="s">
        <v>1023</v>
      </c>
      <c r="D955" s="102">
        <v>2</v>
      </c>
      <c r="E955" s="102" t="str">
        <f t="shared" si="31"/>
        <v>KSHI1_3_2</v>
      </c>
      <c r="F955" s="104">
        <v>40038</v>
      </c>
      <c r="G955" s="105" t="s">
        <v>960</v>
      </c>
      <c r="H955" s="107">
        <v>0.67638888888888893</v>
      </c>
      <c r="K955" s="107">
        <v>0.67986111111111114</v>
      </c>
      <c r="L955" s="33">
        <f t="shared" si="32"/>
        <v>3.4722222222222099E-3</v>
      </c>
      <c r="M955" s="105" t="s">
        <v>959</v>
      </c>
      <c r="N955" s="105" t="s">
        <v>952</v>
      </c>
      <c r="O955" s="105" t="s">
        <v>958</v>
      </c>
      <c r="P955" s="105" t="s">
        <v>952</v>
      </c>
      <c r="Q955" s="105" t="s">
        <v>1079</v>
      </c>
      <c r="R955" s="105">
        <v>0</v>
      </c>
      <c r="S955" s="105" t="s">
        <v>1081</v>
      </c>
      <c r="T955" s="106"/>
      <c r="AA955" s="88"/>
      <c r="AB955" s="88"/>
      <c r="AC955" s="88"/>
      <c r="AD955" s="88"/>
    </row>
    <row r="956" spans="1:30" s="102" customFormat="1" x14ac:dyDescent="0.25">
      <c r="A956" s="103">
        <v>955</v>
      </c>
      <c r="B956" s="102" t="s">
        <v>982</v>
      </c>
      <c r="C956" s="102" t="s">
        <v>1023</v>
      </c>
      <c r="D956" s="102">
        <v>3</v>
      </c>
      <c r="E956" s="102" t="str">
        <f t="shared" si="31"/>
        <v>KSHI1_3_3</v>
      </c>
      <c r="F956" s="104">
        <v>40038</v>
      </c>
      <c r="G956" s="105" t="s">
        <v>960</v>
      </c>
      <c r="H956" s="107">
        <v>0.67986111111111114</v>
      </c>
      <c r="K956" s="107">
        <v>0.68333333333333324</v>
      </c>
      <c r="L956" s="33">
        <f t="shared" si="32"/>
        <v>3.4722222222220989E-3</v>
      </c>
      <c r="M956" s="105" t="s">
        <v>959</v>
      </c>
      <c r="N956" s="105" t="s">
        <v>952</v>
      </c>
      <c r="O956" s="105" t="s">
        <v>958</v>
      </c>
      <c r="P956" s="105" t="s">
        <v>952</v>
      </c>
      <c r="Q956" s="105" t="s">
        <v>1079</v>
      </c>
      <c r="R956" s="105">
        <v>0</v>
      </c>
      <c r="S956" s="105" t="s">
        <v>1081</v>
      </c>
      <c r="T956" s="106"/>
      <c r="AA956" s="88"/>
      <c r="AB956" s="88"/>
      <c r="AC956" s="88"/>
      <c r="AD956" s="88"/>
    </row>
    <row r="957" spans="1:30" s="102" customFormat="1" x14ac:dyDescent="0.25">
      <c r="A957" s="103">
        <v>956</v>
      </c>
      <c r="B957" s="102" t="s">
        <v>982</v>
      </c>
      <c r="C957" s="102" t="s">
        <v>1023</v>
      </c>
      <c r="D957" s="102">
        <v>4</v>
      </c>
      <c r="E957" s="102" t="str">
        <f t="shared" si="31"/>
        <v>KSHI1_3_4</v>
      </c>
      <c r="F957" s="104">
        <v>40038</v>
      </c>
      <c r="G957" s="105" t="s">
        <v>960</v>
      </c>
      <c r="H957" s="107">
        <v>0.68333333333333324</v>
      </c>
      <c r="K957" s="107">
        <v>0.68680555555555556</v>
      </c>
      <c r="L957" s="33">
        <f t="shared" si="32"/>
        <v>3.4722222222223209E-3</v>
      </c>
      <c r="M957" s="105" t="s">
        <v>959</v>
      </c>
      <c r="N957" s="105" t="s">
        <v>952</v>
      </c>
      <c r="O957" s="105" t="s">
        <v>958</v>
      </c>
      <c r="P957" s="105" t="s">
        <v>952</v>
      </c>
      <c r="Q957" s="105" t="s">
        <v>1079</v>
      </c>
      <c r="R957" s="105">
        <v>0</v>
      </c>
      <c r="S957" s="105" t="s">
        <v>1081</v>
      </c>
      <c r="T957" s="106"/>
      <c r="AA957" s="88"/>
      <c r="AB957" s="88"/>
      <c r="AC957" s="88"/>
      <c r="AD957" s="88"/>
    </row>
    <row r="958" spans="1:30" s="102" customFormat="1" x14ac:dyDescent="0.25">
      <c r="A958" s="103">
        <v>957</v>
      </c>
      <c r="B958" s="102" t="s">
        <v>982</v>
      </c>
      <c r="C958" s="102" t="s">
        <v>1023</v>
      </c>
      <c r="D958" s="102">
        <v>5</v>
      </c>
      <c r="E958" s="102" t="str">
        <f t="shared" si="31"/>
        <v>KSHI1_3_5</v>
      </c>
      <c r="F958" s="104">
        <v>40038</v>
      </c>
      <c r="G958" s="105" t="s">
        <v>960</v>
      </c>
      <c r="H958" s="107">
        <v>0.68680555555555556</v>
      </c>
      <c r="K958" s="107">
        <v>0.69027777777777777</v>
      </c>
      <c r="L958" s="33">
        <f t="shared" si="32"/>
        <v>3.4722222222222099E-3</v>
      </c>
      <c r="M958" s="105" t="s">
        <v>959</v>
      </c>
      <c r="N958" s="105" t="s">
        <v>952</v>
      </c>
      <c r="O958" s="105" t="s">
        <v>958</v>
      </c>
      <c r="P958" s="105" t="s">
        <v>952</v>
      </c>
      <c r="Q958" s="105" t="s">
        <v>1079</v>
      </c>
      <c r="R958" s="105">
        <v>0</v>
      </c>
      <c r="S958" s="105" t="s">
        <v>1081</v>
      </c>
      <c r="T958" s="106"/>
      <c r="AA958" s="88"/>
      <c r="AB958" s="88"/>
      <c r="AC958" s="88"/>
      <c r="AD958" s="88"/>
    </row>
    <row r="959" spans="1:30" s="102" customFormat="1" x14ac:dyDescent="0.25">
      <c r="A959" s="103">
        <v>958</v>
      </c>
      <c r="B959" s="102" t="s">
        <v>982</v>
      </c>
      <c r="C959" s="102" t="s">
        <v>1023</v>
      </c>
      <c r="D959" s="102">
        <v>6</v>
      </c>
      <c r="E959" s="102" t="str">
        <f t="shared" si="31"/>
        <v>KSHI1_3_6</v>
      </c>
      <c r="F959" s="104">
        <v>40038</v>
      </c>
      <c r="G959" s="105" t="s">
        <v>960</v>
      </c>
      <c r="H959" s="107">
        <v>0.69027777777777777</v>
      </c>
      <c r="K959" s="107">
        <v>0.69374999999999998</v>
      </c>
      <c r="L959" s="33">
        <f t="shared" si="32"/>
        <v>3.4722222222222099E-3</v>
      </c>
      <c r="M959" s="105" t="s">
        <v>959</v>
      </c>
      <c r="N959" s="105" t="s">
        <v>952</v>
      </c>
      <c r="O959" s="105" t="s">
        <v>958</v>
      </c>
      <c r="P959" s="105" t="s">
        <v>952</v>
      </c>
      <c r="Q959" s="105" t="s">
        <v>1079</v>
      </c>
      <c r="R959" s="105">
        <v>0</v>
      </c>
      <c r="S959" s="105" t="s">
        <v>1081</v>
      </c>
      <c r="T959" s="106"/>
      <c r="AA959" s="88"/>
      <c r="AB959" s="88"/>
      <c r="AC959" s="88"/>
      <c r="AD959" s="88"/>
    </row>
    <row r="960" spans="1:30" s="102" customFormat="1" x14ac:dyDescent="0.25">
      <c r="A960" s="103">
        <v>959</v>
      </c>
      <c r="B960" s="102" t="s">
        <v>982</v>
      </c>
      <c r="C960" s="102" t="s">
        <v>1024</v>
      </c>
      <c r="D960" s="102">
        <v>1</v>
      </c>
      <c r="E960" s="102" t="str">
        <f t="shared" si="31"/>
        <v>KSHI1_4_1</v>
      </c>
      <c r="F960" s="104">
        <v>40039</v>
      </c>
      <c r="G960" s="105" t="s">
        <v>960</v>
      </c>
      <c r="H960" s="107">
        <v>0.4513888888888889</v>
      </c>
      <c r="K960" s="107">
        <v>0.45833333333333331</v>
      </c>
      <c r="L960" s="33">
        <f t="shared" si="32"/>
        <v>6.9444444444444198E-3</v>
      </c>
      <c r="M960" s="105" t="s">
        <v>959</v>
      </c>
      <c r="N960" s="105" t="s">
        <v>952</v>
      </c>
      <c r="O960" s="105" t="s">
        <v>958</v>
      </c>
      <c r="P960" s="105" t="s">
        <v>952</v>
      </c>
      <c r="Q960" s="105" t="s">
        <v>1079</v>
      </c>
      <c r="R960" s="105">
        <v>0</v>
      </c>
      <c r="S960" s="105" t="s">
        <v>1081</v>
      </c>
      <c r="T960" s="106"/>
      <c r="AA960" s="88"/>
      <c r="AB960" s="88"/>
      <c r="AC960" s="88"/>
      <c r="AD960" s="88"/>
    </row>
    <row r="961" spans="1:30" s="102" customFormat="1" x14ac:dyDescent="0.25">
      <c r="A961" s="103">
        <v>960</v>
      </c>
      <c r="B961" s="102" t="s">
        <v>982</v>
      </c>
      <c r="C961" s="102" t="s">
        <v>1024</v>
      </c>
      <c r="D961" s="102">
        <v>2</v>
      </c>
      <c r="E961" s="102" t="str">
        <f t="shared" si="31"/>
        <v>KSHI1_4_2</v>
      </c>
      <c r="F961" s="104">
        <v>40039</v>
      </c>
      <c r="G961" s="105" t="s">
        <v>960</v>
      </c>
      <c r="H961" s="107">
        <v>0.45833333333333331</v>
      </c>
      <c r="K961" s="107">
        <v>0.46527777777777773</v>
      </c>
      <c r="L961" s="33">
        <f t="shared" si="32"/>
        <v>6.9444444444444198E-3</v>
      </c>
      <c r="M961" s="105" t="s">
        <v>959</v>
      </c>
      <c r="N961" s="105" t="s">
        <v>952</v>
      </c>
      <c r="O961" s="105" t="s">
        <v>958</v>
      </c>
      <c r="P961" s="105" t="s">
        <v>952</v>
      </c>
      <c r="Q961" s="105" t="s">
        <v>1079</v>
      </c>
      <c r="R961" s="105">
        <v>0</v>
      </c>
      <c r="S961" s="105" t="s">
        <v>1081</v>
      </c>
      <c r="T961" s="106"/>
      <c r="AA961" s="88"/>
      <c r="AB961" s="88"/>
      <c r="AC961" s="88"/>
      <c r="AD961" s="88"/>
    </row>
    <row r="962" spans="1:30" s="102" customFormat="1" x14ac:dyDescent="0.25">
      <c r="A962" s="103">
        <v>961</v>
      </c>
      <c r="B962" s="102" t="s">
        <v>982</v>
      </c>
      <c r="C962" s="102" t="s">
        <v>1024</v>
      </c>
      <c r="D962" s="102">
        <v>3</v>
      </c>
      <c r="E962" s="102" t="str">
        <f t="shared" ref="E962:E1025" si="33">CONCATENATE(C962,"_",D962)</f>
        <v>KSHI1_4_3</v>
      </c>
      <c r="F962" s="104">
        <v>40039</v>
      </c>
      <c r="G962" s="105" t="s">
        <v>960</v>
      </c>
      <c r="H962" s="107">
        <v>0.46527777777777773</v>
      </c>
      <c r="K962" s="107">
        <v>0.47222222222222227</v>
      </c>
      <c r="L962" s="33">
        <f t="shared" ref="L962:L1025" si="34">K962-H962</f>
        <v>6.9444444444445308E-3</v>
      </c>
      <c r="M962" s="105" t="s">
        <v>959</v>
      </c>
      <c r="N962" s="105" t="s">
        <v>952</v>
      </c>
      <c r="O962" s="105" t="s">
        <v>958</v>
      </c>
      <c r="P962" s="105" t="s">
        <v>952</v>
      </c>
      <c r="Q962" s="105" t="s">
        <v>1079</v>
      </c>
      <c r="R962" s="105">
        <v>0</v>
      </c>
      <c r="S962" s="105" t="s">
        <v>1081</v>
      </c>
      <c r="T962" s="106"/>
      <c r="AA962" s="88"/>
      <c r="AB962" s="88"/>
      <c r="AC962" s="88"/>
      <c r="AD962" s="88"/>
    </row>
    <row r="963" spans="1:30" s="102" customFormat="1" x14ac:dyDescent="0.25">
      <c r="A963" s="103">
        <v>962</v>
      </c>
      <c r="B963" s="102" t="s">
        <v>982</v>
      </c>
      <c r="C963" s="102" t="s">
        <v>1025</v>
      </c>
      <c r="D963" s="102">
        <v>1</v>
      </c>
      <c r="E963" s="102" t="str">
        <f t="shared" si="33"/>
        <v>KSHI1_5_1</v>
      </c>
      <c r="F963" s="104">
        <v>40039</v>
      </c>
      <c r="G963" s="105" t="s">
        <v>960</v>
      </c>
      <c r="H963" s="107">
        <v>0.58750000000000002</v>
      </c>
      <c r="K963" s="107">
        <v>0.59444444444444444</v>
      </c>
      <c r="L963" s="33">
        <f t="shared" si="34"/>
        <v>6.9444444444444198E-3</v>
      </c>
      <c r="M963" s="105" t="s">
        <v>959</v>
      </c>
      <c r="N963" s="105" t="s">
        <v>952</v>
      </c>
      <c r="O963" s="105" t="s">
        <v>958</v>
      </c>
      <c r="P963" s="105" t="s">
        <v>952</v>
      </c>
      <c r="Q963" s="105" t="s">
        <v>1079</v>
      </c>
      <c r="R963" s="105">
        <v>0</v>
      </c>
      <c r="S963" s="105" t="s">
        <v>1081</v>
      </c>
      <c r="T963" s="106"/>
      <c r="AA963" s="88"/>
      <c r="AB963" s="88"/>
      <c r="AC963" s="88"/>
      <c r="AD963" s="88"/>
    </row>
    <row r="964" spans="1:30" s="102" customFormat="1" x14ac:dyDescent="0.25">
      <c r="A964" s="103">
        <v>963</v>
      </c>
      <c r="B964" s="102" t="s">
        <v>982</v>
      </c>
      <c r="C964" s="102" t="s">
        <v>1025</v>
      </c>
      <c r="D964" s="102">
        <v>2</v>
      </c>
      <c r="E964" s="102" t="str">
        <f t="shared" si="33"/>
        <v>KSHI1_5_2</v>
      </c>
      <c r="F964" s="104">
        <v>40039</v>
      </c>
      <c r="G964" s="105" t="s">
        <v>960</v>
      </c>
      <c r="H964" s="107">
        <v>0.59444444444444444</v>
      </c>
      <c r="K964" s="107">
        <v>0.60138888888888886</v>
      </c>
      <c r="L964" s="33">
        <f t="shared" si="34"/>
        <v>6.9444444444444198E-3</v>
      </c>
      <c r="M964" s="105" t="s">
        <v>959</v>
      </c>
      <c r="N964" s="105" t="s">
        <v>952</v>
      </c>
      <c r="O964" s="105" t="s">
        <v>958</v>
      </c>
      <c r="P964" s="105" t="s">
        <v>952</v>
      </c>
      <c r="Q964" s="105" t="s">
        <v>1079</v>
      </c>
      <c r="R964" s="105">
        <v>0</v>
      </c>
      <c r="S964" s="105" t="s">
        <v>1081</v>
      </c>
      <c r="T964" s="106"/>
      <c r="AA964" s="88"/>
      <c r="AB964" s="88"/>
      <c r="AC964" s="88"/>
      <c r="AD964" s="88"/>
    </row>
    <row r="965" spans="1:30" s="102" customFormat="1" x14ac:dyDescent="0.25">
      <c r="A965" s="103">
        <v>964</v>
      </c>
      <c r="B965" s="102" t="s">
        <v>982</v>
      </c>
      <c r="C965" s="102" t="s">
        <v>1025</v>
      </c>
      <c r="D965" s="102">
        <v>3</v>
      </c>
      <c r="E965" s="102" t="str">
        <f t="shared" si="33"/>
        <v>KSHI1_5_3</v>
      </c>
      <c r="F965" s="104">
        <v>40039</v>
      </c>
      <c r="G965" s="105" t="s">
        <v>960</v>
      </c>
      <c r="H965" s="107">
        <v>0.60138888888888886</v>
      </c>
      <c r="K965" s="107">
        <v>0.60833333333333328</v>
      </c>
      <c r="L965" s="33">
        <f t="shared" si="34"/>
        <v>6.9444444444444198E-3</v>
      </c>
      <c r="M965" s="105" t="s">
        <v>959</v>
      </c>
      <c r="N965" s="105" t="s">
        <v>952</v>
      </c>
      <c r="O965" s="105" t="s">
        <v>958</v>
      </c>
      <c r="P965" s="105" t="s">
        <v>952</v>
      </c>
      <c r="Q965" s="105" t="s">
        <v>1079</v>
      </c>
      <c r="R965" s="105">
        <v>0</v>
      </c>
      <c r="S965" s="105" t="s">
        <v>1081</v>
      </c>
      <c r="T965" s="106"/>
      <c r="AA965" s="88"/>
      <c r="AB965" s="88"/>
      <c r="AC965" s="88"/>
      <c r="AD965" s="88"/>
    </row>
    <row r="966" spans="1:30" s="102" customFormat="1" x14ac:dyDescent="0.25">
      <c r="A966" s="103">
        <v>965</v>
      </c>
      <c r="B966" s="102" t="s">
        <v>982</v>
      </c>
      <c r="C966" s="102" t="s">
        <v>1026</v>
      </c>
      <c r="D966" s="102">
        <v>1</v>
      </c>
      <c r="E966" s="102" t="str">
        <f t="shared" si="33"/>
        <v>KSHI1_6_1</v>
      </c>
      <c r="F966" s="104">
        <v>40040</v>
      </c>
      <c r="G966" s="105" t="s">
        <v>960</v>
      </c>
      <c r="H966" s="107">
        <v>0.44444444444444442</v>
      </c>
      <c r="K966" s="107">
        <v>0.4513888888888889</v>
      </c>
      <c r="L966" s="33">
        <f t="shared" si="34"/>
        <v>6.9444444444444753E-3</v>
      </c>
      <c r="M966" s="105" t="s">
        <v>958</v>
      </c>
      <c r="N966" s="105" t="s">
        <v>952</v>
      </c>
      <c r="O966" s="105" t="s">
        <v>958</v>
      </c>
      <c r="P966" s="105" t="s">
        <v>952</v>
      </c>
      <c r="Q966" s="105" t="s">
        <v>1079</v>
      </c>
      <c r="R966" s="105">
        <v>0</v>
      </c>
      <c r="S966" s="105" t="s">
        <v>1081</v>
      </c>
      <c r="T966" s="106"/>
      <c r="AA966" s="88"/>
      <c r="AB966" s="88"/>
      <c r="AC966" s="88"/>
      <c r="AD966" s="88"/>
    </row>
    <row r="967" spans="1:30" s="102" customFormat="1" x14ac:dyDescent="0.25">
      <c r="A967" s="103">
        <v>966</v>
      </c>
      <c r="B967" s="102" t="s">
        <v>982</v>
      </c>
      <c r="C967" s="102" t="s">
        <v>1026</v>
      </c>
      <c r="D967" s="102">
        <v>2</v>
      </c>
      <c r="E967" s="102" t="str">
        <f t="shared" si="33"/>
        <v>KSHI1_6_2</v>
      </c>
      <c r="F967" s="104">
        <v>40040</v>
      </c>
      <c r="G967" s="105" t="s">
        <v>960</v>
      </c>
      <c r="H967" s="107">
        <v>0.4513888888888889</v>
      </c>
      <c r="K967" s="107">
        <v>0.45833333333333331</v>
      </c>
      <c r="L967" s="33">
        <f t="shared" si="34"/>
        <v>6.9444444444444198E-3</v>
      </c>
      <c r="M967" s="105" t="s">
        <v>958</v>
      </c>
      <c r="N967" s="105" t="s">
        <v>968</v>
      </c>
      <c r="O967" s="105" t="s">
        <v>958</v>
      </c>
      <c r="P967" s="105" t="s">
        <v>952</v>
      </c>
      <c r="Q967" s="105" t="s">
        <v>1079</v>
      </c>
      <c r="R967" s="105">
        <v>0</v>
      </c>
      <c r="S967" s="105" t="s">
        <v>1081</v>
      </c>
      <c r="T967" s="106"/>
      <c r="AA967" s="88"/>
      <c r="AB967" s="88"/>
      <c r="AC967" s="88"/>
      <c r="AD967" s="88"/>
    </row>
    <row r="968" spans="1:30" s="102" customFormat="1" x14ac:dyDescent="0.25">
      <c r="A968" s="103">
        <v>967</v>
      </c>
      <c r="B968" s="102" t="s">
        <v>982</v>
      </c>
      <c r="C968" s="102" t="s">
        <v>1026</v>
      </c>
      <c r="D968" s="102">
        <v>3</v>
      </c>
      <c r="E968" s="102" t="str">
        <f t="shared" si="33"/>
        <v>KSHI1_6_3</v>
      </c>
      <c r="F968" s="104">
        <v>40040</v>
      </c>
      <c r="G968" s="105" t="s">
        <v>960</v>
      </c>
      <c r="H968" s="107">
        <v>0.45833333333333331</v>
      </c>
      <c r="K968" s="107">
        <v>0.46527777777777773</v>
      </c>
      <c r="L968" s="33">
        <f t="shared" si="34"/>
        <v>6.9444444444444198E-3</v>
      </c>
      <c r="M968" s="105" t="s">
        <v>958</v>
      </c>
      <c r="N968" s="105" t="s">
        <v>968</v>
      </c>
      <c r="O968" s="105" t="s">
        <v>958</v>
      </c>
      <c r="P968" s="105" t="s">
        <v>952</v>
      </c>
      <c r="Q968" s="105" t="s">
        <v>1079</v>
      </c>
      <c r="R968" s="105">
        <v>0</v>
      </c>
      <c r="S968" s="105" t="s">
        <v>1081</v>
      </c>
      <c r="T968" s="106"/>
      <c r="AA968" s="88"/>
      <c r="AB968" s="88"/>
      <c r="AC968" s="88"/>
      <c r="AD968" s="88"/>
    </row>
    <row r="969" spans="1:30" s="102" customFormat="1" x14ac:dyDescent="0.25">
      <c r="A969" s="103">
        <v>968</v>
      </c>
      <c r="B969" s="102" t="s">
        <v>982</v>
      </c>
      <c r="C969" s="102" t="s">
        <v>1027</v>
      </c>
      <c r="D969" s="102">
        <v>1</v>
      </c>
      <c r="E969" s="102" t="str">
        <f t="shared" si="33"/>
        <v>KSHI1_7_1</v>
      </c>
      <c r="F969" s="104">
        <v>40040</v>
      </c>
      <c r="G969" s="105" t="s">
        <v>960</v>
      </c>
      <c r="H969" s="107">
        <v>0.6118055555555556</v>
      </c>
      <c r="K969" s="107">
        <v>0.61875000000000002</v>
      </c>
      <c r="L969" s="33">
        <f t="shared" si="34"/>
        <v>6.9444444444444198E-3</v>
      </c>
      <c r="M969" s="105" t="s">
        <v>958</v>
      </c>
      <c r="N969" s="105" t="s">
        <v>968</v>
      </c>
      <c r="O969" s="105" t="s">
        <v>958</v>
      </c>
      <c r="P969" s="105" t="s">
        <v>952</v>
      </c>
      <c r="Q969" s="105" t="s">
        <v>1079</v>
      </c>
      <c r="R969" s="105">
        <v>0</v>
      </c>
      <c r="S969" s="105" t="s">
        <v>1081</v>
      </c>
      <c r="T969" s="106"/>
      <c r="AA969" s="88"/>
      <c r="AB969" s="88"/>
      <c r="AC969" s="88"/>
      <c r="AD969" s="88"/>
    </row>
    <row r="970" spans="1:30" s="102" customFormat="1" x14ac:dyDescent="0.25">
      <c r="A970" s="103">
        <v>969</v>
      </c>
      <c r="B970" s="102" t="s">
        <v>982</v>
      </c>
      <c r="C970" s="102" t="s">
        <v>1027</v>
      </c>
      <c r="D970" s="102">
        <v>2</v>
      </c>
      <c r="E970" s="102" t="str">
        <f t="shared" si="33"/>
        <v>KSHI1_7_2</v>
      </c>
      <c r="F970" s="104">
        <v>40040</v>
      </c>
      <c r="G970" s="105" t="s">
        <v>960</v>
      </c>
      <c r="H970" s="107">
        <v>0.61875000000000002</v>
      </c>
      <c r="K970" s="107">
        <v>0.62569444444444444</v>
      </c>
      <c r="L970" s="33">
        <f t="shared" si="34"/>
        <v>6.9444444444444198E-3</v>
      </c>
      <c r="M970" s="105" t="s">
        <v>958</v>
      </c>
      <c r="N970" s="105" t="s">
        <v>968</v>
      </c>
      <c r="O970" s="105" t="s">
        <v>958</v>
      </c>
      <c r="P970" s="105" t="s">
        <v>952</v>
      </c>
      <c r="Q970" s="105" t="s">
        <v>1079</v>
      </c>
      <c r="R970" s="105">
        <v>0</v>
      </c>
      <c r="S970" s="105" t="s">
        <v>1081</v>
      </c>
      <c r="T970" s="106"/>
      <c r="AA970" s="88"/>
      <c r="AB970" s="88"/>
      <c r="AC970" s="88"/>
      <c r="AD970" s="88"/>
    </row>
    <row r="971" spans="1:30" s="102" customFormat="1" x14ac:dyDescent="0.25">
      <c r="A971" s="103">
        <v>970</v>
      </c>
      <c r="B971" s="102" t="s">
        <v>982</v>
      </c>
      <c r="C971" s="102" t="s">
        <v>1027</v>
      </c>
      <c r="D971" s="102">
        <v>3</v>
      </c>
      <c r="E971" s="102" t="str">
        <f t="shared" si="33"/>
        <v>KSHI1_7_3</v>
      </c>
      <c r="F971" s="104">
        <v>40040</v>
      </c>
      <c r="G971" s="105" t="s">
        <v>960</v>
      </c>
      <c r="H971" s="107">
        <v>0.62569444444444444</v>
      </c>
      <c r="K971" s="107">
        <v>0.63263888888888886</v>
      </c>
      <c r="L971" s="33">
        <f t="shared" si="34"/>
        <v>6.9444444444444198E-3</v>
      </c>
      <c r="M971" s="105" t="s">
        <v>958</v>
      </c>
      <c r="N971" s="105" t="s">
        <v>968</v>
      </c>
      <c r="O971" s="105" t="s">
        <v>958</v>
      </c>
      <c r="P971" s="105" t="s">
        <v>952</v>
      </c>
      <c r="Q971" s="105" t="s">
        <v>1079</v>
      </c>
      <c r="R971" s="105">
        <v>0</v>
      </c>
      <c r="S971" s="105" t="s">
        <v>1081</v>
      </c>
      <c r="T971" s="106"/>
      <c r="AA971" s="88"/>
      <c r="AB971" s="88"/>
      <c r="AC971" s="88"/>
      <c r="AD971" s="88"/>
    </row>
    <row r="972" spans="1:30" s="102" customFormat="1" x14ac:dyDescent="0.25">
      <c r="A972" s="103">
        <v>971</v>
      </c>
      <c r="B972" s="102" t="s">
        <v>982</v>
      </c>
      <c r="C972" s="102" t="s">
        <v>1028</v>
      </c>
      <c r="D972" s="102">
        <v>1</v>
      </c>
      <c r="E972" s="102" t="str">
        <f t="shared" si="33"/>
        <v>KSHI1_8_1</v>
      </c>
      <c r="F972" s="104">
        <v>40041</v>
      </c>
      <c r="G972" s="105" t="s">
        <v>960</v>
      </c>
      <c r="H972" s="107">
        <v>0.35069444444444442</v>
      </c>
      <c r="K972" s="107">
        <v>0.3576388888888889</v>
      </c>
      <c r="L972" s="33">
        <f t="shared" si="34"/>
        <v>6.9444444444444753E-3</v>
      </c>
      <c r="M972" s="105" t="s">
        <v>958</v>
      </c>
      <c r="N972" s="105" t="s">
        <v>968</v>
      </c>
      <c r="O972" s="105" t="s">
        <v>958</v>
      </c>
      <c r="P972" s="105" t="s">
        <v>952</v>
      </c>
      <c r="Q972" s="105" t="s">
        <v>1079</v>
      </c>
      <c r="R972" s="105">
        <v>0</v>
      </c>
      <c r="S972" s="105" t="s">
        <v>1081</v>
      </c>
      <c r="T972" s="106"/>
      <c r="AA972" s="88"/>
      <c r="AB972" s="88"/>
      <c r="AC972" s="88"/>
      <c r="AD972" s="88"/>
    </row>
    <row r="973" spans="1:30" s="102" customFormat="1" x14ac:dyDescent="0.25">
      <c r="A973" s="103">
        <v>972</v>
      </c>
      <c r="B973" s="102" t="s">
        <v>982</v>
      </c>
      <c r="C973" s="102" t="s">
        <v>1028</v>
      </c>
      <c r="D973" s="102">
        <v>2</v>
      </c>
      <c r="E973" s="102" t="str">
        <f t="shared" si="33"/>
        <v>KSHI1_8_2</v>
      </c>
      <c r="F973" s="104">
        <v>40041</v>
      </c>
      <c r="G973" s="105" t="s">
        <v>960</v>
      </c>
      <c r="H973" s="107">
        <v>0.3576388888888889</v>
      </c>
      <c r="K973" s="107">
        <v>0.36458333333333331</v>
      </c>
      <c r="L973" s="33">
        <f t="shared" si="34"/>
        <v>6.9444444444444198E-3</v>
      </c>
      <c r="M973" s="105" t="s">
        <v>958</v>
      </c>
      <c r="N973" s="105" t="s">
        <v>968</v>
      </c>
      <c r="O973" s="105" t="s">
        <v>958</v>
      </c>
      <c r="P973" s="105" t="s">
        <v>952</v>
      </c>
      <c r="Q973" s="105" t="s">
        <v>1079</v>
      </c>
      <c r="R973" s="105">
        <v>0</v>
      </c>
      <c r="S973" s="105" t="s">
        <v>1081</v>
      </c>
      <c r="T973" s="106"/>
      <c r="AA973" s="88"/>
      <c r="AB973" s="88"/>
      <c r="AC973" s="88"/>
      <c r="AD973" s="88"/>
    </row>
    <row r="974" spans="1:30" s="102" customFormat="1" x14ac:dyDescent="0.25">
      <c r="A974" s="103">
        <v>973</v>
      </c>
      <c r="B974" s="102" t="s">
        <v>982</v>
      </c>
      <c r="C974" s="102" t="s">
        <v>1028</v>
      </c>
      <c r="D974" s="102">
        <v>3</v>
      </c>
      <c r="E974" s="102" t="str">
        <f t="shared" si="33"/>
        <v>KSHI1_8_3</v>
      </c>
      <c r="F974" s="104">
        <v>40041</v>
      </c>
      <c r="G974" s="105" t="s">
        <v>960</v>
      </c>
      <c r="H974" s="107">
        <v>0.36458333333333331</v>
      </c>
      <c r="K974" s="107">
        <v>0.37152777777777773</v>
      </c>
      <c r="L974" s="33">
        <f t="shared" si="34"/>
        <v>6.9444444444444198E-3</v>
      </c>
      <c r="M974" s="105" t="s">
        <v>958</v>
      </c>
      <c r="N974" s="105" t="s">
        <v>968</v>
      </c>
      <c r="O974" s="105" t="s">
        <v>958</v>
      </c>
      <c r="P974" s="105" t="s">
        <v>952</v>
      </c>
      <c r="Q974" s="105" t="s">
        <v>1079</v>
      </c>
      <c r="R974" s="105">
        <v>0</v>
      </c>
      <c r="S974" s="105" t="s">
        <v>1081</v>
      </c>
      <c r="T974" s="106"/>
      <c r="AA974" s="88"/>
      <c r="AB974" s="88"/>
      <c r="AC974" s="88"/>
      <c r="AD974" s="88"/>
    </row>
    <row r="975" spans="1:30" s="102" customFormat="1" x14ac:dyDescent="0.25">
      <c r="A975" s="103">
        <v>974</v>
      </c>
      <c r="B975" s="102" t="s">
        <v>982</v>
      </c>
      <c r="C975" s="102" t="s">
        <v>1029</v>
      </c>
      <c r="D975" s="102">
        <v>1</v>
      </c>
      <c r="E975" s="102" t="str">
        <f t="shared" si="33"/>
        <v>KSHI1_9_1</v>
      </c>
      <c r="F975" s="104">
        <v>40041</v>
      </c>
      <c r="G975" s="105" t="s">
        <v>960</v>
      </c>
      <c r="H975" s="107">
        <v>0.49791666666666662</v>
      </c>
      <c r="K975" s="107">
        <v>0.50486111111111109</v>
      </c>
      <c r="L975" s="33">
        <f t="shared" si="34"/>
        <v>6.9444444444444753E-3</v>
      </c>
      <c r="M975" s="105" t="s">
        <v>958</v>
      </c>
      <c r="N975" s="105" t="s">
        <v>968</v>
      </c>
      <c r="O975" s="105" t="s">
        <v>958</v>
      </c>
      <c r="P975" s="105" t="s">
        <v>952</v>
      </c>
      <c r="Q975" s="105" t="s">
        <v>1079</v>
      </c>
      <c r="R975" s="105">
        <v>0</v>
      </c>
      <c r="S975" s="105" t="s">
        <v>1081</v>
      </c>
      <c r="T975" s="106"/>
      <c r="AA975" s="88"/>
      <c r="AB975" s="88"/>
      <c r="AC975" s="88"/>
      <c r="AD975" s="88"/>
    </row>
    <row r="976" spans="1:30" s="102" customFormat="1" x14ac:dyDescent="0.25">
      <c r="A976" s="103">
        <v>975</v>
      </c>
      <c r="B976" s="102" t="s">
        <v>982</v>
      </c>
      <c r="C976" s="102" t="s">
        <v>1029</v>
      </c>
      <c r="D976" s="102">
        <v>2</v>
      </c>
      <c r="E976" s="102" t="str">
        <f t="shared" si="33"/>
        <v>KSHI1_9_2</v>
      </c>
      <c r="F976" s="104">
        <v>40041</v>
      </c>
      <c r="G976" s="105" t="s">
        <v>960</v>
      </c>
      <c r="H976" s="107">
        <v>0.50486111111111109</v>
      </c>
      <c r="K976" s="107">
        <v>0.51180555555555551</v>
      </c>
      <c r="L976" s="33">
        <f t="shared" si="34"/>
        <v>6.9444444444444198E-3</v>
      </c>
      <c r="M976" s="105" t="s">
        <v>958</v>
      </c>
      <c r="N976" s="105" t="s">
        <v>968</v>
      </c>
      <c r="O976" s="105" t="s">
        <v>958</v>
      </c>
      <c r="P976" s="105" t="s">
        <v>952</v>
      </c>
      <c r="Q976" s="105" t="s">
        <v>1079</v>
      </c>
      <c r="R976" s="105">
        <v>0</v>
      </c>
      <c r="S976" s="105" t="s">
        <v>1081</v>
      </c>
      <c r="T976" s="106"/>
      <c r="AA976" s="88"/>
      <c r="AB976" s="88"/>
      <c r="AC976" s="88"/>
      <c r="AD976" s="88"/>
    </row>
    <row r="977" spans="1:30" s="102" customFormat="1" x14ac:dyDescent="0.25">
      <c r="A977" s="103">
        <v>976</v>
      </c>
      <c r="B977" s="102" t="s">
        <v>982</v>
      </c>
      <c r="C977" s="102" t="s">
        <v>1029</v>
      </c>
      <c r="D977" s="102">
        <v>3</v>
      </c>
      <c r="E977" s="102" t="str">
        <f t="shared" si="33"/>
        <v>KSHI1_9_3</v>
      </c>
      <c r="F977" s="104">
        <v>40041</v>
      </c>
      <c r="G977" s="105" t="s">
        <v>960</v>
      </c>
      <c r="H977" s="107">
        <v>0.51180555555555551</v>
      </c>
      <c r="K977" s="107">
        <v>0.51874999999999993</v>
      </c>
      <c r="L977" s="33">
        <f t="shared" si="34"/>
        <v>6.9444444444444198E-3</v>
      </c>
      <c r="M977" s="105" t="s">
        <v>958</v>
      </c>
      <c r="N977" s="105" t="s">
        <v>968</v>
      </c>
      <c r="O977" s="105" t="s">
        <v>958</v>
      </c>
      <c r="P977" s="105" t="s">
        <v>952</v>
      </c>
      <c r="Q977" s="105" t="s">
        <v>1079</v>
      </c>
      <c r="R977" s="105">
        <v>0</v>
      </c>
      <c r="S977" s="105" t="s">
        <v>1081</v>
      </c>
      <c r="T977" s="106"/>
      <c r="AA977" s="88"/>
      <c r="AB977" s="88"/>
      <c r="AC977" s="88"/>
      <c r="AD977" s="88"/>
    </row>
    <row r="978" spans="1:30" s="102" customFormat="1" x14ac:dyDescent="0.25">
      <c r="A978" s="103">
        <v>977</v>
      </c>
      <c r="B978" s="102" t="s">
        <v>982</v>
      </c>
      <c r="C978" s="102" t="s">
        <v>1030</v>
      </c>
      <c r="D978" s="102">
        <v>1</v>
      </c>
      <c r="E978" s="102" t="str">
        <f t="shared" si="33"/>
        <v>KSHI1_10_1</v>
      </c>
      <c r="F978" s="104">
        <v>40042</v>
      </c>
      <c r="G978" s="105" t="s">
        <v>960</v>
      </c>
      <c r="H978" s="107">
        <v>0.37708333333333338</v>
      </c>
      <c r="K978" s="107">
        <v>0.3840277777777778</v>
      </c>
      <c r="L978" s="33">
        <f t="shared" si="34"/>
        <v>6.9444444444444198E-3</v>
      </c>
      <c r="M978" s="105" t="s">
        <v>958</v>
      </c>
      <c r="N978" s="105" t="s">
        <v>968</v>
      </c>
      <c r="O978" s="105" t="s">
        <v>958</v>
      </c>
      <c r="P978" s="105" t="s">
        <v>952</v>
      </c>
      <c r="Q978" s="105" t="s">
        <v>1079</v>
      </c>
      <c r="R978" s="105">
        <v>0</v>
      </c>
      <c r="S978" s="105" t="s">
        <v>1081</v>
      </c>
      <c r="T978" s="106"/>
      <c r="AA978" s="88"/>
      <c r="AB978" s="88"/>
      <c r="AC978" s="88"/>
      <c r="AD978" s="88"/>
    </row>
    <row r="979" spans="1:30" s="102" customFormat="1" x14ac:dyDescent="0.25">
      <c r="A979" s="103">
        <v>978</v>
      </c>
      <c r="B979" s="102" t="s">
        <v>982</v>
      </c>
      <c r="C979" s="102" t="s">
        <v>1030</v>
      </c>
      <c r="D979" s="102">
        <v>2</v>
      </c>
      <c r="E979" s="102" t="str">
        <f t="shared" si="33"/>
        <v>KSHI1_10_2</v>
      </c>
      <c r="F979" s="104">
        <v>40042</v>
      </c>
      <c r="G979" s="105" t="s">
        <v>960</v>
      </c>
      <c r="H979" s="107">
        <v>0.3840277777777778</v>
      </c>
      <c r="K979" s="107">
        <v>0.39097222222222222</v>
      </c>
      <c r="L979" s="33">
        <f t="shared" si="34"/>
        <v>6.9444444444444198E-3</v>
      </c>
      <c r="M979" s="105" t="s">
        <v>958</v>
      </c>
      <c r="N979" s="105" t="s">
        <v>968</v>
      </c>
      <c r="O979" s="105" t="s">
        <v>958</v>
      </c>
      <c r="P979" s="105" t="s">
        <v>952</v>
      </c>
      <c r="Q979" s="105" t="s">
        <v>1079</v>
      </c>
      <c r="R979" s="105">
        <v>0</v>
      </c>
      <c r="S979" s="105" t="s">
        <v>1081</v>
      </c>
      <c r="T979" s="106"/>
      <c r="AA979" s="88"/>
      <c r="AB979" s="88"/>
      <c r="AC979" s="88"/>
      <c r="AD979" s="88"/>
    </row>
    <row r="980" spans="1:30" s="102" customFormat="1" x14ac:dyDescent="0.25">
      <c r="A980" s="103">
        <v>979</v>
      </c>
      <c r="B980" s="102" t="s">
        <v>982</v>
      </c>
      <c r="C980" s="102" t="s">
        <v>1030</v>
      </c>
      <c r="D980" s="102">
        <v>3</v>
      </c>
      <c r="E980" s="102" t="str">
        <f t="shared" si="33"/>
        <v>KSHI1_10_3</v>
      </c>
      <c r="F980" s="104">
        <v>40042</v>
      </c>
      <c r="G980" s="105" t="s">
        <v>960</v>
      </c>
      <c r="H980" s="107">
        <v>0.39097222222222222</v>
      </c>
      <c r="K980" s="107">
        <v>0.3979166666666667</v>
      </c>
      <c r="L980" s="33">
        <f t="shared" si="34"/>
        <v>6.9444444444444753E-3</v>
      </c>
      <c r="M980" s="105" t="s">
        <v>958</v>
      </c>
      <c r="N980" s="105" t="s">
        <v>968</v>
      </c>
      <c r="O980" s="105" t="s">
        <v>958</v>
      </c>
      <c r="P980" s="105" t="s">
        <v>952</v>
      </c>
      <c r="Q980" s="105" t="s">
        <v>1079</v>
      </c>
      <c r="R980" s="105">
        <v>0</v>
      </c>
      <c r="S980" s="105" t="s">
        <v>1081</v>
      </c>
      <c r="T980" s="106"/>
      <c r="AA980" s="88"/>
      <c r="AB980" s="88"/>
      <c r="AC980" s="88"/>
      <c r="AD980" s="88"/>
    </row>
    <row r="981" spans="1:30" s="102" customFormat="1" x14ac:dyDescent="0.25">
      <c r="A981" s="103">
        <v>980</v>
      </c>
      <c r="B981" s="102" t="s">
        <v>982</v>
      </c>
      <c r="C981" s="102" t="s">
        <v>1031</v>
      </c>
      <c r="D981" s="102">
        <v>1</v>
      </c>
      <c r="E981" s="102" t="str">
        <f t="shared" si="33"/>
        <v>KSHI1_11_1</v>
      </c>
      <c r="F981" s="104">
        <v>40042</v>
      </c>
      <c r="G981" s="105" t="s">
        <v>960</v>
      </c>
      <c r="H981" s="107">
        <v>0.55694444444444446</v>
      </c>
      <c r="K981" s="107">
        <v>0.56388888888888888</v>
      </c>
      <c r="L981" s="33">
        <f t="shared" si="34"/>
        <v>6.9444444444444198E-3</v>
      </c>
      <c r="M981" s="105" t="s">
        <v>958</v>
      </c>
      <c r="N981" s="105" t="s">
        <v>968</v>
      </c>
      <c r="O981" s="105" t="s">
        <v>958</v>
      </c>
      <c r="P981" s="105" t="s">
        <v>952</v>
      </c>
      <c r="Q981" s="105" t="s">
        <v>1079</v>
      </c>
      <c r="R981" s="105">
        <v>0</v>
      </c>
      <c r="S981" s="105" t="s">
        <v>1081</v>
      </c>
      <c r="T981" s="106"/>
      <c r="AA981" s="88"/>
      <c r="AB981" s="88"/>
      <c r="AC981" s="88"/>
      <c r="AD981" s="88"/>
    </row>
    <row r="982" spans="1:30" s="102" customFormat="1" x14ac:dyDescent="0.25">
      <c r="A982" s="103">
        <v>981</v>
      </c>
      <c r="B982" s="102" t="s">
        <v>982</v>
      </c>
      <c r="C982" s="102" t="s">
        <v>1031</v>
      </c>
      <c r="D982" s="102">
        <v>2</v>
      </c>
      <c r="E982" s="102" t="str">
        <f t="shared" si="33"/>
        <v>KSHI1_11_2</v>
      </c>
      <c r="F982" s="104">
        <v>40042</v>
      </c>
      <c r="G982" s="105" t="s">
        <v>960</v>
      </c>
      <c r="H982" s="107">
        <v>0.56388888888888888</v>
      </c>
      <c r="K982" s="107">
        <v>0.5708333333333333</v>
      </c>
      <c r="L982" s="33">
        <f t="shared" si="34"/>
        <v>6.9444444444444198E-3</v>
      </c>
      <c r="M982" s="105" t="s">
        <v>958</v>
      </c>
      <c r="N982" s="105" t="s">
        <v>968</v>
      </c>
      <c r="O982" s="105" t="s">
        <v>958</v>
      </c>
      <c r="P982" s="105" t="s">
        <v>952</v>
      </c>
      <c r="Q982" s="105" t="s">
        <v>1079</v>
      </c>
      <c r="R982" s="105">
        <v>0</v>
      </c>
      <c r="S982" s="105" t="s">
        <v>1081</v>
      </c>
      <c r="T982" s="106"/>
      <c r="AA982" s="88"/>
      <c r="AB982" s="88"/>
      <c r="AC982" s="88"/>
      <c r="AD982" s="88"/>
    </row>
    <row r="983" spans="1:30" s="102" customFormat="1" x14ac:dyDescent="0.25">
      <c r="A983" s="103">
        <v>982</v>
      </c>
      <c r="B983" s="102" t="s">
        <v>982</v>
      </c>
      <c r="C983" s="102" t="s">
        <v>1031</v>
      </c>
      <c r="D983" s="102">
        <v>3</v>
      </c>
      <c r="E983" s="102" t="str">
        <f t="shared" si="33"/>
        <v>KSHI1_11_3</v>
      </c>
      <c r="F983" s="104">
        <v>40042</v>
      </c>
      <c r="G983" s="105" t="s">
        <v>960</v>
      </c>
      <c r="H983" s="107">
        <v>0.5708333333333333</v>
      </c>
      <c r="K983" s="107">
        <v>0.57777777777777783</v>
      </c>
      <c r="L983" s="33">
        <f t="shared" si="34"/>
        <v>6.9444444444445308E-3</v>
      </c>
      <c r="M983" s="105" t="s">
        <v>958</v>
      </c>
      <c r="N983" s="105" t="s">
        <v>968</v>
      </c>
      <c r="O983" s="105" t="s">
        <v>958</v>
      </c>
      <c r="P983" s="105" t="s">
        <v>952</v>
      </c>
      <c r="Q983" s="105" t="s">
        <v>1079</v>
      </c>
      <c r="R983" s="105">
        <v>0</v>
      </c>
      <c r="S983" s="105" t="s">
        <v>1081</v>
      </c>
      <c r="T983" s="106"/>
      <c r="AA983" s="88"/>
      <c r="AB983" s="88"/>
      <c r="AC983" s="88"/>
      <c r="AD983" s="88"/>
    </row>
    <row r="984" spans="1:30" s="102" customFormat="1" x14ac:dyDescent="0.25">
      <c r="A984" s="103">
        <v>983</v>
      </c>
      <c r="B984" s="102" t="s">
        <v>982</v>
      </c>
      <c r="C984" s="102" t="s">
        <v>1032</v>
      </c>
      <c r="D984" s="102">
        <v>1</v>
      </c>
      <c r="E984" s="102" t="str">
        <f t="shared" si="33"/>
        <v>KSHI1_12_1</v>
      </c>
      <c r="F984" s="104">
        <v>40042</v>
      </c>
      <c r="G984" s="105" t="s">
        <v>960</v>
      </c>
      <c r="H984" s="107">
        <v>0.63958333333333328</v>
      </c>
      <c r="K984" s="107">
        <v>0.64652777777777781</v>
      </c>
      <c r="L984" s="33">
        <f t="shared" si="34"/>
        <v>6.9444444444445308E-3</v>
      </c>
      <c r="M984" s="105" t="s">
        <v>958</v>
      </c>
      <c r="N984" s="105" t="s">
        <v>968</v>
      </c>
      <c r="O984" s="105" t="s">
        <v>959</v>
      </c>
      <c r="P984" s="105" t="s">
        <v>952</v>
      </c>
      <c r="Q984" s="105" t="s">
        <v>1079</v>
      </c>
      <c r="R984" s="105">
        <v>0</v>
      </c>
      <c r="S984" s="105" t="s">
        <v>1081</v>
      </c>
      <c r="T984" s="106"/>
      <c r="AA984" s="88"/>
      <c r="AB984" s="88"/>
      <c r="AC984" s="88"/>
      <c r="AD984" s="88"/>
    </row>
    <row r="985" spans="1:30" s="102" customFormat="1" x14ac:dyDescent="0.25">
      <c r="A985" s="103">
        <v>984</v>
      </c>
      <c r="B985" s="102" t="s">
        <v>982</v>
      </c>
      <c r="C985" s="102" t="s">
        <v>1032</v>
      </c>
      <c r="D985" s="102">
        <v>2</v>
      </c>
      <c r="E985" s="102" t="str">
        <f t="shared" si="33"/>
        <v>KSHI1_12_2</v>
      </c>
      <c r="F985" s="104">
        <v>40042</v>
      </c>
      <c r="G985" s="105" t="s">
        <v>960</v>
      </c>
      <c r="H985" s="107">
        <v>0.64652777777777781</v>
      </c>
      <c r="K985" s="107">
        <v>0.65347222222222223</v>
      </c>
      <c r="L985" s="33">
        <f t="shared" si="34"/>
        <v>6.9444444444444198E-3</v>
      </c>
      <c r="M985" s="105" t="s">
        <v>958</v>
      </c>
      <c r="N985" s="105" t="s">
        <v>968</v>
      </c>
      <c r="O985" s="105" t="s">
        <v>959</v>
      </c>
      <c r="P985" s="105" t="s">
        <v>952</v>
      </c>
      <c r="Q985" s="105" t="s">
        <v>1079</v>
      </c>
      <c r="R985" s="105">
        <v>0</v>
      </c>
      <c r="S985" s="105" t="s">
        <v>1081</v>
      </c>
      <c r="T985" s="106"/>
      <c r="AA985" s="88"/>
      <c r="AB985" s="88"/>
      <c r="AC985" s="88"/>
      <c r="AD985" s="88"/>
    </row>
    <row r="986" spans="1:30" s="102" customFormat="1" x14ac:dyDescent="0.25">
      <c r="A986" s="103">
        <v>985</v>
      </c>
      <c r="B986" s="102" t="s">
        <v>982</v>
      </c>
      <c r="C986" s="102" t="s">
        <v>1032</v>
      </c>
      <c r="D986" s="102">
        <v>3</v>
      </c>
      <c r="E986" s="102" t="str">
        <f t="shared" si="33"/>
        <v>KSHI1_12_3</v>
      </c>
      <c r="F986" s="104">
        <v>40042</v>
      </c>
      <c r="G986" s="105" t="s">
        <v>960</v>
      </c>
      <c r="H986" s="107">
        <v>0.65347222222222223</v>
      </c>
      <c r="K986" s="107">
        <v>0.66041666666666665</v>
      </c>
      <c r="L986" s="33">
        <f t="shared" si="34"/>
        <v>6.9444444444444198E-3</v>
      </c>
      <c r="M986" s="105" t="s">
        <v>958</v>
      </c>
      <c r="N986" s="105" t="s">
        <v>968</v>
      </c>
      <c r="O986" s="105" t="s">
        <v>959</v>
      </c>
      <c r="P986" s="105" t="s">
        <v>952</v>
      </c>
      <c r="Q986" s="105" t="s">
        <v>1079</v>
      </c>
      <c r="R986" s="105">
        <v>0</v>
      </c>
      <c r="S986" s="105" t="s">
        <v>1081</v>
      </c>
      <c r="T986" s="106"/>
      <c r="AA986" s="88"/>
      <c r="AB986" s="88"/>
      <c r="AC986" s="88"/>
      <c r="AD986" s="88"/>
    </row>
    <row r="987" spans="1:30" s="102" customFormat="1" x14ac:dyDescent="0.25">
      <c r="A987" s="103">
        <v>986</v>
      </c>
      <c r="B987" s="102" t="s">
        <v>983</v>
      </c>
      <c r="C987" s="102" t="s">
        <v>1013</v>
      </c>
      <c r="D987" s="102">
        <v>1</v>
      </c>
      <c r="E987" s="102" t="str">
        <f t="shared" si="33"/>
        <v>KSHI2_1_1</v>
      </c>
      <c r="F987" s="104">
        <v>40060</v>
      </c>
      <c r="G987" s="105" t="s">
        <v>960</v>
      </c>
      <c r="H987" s="107">
        <v>0.40208333333333335</v>
      </c>
      <c r="K987" s="107">
        <v>0.4055555555555555</v>
      </c>
      <c r="L987" s="33">
        <f t="shared" si="34"/>
        <v>3.4722222222221544E-3</v>
      </c>
      <c r="M987" s="105" t="s">
        <v>958</v>
      </c>
      <c r="N987" s="105" t="s">
        <v>970</v>
      </c>
      <c r="O987" s="105" t="s">
        <v>958</v>
      </c>
      <c r="P987" s="105" t="s">
        <v>952</v>
      </c>
      <c r="Q987" s="105" t="s">
        <v>1079</v>
      </c>
      <c r="R987" s="105">
        <v>0</v>
      </c>
      <c r="S987" s="105" t="s">
        <v>1081</v>
      </c>
      <c r="T987" s="106"/>
      <c r="AA987" s="88"/>
      <c r="AB987" s="88"/>
      <c r="AC987" s="88"/>
      <c r="AD987" s="88"/>
    </row>
    <row r="988" spans="1:30" s="102" customFormat="1" x14ac:dyDescent="0.25">
      <c r="A988" s="103">
        <v>987</v>
      </c>
      <c r="B988" s="102" t="s">
        <v>983</v>
      </c>
      <c r="C988" s="102" t="s">
        <v>1013</v>
      </c>
      <c r="D988" s="102">
        <v>2</v>
      </c>
      <c r="E988" s="102" t="str">
        <f t="shared" si="33"/>
        <v>KSHI2_1_2</v>
      </c>
      <c r="F988" s="104">
        <v>40060</v>
      </c>
      <c r="G988" s="105" t="s">
        <v>960</v>
      </c>
      <c r="H988" s="107">
        <v>0.40625</v>
      </c>
      <c r="K988" s="107">
        <v>0.41597222222222219</v>
      </c>
      <c r="L988" s="33">
        <f t="shared" si="34"/>
        <v>9.7222222222221877E-3</v>
      </c>
      <c r="M988" s="105" t="s">
        <v>958</v>
      </c>
      <c r="N988" s="105" t="s">
        <v>970</v>
      </c>
      <c r="O988" s="105" t="s">
        <v>958</v>
      </c>
      <c r="P988" s="105" t="s">
        <v>952</v>
      </c>
      <c r="Q988" s="105" t="s">
        <v>1079</v>
      </c>
      <c r="R988" s="105">
        <v>0</v>
      </c>
      <c r="S988" s="105" t="s">
        <v>1081</v>
      </c>
      <c r="T988" s="106"/>
      <c r="AA988" s="88"/>
      <c r="AB988" s="88"/>
      <c r="AC988" s="88"/>
      <c r="AD988" s="88"/>
    </row>
    <row r="989" spans="1:30" s="102" customFormat="1" x14ac:dyDescent="0.25">
      <c r="A989" s="103">
        <v>988</v>
      </c>
      <c r="B989" s="102" t="s">
        <v>983</v>
      </c>
      <c r="C989" s="102" t="s">
        <v>1013</v>
      </c>
      <c r="D989" s="102">
        <v>3</v>
      </c>
      <c r="E989" s="102" t="str">
        <f t="shared" si="33"/>
        <v>KSHI2_1_3</v>
      </c>
      <c r="F989" s="104">
        <v>40060</v>
      </c>
      <c r="G989" s="105" t="s">
        <v>960</v>
      </c>
      <c r="H989" s="107">
        <v>0.40902777777777777</v>
      </c>
      <c r="K989" s="107">
        <v>0.41250000000000003</v>
      </c>
      <c r="L989" s="33">
        <f t="shared" si="34"/>
        <v>3.4722222222222654E-3</v>
      </c>
      <c r="M989" s="105" t="s">
        <v>958</v>
      </c>
      <c r="N989" s="105" t="s">
        <v>970</v>
      </c>
      <c r="O989" s="105" t="s">
        <v>958</v>
      </c>
      <c r="P989" s="105" t="s">
        <v>952</v>
      </c>
      <c r="Q989" s="105" t="s">
        <v>1079</v>
      </c>
      <c r="R989" s="105">
        <v>0</v>
      </c>
      <c r="S989" s="105" t="s">
        <v>1081</v>
      </c>
      <c r="T989" s="106"/>
      <c r="AA989" s="88"/>
      <c r="AB989" s="88"/>
      <c r="AC989" s="88"/>
      <c r="AD989" s="88"/>
    </row>
    <row r="990" spans="1:30" s="102" customFormat="1" x14ac:dyDescent="0.25">
      <c r="A990" s="103">
        <v>989</v>
      </c>
      <c r="B990" s="102" t="s">
        <v>983</v>
      </c>
      <c r="C990" s="102" t="s">
        <v>1013</v>
      </c>
      <c r="D990" s="102">
        <v>4</v>
      </c>
      <c r="E990" s="102" t="str">
        <f t="shared" si="33"/>
        <v>KSHI2_1_4</v>
      </c>
      <c r="F990" s="104">
        <v>40060</v>
      </c>
      <c r="G990" s="105" t="s">
        <v>960</v>
      </c>
      <c r="H990" s="107">
        <v>0.41250000000000003</v>
      </c>
      <c r="K990" s="107">
        <v>0.41597222222222219</v>
      </c>
      <c r="L990" s="33">
        <f t="shared" si="34"/>
        <v>3.4722222222221544E-3</v>
      </c>
      <c r="M990" s="105" t="s">
        <v>958</v>
      </c>
      <c r="N990" s="105" t="s">
        <v>970</v>
      </c>
      <c r="O990" s="105" t="s">
        <v>958</v>
      </c>
      <c r="P990" s="105" t="s">
        <v>952</v>
      </c>
      <c r="Q990" s="105" t="s">
        <v>1079</v>
      </c>
      <c r="R990" s="105">
        <v>0</v>
      </c>
      <c r="S990" s="105" t="s">
        <v>1081</v>
      </c>
      <c r="T990" s="106"/>
      <c r="AA990" s="88"/>
      <c r="AB990" s="88"/>
      <c r="AC990" s="88"/>
      <c r="AD990" s="88"/>
    </row>
    <row r="991" spans="1:30" s="102" customFormat="1" x14ac:dyDescent="0.25">
      <c r="A991" s="103">
        <v>990</v>
      </c>
      <c r="B991" s="102" t="s">
        <v>983</v>
      </c>
      <c r="C991" s="102" t="s">
        <v>1013</v>
      </c>
      <c r="D991" s="102">
        <v>5</v>
      </c>
      <c r="E991" s="102" t="str">
        <f t="shared" si="33"/>
        <v>KSHI2_1_5</v>
      </c>
      <c r="F991" s="104">
        <v>40060</v>
      </c>
      <c r="G991" s="105" t="s">
        <v>960</v>
      </c>
      <c r="H991" s="107">
        <v>0.41597222222222219</v>
      </c>
      <c r="K991" s="107">
        <v>0.41944444444444445</v>
      </c>
      <c r="L991" s="33">
        <f t="shared" si="34"/>
        <v>3.4722222222222654E-3</v>
      </c>
      <c r="M991" s="105" t="s">
        <v>958</v>
      </c>
      <c r="N991" s="105" t="s">
        <v>970</v>
      </c>
      <c r="O991" s="105" t="s">
        <v>958</v>
      </c>
      <c r="P991" s="105" t="s">
        <v>952</v>
      </c>
      <c r="Q991" s="105" t="s">
        <v>1079</v>
      </c>
      <c r="R991" s="105">
        <v>0</v>
      </c>
      <c r="S991" s="105" t="s">
        <v>1081</v>
      </c>
      <c r="T991" s="106"/>
      <c r="AA991" s="88"/>
      <c r="AB991" s="88"/>
      <c r="AC991" s="88"/>
      <c r="AD991" s="88"/>
    </row>
    <row r="992" spans="1:30" s="102" customFormat="1" x14ac:dyDescent="0.25">
      <c r="A992" s="103">
        <v>991</v>
      </c>
      <c r="B992" s="102" t="s">
        <v>983</v>
      </c>
      <c r="C992" s="102" t="s">
        <v>1013</v>
      </c>
      <c r="D992" s="102">
        <v>6</v>
      </c>
      <c r="E992" s="102" t="str">
        <f t="shared" si="33"/>
        <v>KSHI2_1_6</v>
      </c>
      <c r="F992" s="104">
        <v>40060</v>
      </c>
      <c r="G992" s="105" t="s">
        <v>960</v>
      </c>
      <c r="H992" s="107">
        <v>0.41944444444444445</v>
      </c>
      <c r="K992" s="107">
        <v>0.42291666666666666</v>
      </c>
      <c r="L992" s="33">
        <f t="shared" si="34"/>
        <v>3.4722222222222099E-3</v>
      </c>
      <c r="M992" s="105" t="s">
        <v>958</v>
      </c>
      <c r="N992" s="105" t="s">
        <v>970</v>
      </c>
      <c r="O992" s="105" t="s">
        <v>958</v>
      </c>
      <c r="P992" s="105" t="s">
        <v>952</v>
      </c>
      <c r="Q992" s="105" t="s">
        <v>1079</v>
      </c>
      <c r="R992" s="105">
        <v>0</v>
      </c>
      <c r="S992" s="105" t="s">
        <v>1081</v>
      </c>
      <c r="T992" s="106"/>
      <c r="AA992" s="88"/>
      <c r="AB992" s="88"/>
      <c r="AC992" s="88"/>
      <c r="AD992" s="88"/>
    </row>
    <row r="993" spans="1:30" s="102" customFormat="1" x14ac:dyDescent="0.25">
      <c r="A993" s="103">
        <v>992</v>
      </c>
      <c r="B993" s="102" t="s">
        <v>983</v>
      </c>
      <c r="C993" s="102" t="s">
        <v>1014</v>
      </c>
      <c r="D993" s="102">
        <v>1</v>
      </c>
      <c r="E993" s="102" t="str">
        <f t="shared" si="33"/>
        <v>KSHI2_2_1</v>
      </c>
      <c r="F993" s="104">
        <v>40060</v>
      </c>
      <c r="G993" s="105" t="s">
        <v>960</v>
      </c>
      <c r="H993" s="107">
        <v>0.56944444444444442</v>
      </c>
      <c r="K993" s="107">
        <v>0.57291666666666663</v>
      </c>
      <c r="L993" s="33">
        <f t="shared" si="34"/>
        <v>3.4722222222222099E-3</v>
      </c>
      <c r="M993" s="105" t="s">
        <v>958</v>
      </c>
      <c r="N993" s="105" t="s">
        <v>970</v>
      </c>
      <c r="O993" s="105" t="s">
        <v>958</v>
      </c>
      <c r="P993" s="105" t="s">
        <v>952</v>
      </c>
      <c r="Q993" s="105" t="s">
        <v>1079</v>
      </c>
      <c r="R993" s="105">
        <v>0</v>
      </c>
      <c r="S993" s="105" t="s">
        <v>1081</v>
      </c>
      <c r="T993" s="106"/>
      <c r="AA993" s="88"/>
      <c r="AB993" s="88"/>
      <c r="AC993" s="88"/>
      <c r="AD993" s="88"/>
    </row>
    <row r="994" spans="1:30" s="102" customFormat="1" x14ac:dyDescent="0.25">
      <c r="A994" s="103">
        <v>993</v>
      </c>
      <c r="B994" s="102" t="s">
        <v>983</v>
      </c>
      <c r="C994" s="102" t="s">
        <v>1014</v>
      </c>
      <c r="D994" s="102">
        <v>2</v>
      </c>
      <c r="E994" s="102" t="str">
        <f t="shared" si="33"/>
        <v>KSHI2_2_2</v>
      </c>
      <c r="F994" s="104">
        <v>40060</v>
      </c>
      <c r="G994" s="105" t="s">
        <v>960</v>
      </c>
      <c r="H994" s="107">
        <v>0.57291666666666663</v>
      </c>
      <c r="K994" s="107">
        <v>0.57638888888888895</v>
      </c>
      <c r="L994" s="33">
        <f t="shared" si="34"/>
        <v>3.4722222222223209E-3</v>
      </c>
      <c r="M994" s="105" t="s">
        <v>958</v>
      </c>
      <c r="N994" s="105" t="s">
        <v>970</v>
      </c>
      <c r="O994" s="105" t="s">
        <v>958</v>
      </c>
      <c r="P994" s="105" t="s">
        <v>952</v>
      </c>
      <c r="Q994" s="105" t="s">
        <v>1079</v>
      </c>
      <c r="R994" s="105">
        <v>0</v>
      </c>
      <c r="S994" s="105" t="s">
        <v>1081</v>
      </c>
      <c r="T994" s="106"/>
      <c r="AA994" s="88"/>
      <c r="AB994" s="88"/>
      <c r="AC994" s="88"/>
      <c r="AD994" s="88"/>
    </row>
    <row r="995" spans="1:30" s="102" customFormat="1" x14ac:dyDescent="0.25">
      <c r="A995" s="103">
        <v>994</v>
      </c>
      <c r="B995" s="102" t="s">
        <v>983</v>
      </c>
      <c r="C995" s="102" t="s">
        <v>1014</v>
      </c>
      <c r="D995" s="102">
        <v>3</v>
      </c>
      <c r="E995" s="102" t="str">
        <f t="shared" si="33"/>
        <v>KSHI2_2_3</v>
      </c>
      <c r="F995" s="104">
        <v>40060</v>
      </c>
      <c r="G995" s="105" t="s">
        <v>960</v>
      </c>
      <c r="H995" s="107">
        <v>0.57638888888888895</v>
      </c>
      <c r="K995" s="107">
        <v>0.57986111111111105</v>
      </c>
      <c r="L995" s="33">
        <f t="shared" si="34"/>
        <v>3.4722222222220989E-3</v>
      </c>
      <c r="M995" s="105" t="s">
        <v>958</v>
      </c>
      <c r="N995" s="105" t="s">
        <v>970</v>
      </c>
      <c r="O995" s="105" t="s">
        <v>958</v>
      </c>
      <c r="P995" s="105" t="s">
        <v>952</v>
      </c>
      <c r="Q995" s="105" t="s">
        <v>1079</v>
      </c>
      <c r="R995" s="105">
        <v>0</v>
      </c>
      <c r="S995" s="105" t="s">
        <v>1081</v>
      </c>
      <c r="T995" s="106"/>
      <c r="AA995" s="88"/>
      <c r="AB995" s="88"/>
      <c r="AC995" s="88"/>
      <c r="AD995" s="88"/>
    </row>
    <row r="996" spans="1:30" s="102" customFormat="1" x14ac:dyDescent="0.25">
      <c r="A996" s="103">
        <v>995</v>
      </c>
      <c r="B996" s="102" t="s">
        <v>983</v>
      </c>
      <c r="C996" s="102" t="s">
        <v>1014</v>
      </c>
      <c r="D996" s="102">
        <v>4</v>
      </c>
      <c r="E996" s="102" t="str">
        <f t="shared" si="33"/>
        <v>KSHI2_2_4</v>
      </c>
      <c r="F996" s="104">
        <v>40060</v>
      </c>
      <c r="G996" s="105" t="s">
        <v>960</v>
      </c>
      <c r="H996" s="107">
        <v>0.57986111111111105</v>
      </c>
      <c r="K996" s="107">
        <v>0.58333333333333337</v>
      </c>
      <c r="L996" s="33">
        <f t="shared" si="34"/>
        <v>3.4722222222223209E-3</v>
      </c>
      <c r="M996" s="105" t="s">
        <v>958</v>
      </c>
      <c r="N996" s="105" t="s">
        <v>970</v>
      </c>
      <c r="O996" s="105" t="s">
        <v>958</v>
      </c>
      <c r="P996" s="105" t="s">
        <v>952</v>
      </c>
      <c r="Q996" s="105" t="s">
        <v>1079</v>
      </c>
      <c r="R996" s="105">
        <v>0</v>
      </c>
      <c r="S996" s="105" t="s">
        <v>1081</v>
      </c>
      <c r="T996" s="106"/>
      <c r="AA996" s="88"/>
      <c r="AB996" s="88"/>
      <c r="AC996" s="88"/>
      <c r="AD996" s="88"/>
    </row>
    <row r="997" spans="1:30" s="102" customFormat="1" x14ac:dyDescent="0.25">
      <c r="A997" s="103">
        <v>996</v>
      </c>
      <c r="B997" s="102" t="s">
        <v>983</v>
      </c>
      <c r="C997" s="102" t="s">
        <v>1014</v>
      </c>
      <c r="D997" s="102">
        <v>5</v>
      </c>
      <c r="E997" s="102" t="str">
        <f t="shared" si="33"/>
        <v>KSHI2_2_5</v>
      </c>
      <c r="F997" s="104">
        <v>40060</v>
      </c>
      <c r="G997" s="105" t="s">
        <v>960</v>
      </c>
      <c r="H997" s="107">
        <v>0.58333333333333337</v>
      </c>
      <c r="K997" s="107">
        <v>0.58680555555555558</v>
      </c>
      <c r="L997" s="33">
        <f t="shared" si="34"/>
        <v>3.4722222222222099E-3</v>
      </c>
      <c r="M997" s="105" t="s">
        <v>958</v>
      </c>
      <c r="N997" s="105" t="s">
        <v>970</v>
      </c>
      <c r="O997" s="105" t="s">
        <v>958</v>
      </c>
      <c r="P997" s="105" t="s">
        <v>952</v>
      </c>
      <c r="Q997" s="105" t="s">
        <v>1079</v>
      </c>
      <c r="R997" s="105">
        <v>0</v>
      </c>
      <c r="S997" s="105" t="s">
        <v>1081</v>
      </c>
      <c r="T997" s="106"/>
      <c r="AA997" s="88"/>
      <c r="AB997" s="88"/>
      <c r="AC997" s="88"/>
      <c r="AD997" s="88"/>
    </row>
    <row r="998" spans="1:30" s="102" customFormat="1" x14ac:dyDescent="0.25">
      <c r="A998" s="103">
        <v>997</v>
      </c>
      <c r="B998" s="102" t="s">
        <v>983</v>
      </c>
      <c r="C998" s="102" t="s">
        <v>1014</v>
      </c>
      <c r="D998" s="102">
        <v>6</v>
      </c>
      <c r="E998" s="102" t="str">
        <f t="shared" si="33"/>
        <v>KSHI2_2_6</v>
      </c>
      <c r="F998" s="104">
        <v>40060</v>
      </c>
      <c r="G998" s="105" t="s">
        <v>960</v>
      </c>
      <c r="H998" s="107">
        <v>0.58680555555555558</v>
      </c>
      <c r="K998" s="107">
        <v>0.59027777777777779</v>
      </c>
      <c r="L998" s="33">
        <f t="shared" si="34"/>
        <v>3.4722222222222099E-3</v>
      </c>
      <c r="M998" s="105" t="s">
        <v>958</v>
      </c>
      <c r="N998" s="105" t="s">
        <v>970</v>
      </c>
      <c r="O998" s="105" t="s">
        <v>958</v>
      </c>
      <c r="P998" s="105" t="s">
        <v>952</v>
      </c>
      <c r="Q998" s="105" t="s">
        <v>1079</v>
      </c>
      <c r="R998" s="105">
        <v>0</v>
      </c>
      <c r="S998" s="105" t="s">
        <v>1081</v>
      </c>
      <c r="T998" s="106"/>
      <c r="AA998" s="88"/>
      <c r="AB998" s="88"/>
      <c r="AC998" s="88"/>
      <c r="AD998" s="88"/>
    </row>
    <row r="999" spans="1:30" s="102" customFormat="1" x14ac:dyDescent="0.25">
      <c r="A999" s="103">
        <v>998</v>
      </c>
      <c r="B999" s="102" t="s">
        <v>983</v>
      </c>
      <c r="C999" s="102" t="s">
        <v>1015</v>
      </c>
      <c r="D999" s="102">
        <v>1</v>
      </c>
      <c r="E999" s="102" t="str">
        <f t="shared" si="33"/>
        <v>KSHI2_3_1</v>
      </c>
      <c r="F999" s="104">
        <v>40060</v>
      </c>
      <c r="G999" s="105" t="s">
        <v>960</v>
      </c>
      <c r="H999" s="107">
        <v>0.6743055555555556</v>
      </c>
      <c r="K999" s="107">
        <v>0.6777777777777777</v>
      </c>
      <c r="L999" s="33">
        <f t="shared" si="34"/>
        <v>3.4722222222220989E-3</v>
      </c>
      <c r="M999" s="105" t="s">
        <v>958</v>
      </c>
      <c r="N999" s="105" t="s">
        <v>970</v>
      </c>
      <c r="O999" s="105" t="s">
        <v>958</v>
      </c>
      <c r="P999" s="105" t="s">
        <v>952</v>
      </c>
      <c r="Q999" s="105" t="s">
        <v>1079</v>
      </c>
      <c r="R999" s="105">
        <v>0</v>
      </c>
      <c r="S999" s="105" t="s">
        <v>1081</v>
      </c>
      <c r="T999" s="106"/>
      <c r="AA999" s="88"/>
      <c r="AB999" s="88"/>
      <c r="AC999" s="88"/>
      <c r="AD999" s="88"/>
    </row>
    <row r="1000" spans="1:30" s="102" customFormat="1" x14ac:dyDescent="0.25">
      <c r="A1000" s="103">
        <v>999</v>
      </c>
      <c r="B1000" s="102" t="s">
        <v>983</v>
      </c>
      <c r="C1000" s="102" t="s">
        <v>1015</v>
      </c>
      <c r="D1000" s="102">
        <v>2</v>
      </c>
      <c r="E1000" s="102" t="str">
        <f t="shared" si="33"/>
        <v>KSHI2_3_2</v>
      </c>
      <c r="F1000" s="104">
        <v>40060</v>
      </c>
      <c r="G1000" s="105" t="s">
        <v>960</v>
      </c>
      <c r="H1000" s="107">
        <v>0.6777777777777777</v>
      </c>
      <c r="K1000" s="107">
        <v>0.68194444444444446</v>
      </c>
      <c r="L1000" s="33">
        <f t="shared" si="34"/>
        <v>4.1666666666667629E-3</v>
      </c>
      <c r="M1000" s="105" t="s">
        <v>958</v>
      </c>
      <c r="N1000" s="105" t="s">
        <v>970</v>
      </c>
      <c r="O1000" s="105" t="s">
        <v>958</v>
      </c>
      <c r="P1000" s="105" t="s">
        <v>952</v>
      </c>
      <c r="Q1000" s="105" t="s">
        <v>1079</v>
      </c>
      <c r="R1000" s="105">
        <v>0</v>
      </c>
      <c r="S1000" s="105" t="s">
        <v>1081</v>
      </c>
      <c r="T1000" s="106"/>
      <c r="AA1000" s="88"/>
      <c r="AB1000" s="88"/>
      <c r="AC1000" s="88"/>
      <c r="AD1000" s="88"/>
    </row>
    <row r="1001" spans="1:30" s="102" customFormat="1" x14ac:dyDescent="0.25">
      <c r="A1001" s="103">
        <v>1000</v>
      </c>
      <c r="B1001" s="102" t="s">
        <v>983</v>
      </c>
      <c r="C1001" s="102" t="s">
        <v>1015</v>
      </c>
      <c r="D1001" s="102">
        <v>3</v>
      </c>
      <c r="E1001" s="102" t="str">
        <f t="shared" si="33"/>
        <v>KSHI2_3_3</v>
      </c>
      <c r="F1001" s="104">
        <v>40060</v>
      </c>
      <c r="G1001" s="105" t="s">
        <v>960</v>
      </c>
      <c r="H1001" s="107">
        <v>0.68194444444444446</v>
      </c>
      <c r="K1001" s="107">
        <v>0.68541666666666667</v>
      </c>
      <c r="L1001" s="33">
        <f t="shared" si="34"/>
        <v>3.4722222222222099E-3</v>
      </c>
      <c r="M1001" s="105" t="s">
        <v>958</v>
      </c>
      <c r="N1001" s="105" t="s">
        <v>970</v>
      </c>
      <c r="O1001" s="105" t="s">
        <v>958</v>
      </c>
      <c r="P1001" s="105" t="s">
        <v>952</v>
      </c>
      <c r="Q1001" s="105" t="s">
        <v>1079</v>
      </c>
      <c r="R1001" s="105">
        <v>0</v>
      </c>
      <c r="S1001" s="105" t="s">
        <v>1081</v>
      </c>
      <c r="T1001" s="106"/>
      <c r="AA1001" s="88"/>
      <c r="AB1001" s="88"/>
      <c r="AC1001" s="88"/>
      <c r="AD1001" s="88"/>
    </row>
    <row r="1002" spans="1:30" s="102" customFormat="1" x14ac:dyDescent="0.25">
      <c r="A1002" s="103">
        <v>1001</v>
      </c>
      <c r="B1002" s="102" t="s">
        <v>983</v>
      </c>
      <c r="C1002" s="102" t="s">
        <v>1015</v>
      </c>
      <c r="D1002" s="102">
        <v>4</v>
      </c>
      <c r="E1002" s="102" t="str">
        <f t="shared" si="33"/>
        <v>KSHI2_3_4</v>
      </c>
      <c r="F1002" s="104">
        <v>40060</v>
      </c>
      <c r="G1002" s="105" t="s">
        <v>960</v>
      </c>
      <c r="H1002" s="107">
        <v>0.68541666666666667</v>
      </c>
      <c r="K1002" s="107">
        <v>0.68888888888888899</v>
      </c>
      <c r="L1002" s="33">
        <f t="shared" si="34"/>
        <v>3.4722222222223209E-3</v>
      </c>
      <c r="M1002" s="105" t="s">
        <v>958</v>
      </c>
      <c r="N1002" s="105" t="s">
        <v>970</v>
      </c>
      <c r="O1002" s="105" t="s">
        <v>958</v>
      </c>
      <c r="P1002" s="105" t="s">
        <v>952</v>
      </c>
      <c r="Q1002" s="105" t="s">
        <v>1079</v>
      </c>
      <c r="R1002" s="105">
        <v>0</v>
      </c>
      <c r="S1002" s="105" t="s">
        <v>1081</v>
      </c>
      <c r="T1002" s="106"/>
      <c r="AA1002" s="88"/>
      <c r="AB1002" s="88"/>
      <c r="AC1002" s="88"/>
      <c r="AD1002" s="88"/>
    </row>
    <row r="1003" spans="1:30" s="102" customFormat="1" x14ac:dyDescent="0.25">
      <c r="A1003" s="103">
        <v>1002</v>
      </c>
      <c r="B1003" s="102" t="s">
        <v>983</v>
      </c>
      <c r="C1003" s="102" t="s">
        <v>1015</v>
      </c>
      <c r="D1003" s="102">
        <v>5</v>
      </c>
      <c r="E1003" s="102" t="str">
        <f t="shared" si="33"/>
        <v>KSHI2_3_5</v>
      </c>
      <c r="F1003" s="104">
        <v>40060</v>
      </c>
      <c r="G1003" s="105" t="s">
        <v>960</v>
      </c>
      <c r="H1003" s="107">
        <v>0.68888888888888899</v>
      </c>
      <c r="K1003" s="107">
        <v>0.69236111111111109</v>
      </c>
      <c r="L1003" s="33">
        <f t="shared" si="34"/>
        <v>3.4722222222220989E-3</v>
      </c>
      <c r="M1003" s="105" t="s">
        <v>958</v>
      </c>
      <c r="N1003" s="105" t="s">
        <v>970</v>
      </c>
      <c r="O1003" s="105" t="s">
        <v>958</v>
      </c>
      <c r="P1003" s="105" t="s">
        <v>952</v>
      </c>
      <c r="Q1003" s="105" t="s">
        <v>1079</v>
      </c>
      <c r="R1003" s="105">
        <v>0</v>
      </c>
      <c r="S1003" s="105" t="s">
        <v>1081</v>
      </c>
      <c r="T1003" s="106"/>
      <c r="AA1003" s="88"/>
      <c r="AB1003" s="88"/>
      <c r="AC1003" s="88"/>
      <c r="AD1003" s="88"/>
    </row>
    <row r="1004" spans="1:30" s="102" customFormat="1" x14ac:dyDescent="0.25">
      <c r="A1004" s="103">
        <v>1003</v>
      </c>
      <c r="B1004" s="102" t="s">
        <v>983</v>
      </c>
      <c r="C1004" s="102" t="s">
        <v>1015</v>
      </c>
      <c r="D1004" s="102">
        <v>6</v>
      </c>
      <c r="E1004" s="102" t="str">
        <f t="shared" si="33"/>
        <v>KSHI2_3_6</v>
      </c>
      <c r="F1004" s="104">
        <v>40060</v>
      </c>
      <c r="G1004" s="105" t="s">
        <v>960</v>
      </c>
      <c r="H1004" s="107">
        <v>0.69236111111111109</v>
      </c>
      <c r="K1004" s="107">
        <v>0.6958333333333333</v>
      </c>
      <c r="L1004" s="33">
        <f t="shared" si="34"/>
        <v>3.4722222222222099E-3</v>
      </c>
      <c r="M1004" s="105" t="s">
        <v>958</v>
      </c>
      <c r="N1004" s="105" t="s">
        <v>970</v>
      </c>
      <c r="O1004" s="105" t="s">
        <v>958</v>
      </c>
      <c r="P1004" s="105" t="s">
        <v>952</v>
      </c>
      <c r="Q1004" s="105" t="s">
        <v>1079</v>
      </c>
      <c r="R1004" s="105">
        <v>0</v>
      </c>
      <c r="S1004" s="105" t="s">
        <v>1081</v>
      </c>
      <c r="T1004" s="106"/>
      <c r="AA1004" s="88"/>
      <c r="AB1004" s="88"/>
      <c r="AC1004" s="88"/>
      <c r="AD1004" s="88"/>
    </row>
    <row r="1005" spans="1:30" s="102" customFormat="1" x14ac:dyDescent="0.25">
      <c r="A1005" s="103">
        <v>1004</v>
      </c>
      <c r="B1005" s="102" t="s">
        <v>983</v>
      </c>
      <c r="C1005" s="102" t="s">
        <v>1016</v>
      </c>
      <c r="D1005" s="102">
        <v>1</v>
      </c>
      <c r="E1005" s="102" t="str">
        <f t="shared" si="33"/>
        <v>KSHI2_4_1</v>
      </c>
      <c r="F1005" s="104">
        <v>40061</v>
      </c>
      <c r="G1005" s="105" t="s">
        <v>960</v>
      </c>
      <c r="H1005" s="107">
        <v>0.40347222222222223</v>
      </c>
      <c r="K1005" s="107">
        <v>0.4069444444444445</v>
      </c>
      <c r="L1005" s="33">
        <f t="shared" si="34"/>
        <v>3.4722222222222654E-3</v>
      </c>
      <c r="M1005" s="105" t="s">
        <v>958</v>
      </c>
      <c r="N1005" s="105" t="s">
        <v>970</v>
      </c>
      <c r="O1005" s="105" t="s">
        <v>959</v>
      </c>
      <c r="P1005" s="105" t="s">
        <v>807</v>
      </c>
      <c r="Q1005" s="105" t="s">
        <v>965</v>
      </c>
      <c r="R1005" s="105">
        <v>10</v>
      </c>
      <c r="S1005" s="105" t="s">
        <v>966</v>
      </c>
      <c r="T1005" s="106"/>
      <c r="AA1005" s="88"/>
      <c r="AB1005" s="88"/>
      <c r="AC1005" s="88"/>
      <c r="AD1005" s="88"/>
    </row>
    <row r="1006" spans="1:30" s="102" customFormat="1" x14ac:dyDescent="0.25">
      <c r="A1006" s="103">
        <v>1005</v>
      </c>
      <c r="B1006" s="102" t="s">
        <v>983</v>
      </c>
      <c r="C1006" s="102" t="s">
        <v>1016</v>
      </c>
      <c r="D1006" s="102">
        <v>2</v>
      </c>
      <c r="E1006" s="102" t="str">
        <f t="shared" si="33"/>
        <v>KSHI2_4_2</v>
      </c>
      <c r="F1006" s="104">
        <v>40061</v>
      </c>
      <c r="G1006" s="105" t="s">
        <v>960</v>
      </c>
      <c r="H1006" s="107">
        <v>0.40347222222222223</v>
      </c>
      <c r="K1006" s="107">
        <v>0.4069444444444445</v>
      </c>
      <c r="L1006" s="33">
        <f t="shared" si="34"/>
        <v>3.4722222222222654E-3</v>
      </c>
      <c r="M1006" s="105" t="s">
        <v>958</v>
      </c>
      <c r="N1006" s="105" t="s">
        <v>970</v>
      </c>
      <c r="O1006" s="105" t="s">
        <v>959</v>
      </c>
      <c r="P1006" s="105" t="s">
        <v>616</v>
      </c>
      <c r="Q1006" s="105" t="s">
        <v>965</v>
      </c>
      <c r="R1006" s="105">
        <v>19</v>
      </c>
      <c r="S1006" s="105" t="s">
        <v>966</v>
      </c>
      <c r="T1006" s="106"/>
      <c r="AA1006" s="88"/>
      <c r="AB1006" s="88"/>
      <c r="AC1006" s="88"/>
      <c r="AD1006" s="88"/>
    </row>
    <row r="1007" spans="1:30" s="102" customFormat="1" x14ac:dyDescent="0.25">
      <c r="A1007" s="103">
        <v>1006</v>
      </c>
      <c r="B1007" s="102" t="s">
        <v>983</v>
      </c>
      <c r="C1007" s="102" t="s">
        <v>1016</v>
      </c>
      <c r="D1007" s="102">
        <v>3</v>
      </c>
      <c r="E1007" s="102" t="str">
        <f t="shared" si="33"/>
        <v>KSHI2_4_3</v>
      </c>
      <c r="F1007" s="104">
        <v>40061</v>
      </c>
      <c r="G1007" s="105" t="s">
        <v>960</v>
      </c>
      <c r="H1007" s="107">
        <v>0.40347222222222223</v>
      </c>
      <c r="K1007" s="107">
        <v>0.4069444444444445</v>
      </c>
      <c r="L1007" s="33">
        <f t="shared" si="34"/>
        <v>3.4722222222222654E-3</v>
      </c>
      <c r="M1007" s="105" t="s">
        <v>958</v>
      </c>
      <c r="N1007" s="105" t="s">
        <v>970</v>
      </c>
      <c r="O1007" s="105" t="s">
        <v>959</v>
      </c>
      <c r="P1007" s="105" t="s">
        <v>460</v>
      </c>
      <c r="Q1007" s="105" t="s">
        <v>965</v>
      </c>
      <c r="R1007" s="105">
        <v>5</v>
      </c>
      <c r="S1007" s="105" t="s">
        <v>966</v>
      </c>
      <c r="T1007" s="106"/>
      <c r="AA1007" s="88"/>
      <c r="AB1007" s="88"/>
      <c r="AC1007" s="88"/>
      <c r="AD1007" s="88"/>
    </row>
    <row r="1008" spans="1:30" s="102" customFormat="1" x14ac:dyDescent="0.25">
      <c r="A1008" s="103">
        <v>1007</v>
      </c>
      <c r="B1008" s="102" t="s">
        <v>983</v>
      </c>
      <c r="C1008" s="102" t="s">
        <v>1016</v>
      </c>
      <c r="D1008" s="102">
        <v>4</v>
      </c>
      <c r="E1008" s="102" t="str">
        <f t="shared" si="33"/>
        <v>KSHI2_4_4</v>
      </c>
      <c r="F1008" s="104">
        <v>40061</v>
      </c>
      <c r="G1008" s="105" t="s">
        <v>960</v>
      </c>
      <c r="H1008" s="107">
        <v>0.40347222222222223</v>
      </c>
      <c r="K1008" s="107">
        <v>0.4069444444444445</v>
      </c>
      <c r="L1008" s="33">
        <f t="shared" si="34"/>
        <v>3.4722222222222654E-3</v>
      </c>
      <c r="M1008" s="105" t="s">
        <v>958</v>
      </c>
      <c r="N1008" s="105" t="s">
        <v>970</v>
      </c>
      <c r="O1008" s="105" t="s">
        <v>959</v>
      </c>
      <c r="P1008" s="105" t="s">
        <v>200</v>
      </c>
      <c r="Q1008" s="105" t="s">
        <v>965</v>
      </c>
      <c r="R1008" s="105">
        <v>4</v>
      </c>
      <c r="S1008" s="105" t="s">
        <v>966</v>
      </c>
      <c r="T1008" s="106"/>
      <c r="AA1008" s="88"/>
      <c r="AB1008" s="88"/>
      <c r="AC1008" s="88"/>
      <c r="AD1008" s="88"/>
    </row>
    <row r="1009" spans="1:30" s="102" customFormat="1" x14ac:dyDescent="0.25">
      <c r="A1009" s="103">
        <v>1008</v>
      </c>
      <c r="B1009" s="102" t="s">
        <v>983</v>
      </c>
      <c r="C1009" s="102" t="s">
        <v>1016</v>
      </c>
      <c r="D1009" s="102">
        <v>5</v>
      </c>
      <c r="E1009" s="102" t="str">
        <f t="shared" si="33"/>
        <v>KSHI2_4_5</v>
      </c>
      <c r="F1009" s="104">
        <v>40061</v>
      </c>
      <c r="G1009" s="105" t="s">
        <v>960</v>
      </c>
      <c r="H1009" s="107">
        <v>0.4069444444444445</v>
      </c>
      <c r="K1009" s="107">
        <v>0.41041666666666665</v>
      </c>
      <c r="L1009" s="33">
        <f t="shared" si="34"/>
        <v>3.4722222222221544E-3</v>
      </c>
      <c r="M1009" s="105" t="s">
        <v>958</v>
      </c>
      <c r="N1009" s="105" t="s">
        <v>970</v>
      </c>
      <c r="O1009" s="105" t="s">
        <v>959</v>
      </c>
      <c r="P1009" s="105" t="s">
        <v>807</v>
      </c>
      <c r="Q1009" s="105" t="s">
        <v>965</v>
      </c>
      <c r="R1009" s="105">
        <v>4</v>
      </c>
      <c r="S1009" s="105" t="s">
        <v>966</v>
      </c>
      <c r="T1009" s="106"/>
      <c r="AA1009" s="88"/>
      <c r="AB1009" s="88"/>
      <c r="AC1009" s="88"/>
      <c r="AD1009" s="88"/>
    </row>
    <row r="1010" spans="1:30" s="102" customFormat="1" x14ac:dyDescent="0.25">
      <c r="A1010" s="103">
        <v>1009</v>
      </c>
      <c r="B1010" s="102" t="s">
        <v>983</v>
      </c>
      <c r="C1010" s="102" t="s">
        <v>1016</v>
      </c>
      <c r="D1010" s="102">
        <v>6</v>
      </c>
      <c r="E1010" s="102" t="str">
        <f t="shared" si="33"/>
        <v>KSHI2_4_6</v>
      </c>
      <c r="F1010" s="104">
        <v>40061</v>
      </c>
      <c r="G1010" s="105" t="s">
        <v>960</v>
      </c>
      <c r="H1010" s="107">
        <v>0.4069444444444445</v>
      </c>
      <c r="K1010" s="107">
        <v>0.41041666666666665</v>
      </c>
      <c r="L1010" s="33">
        <f t="shared" si="34"/>
        <v>3.4722222222221544E-3</v>
      </c>
      <c r="M1010" s="105" t="s">
        <v>958</v>
      </c>
      <c r="N1010" s="105" t="s">
        <v>970</v>
      </c>
      <c r="O1010" s="105" t="s">
        <v>959</v>
      </c>
      <c r="P1010" s="105" t="s">
        <v>616</v>
      </c>
      <c r="Q1010" s="105" t="s">
        <v>965</v>
      </c>
      <c r="R1010" s="105">
        <v>4</v>
      </c>
      <c r="S1010" s="105" t="s">
        <v>966</v>
      </c>
      <c r="T1010" s="106"/>
      <c r="AA1010" s="88"/>
      <c r="AB1010" s="88"/>
      <c r="AC1010" s="88"/>
      <c r="AD1010" s="88"/>
    </row>
    <row r="1011" spans="1:30" s="102" customFormat="1" x14ac:dyDescent="0.25">
      <c r="A1011" s="103">
        <v>1010</v>
      </c>
      <c r="B1011" s="102" t="s">
        <v>983</v>
      </c>
      <c r="C1011" s="102" t="s">
        <v>1016</v>
      </c>
      <c r="D1011" s="102">
        <v>7</v>
      </c>
      <c r="E1011" s="102" t="str">
        <f t="shared" si="33"/>
        <v>KSHI2_4_7</v>
      </c>
      <c r="F1011" s="104">
        <v>40061</v>
      </c>
      <c r="G1011" s="105" t="s">
        <v>960</v>
      </c>
      <c r="H1011" s="107">
        <v>0.4069444444444445</v>
      </c>
      <c r="K1011" s="107">
        <v>0.41041666666666665</v>
      </c>
      <c r="L1011" s="33">
        <f t="shared" si="34"/>
        <v>3.4722222222221544E-3</v>
      </c>
      <c r="M1011" s="105" t="s">
        <v>958</v>
      </c>
      <c r="N1011" s="105" t="s">
        <v>970</v>
      </c>
      <c r="O1011" s="105" t="s">
        <v>959</v>
      </c>
      <c r="P1011" s="105" t="s">
        <v>460</v>
      </c>
      <c r="Q1011" s="105" t="s">
        <v>965</v>
      </c>
      <c r="R1011" s="105">
        <v>10</v>
      </c>
      <c r="S1011" s="105" t="s">
        <v>966</v>
      </c>
      <c r="T1011" s="106"/>
      <c r="AA1011" s="88"/>
      <c r="AB1011" s="88"/>
      <c r="AC1011" s="88"/>
      <c r="AD1011" s="88"/>
    </row>
    <row r="1012" spans="1:30" s="102" customFormat="1" x14ac:dyDescent="0.25">
      <c r="A1012" s="103">
        <v>1011</v>
      </c>
      <c r="B1012" s="102" t="s">
        <v>983</v>
      </c>
      <c r="C1012" s="102" t="s">
        <v>1016</v>
      </c>
      <c r="D1012" s="102">
        <v>8</v>
      </c>
      <c r="E1012" s="102" t="str">
        <f t="shared" si="33"/>
        <v>KSHI2_4_8</v>
      </c>
      <c r="F1012" s="104">
        <v>40061</v>
      </c>
      <c r="G1012" s="105" t="s">
        <v>960</v>
      </c>
      <c r="H1012" s="107">
        <v>0.41041666666666665</v>
      </c>
      <c r="K1012" s="107">
        <v>0.41388888888888892</v>
      </c>
      <c r="L1012" s="33">
        <f t="shared" si="34"/>
        <v>3.4722222222222654E-3</v>
      </c>
      <c r="M1012" s="105" t="s">
        <v>959</v>
      </c>
      <c r="N1012" s="105" t="s">
        <v>952</v>
      </c>
      <c r="O1012" s="105" t="s">
        <v>959</v>
      </c>
      <c r="P1012" s="105" t="s">
        <v>807</v>
      </c>
      <c r="Q1012" s="105" t="s">
        <v>965</v>
      </c>
      <c r="R1012" s="105">
        <v>1</v>
      </c>
      <c r="S1012" s="105" t="s">
        <v>966</v>
      </c>
      <c r="T1012" s="106"/>
      <c r="AA1012" s="88"/>
      <c r="AB1012" s="88"/>
      <c r="AC1012" s="88"/>
      <c r="AD1012" s="88"/>
    </row>
    <row r="1013" spans="1:30" s="102" customFormat="1" x14ac:dyDescent="0.25">
      <c r="A1013" s="103">
        <v>1012</v>
      </c>
      <c r="B1013" s="102" t="s">
        <v>983</v>
      </c>
      <c r="C1013" s="102" t="s">
        <v>1016</v>
      </c>
      <c r="D1013" s="102">
        <v>9</v>
      </c>
      <c r="E1013" s="102" t="str">
        <f t="shared" si="33"/>
        <v>KSHI2_4_9</v>
      </c>
      <c r="F1013" s="104">
        <v>40061</v>
      </c>
      <c r="G1013" s="105" t="s">
        <v>960</v>
      </c>
      <c r="H1013" s="107">
        <v>0.41388888888888892</v>
      </c>
      <c r="K1013" s="107">
        <v>0.41736111111111113</v>
      </c>
      <c r="L1013" s="33">
        <f t="shared" si="34"/>
        <v>3.4722222222222099E-3</v>
      </c>
      <c r="M1013" s="105" t="s">
        <v>959</v>
      </c>
      <c r="N1013" s="105" t="s">
        <v>952</v>
      </c>
      <c r="O1013" s="105" t="s">
        <v>959</v>
      </c>
      <c r="P1013" s="105" t="s">
        <v>952</v>
      </c>
      <c r="Q1013" s="105" t="s">
        <v>1079</v>
      </c>
      <c r="R1013" s="105">
        <v>0</v>
      </c>
      <c r="S1013" s="105" t="s">
        <v>1081</v>
      </c>
      <c r="T1013" s="106"/>
      <c r="AA1013" s="88"/>
      <c r="AB1013" s="88"/>
      <c r="AC1013" s="88"/>
      <c r="AD1013" s="88"/>
    </row>
    <row r="1014" spans="1:30" s="102" customFormat="1" x14ac:dyDescent="0.25">
      <c r="A1014" s="103">
        <v>1013</v>
      </c>
      <c r="B1014" s="102" t="s">
        <v>983</v>
      </c>
      <c r="C1014" s="102" t="s">
        <v>1016</v>
      </c>
      <c r="D1014" s="102">
        <v>10</v>
      </c>
      <c r="E1014" s="102" t="str">
        <f t="shared" si="33"/>
        <v>KSHI2_4_10</v>
      </c>
      <c r="F1014" s="104">
        <v>40061</v>
      </c>
      <c r="G1014" s="105" t="s">
        <v>960</v>
      </c>
      <c r="H1014" s="107">
        <v>0.42083333333333334</v>
      </c>
      <c r="K1014" s="107">
        <v>0.42430555555555555</v>
      </c>
      <c r="L1014" s="33">
        <f t="shared" si="34"/>
        <v>3.4722222222222099E-3</v>
      </c>
      <c r="M1014" s="105" t="s">
        <v>959</v>
      </c>
      <c r="N1014" s="105" t="s">
        <v>952</v>
      </c>
      <c r="O1014" s="105" t="s">
        <v>959</v>
      </c>
      <c r="P1014" s="105" t="s">
        <v>952</v>
      </c>
      <c r="Q1014" s="105" t="s">
        <v>1079</v>
      </c>
      <c r="R1014" s="105">
        <v>0</v>
      </c>
      <c r="S1014" s="105" t="s">
        <v>1081</v>
      </c>
      <c r="T1014" s="106"/>
      <c r="AA1014" s="88"/>
      <c r="AB1014" s="88"/>
      <c r="AC1014" s="88"/>
      <c r="AD1014" s="88"/>
    </row>
    <row r="1015" spans="1:30" s="102" customFormat="1" x14ac:dyDescent="0.25">
      <c r="A1015" s="103">
        <v>1014</v>
      </c>
      <c r="B1015" s="102" t="s">
        <v>983</v>
      </c>
      <c r="C1015" s="102" t="s">
        <v>1016</v>
      </c>
      <c r="D1015" s="102">
        <v>11</v>
      </c>
      <c r="E1015" s="102" t="str">
        <f t="shared" si="33"/>
        <v>KSHI2_4_11</v>
      </c>
      <c r="F1015" s="104">
        <v>40061</v>
      </c>
      <c r="G1015" s="105" t="s">
        <v>960</v>
      </c>
      <c r="H1015" s="107">
        <v>0.42430555555555555</v>
      </c>
      <c r="K1015" s="107">
        <v>0.42777777777777781</v>
      </c>
      <c r="L1015" s="33">
        <f t="shared" si="34"/>
        <v>3.4722222222222654E-3</v>
      </c>
      <c r="M1015" s="105" t="s">
        <v>959</v>
      </c>
      <c r="N1015" s="105" t="s">
        <v>952</v>
      </c>
      <c r="O1015" s="105" t="s">
        <v>959</v>
      </c>
      <c r="P1015" s="105" t="s">
        <v>952</v>
      </c>
      <c r="Q1015" s="105" t="s">
        <v>1079</v>
      </c>
      <c r="R1015" s="105">
        <v>0</v>
      </c>
      <c r="S1015" s="105" t="s">
        <v>1081</v>
      </c>
      <c r="T1015" s="106"/>
      <c r="AA1015" s="88"/>
      <c r="AB1015" s="88"/>
      <c r="AC1015" s="88"/>
      <c r="AD1015" s="88"/>
    </row>
    <row r="1016" spans="1:30" s="102" customFormat="1" x14ac:dyDescent="0.25">
      <c r="A1016" s="103">
        <v>1015</v>
      </c>
      <c r="B1016" s="102" t="s">
        <v>983</v>
      </c>
      <c r="C1016" s="102" t="s">
        <v>1034</v>
      </c>
      <c r="D1016" s="102">
        <v>1</v>
      </c>
      <c r="E1016" s="102" t="str">
        <f t="shared" si="33"/>
        <v>KSHI2_5_1</v>
      </c>
      <c r="F1016" s="104">
        <v>40061</v>
      </c>
      <c r="G1016" s="105" t="s">
        <v>960</v>
      </c>
      <c r="H1016" s="107">
        <v>0.4826388888888889</v>
      </c>
      <c r="K1016" s="107">
        <v>0.4861111111111111</v>
      </c>
      <c r="L1016" s="33">
        <f t="shared" si="34"/>
        <v>3.4722222222222099E-3</v>
      </c>
      <c r="M1016" s="105" t="s">
        <v>959</v>
      </c>
      <c r="N1016" s="105" t="s">
        <v>952</v>
      </c>
      <c r="O1016" s="105" t="s">
        <v>958</v>
      </c>
      <c r="P1016" s="105" t="s">
        <v>952</v>
      </c>
      <c r="Q1016" s="105" t="s">
        <v>1079</v>
      </c>
      <c r="R1016" s="105">
        <v>0</v>
      </c>
      <c r="S1016" s="105" t="s">
        <v>1081</v>
      </c>
      <c r="T1016" s="106"/>
      <c r="AA1016" s="88"/>
      <c r="AB1016" s="88"/>
      <c r="AC1016" s="88"/>
      <c r="AD1016" s="88"/>
    </row>
    <row r="1017" spans="1:30" s="102" customFormat="1" x14ac:dyDescent="0.25">
      <c r="A1017" s="103">
        <v>1016</v>
      </c>
      <c r="B1017" s="102" t="s">
        <v>983</v>
      </c>
      <c r="C1017" s="102" t="s">
        <v>1034</v>
      </c>
      <c r="D1017" s="102">
        <v>2</v>
      </c>
      <c r="E1017" s="102" t="str">
        <f t="shared" si="33"/>
        <v>KSHI2_5_2</v>
      </c>
      <c r="F1017" s="104">
        <v>40061</v>
      </c>
      <c r="G1017" s="105" t="s">
        <v>960</v>
      </c>
      <c r="H1017" s="107">
        <v>0.4861111111111111</v>
      </c>
      <c r="K1017" s="107">
        <v>0.48958333333333331</v>
      </c>
      <c r="L1017" s="33">
        <f t="shared" si="34"/>
        <v>3.4722222222222099E-3</v>
      </c>
      <c r="M1017" s="105" t="s">
        <v>959</v>
      </c>
      <c r="N1017" s="105" t="s">
        <v>952</v>
      </c>
      <c r="O1017" s="105" t="s">
        <v>958</v>
      </c>
      <c r="P1017" s="105" t="s">
        <v>952</v>
      </c>
      <c r="Q1017" s="105" t="s">
        <v>1079</v>
      </c>
      <c r="R1017" s="105">
        <v>0</v>
      </c>
      <c r="S1017" s="105" t="s">
        <v>1081</v>
      </c>
      <c r="T1017" s="106"/>
      <c r="AA1017" s="88"/>
      <c r="AB1017" s="88"/>
      <c r="AC1017" s="88"/>
      <c r="AD1017" s="88"/>
    </row>
    <row r="1018" spans="1:30" s="102" customFormat="1" x14ac:dyDescent="0.25">
      <c r="A1018" s="103">
        <v>1017</v>
      </c>
      <c r="B1018" s="102" t="s">
        <v>983</v>
      </c>
      <c r="C1018" s="102" t="s">
        <v>1034</v>
      </c>
      <c r="D1018" s="102">
        <v>3</v>
      </c>
      <c r="E1018" s="102" t="str">
        <f t="shared" si="33"/>
        <v>KSHI2_5_3</v>
      </c>
      <c r="F1018" s="104">
        <v>40061</v>
      </c>
      <c r="G1018" s="105" t="s">
        <v>960</v>
      </c>
      <c r="H1018" s="107">
        <v>0.48958333333333331</v>
      </c>
      <c r="K1018" s="107">
        <v>0.49305555555555558</v>
      </c>
      <c r="L1018" s="33">
        <f t="shared" si="34"/>
        <v>3.4722222222222654E-3</v>
      </c>
      <c r="M1018" s="105" t="s">
        <v>959</v>
      </c>
      <c r="N1018" s="105" t="s">
        <v>952</v>
      </c>
      <c r="O1018" s="105" t="s">
        <v>958</v>
      </c>
      <c r="P1018" s="105" t="s">
        <v>952</v>
      </c>
      <c r="Q1018" s="105" t="s">
        <v>1079</v>
      </c>
      <c r="R1018" s="105">
        <v>0</v>
      </c>
      <c r="S1018" s="105" t="s">
        <v>1081</v>
      </c>
      <c r="T1018" s="106"/>
      <c r="AA1018" s="88"/>
      <c r="AB1018" s="88"/>
      <c r="AC1018" s="88"/>
      <c r="AD1018" s="88"/>
    </row>
    <row r="1019" spans="1:30" s="102" customFormat="1" x14ac:dyDescent="0.25">
      <c r="A1019" s="103">
        <v>1018</v>
      </c>
      <c r="B1019" s="102" t="s">
        <v>983</v>
      </c>
      <c r="C1019" s="102" t="s">
        <v>1034</v>
      </c>
      <c r="D1019" s="102">
        <v>4</v>
      </c>
      <c r="E1019" s="102" t="str">
        <f t="shared" si="33"/>
        <v>KSHI2_5_4</v>
      </c>
      <c r="F1019" s="104">
        <v>40061</v>
      </c>
      <c r="G1019" s="105" t="s">
        <v>960</v>
      </c>
      <c r="H1019" s="107">
        <v>0.49305555555555558</v>
      </c>
      <c r="K1019" s="107">
        <v>0.49652777777777773</v>
      </c>
      <c r="L1019" s="33">
        <f t="shared" si="34"/>
        <v>3.4722222222221544E-3</v>
      </c>
      <c r="M1019" s="105" t="s">
        <v>959</v>
      </c>
      <c r="N1019" s="105" t="s">
        <v>952</v>
      </c>
      <c r="O1019" s="105" t="s">
        <v>958</v>
      </c>
      <c r="P1019" s="105" t="s">
        <v>952</v>
      </c>
      <c r="Q1019" s="105" t="s">
        <v>1079</v>
      </c>
      <c r="R1019" s="105">
        <v>0</v>
      </c>
      <c r="S1019" s="105" t="s">
        <v>1081</v>
      </c>
      <c r="T1019" s="106"/>
      <c r="AA1019" s="88"/>
      <c r="AB1019" s="88"/>
      <c r="AC1019" s="88"/>
      <c r="AD1019" s="88"/>
    </row>
    <row r="1020" spans="1:30" s="102" customFormat="1" x14ac:dyDescent="0.25">
      <c r="A1020" s="103">
        <v>1019</v>
      </c>
      <c r="B1020" s="102" t="s">
        <v>983</v>
      </c>
      <c r="C1020" s="102" t="s">
        <v>1034</v>
      </c>
      <c r="D1020" s="102">
        <v>5</v>
      </c>
      <c r="E1020" s="102" t="str">
        <f t="shared" si="33"/>
        <v>KSHI2_5_5</v>
      </c>
      <c r="F1020" s="104">
        <v>40061</v>
      </c>
      <c r="G1020" s="105" t="s">
        <v>960</v>
      </c>
      <c r="H1020" s="107">
        <v>0.49652777777777773</v>
      </c>
      <c r="K1020" s="107">
        <v>0.5</v>
      </c>
      <c r="L1020" s="33">
        <f t="shared" si="34"/>
        <v>3.4722222222222654E-3</v>
      </c>
      <c r="M1020" s="105" t="s">
        <v>959</v>
      </c>
      <c r="N1020" s="105" t="s">
        <v>952</v>
      </c>
      <c r="O1020" s="105" t="s">
        <v>958</v>
      </c>
      <c r="P1020" s="105" t="s">
        <v>952</v>
      </c>
      <c r="Q1020" s="105" t="s">
        <v>1079</v>
      </c>
      <c r="R1020" s="105">
        <v>0</v>
      </c>
      <c r="S1020" s="105" t="s">
        <v>1081</v>
      </c>
      <c r="T1020" s="106"/>
      <c r="AA1020" s="88"/>
      <c r="AB1020" s="88"/>
      <c r="AC1020" s="88"/>
      <c r="AD1020" s="88"/>
    </row>
    <row r="1021" spans="1:30" s="102" customFormat="1" x14ac:dyDescent="0.25">
      <c r="A1021" s="103">
        <v>1020</v>
      </c>
      <c r="B1021" s="102" t="s">
        <v>983</v>
      </c>
      <c r="C1021" s="102" t="s">
        <v>1034</v>
      </c>
      <c r="D1021" s="102">
        <v>6</v>
      </c>
      <c r="E1021" s="102" t="str">
        <f t="shared" si="33"/>
        <v>KSHI2_5_6</v>
      </c>
      <c r="F1021" s="104">
        <v>40061</v>
      </c>
      <c r="G1021" s="105" t="s">
        <v>960</v>
      </c>
      <c r="H1021" s="107">
        <v>0.5</v>
      </c>
      <c r="K1021" s="107">
        <v>0.50347222222222221</v>
      </c>
      <c r="L1021" s="33">
        <f t="shared" si="34"/>
        <v>3.4722222222222099E-3</v>
      </c>
      <c r="M1021" s="105" t="s">
        <v>959</v>
      </c>
      <c r="N1021" s="105" t="s">
        <v>952</v>
      </c>
      <c r="O1021" s="105" t="s">
        <v>958</v>
      </c>
      <c r="P1021" s="105" t="s">
        <v>952</v>
      </c>
      <c r="Q1021" s="105" t="s">
        <v>1079</v>
      </c>
      <c r="R1021" s="105">
        <v>0</v>
      </c>
      <c r="S1021" s="105" t="s">
        <v>1081</v>
      </c>
      <c r="T1021" s="106"/>
      <c r="AA1021" s="88"/>
      <c r="AB1021" s="88"/>
      <c r="AC1021" s="88"/>
      <c r="AD1021" s="88"/>
    </row>
    <row r="1022" spans="1:30" s="102" customFormat="1" x14ac:dyDescent="0.25">
      <c r="A1022" s="103">
        <v>1021</v>
      </c>
      <c r="B1022" s="102" t="s">
        <v>983</v>
      </c>
      <c r="C1022" s="102" t="s">
        <v>1034</v>
      </c>
      <c r="D1022" s="102">
        <v>7</v>
      </c>
      <c r="E1022" s="102" t="str">
        <f t="shared" si="33"/>
        <v>KSHI2_5_7</v>
      </c>
      <c r="F1022" s="104">
        <v>40061</v>
      </c>
      <c r="G1022" s="105" t="s">
        <v>960</v>
      </c>
      <c r="H1022" s="107">
        <v>0.5</v>
      </c>
      <c r="K1022" s="107">
        <v>0.50347222222222221</v>
      </c>
      <c r="L1022" s="33">
        <f t="shared" si="34"/>
        <v>3.4722222222222099E-3</v>
      </c>
      <c r="M1022" s="105" t="s">
        <v>959</v>
      </c>
      <c r="N1022" s="105" t="s">
        <v>952</v>
      </c>
      <c r="O1022" s="105" t="s">
        <v>958</v>
      </c>
      <c r="P1022" s="105" t="s">
        <v>952</v>
      </c>
      <c r="Q1022" s="105" t="s">
        <v>1079</v>
      </c>
      <c r="R1022" s="105">
        <v>0</v>
      </c>
      <c r="S1022" s="105" t="s">
        <v>1081</v>
      </c>
      <c r="T1022" s="106"/>
      <c r="AA1022" s="88"/>
      <c r="AB1022" s="88"/>
      <c r="AC1022" s="88"/>
      <c r="AD1022" s="88"/>
    </row>
    <row r="1023" spans="1:30" s="102" customFormat="1" x14ac:dyDescent="0.25">
      <c r="A1023" s="103">
        <v>1022</v>
      </c>
      <c r="B1023" s="102" t="s">
        <v>983</v>
      </c>
      <c r="C1023" s="102" t="s">
        <v>1035</v>
      </c>
      <c r="D1023" s="102">
        <v>1</v>
      </c>
      <c r="E1023" s="102" t="str">
        <f t="shared" si="33"/>
        <v>KSHI2_6_1</v>
      </c>
      <c r="F1023" s="104">
        <v>40061</v>
      </c>
      <c r="G1023" s="105" t="s">
        <v>960</v>
      </c>
      <c r="H1023" s="107">
        <v>0.60069444444444442</v>
      </c>
      <c r="K1023" s="107">
        <v>0.60416666666666663</v>
      </c>
      <c r="L1023" s="33">
        <f t="shared" si="34"/>
        <v>3.4722222222222099E-3</v>
      </c>
      <c r="M1023" s="105" t="s">
        <v>958</v>
      </c>
      <c r="N1023" s="105" t="s">
        <v>970</v>
      </c>
      <c r="O1023" s="105" t="s">
        <v>958</v>
      </c>
      <c r="P1023" s="105" t="s">
        <v>952</v>
      </c>
      <c r="Q1023" s="105" t="s">
        <v>1079</v>
      </c>
      <c r="R1023" s="105">
        <v>0</v>
      </c>
      <c r="S1023" s="105" t="s">
        <v>1081</v>
      </c>
      <c r="T1023" s="106"/>
      <c r="AA1023" s="88"/>
      <c r="AB1023" s="88"/>
      <c r="AC1023" s="88"/>
      <c r="AD1023" s="88"/>
    </row>
    <row r="1024" spans="1:30" s="102" customFormat="1" x14ac:dyDescent="0.25">
      <c r="A1024" s="103">
        <v>1023</v>
      </c>
      <c r="B1024" s="102" t="s">
        <v>983</v>
      </c>
      <c r="C1024" s="102" t="s">
        <v>1035</v>
      </c>
      <c r="D1024" s="102">
        <v>2</v>
      </c>
      <c r="E1024" s="102" t="str">
        <f t="shared" si="33"/>
        <v>KSHI2_6_2</v>
      </c>
      <c r="F1024" s="104">
        <v>40061</v>
      </c>
      <c r="G1024" s="105" t="s">
        <v>960</v>
      </c>
      <c r="H1024" s="107">
        <v>0.60416666666666663</v>
      </c>
      <c r="K1024" s="107">
        <v>0.60763888888888895</v>
      </c>
      <c r="L1024" s="33">
        <f t="shared" si="34"/>
        <v>3.4722222222223209E-3</v>
      </c>
      <c r="M1024" s="105" t="s">
        <v>958</v>
      </c>
      <c r="N1024" s="105" t="s">
        <v>970</v>
      </c>
      <c r="O1024" s="105" t="s">
        <v>958</v>
      </c>
      <c r="P1024" s="105" t="s">
        <v>952</v>
      </c>
      <c r="Q1024" s="105" t="s">
        <v>1079</v>
      </c>
      <c r="R1024" s="105">
        <v>0</v>
      </c>
      <c r="S1024" s="105" t="s">
        <v>1081</v>
      </c>
      <c r="T1024" s="106"/>
      <c r="AA1024" s="88"/>
      <c r="AB1024" s="88"/>
      <c r="AC1024" s="88"/>
      <c r="AD1024" s="88"/>
    </row>
    <row r="1025" spans="1:30" s="102" customFormat="1" x14ac:dyDescent="0.25">
      <c r="A1025" s="103">
        <v>1024</v>
      </c>
      <c r="B1025" s="102" t="s">
        <v>983</v>
      </c>
      <c r="C1025" s="102" t="s">
        <v>1035</v>
      </c>
      <c r="D1025" s="102">
        <v>3</v>
      </c>
      <c r="E1025" s="102" t="str">
        <f t="shared" si="33"/>
        <v>KSHI2_6_3</v>
      </c>
      <c r="F1025" s="104">
        <v>40061</v>
      </c>
      <c r="G1025" s="105" t="s">
        <v>960</v>
      </c>
      <c r="H1025" s="107">
        <v>0.60763888888888895</v>
      </c>
      <c r="K1025" s="107">
        <v>0.61111111111111105</v>
      </c>
      <c r="L1025" s="33">
        <f t="shared" si="34"/>
        <v>3.4722222222220989E-3</v>
      </c>
      <c r="M1025" s="105" t="s">
        <v>958</v>
      </c>
      <c r="N1025" s="105" t="s">
        <v>970</v>
      </c>
      <c r="O1025" s="105" t="s">
        <v>958</v>
      </c>
      <c r="P1025" s="105" t="s">
        <v>952</v>
      </c>
      <c r="Q1025" s="105" t="s">
        <v>1079</v>
      </c>
      <c r="R1025" s="105">
        <v>0</v>
      </c>
      <c r="S1025" s="105" t="s">
        <v>1081</v>
      </c>
      <c r="T1025" s="106"/>
      <c r="AA1025" s="88"/>
      <c r="AB1025" s="88"/>
      <c r="AC1025" s="88"/>
      <c r="AD1025" s="88"/>
    </row>
    <row r="1026" spans="1:30" s="102" customFormat="1" x14ac:dyDescent="0.25">
      <c r="A1026" s="103">
        <v>1025</v>
      </c>
      <c r="B1026" s="102" t="s">
        <v>983</v>
      </c>
      <c r="C1026" s="102" t="s">
        <v>1035</v>
      </c>
      <c r="D1026" s="102">
        <v>4</v>
      </c>
      <c r="E1026" s="102" t="str">
        <f t="shared" ref="E1026:E1089" si="35">CONCATENATE(C1026,"_",D1026)</f>
        <v>KSHI2_6_4</v>
      </c>
      <c r="F1026" s="104">
        <v>40061</v>
      </c>
      <c r="G1026" s="105" t="s">
        <v>960</v>
      </c>
      <c r="H1026" s="107">
        <v>0.61111111111111105</v>
      </c>
      <c r="K1026" s="107">
        <v>0.61458333333333337</v>
      </c>
      <c r="L1026" s="33">
        <f t="shared" ref="L1026:L1089" si="36">K1026-H1026</f>
        <v>3.4722222222223209E-3</v>
      </c>
      <c r="M1026" s="105" t="s">
        <v>958</v>
      </c>
      <c r="N1026" s="105" t="s">
        <v>970</v>
      </c>
      <c r="O1026" s="105" t="s">
        <v>958</v>
      </c>
      <c r="P1026" s="105" t="s">
        <v>952</v>
      </c>
      <c r="Q1026" s="105" t="s">
        <v>1079</v>
      </c>
      <c r="R1026" s="105">
        <v>0</v>
      </c>
      <c r="S1026" s="105" t="s">
        <v>1081</v>
      </c>
      <c r="T1026" s="106"/>
      <c r="AA1026" s="88"/>
      <c r="AB1026" s="88"/>
      <c r="AC1026" s="88"/>
      <c r="AD1026" s="88"/>
    </row>
    <row r="1027" spans="1:30" s="102" customFormat="1" x14ac:dyDescent="0.25">
      <c r="A1027" s="103">
        <v>1026</v>
      </c>
      <c r="B1027" s="102" t="s">
        <v>983</v>
      </c>
      <c r="C1027" s="102" t="s">
        <v>1035</v>
      </c>
      <c r="D1027" s="102">
        <v>5</v>
      </c>
      <c r="E1027" s="102" t="str">
        <f t="shared" si="35"/>
        <v>KSHI2_6_5</v>
      </c>
      <c r="F1027" s="104">
        <v>40061</v>
      </c>
      <c r="G1027" s="105" t="s">
        <v>960</v>
      </c>
      <c r="H1027" s="107">
        <v>0.61458333333333337</v>
      </c>
      <c r="K1027" s="107">
        <v>0.61805555555555558</v>
      </c>
      <c r="L1027" s="33">
        <f t="shared" si="36"/>
        <v>3.4722222222222099E-3</v>
      </c>
      <c r="M1027" s="105" t="s">
        <v>958</v>
      </c>
      <c r="N1027" s="105" t="s">
        <v>970</v>
      </c>
      <c r="O1027" s="105" t="s">
        <v>958</v>
      </c>
      <c r="P1027" s="105" t="s">
        <v>952</v>
      </c>
      <c r="Q1027" s="105" t="s">
        <v>1079</v>
      </c>
      <c r="R1027" s="105">
        <v>0</v>
      </c>
      <c r="S1027" s="105" t="s">
        <v>1081</v>
      </c>
      <c r="T1027" s="106"/>
      <c r="AA1027" s="88"/>
      <c r="AB1027" s="88"/>
      <c r="AC1027" s="88"/>
      <c r="AD1027" s="88"/>
    </row>
    <row r="1028" spans="1:30" s="102" customFormat="1" x14ac:dyDescent="0.25">
      <c r="A1028" s="103">
        <v>1027</v>
      </c>
      <c r="B1028" s="102" t="s">
        <v>983</v>
      </c>
      <c r="C1028" s="102" t="s">
        <v>1035</v>
      </c>
      <c r="D1028" s="102">
        <v>6</v>
      </c>
      <c r="E1028" s="102" t="str">
        <f t="shared" si="35"/>
        <v>KSHI2_6_6</v>
      </c>
      <c r="F1028" s="104">
        <v>40061</v>
      </c>
      <c r="G1028" s="105" t="s">
        <v>960</v>
      </c>
      <c r="H1028" s="107">
        <v>0.61805555555555558</v>
      </c>
      <c r="K1028" s="107">
        <v>0.62152777777777779</v>
      </c>
      <c r="L1028" s="33">
        <f t="shared" si="36"/>
        <v>3.4722222222222099E-3</v>
      </c>
      <c r="M1028" s="105" t="s">
        <v>958</v>
      </c>
      <c r="N1028" s="105" t="s">
        <v>970</v>
      </c>
      <c r="O1028" s="105" t="s">
        <v>958</v>
      </c>
      <c r="P1028" s="105" t="s">
        <v>952</v>
      </c>
      <c r="Q1028" s="105" t="s">
        <v>1079</v>
      </c>
      <c r="R1028" s="105">
        <v>0</v>
      </c>
      <c r="S1028" s="105" t="s">
        <v>1081</v>
      </c>
      <c r="T1028" s="106"/>
      <c r="AA1028" s="88"/>
      <c r="AB1028" s="88"/>
      <c r="AC1028" s="88"/>
      <c r="AD1028" s="88"/>
    </row>
    <row r="1029" spans="1:30" s="102" customFormat="1" x14ac:dyDescent="0.25">
      <c r="A1029" s="103">
        <v>1028</v>
      </c>
      <c r="B1029" s="102" t="s">
        <v>984</v>
      </c>
      <c r="C1029" s="102" t="s">
        <v>1036</v>
      </c>
      <c r="D1029" s="102">
        <v>1</v>
      </c>
      <c r="E1029" s="102" t="str">
        <f t="shared" si="35"/>
        <v>KSHI3_1_1</v>
      </c>
      <c r="F1029" s="104">
        <v>40074</v>
      </c>
      <c r="G1029" s="105" t="s">
        <v>960</v>
      </c>
      <c r="H1029" s="107">
        <v>0.34097222222222223</v>
      </c>
      <c r="K1029" s="107">
        <v>0.3444444444444445</v>
      </c>
      <c r="L1029" s="33">
        <f t="shared" si="36"/>
        <v>3.4722222222222654E-3</v>
      </c>
      <c r="M1029" s="105" t="s">
        <v>958</v>
      </c>
      <c r="N1029" s="105" t="s">
        <v>968</v>
      </c>
      <c r="O1029" s="105" t="s">
        <v>959</v>
      </c>
      <c r="P1029" s="105" t="s">
        <v>616</v>
      </c>
      <c r="Q1029" s="105" t="s">
        <v>965</v>
      </c>
      <c r="R1029" s="105">
        <v>1</v>
      </c>
      <c r="S1029" s="105" t="s">
        <v>966</v>
      </c>
      <c r="T1029" s="106"/>
      <c r="AA1029" s="88"/>
      <c r="AB1029" s="88"/>
      <c r="AC1029" s="88"/>
      <c r="AD1029" s="88"/>
    </row>
    <row r="1030" spans="1:30" s="102" customFormat="1" x14ac:dyDescent="0.25">
      <c r="A1030" s="103">
        <v>1029</v>
      </c>
      <c r="B1030" s="102" t="s">
        <v>984</v>
      </c>
      <c r="C1030" s="102" t="s">
        <v>1036</v>
      </c>
      <c r="D1030" s="102">
        <v>2</v>
      </c>
      <c r="E1030" s="102" t="str">
        <f t="shared" si="35"/>
        <v>KSHI3_1_2</v>
      </c>
      <c r="F1030" s="104">
        <v>40074</v>
      </c>
      <c r="G1030" s="105" t="s">
        <v>960</v>
      </c>
      <c r="H1030" s="107">
        <v>0.34097222222222223</v>
      </c>
      <c r="K1030" s="107">
        <v>0.3444444444444445</v>
      </c>
      <c r="L1030" s="33">
        <f t="shared" si="36"/>
        <v>3.4722222222222654E-3</v>
      </c>
      <c r="M1030" s="105" t="s">
        <v>958</v>
      </c>
      <c r="N1030" s="105" t="s">
        <v>968</v>
      </c>
      <c r="O1030" s="105" t="s">
        <v>959</v>
      </c>
      <c r="P1030" s="105" t="s">
        <v>497</v>
      </c>
      <c r="Q1030" s="105" t="s">
        <v>965</v>
      </c>
      <c r="R1030" s="105">
        <v>1</v>
      </c>
      <c r="S1030" s="105" t="s">
        <v>966</v>
      </c>
      <c r="T1030" s="106"/>
      <c r="AA1030" s="88"/>
      <c r="AB1030" s="88"/>
      <c r="AC1030" s="88"/>
      <c r="AD1030" s="88"/>
    </row>
    <row r="1031" spans="1:30" s="102" customFormat="1" x14ac:dyDescent="0.25">
      <c r="A1031" s="103">
        <v>1030</v>
      </c>
      <c r="B1031" s="102" t="s">
        <v>984</v>
      </c>
      <c r="C1031" s="102" t="s">
        <v>1036</v>
      </c>
      <c r="D1031" s="102">
        <v>3</v>
      </c>
      <c r="E1031" s="102" t="str">
        <f t="shared" si="35"/>
        <v>KSHI3_1_3</v>
      </c>
      <c r="F1031" s="104">
        <v>40074</v>
      </c>
      <c r="G1031" s="105" t="s">
        <v>960</v>
      </c>
      <c r="H1031" s="107">
        <v>0.34097222222222223</v>
      </c>
      <c r="K1031" s="107">
        <v>0.3444444444444445</v>
      </c>
      <c r="L1031" s="33">
        <f t="shared" si="36"/>
        <v>3.4722222222222654E-3</v>
      </c>
      <c r="M1031" s="105" t="s">
        <v>958</v>
      </c>
      <c r="N1031" s="105" t="s">
        <v>968</v>
      </c>
      <c r="O1031" s="105" t="s">
        <v>959</v>
      </c>
      <c r="P1031" s="105" t="s">
        <v>807</v>
      </c>
      <c r="Q1031" s="105" t="s">
        <v>965</v>
      </c>
      <c r="R1031" s="105">
        <v>4</v>
      </c>
      <c r="S1031" s="105" t="s">
        <v>966</v>
      </c>
      <c r="T1031" s="106"/>
      <c r="AA1031" s="88"/>
      <c r="AB1031" s="88"/>
      <c r="AC1031" s="88"/>
      <c r="AD1031" s="88"/>
    </row>
    <row r="1032" spans="1:30" s="102" customFormat="1" x14ac:dyDescent="0.25">
      <c r="A1032" s="103">
        <v>1031</v>
      </c>
      <c r="B1032" s="102" t="s">
        <v>984</v>
      </c>
      <c r="C1032" s="102" t="s">
        <v>1036</v>
      </c>
      <c r="D1032" s="102">
        <v>4</v>
      </c>
      <c r="E1032" s="102" t="str">
        <f t="shared" si="35"/>
        <v>KSHI3_1_4</v>
      </c>
      <c r="F1032" s="104">
        <v>40074</v>
      </c>
      <c r="G1032" s="105" t="s">
        <v>960</v>
      </c>
      <c r="H1032" s="107">
        <v>0.34097222222222223</v>
      </c>
      <c r="K1032" s="107">
        <v>0.3444444444444445</v>
      </c>
      <c r="L1032" s="33">
        <f t="shared" si="36"/>
        <v>3.4722222222222654E-3</v>
      </c>
      <c r="M1032" s="105" t="s">
        <v>958</v>
      </c>
      <c r="N1032" s="105" t="s">
        <v>968</v>
      </c>
      <c r="O1032" s="105" t="s">
        <v>959</v>
      </c>
      <c r="P1032" s="105" t="s">
        <v>178</v>
      </c>
      <c r="Q1032" s="105" t="s">
        <v>965</v>
      </c>
      <c r="R1032" s="105">
        <v>1</v>
      </c>
      <c r="S1032" s="105" t="s">
        <v>966</v>
      </c>
      <c r="T1032" s="106"/>
      <c r="AA1032" s="88"/>
      <c r="AB1032" s="88"/>
      <c r="AC1032" s="88"/>
      <c r="AD1032" s="88"/>
    </row>
    <row r="1033" spans="1:30" s="102" customFormat="1" x14ac:dyDescent="0.25">
      <c r="A1033" s="103">
        <v>1032</v>
      </c>
      <c r="B1033" s="102" t="s">
        <v>984</v>
      </c>
      <c r="C1033" s="102" t="s">
        <v>1036</v>
      </c>
      <c r="D1033" s="102">
        <v>5</v>
      </c>
      <c r="E1033" s="102" t="str">
        <f t="shared" si="35"/>
        <v>KSHI3_1_5</v>
      </c>
      <c r="F1033" s="104">
        <v>40074</v>
      </c>
      <c r="G1033" s="105" t="s">
        <v>960</v>
      </c>
      <c r="H1033" s="107">
        <v>0.3444444444444445</v>
      </c>
      <c r="K1033" s="107">
        <v>0.34791666666666665</v>
      </c>
      <c r="L1033" s="33">
        <f t="shared" si="36"/>
        <v>3.4722222222221544E-3</v>
      </c>
      <c r="M1033" s="105" t="s">
        <v>958</v>
      </c>
      <c r="N1033" s="105" t="s">
        <v>968</v>
      </c>
      <c r="O1033" s="105" t="s">
        <v>959</v>
      </c>
      <c r="P1033" s="105" t="s">
        <v>497</v>
      </c>
      <c r="Q1033" s="105" t="s">
        <v>965</v>
      </c>
      <c r="R1033" s="105">
        <v>2</v>
      </c>
      <c r="S1033" s="105" t="s">
        <v>966</v>
      </c>
      <c r="T1033" s="106"/>
      <c r="AA1033" s="88"/>
      <c r="AB1033" s="88"/>
      <c r="AC1033" s="88"/>
      <c r="AD1033" s="88"/>
    </row>
    <row r="1034" spans="1:30" s="102" customFormat="1" x14ac:dyDescent="0.25">
      <c r="A1034" s="103">
        <v>1033</v>
      </c>
      <c r="B1034" s="102" t="s">
        <v>984</v>
      </c>
      <c r="C1034" s="102" t="s">
        <v>1036</v>
      </c>
      <c r="D1034" s="102">
        <v>6</v>
      </c>
      <c r="E1034" s="102" t="str">
        <f t="shared" si="35"/>
        <v>KSHI3_1_6</v>
      </c>
      <c r="F1034" s="104">
        <v>40074</v>
      </c>
      <c r="G1034" s="105" t="s">
        <v>960</v>
      </c>
      <c r="H1034" s="107">
        <v>0.3444444444444445</v>
      </c>
      <c r="K1034" s="107">
        <v>0.34791666666666665</v>
      </c>
      <c r="L1034" s="33">
        <f t="shared" si="36"/>
        <v>3.4722222222221544E-3</v>
      </c>
      <c r="M1034" s="105" t="s">
        <v>958</v>
      </c>
      <c r="N1034" s="105" t="s">
        <v>968</v>
      </c>
      <c r="O1034" s="105" t="s">
        <v>959</v>
      </c>
      <c r="P1034" s="105" t="s">
        <v>616</v>
      </c>
      <c r="Q1034" s="105" t="s">
        <v>965</v>
      </c>
      <c r="R1034" s="105">
        <v>3</v>
      </c>
      <c r="S1034" s="105" t="s">
        <v>966</v>
      </c>
      <c r="T1034" s="106"/>
      <c r="AA1034" s="88"/>
      <c r="AB1034" s="88"/>
      <c r="AC1034" s="88"/>
      <c r="AD1034" s="88"/>
    </row>
    <row r="1035" spans="1:30" s="102" customFormat="1" x14ac:dyDescent="0.25">
      <c r="A1035" s="103">
        <v>1034</v>
      </c>
      <c r="B1035" s="102" t="s">
        <v>984</v>
      </c>
      <c r="C1035" s="102" t="s">
        <v>1036</v>
      </c>
      <c r="D1035" s="102">
        <v>7</v>
      </c>
      <c r="E1035" s="102" t="str">
        <f t="shared" si="35"/>
        <v>KSHI3_1_7</v>
      </c>
      <c r="F1035" s="104">
        <v>40074</v>
      </c>
      <c r="G1035" s="105" t="s">
        <v>960</v>
      </c>
      <c r="H1035" s="107">
        <v>0.3444444444444445</v>
      </c>
      <c r="K1035" s="107">
        <v>0.34791666666666665</v>
      </c>
      <c r="L1035" s="33">
        <f t="shared" si="36"/>
        <v>3.4722222222221544E-3</v>
      </c>
      <c r="M1035" s="105" t="s">
        <v>958</v>
      </c>
      <c r="N1035" s="105" t="s">
        <v>968</v>
      </c>
      <c r="O1035" s="105" t="s">
        <v>959</v>
      </c>
      <c r="P1035" s="105" t="s">
        <v>807</v>
      </c>
      <c r="Q1035" s="105" t="s">
        <v>965</v>
      </c>
      <c r="R1035" s="105">
        <v>3</v>
      </c>
      <c r="S1035" s="105" t="s">
        <v>966</v>
      </c>
      <c r="T1035" s="106"/>
      <c r="AA1035" s="88"/>
      <c r="AB1035" s="88"/>
      <c r="AC1035" s="88"/>
      <c r="AD1035" s="88"/>
    </row>
    <row r="1036" spans="1:30" s="102" customFormat="1" x14ac:dyDescent="0.25">
      <c r="A1036" s="103">
        <v>1035</v>
      </c>
      <c r="B1036" s="102" t="s">
        <v>984</v>
      </c>
      <c r="C1036" s="102" t="s">
        <v>1036</v>
      </c>
      <c r="D1036" s="102">
        <v>8</v>
      </c>
      <c r="E1036" s="102" t="str">
        <f t="shared" si="35"/>
        <v>KSHI3_1_8</v>
      </c>
      <c r="F1036" s="104">
        <v>40074</v>
      </c>
      <c r="G1036" s="105" t="s">
        <v>960</v>
      </c>
      <c r="H1036" s="107">
        <v>0.34791666666666665</v>
      </c>
      <c r="K1036" s="107">
        <v>0.35138888888888892</v>
      </c>
      <c r="L1036" s="33">
        <f t="shared" si="36"/>
        <v>3.4722222222222654E-3</v>
      </c>
      <c r="M1036" s="105" t="s">
        <v>958</v>
      </c>
      <c r="N1036" s="105" t="s">
        <v>968</v>
      </c>
      <c r="O1036" s="105" t="s">
        <v>959</v>
      </c>
      <c r="P1036" s="105" t="s">
        <v>616</v>
      </c>
      <c r="Q1036" s="105" t="s">
        <v>965</v>
      </c>
      <c r="R1036" s="105">
        <v>1</v>
      </c>
      <c r="S1036" s="105" t="s">
        <v>966</v>
      </c>
      <c r="T1036" s="106"/>
      <c r="AA1036" s="88"/>
      <c r="AB1036" s="88"/>
      <c r="AC1036" s="88"/>
      <c r="AD1036" s="88"/>
    </row>
    <row r="1037" spans="1:30" s="102" customFormat="1" x14ac:dyDescent="0.25">
      <c r="A1037" s="103">
        <v>1036</v>
      </c>
      <c r="B1037" s="102" t="s">
        <v>984</v>
      </c>
      <c r="C1037" s="102" t="s">
        <v>1036</v>
      </c>
      <c r="D1037" s="102">
        <v>9</v>
      </c>
      <c r="E1037" s="102" t="str">
        <f t="shared" si="35"/>
        <v>KSHI3_1_9</v>
      </c>
      <c r="F1037" s="104">
        <v>40074</v>
      </c>
      <c r="G1037" s="105" t="s">
        <v>960</v>
      </c>
      <c r="H1037" s="107">
        <v>0.35138888888888892</v>
      </c>
      <c r="K1037" s="107">
        <v>0.35486111111111113</v>
      </c>
      <c r="L1037" s="33">
        <f t="shared" si="36"/>
        <v>3.4722222222222099E-3</v>
      </c>
      <c r="M1037" s="105" t="s">
        <v>958</v>
      </c>
      <c r="N1037" s="105" t="s">
        <v>968</v>
      </c>
      <c r="O1037" s="105" t="s">
        <v>959</v>
      </c>
      <c r="P1037" s="105" t="s">
        <v>616</v>
      </c>
      <c r="Q1037" s="105" t="s">
        <v>965</v>
      </c>
      <c r="R1037" s="105">
        <v>2</v>
      </c>
      <c r="S1037" s="105" t="s">
        <v>966</v>
      </c>
      <c r="T1037" s="106"/>
      <c r="AA1037" s="88"/>
      <c r="AB1037" s="88"/>
      <c r="AC1037" s="88"/>
      <c r="AD1037" s="88"/>
    </row>
    <row r="1038" spans="1:30" s="102" customFormat="1" x14ac:dyDescent="0.25">
      <c r="A1038" s="103">
        <v>1037</v>
      </c>
      <c r="B1038" s="102" t="s">
        <v>984</v>
      </c>
      <c r="C1038" s="102" t="s">
        <v>1036</v>
      </c>
      <c r="D1038" s="102">
        <v>10</v>
      </c>
      <c r="E1038" s="102" t="str">
        <f t="shared" si="35"/>
        <v>KSHI3_1_10</v>
      </c>
      <c r="F1038" s="104">
        <v>40074</v>
      </c>
      <c r="G1038" s="105" t="s">
        <v>960</v>
      </c>
      <c r="H1038" s="107">
        <v>0.35486111111111113</v>
      </c>
      <c r="K1038" s="107">
        <v>0.35833333333333334</v>
      </c>
      <c r="L1038" s="33">
        <f t="shared" si="36"/>
        <v>3.4722222222222099E-3</v>
      </c>
      <c r="M1038" s="105" t="s">
        <v>958</v>
      </c>
      <c r="N1038" s="105" t="s">
        <v>968</v>
      </c>
      <c r="O1038" s="105" t="s">
        <v>959</v>
      </c>
      <c r="P1038" s="105" t="s">
        <v>952</v>
      </c>
      <c r="Q1038" s="105" t="s">
        <v>1079</v>
      </c>
      <c r="R1038" s="105">
        <v>0</v>
      </c>
      <c r="S1038" s="105" t="s">
        <v>1081</v>
      </c>
      <c r="T1038" s="106"/>
      <c r="AA1038" s="88"/>
      <c r="AB1038" s="88"/>
      <c r="AC1038" s="88"/>
      <c r="AD1038" s="88"/>
    </row>
    <row r="1039" spans="1:30" s="102" customFormat="1" x14ac:dyDescent="0.25">
      <c r="A1039" s="103">
        <v>1038</v>
      </c>
      <c r="B1039" s="102" t="s">
        <v>984</v>
      </c>
      <c r="C1039" s="102" t="s">
        <v>1036</v>
      </c>
      <c r="D1039" s="102">
        <v>11</v>
      </c>
      <c r="E1039" s="102" t="str">
        <f t="shared" si="35"/>
        <v>KSHI3_1_11</v>
      </c>
      <c r="F1039" s="104">
        <v>40074</v>
      </c>
      <c r="G1039" s="105" t="s">
        <v>960</v>
      </c>
      <c r="H1039" s="107">
        <v>0.35833333333333334</v>
      </c>
      <c r="K1039" s="107">
        <v>0.36180555555555555</v>
      </c>
      <c r="L1039" s="33">
        <f t="shared" si="36"/>
        <v>3.4722222222222099E-3</v>
      </c>
      <c r="M1039" s="105" t="s">
        <v>958</v>
      </c>
      <c r="N1039" s="105" t="s">
        <v>968</v>
      </c>
      <c r="O1039" s="105" t="s">
        <v>959</v>
      </c>
      <c r="P1039" s="105" t="s">
        <v>952</v>
      </c>
      <c r="Q1039" s="105" t="s">
        <v>1079</v>
      </c>
      <c r="R1039" s="105">
        <v>0</v>
      </c>
      <c r="S1039" s="105" t="s">
        <v>1081</v>
      </c>
      <c r="T1039" s="106"/>
      <c r="AA1039" s="88"/>
      <c r="AB1039" s="88"/>
      <c r="AC1039" s="88"/>
      <c r="AD1039" s="88"/>
    </row>
    <row r="1040" spans="1:30" s="102" customFormat="1" x14ac:dyDescent="0.25">
      <c r="A1040" s="103">
        <v>1039</v>
      </c>
      <c r="B1040" s="102" t="s">
        <v>984</v>
      </c>
      <c r="C1040" s="102" t="s">
        <v>1037</v>
      </c>
      <c r="D1040" s="102">
        <v>1</v>
      </c>
      <c r="E1040" s="102" t="str">
        <f t="shared" si="35"/>
        <v>KSHI3_2_1</v>
      </c>
      <c r="F1040" s="104">
        <v>40074</v>
      </c>
      <c r="G1040" s="105" t="s">
        <v>960</v>
      </c>
      <c r="H1040" s="107">
        <v>0.51458333333333328</v>
      </c>
      <c r="K1040" s="107">
        <v>0.5180555555555556</v>
      </c>
      <c r="L1040" s="33">
        <f t="shared" si="36"/>
        <v>3.4722222222223209E-3</v>
      </c>
      <c r="M1040" s="105" t="s">
        <v>959</v>
      </c>
      <c r="N1040" s="105" t="s">
        <v>952</v>
      </c>
      <c r="O1040" s="105" t="s">
        <v>958</v>
      </c>
      <c r="P1040" s="105" t="s">
        <v>952</v>
      </c>
      <c r="Q1040" s="105" t="s">
        <v>1079</v>
      </c>
      <c r="R1040" s="105">
        <v>0</v>
      </c>
      <c r="S1040" s="105" t="s">
        <v>1081</v>
      </c>
      <c r="T1040" s="106"/>
      <c r="AA1040" s="88"/>
      <c r="AB1040" s="88"/>
      <c r="AC1040" s="88"/>
      <c r="AD1040" s="88"/>
    </row>
    <row r="1041" spans="1:30" s="102" customFormat="1" x14ac:dyDescent="0.25">
      <c r="A1041" s="103">
        <v>1040</v>
      </c>
      <c r="B1041" s="102" t="s">
        <v>984</v>
      </c>
      <c r="C1041" s="102" t="s">
        <v>1037</v>
      </c>
      <c r="D1041" s="102">
        <v>2</v>
      </c>
      <c r="E1041" s="102" t="str">
        <f t="shared" si="35"/>
        <v>KSHI3_2_2</v>
      </c>
      <c r="F1041" s="104">
        <v>40074</v>
      </c>
      <c r="G1041" s="105" t="s">
        <v>960</v>
      </c>
      <c r="H1041" s="107">
        <v>0.5180555555555556</v>
      </c>
      <c r="K1041" s="107">
        <v>0.52152777777777781</v>
      </c>
      <c r="L1041" s="33">
        <f t="shared" si="36"/>
        <v>3.4722222222222099E-3</v>
      </c>
      <c r="M1041" s="105" t="s">
        <v>959</v>
      </c>
      <c r="N1041" s="105" t="s">
        <v>952</v>
      </c>
      <c r="O1041" s="105" t="s">
        <v>958</v>
      </c>
      <c r="P1041" s="105" t="s">
        <v>952</v>
      </c>
      <c r="Q1041" s="105" t="s">
        <v>1079</v>
      </c>
      <c r="R1041" s="105">
        <v>0</v>
      </c>
      <c r="S1041" s="105" t="s">
        <v>1081</v>
      </c>
      <c r="T1041" s="106"/>
      <c r="AA1041" s="88"/>
      <c r="AB1041" s="88"/>
      <c r="AC1041" s="88"/>
      <c r="AD1041" s="88"/>
    </row>
    <row r="1042" spans="1:30" s="102" customFormat="1" x14ac:dyDescent="0.25">
      <c r="A1042" s="103">
        <v>1041</v>
      </c>
      <c r="B1042" s="102" t="s">
        <v>984</v>
      </c>
      <c r="C1042" s="102" t="s">
        <v>1037</v>
      </c>
      <c r="D1042" s="102">
        <v>3</v>
      </c>
      <c r="E1042" s="102" t="str">
        <f t="shared" si="35"/>
        <v>KSHI3_2_3</v>
      </c>
      <c r="F1042" s="104">
        <v>40074</v>
      </c>
      <c r="G1042" s="105" t="s">
        <v>960</v>
      </c>
      <c r="H1042" s="107">
        <v>0.52152777777777781</v>
      </c>
      <c r="K1042" s="107">
        <v>0.52500000000000002</v>
      </c>
      <c r="L1042" s="33">
        <f t="shared" si="36"/>
        <v>3.4722222222222099E-3</v>
      </c>
      <c r="M1042" s="105" t="s">
        <v>959</v>
      </c>
      <c r="N1042" s="105" t="s">
        <v>952</v>
      </c>
      <c r="O1042" s="105" t="s">
        <v>958</v>
      </c>
      <c r="P1042" s="105" t="s">
        <v>952</v>
      </c>
      <c r="Q1042" s="105" t="s">
        <v>1079</v>
      </c>
      <c r="R1042" s="105">
        <v>0</v>
      </c>
      <c r="S1042" s="105" t="s">
        <v>1081</v>
      </c>
      <c r="T1042" s="106"/>
      <c r="AA1042" s="88"/>
      <c r="AB1042" s="88"/>
      <c r="AC1042" s="88"/>
      <c r="AD1042" s="88"/>
    </row>
    <row r="1043" spans="1:30" s="102" customFormat="1" x14ac:dyDescent="0.25">
      <c r="A1043" s="103">
        <v>1042</v>
      </c>
      <c r="B1043" s="102" t="s">
        <v>984</v>
      </c>
      <c r="C1043" s="102" t="s">
        <v>1037</v>
      </c>
      <c r="D1043" s="102">
        <v>4</v>
      </c>
      <c r="E1043" s="102" t="str">
        <f t="shared" si="35"/>
        <v>KSHI3_2_4</v>
      </c>
      <c r="F1043" s="104">
        <v>40074</v>
      </c>
      <c r="G1043" s="105" t="s">
        <v>960</v>
      </c>
      <c r="H1043" s="107">
        <v>0.52500000000000002</v>
      </c>
      <c r="K1043" s="107">
        <v>0.52847222222222223</v>
      </c>
      <c r="L1043" s="33">
        <f t="shared" si="36"/>
        <v>3.4722222222222099E-3</v>
      </c>
      <c r="M1043" s="105" t="s">
        <v>959</v>
      </c>
      <c r="N1043" s="105" t="s">
        <v>952</v>
      </c>
      <c r="O1043" s="105" t="s">
        <v>958</v>
      </c>
      <c r="P1043" s="105" t="s">
        <v>952</v>
      </c>
      <c r="Q1043" s="105" t="s">
        <v>1079</v>
      </c>
      <c r="R1043" s="105">
        <v>0</v>
      </c>
      <c r="S1043" s="105" t="s">
        <v>1081</v>
      </c>
      <c r="T1043" s="106"/>
      <c r="AA1043" s="88"/>
      <c r="AB1043" s="88"/>
      <c r="AC1043" s="88"/>
      <c r="AD1043" s="88"/>
    </row>
    <row r="1044" spans="1:30" s="102" customFormat="1" x14ac:dyDescent="0.25">
      <c r="A1044" s="103">
        <v>1043</v>
      </c>
      <c r="B1044" s="102" t="s">
        <v>984</v>
      </c>
      <c r="C1044" s="102" t="s">
        <v>1037</v>
      </c>
      <c r="D1044" s="102">
        <v>5</v>
      </c>
      <c r="E1044" s="102" t="str">
        <f t="shared" si="35"/>
        <v>KSHI3_2_5</v>
      </c>
      <c r="F1044" s="104">
        <v>40074</v>
      </c>
      <c r="G1044" s="105" t="s">
        <v>960</v>
      </c>
      <c r="H1044" s="107">
        <v>0.52847222222222223</v>
      </c>
      <c r="K1044" s="107">
        <v>0.53194444444444444</v>
      </c>
      <c r="L1044" s="33">
        <f t="shared" si="36"/>
        <v>3.4722222222222099E-3</v>
      </c>
      <c r="M1044" s="105" t="s">
        <v>959</v>
      </c>
      <c r="N1044" s="105" t="s">
        <v>952</v>
      </c>
      <c r="O1044" s="105" t="s">
        <v>958</v>
      </c>
      <c r="P1044" s="105" t="s">
        <v>952</v>
      </c>
      <c r="Q1044" s="105" t="s">
        <v>1079</v>
      </c>
      <c r="R1044" s="105">
        <v>0</v>
      </c>
      <c r="S1044" s="105" t="s">
        <v>1081</v>
      </c>
      <c r="T1044" s="106"/>
      <c r="AA1044" s="88"/>
      <c r="AB1044" s="88"/>
      <c r="AC1044" s="88"/>
      <c r="AD1044" s="88"/>
    </row>
    <row r="1045" spans="1:30" s="102" customFormat="1" x14ac:dyDescent="0.25">
      <c r="A1045" s="103">
        <v>1044</v>
      </c>
      <c r="B1045" s="102" t="s">
        <v>984</v>
      </c>
      <c r="C1045" s="102" t="s">
        <v>1037</v>
      </c>
      <c r="D1045" s="102">
        <v>6</v>
      </c>
      <c r="E1045" s="102" t="str">
        <f t="shared" si="35"/>
        <v>KSHI3_2_6</v>
      </c>
      <c r="F1045" s="104">
        <v>40074</v>
      </c>
      <c r="G1045" s="105" t="s">
        <v>960</v>
      </c>
      <c r="H1045" s="107">
        <v>0.53194444444444444</v>
      </c>
      <c r="K1045" s="107">
        <v>0.53541666666666665</v>
      </c>
      <c r="L1045" s="33">
        <f t="shared" si="36"/>
        <v>3.4722222222222099E-3</v>
      </c>
      <c r="M1045" s="105" t="s">
        <v>959</v>
      </c>
      <c r="N1045" s="105" t="s">
        <v>952</v>
      </c>
      <c r="O1045" s="105" t="s">
        <v>958</v>
      </c>
      <c r="P1045" s="105" t="s">
        <v>952</v>
      </c>
      <c r="Q1045" s="105" t="s">
        <v>1079</v>
      </c>
      <c r="R1045" s="105">
        <v>0</v>
      </c>
      <c r="S1045" s="105" t="s">
        <v>1081</v>
      </c>
      <c r="T1045" s="106"/>
      <c r="AA1045" s="88"/>
      <c r="AB1045" s="88"/>
      <c r="AC1045" s="88"/>
      <c r="AD1045" s="88"/>
    </row>
    <row r="1046" spans="1:30" s="102" customFormat="1" x14ac:dyDescent="0.25">
      <c r="A1046" s="103">
        <v>1045</v>
      </c>
      <c r="B1046" s="102" t="s">
        <v>984</v>
      </c>
      <c r="C1046" s="102" t="s">
        <v>1037</v>
      </c>
      <c r="D1046" s="102">
        <v>7</v>
      </c>
      <c r="E1046" s="102" t="str">
        <f t="shared" si="35"/>
        <v>KSHI3_2_7</v>
      </c>
      <c r="F1046" s="104">
        <v>40074</v>
      </c>
      <c r="G1046" s="105" t="s">
        <v>960</v>
      </c>
      <c r="H1046" s="107">
        <v>0.53541666666666665</v>
      </c>
      <c r="K1046" s="107">
        <v>0.53888888888888886</v>
      </c>
      <c r="L1046" s="33">
        <f t="shared" si="36"/>
        <v>3.4722222222222099E-3</v>
      </c>
      <c r="M1046" s="105" t="s">
        <v>959</v>
      </c>
      <c r="N1046" s="105" t="s">
        <v>952</v>
      </c>
      <c r="O1046" s="105" t="s">
        <v>958</v>
      </c>
      <c r="P1046" s="105" t="s">
        <v>952</v>
      </c>
      <c r="Q1046" s="105" t="s">
        <v>1079</v>
      </c>
      <c r="R1046" s="105">
        <v>0</v>
      </c>
      <c r="S1046" s="105" t="s">
        <v>1081</v>
      </c>
      <c r="T1046" s="106"/>
      <c r="AA1046" s="88"/>
      <c r="AB1046" s="88"/>
      <c r="AC1046" s="88"/>
      <c r="AD1046" s="88"/>
    </row>
    <row r="1047" spans="1:30" s="102" customFormat="1" x14ac:dyDescent="0.25">
      <c r="A1047" s="103">
        <v>1046</v>
      </c>
      <c r="B1047" s="102" t="s">
        <v>984</v>
      </c>
      <c r="C1047" s="102" t="s">
        <v>1038</v>
      </c>
      <c r="D1047" s="102">
        <v>1</v>
      </c>
      <c r="E1047" s="102" t="str">
        <f t="shared" si="35"/>
        <v>KSHI3_3_1</v>
      </c>
      <c r="F1047" s="104">
        <v>40074</v>
      </c>
      <c r="G1047" s="105" t="s">
        <v>960</v>
      </c>
      <c r="H1047" s="107">
        <v>0.68055555555555547</v>
      </c>
      <c r="K1047" s="107">
        <v>0.68402777777777779</v>
      </c>
      <c r="L1047" s="33">
        <f t="shared" si="36"/>
        <v>3.4722222222223209E-3</v>
      </c>
      <c r="M1047" s="105" t="s">
        <v>959</v>
      </c>
      <c r="N1047" s="105" t="s">
        <v>952</v>
      </c>
      <c r="O1047" s="105" t="s">
        <v>958</v>
      </c>
      <c r="P1047" s="105" t="s">
        <v>952</v>
      </c>
      <c r="Q1047" s="105" t="s">
        <v>1079</v>
      </c>
      <c r="R1047" s="105">
        <v>0</v>
      </c>
      <c r="S1047" s="105" t="s">
        <v>1081</v>
      </c>
      <c r="T1047" s="106"/>
      <c r="AA1047" s="88"/>
      <c r="AB1047" s="88"/>
      <c r="AC1047" s="88"/>
      <c r="AD1047" s="88"/>
    </row>
    <row r="1048" spans="1:30" s="102" customFormat="1" x14ac:dyDescent="0.25">
      <c r="A1048" s="103">
        <v>1047</v>
      </c>
      <c r="B1048" s="102" t="s">
        <v>984</v>
      </c>
      <c r="C1048" s="102" t="s">
        <v>1038</v>
      </c>
      <c r="D1048" s="102">
        <v>2</v>
      </c>
      <c r="E1048" s="102" t="str">
        <f t="shared" si="35"/>
        <v>KSHI3_3_2</v>
      </c>
      <c r="F1048" s="104">
        <v>40074</v>
      </c>
      <c r="G1048" s="105" t="s">
        <v>960</v>
      </c>
      <c r="H1048" s="107">
        <v>0.68402777777777779</v>
      </c>
      <c r="K1048" s="107">
        <v>0.6875</v>
      </c>
      <c r="L1048" s="33">
        <f t="shared" si="36"/>
        <v>3.4722222222222099E-3</v>
      </c>
      <c r="M1048" s="105" t="s">
        <v>959</v>
      </c>
      <c r="N1048" s="105" t="s">
        <v>952</v>
      </c>
      <c r="O1048" s="105" t="s">
        <v>958</v>
      </c>
      <c r="P1048" s="105" t="s">
        <v>952</v>
      </c>
      <c r="Q1048" s="105" t="s">
        <v>1079</v>
      </c>
      <c r="R1048" s="105">
        <v>0</v>
      </c>
      <c r="S1048" s="105" t="s">
        <v>1081</v>
      </c>
      <c r="T1048" s="106"/>
      <c r="AA1048" s="88"/>
      <c r="AB1048" s="88"/>
      <c r="AC1048" s="88"/>
      <c r="AD1048" s="88"/>
    </row>
    <row r="1049" spans="1:30" s="102" customFormat="1" x14ac:dyDescent="0.25">
      <c r="A1049" s="103">
        <v>1048</v>
      </c>
      <c r="B1049" s="102" t="s">
        <v>984</v>
      </c>
      <c r="C1049" s="102" t="s">
        <v>1038</v>
      </c>
      <c r="D1049" s="102">
        <v>3</v>
      </c>
      <c r="E1049" s="102" t="str">
        <f t="shared" si="35"/>
        <v>KSHI3_3_3</v>
      </c>
      <c r="F1049" s="104">
        <v>40074</v>
      </c>
      <c r="G1049" s="105" t="s">
        <v>960</v>
      </c>
      <c r="H1049" s="107">
        <v>0.6875</v>
      </c>
      <c r="K1049" s="107">
        <v>0.69097222222222221</v>
      </c>
      <c r="L1049" s="33">
        <f t="shared" si="36"/>
        <v>3.4722222222222099E-3</v>
      </c>
      <c r="M1049" s="105" t="s">
        <v>959</v>
      </c>
      <c r="N1049" s="105" t="s">
        <v>952</v>
      </c>
      <c r="O1049" s="105" t="s">
        <v>958</v>
      </c>
      <c r="P1049" s="105" t="s">
        <v>952</v>
      </c>
      <c r="Q1049" s="105" t="s">
        <v>1079</v>
      </c>
      <c r="R1049" s="105">
        <v>0</v>
      </c>
      <c r="S1049" s="105" t="s">
        <v>1081</v>
      </c>
      <c r="T1049" s="106"/>
      <c r="AA1049" s="88"/>
      <c r="AB1049" s="88"/>
      <c r="AC1049" s="88"/>
      <c r="AD1049" s="88"/>
    </row>
    <row r="1050" spans="1:30" s="102" customFormat="1" x14ac:dyDescent="0.25">
      <c r="A1050" s="103">
        <v>1049</v>
      </c>
      <c r="B1050" s="102" t="s">
        <v>984</v>
      </c>
      <c r="C1050" s="102" t="s">
        <v>1038</v>
      </c>
      <c r="D1050" s="102">
        <v>4</v>
      </c>
      <c r="E1050" s="102" t="str">
        <f t="shared" si="35"/>
        <v>KSHI3_3_4</v>
      </c>
      <c r="F1050" s="104">
        <v>40074</v>
      </c>
      <c r="G1050" s="105" t="s">
        <v>960</v>
      </c>
      <c r="H1050" s="107">
        <v>0.69097222222222221</v>
      </c>
      <c r="K1050" s="107">
        <v>0.69444444444444453</v>
      </c>
      <c r="L1050" s="33">
        <f t="shared" si="36"/>
        <v>3.4722222222223209E-3</v>
      </c>
      <c r="M1050" s="105" t="s">
        <v>959</v>
      </c>
      <c r="N1050" s="105" t="s">
        <v>952</v>
      </c>
      <c r="O1050" s="105" t="s">
        <v>958</v>
      </c>
      <c r="P1050" s="105" t="s">
        <v>952</v>
      </c>
      <c r="Q1050" s="105" t="s">
        <v>1079</v>
      </c>
      <c r="R1050" s="105">
        <v>0</v>
      </c>
      <c r="S1050" s="105" t="s">
        <v>1081</v>
      </c>
      <c r="T1050" s="106"/>
      <c r="AA1050" s="88"/>
      <c r="AB1050" s="88"/>
      <c r="AC1050" s="88"/>
      <c r="AD1050" s="88"/>
    </row>
    <row r="1051" spans="1:30" s="102" customFormat="1" x14ac:dyDescent="0.25">
      <c r="A1051" s="103">
        <v>1050</v>
      </c>
      <c r="B1051" s="102" t="s">
        <v>984</v>
      </c>
      <c r="C1051" s="102" t="s">
        <v>1038</v>
      </c>
      <c r="D1051" s="102">
        <v>5</v>
      </c>
      <c r="E1051" s="102" t="str">
        <f t="shared" si="35"/>
        <v>KSHI3_3_5</v>
      </c>
      <c r="F1051" s="104">
        <v>40074</v>
      </c>
      <c r="G1051" s="105" t="s">
        <v>960</v>
      </c>
      <c r="H1051" s="107">
        <v>0.69444444444444453</v>
      </c>
      <c r="K1051" s="107">
        <v>0.69791666666666663</v>
      </c>
      <c r="L1051" s="33">
        <f t="shared" si="36"/>
        <v>3.4722222222220989E-3</v>
      </c>
      <c r="M1051" s="105" t="s">
        <v>959</v>
      </c>
      <c r="N1051" s="105" t="s">
        <v>952</v>
      </c>
      <c r="O1051" s="105" t="s">
        <v>958</v>
      </c>
      <c r="P1051" s="105" t="s">
        <v>952</v>
      </c>
      <c r="Q1051" s="105" t="s">
        <v>1079</v>
      </c>
      <c r="R1051" s="105">
        <v>0</v>
      </c>
      <c r="S1051" s="105" t="s">
        <v>1081</v>
      </c>
      <c r="T1051" s="106"/>
      <c r="AA1051" s="88"/>
      <c r="AB1051" s="88"/>
      <c r="AC1051" s="88"/>
      <c r="AD1051" s="88"/>
    </row>
    <row r="1052" spans="1:30" s="102" customFormat="1" x14ac:dyDescent="0.25">
      <c r="A1052" s="103">
        <v>1051</v>
      </c>
      <c r="B1052" s="102" t="s">
        <v>984</v>
      </c>
      <c r="C1052" s="102" t="s">
        <v>1038</v>
      </c>
      <c r="D1052" s="102">
        <v>6</v>
      </c>
      <c r="E1052" s="102" t="str">
        <f t="shared" si="35"/>
        <v>KSHI3_3_6</v>
      </c>
      <c r="F1052" s="104">
        <v>40074</v>
      </c>
      <c r="G1052" s="105" t="s">
        <v>960</v>
      </c>
      <c r="H1052" s="107">
        <v>0.69791666666666663</v>
      </c>
      <c r="K1052" s="107">
        <v>0.70138888888888884</v>
      </c>
      <c r="L1052" s="33">
        <f t="shared" si="36"/>
        <v>3.4722222222222099E-3</v>
      </c>
      <c r="M1052" s="105" t="s">
        <v>959</v>
      </c>
      <c r="N1052" s="105" t="s">
        <v>952</v>
      </c>
      <c r="O1052" s="105" t="s">
        <v>958</v>
      </c>
      <c r="P1052" s="105" t="s">
        <v>952</v>
      </c>
      <c r="Q1052" s="105" t="s">
        <v>1079</v>
      </c>
      <c r="R1052" s="105">
        <v>0</v>
      </c>
      <c r="S1052" s="105" t="s">
        <v>1081</v>
      </c>
      <c r="T1052" s="106"/>
      <c r="AA1052" s="88"/>
      <c r="AB1052" s="88"/>
      <c r="AC1052" s="88"/>
      <c r="AD1052" s="88"/>
    </row>
    <row r="1053" spans="1:30" s="102" customFormat="1" x14ac:dyDescent="0.25">
      <c r="A1053" s="103">
        <v>1052</v>
      </c>
      <c r="B1053" s="102" t="s">
        <v>984</v>
      </c>
      <c r="C1053" s="102" t="s">
        <v>1039</v>
      </c>
      <c r="D1053" s="102">
        <v>1</v>
      </c>
      <c r="E1053" s="102" t="str">
        <f t="shared" si="35"/>
        <v>KSHI3_4_1</v>
      </c>
      <c r="F1053" s="104">
        <v>40075</v>
      </c>
      <c r="G1053" s="105" t="s">
        <v>960</v>
      </c>
      <c r="H1053" s="107">
        <v>0.52916666666666667</v>
      </c>
      <c r="K1053" s="107">
        <v>0.53263888888888888</v>
      </c>
      <c r="L1053" s="33">
        <f t="shared" si="36"/>
        <v>3.4722222222222099E-3</v>
      </c>
      <c r="M1053" s="105" t="s">
        <v>959</v>
      </c>
      <c r="N1053" s="105" t="s">
        <v>952</v>
      </c>
      <c r="O1053" s="105" t="s">
        <v>958</v>
      </c>
      <c r="P1053" s="105" t="s">
        <v>952</v>
      </c>
      <c r="Q1053" s="105" t="s">
        <v>1079</v>
      </c>
      <c r="R1053" s="105">
        <v>0</v>
      </c>
      <c r="S1053" s="105" t="s">
        <v>1081</v>
      </c>
      <c r="T1053" s="106"/>
      <c r="AA1053" s="88"/>
      <c r="AB1053" s="88"/>
      <c r="AC1053" s="88"/>
      <c r="AD1053" s="88"/>
    </row>
    <row r="1054" spans="1:30" s="102" customFormat="1" x14ac:dyDescent="0.25">
      <c r="A1054" s="103">
        <v>1053</v>
      </c>
      <c r="B1054" s="102" t="s">
        <v>984</v>
      </c>
      <c r="C1054" s="102" t="s">
        <v>1039</v>
      </c>
      <c r="D1054" s="102">
        <v>2</v>
      </c>
      <c r="E1054" s="102" t="str">
        <f t="shared" si="35"/>
        <v>KSHI3_4_2</v>
      </c>
      <c r="F1054" s="104">
        <v>40075</v>
      </c>
      <c r="G1054" s="105" t="s">
        <v>960</v>
      </c>
      <c r="H1054" s="107">
        <v>0.53263888888888888</v>
      </c>
      <c r="K1054" s="107">
        <v>0.53611111111111109</v>
      </c>
      <c r="L1054" s="33">
        <f t="shared" si="36"/>
        <v>3.4722222222222099E-3</v>
      </c>
      <c r="M1054" s="105" t="s">
        <v>959</v>
      </c>
      <c r="N1054" s="105" t="s">
        <v>952</v>
      </c>
      <c r="O1054" s="105" t="s">
        <v>958</v>
      </c>
      <c r="P1054" s="105" t="s">
        <v>952</v>
      </c>
      <c r="Q1054" s="105" t="s">
        <v>1079</v>
      </c>
      <c r="R1054" s="105">
        <v>0</v>
      </c>
      <c r="S1054" s="105" t="s">
        <v>1081</v>
      </c>
      <c r="T1054" s="106"/>
      <c r="AA1054" s="88"/>
      <c r="AB1054" s="88"/>
      <c r="AC1054" s="88"/>
      <c r="AD1054" s="88"/>
    </row>
    <row r="1055" spans="1:30" s="102" customFormat="1" x14ac:dyDescent="0.25">
      <c r="A1055" s="103">
        <v>1054</v>
      </c>
      <c r="B1055" s="102" t="s">
        <v>984</v>
      </c>
      <c r="C1055" s="102" t="s">
        <v>1039</v>
      </c>
      <c r="D1055" s="102">
        <v>3</v>
      </c>
      <c r="E1055" s="102" t="str">
        <f t="shared" si="35"/>
        <v>KSHI3_4_3</v>
      </c>
      <c r="F1055" s="104">
        <v>40075</v>
      </c>
      <c r="G1055" s="105" t="s">
        <v>960</v>
      </c>
      <c r="H1055" s="107">
        <v>0.53611111111111109</v>
      </c>
      <c r="K1055" s="107">
        <v>0.5395833333333333</v>
      </c>
      <c r="L1055" s="33">
        <f t="shared" si="36"/>
        <v>3.4722222222222099E-3</v>
      </c>
      <c r="M1055" s="105" t="s">
        <v>959</v>
      </c>
      <c r="N1055" s="105" t="s">
        <v>952</v>
      </c>
      <c r="O1055" s="105" t="s">
        <v>958</v>
      </c>
      <c r="P1055" s="105" t="s">
        <v>952</v>
      </c>
      <c r="Q1055" s="105" t="s">
        <v>1079</v>
      </c>
      <c r="R1055" s="105">
        <v>0</v>
      </c>
      <c r="S1055" s="105" t="s">
        <v>1081</v>
      </c>
      <c r="T1055" s="106"/>
      <c r="AA1055" s="88"/>
      <c r="AB1055" s="88"/>
      <c r="AC1055" s="88"/>
      <c r="AD1055" s="88"/>
    </row>
    <row r="1056" spans="1:30" s="102" customFormat="1" x14ac:dyDescent="0.25">
      <c r="A1056" s="103">
        <v>1055</v>
      </c>
      <c r="B1056" s="102" t="s">
        <v>984</v>
      </c>
      <c r="C1056" s="102" t="s">
        <v>1039</v>
      </c>
      <c r="D1056" s="102">
        <v>4</v>
      </c>
      <c r="E1056" s="102" t="str">
        <f t="shared" si="35"/>
        <v>KSHI3_4_4</v>
      </c>
      <c r="F1056" s="104">
        <v>40075</v>
      </c>
      <c r="G1056" s="105" t="s">
        <v>960</v>
      </c>
      <c r="H1056" s="107">
        <v>0.5395833333333333</v>
      </c>
      <c r="K1056" s="107">
        <v>0.54305555555555551</v>
      </c>
      <c r="L1056" s="33">
        <f t="shared" si="36"/>
        <v>3.4722222222222099E-3</v>
      </c>
      <c r="M1056" s="105" t="s">
        <v>959</v>
      </c>
      <c r="N1056" s="105" t="s">
        <v>952</v>
      </c>
      <c r="O1056" s="105" t="s">
        <v>958</v>
      </c>
      <c r="P1056" s="105" t="s">
        <v>952</v>
      </c>
      <c r="Q1056" s="105" t="s">
        <v>1079</v>
      </c>
      <c r="R1056" s="105">
        <v>0</v>
      </c>
      <c r="S1056" s="105" t="s">
        <v>1081</v>
      </c>
      <c r="T1056" s="106"/>
      <c r="AA1056" s="88"/>
      <c r="AB1056" s="88"/>
      <c r="AC1056" s="88"/>
      <c r="AD1056" s="88"/>
    </row>
    <row r="1057" spans="1:30" s="102" customFormat="1" x14ac:dyDescent="0.25">
      <c r="A1057" s="103">
        <v>1056</v>
      </c>
      <c r="B1057" s="102" t="s">
        <v>984</v>
      </c>
      <c r="C1057" s="102" t="s">
        <v>1039</v>
      </c>
      <c r="D1057" s="102">
        <v>5</v>
      </c>
      <c r="E1057" s="102" t="str">
        <f t="shared" si="35"/>
        <v>KSHI3_4_5</v>
      </c>
      <c r="F1057" s="104">
        <v>40075</v>
      </c>
      <c r="G1057" s="105" t="s">
        <v>960</v>
      </c>
      <c r="H1057" s="107">
        <v>0.54305555555555551</v>
      </c>
      <c r="K1057" s="107">
        <v>0.54652777777777783</v>
      </c>
      <c r="L1057" s="33">
        <f t="shared" si="36"/>
        <v>3.4722222222223209E-3</v>
      </c>
      <c r="M1057" s="105" t="s">
        <v>959</v>
      </c>
      <c r="N1057" s="105" t="s">
        <v>952</v>
      </c>
      <c r="O1057" s="105" t="s">
        <v>958</v>
      </c>
      <c r="P1057" s="105" t="s">
        <v>952</v>
      </c>
      <c r="Q1057" s="105" t="s">
        <v>1079</v>
      </c>
      <c r="R1057" s="105">
        <v>0</v>
      </c>
      <c r="S1057" s="105" t="s">
        <v>1081</v>
      </c>
      <c r="T1057" s="106"/>
      <c r="AA1057" s="88"/>
      <c r="AB1057" s="88"/>
      <c r="AC1057" s="88"/>
      <c r="AD1057" s="88"/>
    </row>
    <row r="1058" spans="1:30" s="102" customFormat="1" x14ac:dyDescent="0.25">
      <c r="A1058" s="103">
        <v>1057</v>
      </c>
      <c r="B1058" s="102" t="s">
        <v>984</v>
      </c>
      <c r="C1058" s="102" t="s">
        <v>1039</v>
      </c>
      <c r="D1058" s="102">
        <v>6</v>
      </c>
      <c r="E1058" s="102" t="str">
        <f t="shared" si="35"/>
        <v>KSHI3_4_6</v>
      </c>
      <c r="F1058" s="104">
        <v>40075</v>
      </c>
      <c r="G1058" s="105" t="s">
        <v>960</v>
      </c>
      <c r="H1058" s="107">
        <v>0.54652777777777783</v>
      </c>
      <c r="K1058" s="107">
        <v>0.54999999999999993</v>
      </c>
      <c r="L1058" s="33">
        <f t="shared" si="36"/>
        <v>3.4722222222220989E-3</v>
      </c>
      <c r="M1058" s="105" t="s">
        <v>959</v>
      </c>
      <c r="N1058" s="105" t="s">
        <v>952</v>
      </c>
      <c r="O1058" s="105" t="s">
        <v>958</v>
      </c>
      <c r="P1058" s="105" t="s">
        <v>952</v>
      </c>
      <c r="Q1058" s="105" t="s">
        <v>1079</v>
      </c>
      <c r="R1058" s="105">
        <v>0</v>
      </c>
      <c r="S1058" s="105" t="s">
        <v>1081</v>
      </c>
      <c r="T1058" s="106"/>
      <c r="AA1058" s="88"/>
      <c r="AB1058" s="88"/>
      <c r="AC1058" s="88"/>
      <c r="AD1058" s="88"/>
    </row>
    <row r="1059" spans="1:30" s="102" customFormat="1" x14ac:dyDescent="0.25">
      <c r="A1059" s="103">
        <v>1058</v>
      </c>
      <c r="B1059" s="102" t="s">
        <v>984</v>
      </c>
      <c r="C1059" s="102" t="s">
        <v>1040</v>
      </c>
      <c r="D1059" s="102">
        <v>1</v>
      </c>
      <c r="E1059" s="102" t="str">
        <f t="shared" si="35"/>
        <v>KSHI3_5_1</v>
      </c>
      <c r="F1059" s="104">
        <v>40075</v>
      </c>
      <c r="G1059" s="105" t="s">
        <v>960</v>
      </c>
      <c r="H1059" s="107">
        <v>0.63958333333333328</v>
      </c>
      <c r="K1059" s="107">
        <v>0.6430555555555556</v>
      </c>
      <c r="L1059" s="33">
        <f t="shared" si="36"/>
        <v>3.4722222222223209E-3</v>
      </c>
      <c r="M1059" s="105" t="s">
        <v>959</v>
      </c>
      <c r="N1059" s="105" t="s">
        <v>952</v>
      </c>
      <c r="O1059" s="105" t="s">
        <v>958</v>
      </c>
      <c r="P1059" s="105" t="s">
        <v>952</v>
      </c>
      <c r="Q1059" s="105" t="s">
        <v>1079</v>
      </c>
      <c r="R1059" s="105">
        <v>0</v>
      </c>
      <c r="S1059" s="105" t="s">
        <v>1081</v>
      </c>
      <c r="T1059" s="106"/>
      <c r="AA1059" s="88"/>
      <c r="AB1059" s="88"/>
      <c r="AC1059" s="88"/>
      <c r="AD1059" s="88"/>
    </row>
    <row r="1060" spans="1:30" s="102" customFormat="1" x14ac:dyDescent="0.25">
      <c r="A1060" s="103">
        <v>1059</v>
      </c>
      <c r="B1060" s="102" t="s">
        <v>984</v>
      </c>
      <c r="C1060" s="102" t="s">
        <v>1040</v>
      </c>
      <c r="D1060" s="102">
        <v>2</v>
      </c>
      <c r="E1060" s="102" t="str">
        <f t="shared" si="35"/>
        <v>KSHI3_5_2</v>
      </c>
      <c r="F1060" s="104">
        <v>40075</v>
      </c>
      <c r="G1060" s="105" t="s">
        <v>960</v>
      </c>
      <c r="H1060" s="107">
        <v>0.6430555555555556</v>
      </c>
      <c r="K1060" s="107">
        <v>0.64652777777777781</v>
      </c>
      <c r="L1060" s="33">
        <f t="shared" si="36"/>
        <v>3.4722222222222099E-3</v>
      </c>
      <c r="M1060" s="105" t="s">
        <v>959</v>
      </c>
      <c r="N1060" s="105" t="s">
        <v>952</v>
      </c>
      <c r="O1060" s="105" t="s">
        <v>958</v>
      </c>
      <c r="P1060" s="105" t="s">
        <v>952</v>
      </c>
      <c r="Q1060" s="105" t="s">
        <v>1079</v>
      </c>
      <c r="R1060" s="105">
        <v>0</v>
      </c>
      <c r="S1060" s="105" t="s">
        <v>1081</v>
      </c>
      <c r="T1060" s="106"/>
      <c r="AA1060" s="88"/>
      <c r="AB1060" s="88"/>
      <c r="AC1060" s="88"/>
      <c r="AD1060" s="88"/>
    </row>
    <row r="1061" spans="1:30" s="102" customFormat="1" x14ac:dyDescent="0.25">
      <c r="A1061" s="103">
        <v>1060</v>
      </c>
      <c r="B1061" s="102" t="s">
        <v>984</v>
      </c>
      <c r="C1061" s="102" t="s">
        <v>1040</v>
      </c>
      <c r="D1061" s="102">
        <v>3</v>
      </c>
      <c r="E1061" s="102" t="str">
        <f t="shared" si="35"/>
        <v>KSHI3_5_3</v>
      </c>
      <c r="F1061" s="104">
        <v>40075</v>
      </c>
      <c r="G1061" s="105" t="s">
        <v>960</v>
      </c>
      <c r="H1061" s="107">
        <v>0.64652777777777781</v>
      </c>
      <c r="K1061" s="107">
        <v>0.65</v>
      </c>
      <c r="L1061" s="33">
        <f t="shared" si="36"/>
        <v>3.4722222222222099E-3</v>
      </c>
      <c r="M1061" s="105" t="s">
        <v>959</v>
      </c>
      <c r="N1061" s="105" t="s">
        <v>952</v>
      </c>
      <c r="O1061" s="105" t="s">
        <v>958</v>
      </c>
      <c r="P1061" s="105" t="s">
        <v>952</v>
      </c>
      <c r="Q1061" s="105" t="s">
        <v>1079</v>
      </c>
      <c r="R1061" s="105">
        <v>0</v>
      </c>
      <c r="S1061" s="105" t="s">
        <v>1081</v>
      </c>
      <c r="T1061" s="106"/>
      <c r="AA1061" s="88"/>
      <c r="AB1061" s="88"/>
      <c r="AC1061" s="88"/>
      <c r="AD1061" s="88"/>
    </row>
    <row r="1062" spans="1:30" s="102" customFormat="1" x14ac:dyDescent="0.25">
      <c r="A1062" s="103">
        <v>1061</v>
      </c>
      <c r="B1062" s="102" t="s">
        <v>984</v>
      </c>
      <c r="C1062" s="102" t="s">
        <v>1040</v>
      </c>
      <c r="D1062" s="102">
        <v>4</v>
      </c>
      <c r="E1062" s="102" t="str">
        <f t="shared" si="35"/>
        <v>KSHI3_5_4</v>
      </c>
      <c r="F1062" s="104">
        <v>40075</v>
      </c>
      <c r="G1062" s="105" t="s">
        <v>960</v>
      </c>
      <c r="H1062" s="107">
        <v>0.65</v>
      </c>
      <c r="K1062" s="107">
        <v>0.65347222222222223</v>
      </c>
      <c r="L1062" s="33">
        <f t="shared" si="36"/>
        <v>3.4722222222222099E-3</v>
      </c>
      <c r="M1062" s="105" t="s">
        <v>959</v>
      </c>
      <c r="N1062" s="105" t="s">
        <v>952</v>
      </c>
      <c r="O1062" s="105" t="s">
        <v>958</v>
      </c>
      <c r="P1062" s="105" t="s">
        <v>952</v>
      </c>
      <c r="Q1062" s="105" t="s">
        <v>1079</v>
      </c>
      <c r="R1062" s="105">
        <v>0</v>
      </c>
      <c r="S1062" s="105" t="s">
        <v>1081</v>
      </c>
      <c r="T1062" s="106"/>
      <c r="AA1062" s="88"/>
      <c r="AB1062" s="88"/>
      <c r="AC1062" s="88"/>
      <c r="AD1062" s="88"/>
    </row>
    <row r="1063" spans="1:30" s="102" customFormat="1" x14ac:dyDescent="0.25">
      <c r="A1063" s="103">
        <v>1062</v>
      </c>
      <c r="B1063" s="102" t="s">
        <v>984</v>
      </c>
      <c r="C1063" s="102" t="s">
        <v>1040</v>
      </c>
      <c r="D1063" s="102">
        <v>5</v>
      </c>
      <c r="E1063" s="102" t="str">
        <f t="shared" si="35"/>
        <v>KSHI3_5_5</v>
      </c>
      <c r="F1063" s="104">
        <v>40075</v>
      </c>
      <c r="G1063" s="105" t="s">
        <v>960</v>
      </c>
      <c r="H1063" s="107">
        <v>0.65347222222222223</v>
      </c>
      <c r="K1063" s="107">
        <v>0.65694444444444444</v>
      </c>
      <c r="L1063" s="33">
        <f t="shared" si="36"/>
        <v>3.4722222222222099E-3</v>
      </c>
      <c r="M1063" s="105" t="s">
        <v>959</v>
      </c>
      <c r="N1063" s="105" t="s">
        <v>952</v>
      </c>
      <c r="O1063" s="105" t="s">
        <v>958</v>
      </c>
      <c r="P1063" s="105" t="s">
        <v>952</v>
      </c>
      <c r="Q1063" s="105" t="s">
        <v>1079</v>
      </c>
      <c r="R1063" s="105">
        <v>0</v>
      </c>
      <c r="S1063" s="105" t="s">
        <v>1081</v>
      </c>
      <c r="T1063" s="106"/>
      <c r="AA1063" s="88"/>
      <c r="AB1063" s="88"/>
      <c r="AC1063" s="88"/>
      <c r="AD1063" s="88"/>
    </row>
    <row r="1064" spans="1:30" s="102" customFormat="1" x14ac:dyDescent="0.25">
      <c r="A1064" s="103">
        <v>1063</v>
      </c>
      <c r="B1064" s="102" t="s">
        <v>984</v>
      </c>
      <c r="C1064" s="102" t="s">
        <v>1040</v>
      </c>
      <c r="D1064" s="102">
        <v>6</v>
      </c>
      <c r="E1064" s="102" t="str">
        <f t="shared" si="35"/>
        <v>KSHI3_5_6</v>
      </c>
      <c r="F1064" s="104">
        <v>40075</v>
      </c>
      <c r="G1064" s="105" t="s">
        <v>960</v>
      </c>
      <c r="H1064" s="107">
        <v>0.65694444444444444</v>
      </c>
      <c r="K1064" s="107">
        <v>0.66041666666666665</v>
      </c>
      <c r="L1064" s="33">
        <f t="shared" si="36"/>
        <v>3.4722222222222099E-3</v>
      </c>
      <c r="M1064" s="105" t="s">
        <v>959</v>
      </c>
      <c r="N1064" s="105" t="s">
        <v>952</v>
      </c>
      <c r="O1064" s="105" t="s">
        <v>958</v>
      </c>
      <c r="P1064" s="105" t="s">
        <v>952</v>
      </c>
      <c r="Q1064" s="105" t="s">
        <v>1079</v>
      </c>
      <c r="R1064" s="105">
        <v>0</v>
      </c>
      <c r="S1064" s="105" t="s">
        <v>1081</v>
      </c>
      <c r="T1064" s="106"/>
      <c r="AA1064" s="88"/>
      <c r="AB1064" s="88"/>
      <c r="AC1064" s="88"/>
      <c r="AD1064" s="88"/>
    </row>
    <row r="1065" spans="1:30" s="102" customFormat="1" x14ac:dyDescent="0.25">
      <c r="A1065" s="103">
        <v>1064</v>
      </c>
      <c r="B1065" s="102" t="s">
        <v>984</v>
      </c>
      <c r="C1065" s="102" t="s">
        <v>1041</v>
      </c>
      <c r="D1065" s="102">
        <v>1</v>
      </c>
      <c r="E1065" s="102" t="str">
        <f t="shared" si="35"/>
        <v>KSHI3_6_1</v>
      </c>
      <c r="F1065" s="104">
        <v>40076</v>
      </c>
      <c r="G1065" s="105" t="s">
        <v>960</v>
      </c>
      <c r="H1065" s="107">
        <v>0.3840277777777778</v>
      </c>
      <c r="K1065" s="107">
        <v>0.38750000000000001</v>
      </c>
      <c r="L1065" s="33">
        <f t="shared" si="36"/>
        <v>3.4722222222222099E-3</v>
      </c>
      <c r="M1065" s="105" t="s">
        <v>958</v>
      </c>
      <c r="N1065" s="105" t="s">
        <v>968</v>
      </c>
      <c r="O1065" s="105" t="s">
        <v>958</v>
      </c>
      <c r="P1065" s="105" t="s">
        <v>952</v>
      </c>
      <c r="Q1065" s="105" t="s">
        <v>1079</v>
      </c>
      <c r="R1065" s="105">
        <v>0</v>
      </c>
      <c r="S1065" s="105" t="s">
        <v>1081</v>
      </c>
      <c r="T1065" s="106"/>
      <c r="AA1065" s="88"/>
      <c r="AB1065" s="88"/>
      <c r="AC1065" s="88"/>
      <c r="AD1065" s="88"/>
    </row>
    <row r="1066" spans="1:30" s="102" customFormat="1" x14ac:dyDescent="0.25">
      <c r="A1066" s="103">
        <v>1065</v>
      </c>
      <c r="B1066" s="102" t="s">
        <v>984</v>
      </c>
      <c r="C1066" s="102" t="s">
        <v>1041</v>
      </c>
      <c r="D1066" s="102">
        <v>2</v>
      </c>
      <c r="E1066" s="102" t="str">
        <f t="shared" si="35"/>
        <v>KSHI3_6_2</v>
      </c>
      <c r="F1066" s="104">
        <v>40076</v>
      </c>
      <c r="G1066" s="105" t="s">
        <v>960</v>
      </c>
      <c r="H1066" s="107">
        <v>0.38750000000000001</v>
      </c>
      <c r="K1066" s="107">
        <v>0.39097222222222222</v>
      </c>
      <c r="L1066" s="33">
        <f t="shared" si="36"/>
        <v>3.4722222222222099E-3</v>
      </c>
      <c r="M1066" s="105" t="s">
        <v>958</v>
      </c>
      <c r="N1066" s="105" t="s">
        <v>968</v>
      </c>
      <c r="O1066" s="105" t="s">
        <v>958</v>
      </c>
      <c r="P1066" s="105" t="s">
        <v>952</v>
      </c>
      <c r="Q1066" s="105" t="s">
        <v>1079</v>
      </c>
      <c r="R1066" s="105">
        <v>0</v>
      </c>
      <c r="S1066" s="105" t="s">
        <v>1081</v>
      </c>
      <c r="T1066" s="106"/>
      <c r="AA1066" s="88"/>
      <c r="AB1066" s="88"/>
      <c r="AC1066" s="88"/>
      <c r="AD1066" s="88"/>
    </row>
    <row r="1067" spans="1:30" s="102" customFormat="1" x14ac:dyDescent="0.25">
      <c r="A1067" s="103">
        <v>1066</v>
      </c>
      <c r="B1067" s="102" t="s">
        <v>984</v>
      </c>
      <c r="C1067" s="102" t="s">
        <v>1041</v>
      </c>
      <c r="D1067" s="102">
        <v>3</v>
      </c>
      <c r="E1067" s="102" t="str">
        <f t="shared" si="35"/>
        <v>KSHI3_6_3</v>
      </c>
      <c r="F1067" s="104">
        <v>40076</v>
      </c>
      <c r="G1067" s="105" t="s">
        <v>960</v>
      </c>
      <c r="H1067" s="107">
        <v>0.39097222222222222</v>
      </c>
      <c r="K1067" s="107">
        <v>0.39444444444444443</v>
      </c>
      <c r="L1067" s="33">
        <f t="shared" si="36"/>
        <v>3.4722222222222099E-3</v>
      </c>
      <c r="M1067" s="105" t="s">
        <v>958</v>
      </c>
      <c r="N1067" s="105" t="s">
        <v>968</v>
      </c>
      <c r="O1067" s="105" t="s">
        <v>958</v>
      </c>
      <c r="P1067" s="105" t="s">
        <v>952</v>
      </c>
      <c r="Q1067" s="105" t="s">
        <v>1079</v>
      </c>
      <c r="R1067" s="105">
        <v>0</v>
      </c>
      <c r="S1067" s="105" t="s">
        <v>1081</v>
      </c>
      <c r="T1067" s="106"/>
      <c r="AA1067" s="88"/>
      <c r="AB1067" s="88"/>
      <c r="AC1067" s="88"/>
      <c r="AD1067" s="88"/>
    </row>
    <row r="1068" spans="1:30" s="102" customFormat="1" x14ac:dyDescent="0.25">
      <c r="A1068" s="103">
        <v>1067</v>
      </c>
      <c r="B1068" s="102" t="s">
        <v>984</v>
      </c>
      <c r="C1068" s="102" t="s">
        <v>1041</v>
      </c>
      <c r="D1068" s="102">
        <v>4</v>
      </c>
      <c r="E1068" s="102" t="str">
        <f t="shared" si="35"/>
        <v>KSHI3_6_4</v>
      </c>
      <c r="F1068" s="104">
        <v>40076</v>
      </c>
      <c r="G1068" s="105" t="s">
        <v>960</v>
      </c>
      <c r="H1068" s="107">
        <v>0.39444444444444443</v>
      </c>
      <c r="K1068" s="107">
        <v>0.3979166666666667</v>
      </c>
      <c r="L1068" s="33">
        <f t="shared" si="36"/>
        <v>3.4722222222222654E-3</v>
      </c>
      <c r="M1068" s="105" t="s">
        <v>958</v>
      </c>
      <c r="N1068" s="105" t="s">
        <v>968</v>
      </c>
      <c r="O1068" s="105" t="s">
        <v>958</v>
      </c>
      <c r="P1068" s="105" t="s">
        <v>952</v>
      </c>
      <c r="Q1068" s="105" t="s">
        <v>1079</v>
      </c>
      <c r="R1068" s="105">
        <v>0</v>
      </c>
      <c r="S1068" s="105" t="s">
        <v>1081</v>
      </c>
      <c r="T1068" s="106"/>
      <c r="AA1068" s="88"/>
      <c r="AB1068" s="88"/>
      <c r="AC1068" s="88"/>
      <c r="AD1068" s="88"/>
    </row>
    <row r="1069" spans="1:30" s="102" customFormat="1" x14ac:dyDescent="0.25">
      <c r="A1069" s="103">
        <v>1068</v>
      </c>
      <c r="B1069" s="102" t="s">
        <v>984</v>
      </c>
      <c r="C1069" s="102" t="s">
        <v>1041</v>
      </c>
      <c r="D1069" s="102">
        <v>5</v>
      </c>
      <c r="E1069" s="102" t="str">
        <f t="shared" si="35"/>
        <v>KSHI3_6_5</v>
      </c>
      <c r="F1069" s="104">
        <v>40076</v>
      </c>
      <c r="G1069" s="105" t="s">
        <v>960</v>
      </c>
      <c r="H1069" s="107">
        <v>0.3979166666666667</v>
      </c>
      <c r="K1069" s="107">
        <v>0.40138888888888885</v>
      </c>
      <c r="L1069" s="33">
        <f t="shared" si="36"/>
        <v>3.4722222222221544E-3</v>
      </c>
      <c r="M1069" s="105" t="s">
        <v>958</v>
      </c>
      <c r="N1069" s="105" t="s">
        <v>968</v>
      </c>
      <c r="O1069" s="105" t="s">
        <v>958</v>
      </c>
      <c r="P1069" s="105" t="s">
        <v>952</v>
      </c>
      <c r="Q1069" s="105" t="s">
        <v>1079</v>
      </c>
      <c r="R1069" s="105">
        <v>0</v>
      </c>
      <c r="S1069" s="105" t="s">
        <v>1081</v>
      </c>
      <c r="T1069" s="106"/>
      <c r="AA1069" s="88"/>
      <c r="AB1069" s="88"/>
      <c r="AC1069" s="88"/>
      <c r="AD1069" s="88"/>
    </row>
    <row r="1070" spans="1:30" s="102" customFormat="1" x14ac:dyDescent="0.25">
      <c r="A1070" s="103">
        <v>1069</v>
      </c>
      <c r="B1070" s="102" t="s">
        <v>984</v>
      </c>
      <c r="C1070" s="102" t="s">
        <v>1041</v>
      </c>
      <c r="D1070" s="102">
        <v>6</v>
      </c>
      <c r="E1070" s="102" t="str">
        <f t="shared" si="35"/>
        <v>KSHI3_6_6</v>
      </c>
      <c r="F1070" s="104">
        <v>40076</v>
      </c>
      <c r="G1070" s="105" t="s">
        <v>960</v>
      </c>
      <c r="H1070" s="107">
        <v>0.40138888888888885</v>
      </c>
      <c r="K1070" s="107">
        <v>0.40486111111111112</v>
      </c>
      <c r="L1070" s="33">
        <f t="shared" si="36"/>
        <v>3.4722222222222654E-3</v>
      </c>
      <c r="M1070" s="105" t="s">
        <v>958</v>
      </c>
      <c r="N1070" s="105" t="s">
        <v>968</v>
      </c>
      <c r="O1070" s="105" t="s">
        <v>958</v>
      </c>
      <c r="P1070" s="105" t="s">
        <v>952</v>
      </c>
      <c r="Q1070" s="105" t="s">
        <v>1079</v>
      </c>
      <c r="R1070" s="105">
        <v>0</v>
      </c>
      <c r="S1070" s="105" t="s">
        <v>1081</v>
      </c>
      <c r="T1070" s="106"/>
      <c r="AA1070" s="88"/>
      <c r="AB1070" s="88"/>
      <c r="AC1070" s="88"/>
      <c r="AD1070" s="88"/>
    </row>
    <row r="1071" spans="1:30" s="102" customFormat="1" x14ac:dyDescent="0.25">
      <c r="A1071" s="103">
        <v>1070</v>
      </c>
      <c r="B1071" s="102" t="s">
        <v>984</v>
      </c>
      <c r="C1071" s="102" t="s">
        <v>1042</v>
      </c>
      <c r="D1071" s="102">
        <v>1</v>
      </c>
      <c r="E1071" s="102" t="str">
        <f t="shared" si="35"/>
        <v>KSHI3_7_1</v>
      </c>
      <c r="F1071" s="104">
        <v>40076</v>
      </c>
      <c r="G1071" s="105" t="s">
        <v>960</v>
      </c>
      <c r="H1071" s="107">
        <v>0.51111111111111118</v>
      </c>
      <c r="K1071" s="107">
        <v>0.51458333333333328</v>
      </c>
      <c r="L1071" s="33">
        <f t="shared" si="36"/>
        <v>3.4722222222220989E-3</v>
      </c>
      <c r="M1071" s="105" t="s">
        <v>958</v>
      </c>
      <c r="N1071" s="105" t="s">
        <v>968</v>
      </c>
      <c r="O1071" s="105" t="s">
        <v>959</v>
      </c>
      <c r="P1071" s="105" t="s">
        <v>807</v>
      </c>
      <c r="Q1071" s="105" t="s">
        <v>965</v>
      </c>
      <c r="R1071" s="105">
        <v>1</v>
      </c>
      <c r="S1071" s="105" t="s">
        <v>966</v>
      </c>
      <c r="T1071" s="106"/>
      <c r="AA1071" s="88"/>
      <c r="AB1071" s="88"/>
      <c r="AC1071" s="88"/>
      <c r="AD1071" s="88"/>
    </row>
    <row r="1072" spans="1:30" s="102" customFormat="1" x14ac:dyDescent="0.25">
      <c r="A1072" s="103">
        <v>1071</v>
      </c>
      <c r="B1072" s="102" t="s">
        <v>984</v>
      </c>
      <c r="C1072" s="102" t="s">
        <v>1042</v>
      </c>
      <c r="D1072" s="102">
        <v>2</v>
      </c>
      <c r="E1072" s="102" t="str">
        <f t="shared" si="35"/>
        <v>KSHI3_7_2</v>
      </c>
      <c r="F1072" s="104">
        <v>40076</v>
      </c>
      <c r="G1072" s="105" t="s">
        <v>960</v>
      </c>
      <c r="H1072" s="107">
        <v>0.51458333333333328</v>
      </c>
      <c r="K1072" s="107">
        <v>0.5180555555555556</v>
      </c>
      <c r="L1072" s="33">
        <f t="shared" si="36"/>
        <v>3.4722222222223209E-3</v>
      </c>
      <c r="M1072" s="105" t="s">
        <v>958</v>
      </c>
      <c r="N1072" s="105" t="s">
        <v>968</v>
      </c>
      <c r="O1072" s="105" t="s">
        <v>959</v>
      </c>
      <c r="P1072" s="105" t="s">
        <v>616</v>
      </c>
      <c r="Q1072" s="105" t="s">
        <v>965</v>
      </c>
      <c r="R1072" s="105">
        <v>1</v>
      </c>
      <c r="S1072" s="105" t="s">
        <v>966</v>
      </c>
      <c r="T1072" s="106"/>
      <c r="AA1072" s="88"/>
      <c r="AB1072" s="88"/>
      <c r="AC1072" s="88"/>
      <c r="AD1072" s="88"/>
    </row>
    <row r="1073" spans="1:30" s="102" customFormat="1" x14ac:dyDescent="0.25">
      <c r="A1073" s="103">
        <v>1072</v>
      </c>
      <c r="B1073" s="102" t="s">
        <v>984</v>
      </c>
      <c r="C1073" s="102" t="s">
        <v>1042</v>
      </c>
      <c r="D1073" s="102">
        <v>3</v>
      </c>
      <c r="E1073" s="102" t="str">
        <f t="shared" si="35"/>
        <v>KSHI3_7_3</v>
      </c>
      <c r="F1073" s="104">
        <v>40076</v>
      </c>
      <c r="G1073" s="105" t="s">
        <v>960</v>
      </c>
      <c r="H1073" s="107">
        <v>0.5180555555555556</v>
      </c>
      <c r="K1073" s="107">
        <v>0.52152777777777781</v>
      </c>
      <c r="L1073" s="33">
        <f t="shared" si="36"/>
        <v>3.4722222222222099E-3</v>
      </c>
      <c r="M1073" s="105" t="s">
        <v>958</v>
      </c>
      <c r="N1073" s="105" t="s">
        <v>968</v>
      </c>
      <c r="O1073" s="105" t="s">
        <v>959</v>
      </c>
      <c r="P1073" s="105" t="s">
        <v>952</v>
      </c>
      <c r="Q1073" s="105" t="s">
        <v>1079</v>
      </c>
      <c r="R1073" s="105">
        <v>0</v>
      </c>
      <c r="S1073" s="105" t="s">
        <v>1081</v>
      </c>
      <c r="T1073" s="106"/>
      <c r="AA1073" s="88"/>
      <c r="AB1073" s="88"/>
      <c r="AC1073" s="88"/>
      <c r="AD1073" s="88"/>
    </row>
    <row r="1074" spans="1:30" s="102" customFormat="1" x14ac:dyDescent="0.25">
      <c r="A1074" s="103">
        <v>1073</v>
      </c>
      <c r="B1074" s="102" t="s">
        <v>984</v>
      </c>
      <c r="C1074" s="102" t="s">
        <v>1042</v>
      </c>
      <c r="D1074" s="102">
        <v>4</v>
      </c>
      <c r="E1074" s="102" t="str">
        <f t="shared" si="35"/>
        <v>KSHI3_7_4</v>
      </c>
      <c r="F1074" s="104">
        <v>40076</v>
      </c>
      <c r="G1074" s="105" t="s">
        <v>960</v>
      </c>
      <c r="H1074" s="107">
        <v>0.52152777777777781</v>
      </c>
      <c r="K1074" s="107">
        <v>0.52500000000000002</v>
      </c>
      <c r="L1074" s="33">
        <f t="shared" si="36"/>
        <v>3.4722222222222099E-3</v>
      </c>
      <c r="M1074" s="105" t="s">
        <v>958</v>
      </c>
      <c r="N1074" s="105" t="s">
        <v>968</v>
      </c>
      <c r="O1074" s="105" t="s">
        <v>959</v>
      </c>
      <c r="P1074" s="105" t="s">
        <v>616</v>
      </c>
      <c r="Q1074" s="105" t="s">
        <v>965</v>
      </c>
      <c r="R1074" s="105">
        <v>4</v>
      </c>
      <c r="S1074" s="105" t="s">
        <v>966</v>
      </c>
      <c r="T1074" s="106"/>
      <c r="AA1074" s="88"/>
      <c r="AB1074" s="88"/>
      <c r="AC1074" s="88"/>
      <c r="AD1074" s="88"/>
    </row>
    <row r="1075" spans="1:30" s="102" customFormat="1" x14ac:dyDescent="0.25">
      <c r="A1075" s="103">
        <v>1074</v>
      </c>
      <c r="B1075" s="102" t="s">
        <v>984</v>
      </c>
      <c r="C1075" s="102" t="s">
        <v>1042</v>
      </c>
      <c r="D1075" s="102">
        <v>5</v>
      </c>
      <c r="E1075" s="102" t="str">
        <f t="shared" si="35"/>
        <v>KSHI3_7_5</v>
      </c>
      <c r="F1075" s="104">
        <v>40076</v>
      </c>
      <c r="G1075" s="105" t="s">
        <v>960</v>
      </c>
      <c r="H1075" s="107">
        <v>0.52500000000000002</v>
      </c>
      <c r="K1075" s="107">
        <v>0.52847222222222223</v>
      </c>
      <c r="L1075" s="33">
        <f t="shared" si="36"/>
        <v>3.4722222222222099E-3</v>
      </c>
      <c r="M1075" s="105" t="s">
        <v>958</v>
      </c>
      <c r="N1075" s="105" t="s">
        <v>968</v>
      </c>
      <c r="O1075" s="105" t="s">
        <v>959</v>
      </c>
      <c r="P1075" s="105" t="s">
        <v>952</v>
      </c>
      <c r="Q1075" s="105" t="s">
        <v>1079</v>
      </c>
      <c r="R1075" s="105">
        <v>0</v>
      </c>
      <c r="S1075" s="105" t="s">
        <v>1081</v>
      </c>
      <c r="T1075" s="106"/>
      <c r="AA1075" s="88"/>
      <c r="AB1075" s="88"/>
      <c r="AC1075" s="88"/>
      <c r="AD1075" s="88"/>
    </row>
    <row r="1076" spans="1:30" s="102" customFormat="1" x14ac:dyDescent="0.25">
      <c r="A1076" s="103">
        <v>1075</v>
      </c>
      <c r="B1076" s="102" t="s">
        <v>984</v>
      </c>
      <c r="C1076" s="102" t="s">
        <v>1042</v>
      </c>
      <c r="D1076" s="102">
        <v>6</v>
      </c>
      <c r="E1076" s="102" t="str">
        <f t="shared" si="35"/>
        <v>KSHI3_7_6</v>
      </c>
      <c r="F1076" s="104">
        <v>40076</v>
      </c>
      <c r="G1076" s="105" t="s">
        <v>960</v>
      </c>
      <c r="H1076" s="107">
        <v>0.52847222222222223</v>
      </c>
      <c r="K1076" s="107">
        <v>0.53194444444444444</v>
      </c>
      <c r="L1076" s="33">
        <f t="shared" si="36"/>
        <v>3.4722222222222099E-3</v>
      </c>
      <c r="M1076" s="105" t="s">
        <v>958</v>
      </c>
      <c r="N1076" s="105" t="s">
        <v>968</v>
      </c>
      <c r="O1076" s="105" t="s">
        <v>959</v>
      </c>
      <c r="P1076" s="105" t="s">
        <v>616</v>
      </c>
      <c r="Q1076" s="105" t="s">
        <v>965</v>
      </c>
      <c r="R1076" s="105">
        <v>2</v>
      </c>
      <c r="S1076" s="105" t="s">
        <v>966</v>
      </c>
      <c r="T1076" s="106"/>
      <c r="AA1076" s="88"/>
      <c r="AB1076" s="88"/>
      <c r="AC1076" s="88"/>
      <c r="AD1076" s="88"/>
    </row>
    <row r="1077" spans="1:30" s="102" customFormat="1" x14ac:dyDescent="0.25">
      <c r="A1077" s="103">
        <v>1076</v>
      </c>
      <c r="B1077" s="102" t="s">
        <v>984</v>
      </c>
      <c r="C1077" s="102" t="s">
        <v>1043</v>
      </c>
      <c r="D1077" s="102">
        <v>1</v>
      </c>
      <c r="E1077" s="102" t="str">
        <f t="shared" si="35"/>
        <v>KSHI3_8_1</v>
      </c>
      <c r="F1077" s="104">
        <v>40076</v>
      </c>
      <c r="G1077" s="105" t="s">
        <v>960</v>
      </c>
      <c r="H1077" s="107">
        <v>0.63541666666666663</v>
      </c>
      <c r="K1077" s="107">
        <v>0.63888888888888895</v>
      </c>
      <c r="L1077" s="33">
        <f t="shared" si="36"/>
        <v>3.4722222222223209E-3</v>
      </c>
      <c r="M1077" s="105" t="s">
        <v>958</v>
      </c>
      <c r="N1077" s="105" t="s">
        <v>968</v>
      </c>
      <c r="O1077" s="105" t="s">
        <v>958</v>
      </c>
      <c r="P1077" s="105" t="s">
        <v>952</v>
      </c>
      <c r="Q1077" s="105" t="s">
        <v>1079</v>
      </c>
      <c r="R1077" s="105">
        <v>0</v>
      </c>
      <c r="S1077" s="105" t="s">
        <v>1081</v>
      </c>
      <c r="T1077" s="106"/>
      <c r="AA1077" s="88"/>
      <c r="AB1077" s="88"/>
      <c r="AC1077" s="88"/>
      <c r="AD1077" s="88"/>
    </row>
    <row r="1078" spans="1:30" s="102" customFormat="1" x14ac:dyDescent="0.25">
      <c r="A1078" s="103">
        <v>1077</v>
      </c>
      <c r="B1078" s="102" t="s">
        <v>984</v>
      </c>
      <c r="C1078" s="102" t="s">
        <v>1043</v>
      </c>
      <c r="D1078" s="102">
        <v>2</v>
      </c>
      <c r="E1078" s="102" t="str">
        <f t="shared" si="35"/>
        <v>KSHI3_8_2</v>
      </c>
      <c r="F1078" s="104">
        <v>40076</v>
      </c>
      <c r="G1078" s="105" t="s">
        <v>960</v>
      </c>
      <c r="H1078" s="107">
        <v>0.63888888888888895</v>
      </c>
      <c r="K1078" s="107">
        <v>0.64236111111111105</v>
      </c>
      <c r="L1078" s="33">
        <f t="shared" si="36"/>
        <v>3.4722222222220989E-3</v>
      </c>
      <c r="M1078" s="105" t="s">
        <v>958</v>
      </c>
      <c r="N1078" s="105" t="s">
        <v>968</v>
      </c>
      <c r="O1078" s="105" t="s">
        <v>958</v>
      </c>
      <c r="P1078" s="105" t="s">
        <v>952</v>
      </c>
      <c r="Q1078" s="105" t="s">
        <v>1079</v>
      </c>
      <c r="R1078" s="105">
        <v>0</v>
      </c>
      <c r="S1078" s="105" t="s">
        <v>1081</v>
      </c>
      <c r="T1078" s="106"/>
      <c r="AA1078" s="88"/>
      <c r="AB1078" s="88"/>
      <c r="AC1078" s="88"/>
      <c r="AD1078" s="88"/>
    </row>
    <row r="1079" spans="1:30" s="102" customFormat="1" x14ac:dyDescent="0.25">
      <c r="A1079" s="103">
        <v>1078</v>
      </c>
      <c r="B1079" s="102" t="s">
        <v>984</v>
      </c>
      <c r="C1079" s="102" t="s">
        <v>1043</v>
      </c>
      <c r="D1079" s="102">
        <v>3</v>
      </c>
      <c r="E1079" s="102" t="str">
        <f t="shared" si="35"/>
        <v>KSHI3_8_3</v>
      </c>
      <c r="F1079" s="104">
        <v>40076</v>
      </c>
      <c r="G1079" s="105" t="s">
        <v>960</v>
      </c>
      <c r="H1079" s="107">
        <v>0.64236111111111105</v>
      </c>
      <c r="K1079" s="107">
        <v>0.64930555555555558</v>
      </c>
      <c r="L1079" s="33">
        <f t="shared" si="36"/>
        <v>6.9444444444445308E-3</v>
      </c>
      <c r="M1079" s="105" t="s">
        <v>958</v>
      </c>
      <c r="N1079" s="105" t="s">
        <v>968</v>
      </c>
      <c r="O1079" s="105" t="s">
        <v>958</v>
      </c>
      <c r="P1079" s="105" t="s">
        <v>952</v>
      </c>
      <c r="Q1079" s="105" t="s">
        <v>1079</v>
      </c>
      <c r="R1079" s="105">
        <v>0</v>
      </c>
      <c r="S1079" s="105" t="s">
        <v>1081</v>
      </c>
      <c r="T1079" s="106"/>
      <c r="AA1079" s="88"/>
      <c r="AB1079" s="88"/>
      <c r="AC1079" s="88"/>
      <c r="AD1079" s="88"/>
    </row>
    <row r="1080" spans="1:30" s="102" customFormat="1" x14ac:dyDescent="0.25">
      <c r="A1080" s="103">
        <v>1079</v>
      </c>
      <c r="B1080" s="102" t="s">
        <v>984</v>
      </c>
      <c r="C1080" s="102" t="s">
        <v>1043</v>
      </c>
      <c r="D1080" s="102">
        <v>4</v>
      </c>
      <c r="E1080" s="102" t="str">
        <f t="shared" si="35"/>
        <v>KSHI3_8_4</v>
      </c>
      <c r="F1080" s="104">
        <v>40076</v>
      </c>
      <c r="G1080" s="105" t="s">
        <v>960</v>
      </c>
      <c r="H1080" s="107">
        <v>0.64930555555555558</v>
      </c>
      <c r="K1080" s="107">
        <v>0.65277777777777779</v>
      </c>
      <c r="L1080" s="33">
        <f t="shared" si="36"/>
        <v>3.4722222222222099E-3</v>
      </c>
      <c r="M1080" s="105" t="s">
        <v>958</v>
      </c>
      <c r="N1080" s="105" t="s">
        <v>968</v>
      </c>
      <c r="O1080" s="105" t="s">
        <v>958</v>
      </c>
      <c r="P1080" s="105" t="s">
        <v>952</v>
      </c>
      <c r="Q1080" s="105" t="s">
        <v>1079</v>
      </c>
      <c r="R1080" s="105">
        <v>0</v>
      </c>
      <c r="S1080" s="105" t="s">
        <v>1081</v>
      </c>
      <c r="T1080" s="106"/>
      <c r="AA1080" s="88"/>
      <c r="AB1080" s="88"/>
      <c r="AC1080" s="88"/>
      <c r="AD1080" s="88"/>
    </row>
    <row r="1081" spans="1:30" s="102" customFormat="1" x14ac:dyDescent="0.25">
      <c r="A1081" s="103">
        <v>1080</v>
      </c>
      <c r="B1081" s="102" t="s">
        <v>984</v>
      </c>
      <c r="C1081" s="102" t="s">
        <v>1043</v>
      </c>
      <c r="D1081" s="102">
        <v>5</v>
      </c>
      <c r="E1081" s="102" t="str">
        <f t="shared" si="35"/>
        <v>KSHI3_8_5</v>
      </c>
      <c r="F1081" s="104">
        <v>40076</v>
      </c>
      <c r="G1081" s="105" t="s">
        <v>960</v>
      </c>
      <c r="H1081" s="107">
        <v>0.64930555555555558</v>
      </c>
      <c r="K1081" s="107">
        <v>0.65277777777777779</v>
      </c>
      <c r="L1081" s="33">
        <f t="shared" si="36"/>
        <v>3.4722222222222099E-3</v>
      </c>
      <c r="M1081" s="105" t="s">
        <v>958</v>
      </c>
      <c r="N1081" s="105" t="s">
        <v>968</v>
      </c>
      <c r="O1081" s="105" t="s">
        <v>958</v>
      </c>
      <c r="P1081" s="105" t="s">
        <v>952</v>
      </c>
      <c r="Q1081" s="105" t="s">
        <v>1079</v>
      </c>
      <c r="R1081" s="105">
        <v>0</v>
      </c>
      <c r="S1081" s="105" t="s">
        <v>1081</v>
      </c>
      <c r="T1081" s="106"/>
      <c r="AA1081" s="88"/>
      <c r="AB1081" s="88"/>
      <c r="AC1081" s="88"/>
      <c r="AD1081" s="88"/>
    </row>
    <row r="1082" spans="1:30" s="102" customFormat="1" x14ac:dyDescent="0.25">
      <c r="A1082" s="103">
        <v>1081</v>
      </c>
      <c r="B1082" s="102" t="s">
        <v>984</v>
      </c>
      <c r="C1082" s="102" t="s">
        <v>1043</v>
      </c>
      <c r="D1082" s="102">
        <v>6</v>
      </c>
      <c r="E1082" s="102" t="str">
        <f t="shared" si="35"/>
        <v>KSHI3_8_6</v>
      </c>
      <c r="F1082" s="104">
        <v>40076</v>
      </c>
      <c r="G1082" s="105" t="s">
        <v>960</v>
      </c>
      <c r="H1082" s="107">
        <v>0.65277777777777779</v>
      </c>
      <c r="K1082" s="107">
        <v>0.65625</v>
      </c>
      <c r="L1082" s="33">
        <f t="shared" si="36"/>
        <v>3.4722222222222099E-3</v>
      </c>
      <c r="M1082" s="105" t="s">
        <v>958</v>
      </c>
      <c r="N1082" s="105" t="s">
        <v>968</v>
      </c>
      <c r="O1082" s="105" t="s">
        <v>958</v>
      </c>
      <c r="P1082" s="105" t="s">
        <v>952</v>
      </c>
      <c r="Q1082" s="105" t="s">
        <v>1079</v>
      </c>
      <c r="R1082" s="105">
        <v>0</v>
      </c>
      <c r="S1082" s="105" t="s">
        <v>1081</v>
      </c>
      <c r="T1082" s="106"/>
      <c r="AA1082" s="88"/>
      <c r="AB1082" s="88"/>
      <c r="AC1082" s="88"/>
      <c r="AD1082" s="88"/>
    </row>
    <row r="1083" spans="1:30" s="102" customFormat="1" x14ac:dyDescent="0.25">
      <c r="A1083" s="103">
        <v>1082</v>
      </c>
      <c r="B1083" s="102" t="s">
        <v>984</v>
      </c>
      <c r="C1083" s="102" t="s">
        <v>1044</v>
      </c>
      <c r="D1083" s="102">
        <v>1</v>
      </c>
      <c r="E1083" s="102" t="str">
        <f t="shared" si="35"/>
        <v>KSHI3_9_1</v>
      </c>
      <c r="F1083" s="104">
        <v>40077</v>
      </c>
      <c r="G1083" s="105" t="s">
        <v>960</v>
      </c>
      <c r="H1083" s="107">
        <v>0.38611111111111113</v>
      </c>
      <c r="K1083" s="107">
        <v>0.38958333333333334</v>
      </c>
      <c r="L1083" s="33">
        <f t="shared" si="36"/>
        <v>3.4722222222222099E-3</v>
      </c>
      <c r="M1083" s="105" t="s">
        <v>959</v>
      </c>
      <c r="N1083" s="105" t="s">
        <v>952</v>
      </c>
      <c r="O1083" s="105" t="s">
        <v>958</v>
      </c>
      <c r="P1083" s="105" t="s">
        <v>952</v>
      </c>
      <c r="Q1083" s="105" t="s">
        <v>1079</v>
      </c>
      <c r="R1083" s="105">
        <v>0</v>
      </c>
      <c r="S1083" s="105" t="s">
        <v>1081</v>
      </c>
      <c r="T1083" s="106"/>
      <c r="AA1083" s="88"/>
      <c r="AB1083" s="88"/>
      <c r="AC1083" s="88"/>
      <c r="AD1083" s="88"/>
    </row>
    <row r="1084" spans="1:30" s="102" customFormat="1" x14ac:dyDescent="0.25">
      <c r="A1084" s="103">
        <v>1083</v>
      </c>
      <c r="B1084" s="102" t="s">
        <v>984</v>
      </c>
      <c r="C1084" s="102" t="s">
        <v>1044</v>
      </c>
      <c r="D1084" s="102">
        <v>2</v>
      </c>
      <c r="E1084" s="102" t="str">
        <f t="shared" si="35"/>
        <v>KSHI3_9_2</v>
      </c>
      <c r="F1084" s="104">
        <v>40077</v>
      </c>
      <c r="G1084" s="105" t="s">
        <v>960</v>
      </c>
      <c r="H1084" s="107">
        <v>0.38958333333333334</v>
      </c>
      <c r="K1084" s="107">
        <v>0.39305555555555555</v>
      </c>
      <c r="L1084" s="33">
        <f t="shared" si="36"/>
        <v>3.4722222222222099E-3</v>
      </c>
      <c r="M1084" s="105" t="s">
        <v>959</v>
      </c>
      <c r="N1084" s="105" t="s">
        <v>952</v>
      </c>
      <c r="O1084" s="105" t="s">
        <v>958</v>
      </c>
      <c r="P1084" s="105" t="s">
        <v>952</v>
      </c>
      <c r="Q1084" s="105" t="s">
        <v>1079</v>
      </c>
      <c r="R1084" s="105">
        <v>0</v>
      </c>
      <c r="S1084" s="105" t="s">
        <v>1081</v>
      </c>
      <c r="T1084" s="106"/>
      <c r="AA1084" s="88"/>
      <c r="AB1084" s="88"/>
      <c r="AC1084" s="88"/>
      <c r="AD1084" s="88"/>
    </row>
    <row r="1085" spans="1:30" s="102" customFormat="1" x14ac:dyDescent="0.25">
      <c r="A1085" s="103">
        <v>1084</v>
      </c>
      <c r="B1085" s="102" t="s">
        <v>984</v>
      </c>
      <c r="C1085" s="102" t="s">
        <v>1044</v>
      </c>
      <c r="D1085" s="102">
        <v>3</v>
      </c>
      <c r="E1085" s="102" t="str">
        <f t="shared" si="35"/>
        <v>KSHI3_9_3</v>
      </c>
      <c r="F1085" s="104">
        <v>40077</v>
      </c>
      <c r="G1085" s="105" t="s">
        <v>960</v>
      </c>
      <c r="H1085" s="107">
        <v>0.38958333333333334</v>
      </c>
      <c r="K1085" s="107">
        <v>0.39305555555555555</v>
      </c>
      <c r="L1085" s="33">
        <f t="shared" si="36"/>
        <v>3.4722222222222099E-3</v>
      </c>
      <c r="M1085" s="105" t="s">
        <v>959</v>
      </c>
      <c r="N1085" s="105" t="s">
        <v>952</v>
      </c>
      <c r="O1085" s="105" t="s">
        <v>958</v>
      </c>
      <c r="P1085" s="105" t="s">
        <v>952</v>
      </c>
      <c r="Q1085" s="105" t="s">
        <v>1079</v>
      </c>
      <c r="R1085" s="105">
        <v>0</v>
      </c>
      <c r="S1085" s="105" t="s">
        <v>1081</v>
      </c>
      <c r="T1085" s="106"/>
      <c r="AA1085" s="88"/>
      <c r="AB1085" s="88"/>
      <c r="AC1085" s="88"/>
      <c r="AD1085" s="88"/>
    </row>
    <row r="1086" spans="1:30" s="102" customFormat="1" x14ac:dyDescent="0.25">
      <c r="A1086" s="103">
        <v>1085</v>
      </c>
      <c r="B1086" s="102" t="s">
        <v>984</v>
      </c>
      <c r="C1086" s="102" t="s">
        <v>1044</v>
      </c>
      <c r="D1086" s="102">
        <v>4</v>
      </c>
      <c r="E1086" s="102" t="str">
        <f t="shared" si="35"/>
        <v>KSHI3_9_4</v>
      </c>
      <c r="F1086" s="104">
        <v>40077</v>
      </c>
      <c r="G1086" s="105" t="s">
        <v>960</v>
      </c>
      <c r="H1086" s="107">
        <v>0.39305555555555555</v>
      </c>
      <c r="K1086" s="107">
        <v>0.39652777777777781</v>
      </c>
      <c r="L1086" s="33">
        <f t="shared" si="36"/>
        <v>3.4722222222222654E-3</v>
      </c>
      <c r="M1086" s="105" t="s">
        <v>959</v>
      </c>
      <c r="N1086" s="105" t="s">
        <v>952</v>
      </c>
      <c r="O1086" s="105" t="s">
        <v>958</v>
      </c>
      <c r="P1086" s="105" t="s">
        <v>952</v>
      </c>
      <c r="Q1086" s="105" t="s">
        <v>1079</v>
      </c>
      <c r="R1086" s="105">
        <v>0</v>
      </c>
      <c r="S1086" s="105" t="s">
        <v>1081</v>
      </c>
      <c r="T1086" s="106"/>
      <c r="AA1086" s="88"/>
      <c r="AB1086" s="88"/>
      <c r="AC1086" s="88"/>
      <c r="AD1086" s="88"/>
    </row>
    <row r="1087" spans="1:30" s="102" customFormat="1" x14ac:dyDescent="0.25">
      <c r="A1087" s="103">
        <v>1086</v>
      </c>
      <c r="B1087" s="102" t="s">
        <v>984</v>
      </c>
      <c r="C1087" s="102" t="s">
        <v>1044</v>
      </c>
      <c r="D1087" s="102">
        <v>5</v>
      </c>
      <c r="E1087" s="102" t="str">
        <f t="shared" si="35"/>
        <v>KSHI3_9_5</v>
      </c>
      <c r="F1087" s="104">
        <v>40077</v>
      </c>
      <c r="G1087" s="105" t="s">
        <v>960</v>
      </c>
      <c r="H1087" s="107">
        <v>0.39652777777777781</v>
      </c>
      <c r="K1087" s="107">
        <v>0.39999999999999997</v>
      </c>
      <c r="L1087" s="33">
        <f t="shared" si="36"/>
        <v>3.4722222222221544E-3</v>
      </c>
      <c r="M1087" s="105" t="s">
        <v>959</v>
      </c>
      <c r="N1087" s="105" t="s">
        <v>952</v>
      </c>
      <c r="O1087" s="105" t="s">
        <v>958</v>
      </c>
      <c r="P1087" s="105" t="s">
        <v>952</v>
      </c>
      <c r="Q1087" s="105" t="s">
        <v>1079</v>
      </c>
      <c r="R1087" s="105">
        <v>0</v>
      </c>
      <c r="S1087" s="105" t="s">
        <v>1081</v>
      </c>
      <c r="T1087" s="106"/>
      <c r="AA1087" s="88"/>
      <c r="AB1087" s="88"/>
      <c r="AC1087" s="88"/>
      <c r="AD1087" s="88"/>
    </row>
    <row r="1088" spans="1:30" s="102" customFormat="1" x14ac:dyDescent="0.25">
      <c r="A1088" s="103">
        <v>1087</v>
      </c>
      <c r="B1088" s="102" t="s">
        <v>984</v>
      </c>
      <c r="C1088" s="102" t="s">
        <v>1044</v>
      </c>
      <c r="D1088" s="102">
        <v>6</v>
      </c>
      <c r="E1088" s="102" t="str">
        <f t="shared" si="35"/>
        <v>KSHI3_9_6</v>
      </c>
      <c r="F1088" s="104">
        <v>40077</v>
      </c>
      <c r="G1088" s="105" t="s">
        <v>960</v>
      </c>
      <c r="H1088" s="107">
        <v>0.39999999999999997</v>
      </c>
      <c r="K1088" s="107">
        <v>0.40347222222222223</v>
      </c>
      <c r="L1088" s="33">
        <f t="shared" si="36"/>
        <v>3.4722222222222654E-3</v>
      </c>
      <c r="M1088" s="105" t="s">
        <v>959</v>
      </c>
      <c r="N1088" s="105" t="s">
        <v>952</v>
      </c>
      <c r="O1088" s="105" t="s">
        <v>958</v>
      </c>
      <c r="P1088" s="105" t="s">
        <v>952</v>
      </c>
      <c r="Q1088" s="105" t="s">
        <v>1079</v>
      </c>
      <c r="R1088" s="105">
        <v>0</v>
      </c>
      <c r="S1088" s="105" t="s">
        <v>1081</v>
      </c>
      <c r="T1088" s="106"/>
      <c r="AA1088" s="88"/>
      <c r="AB1088" s="88"/>
      <c r="AC1088" s="88"/>
      <c r="AD1088" s="88"/>
    </row>
    <row r="1089" spans="1:30" s="102" customFormat="1" x14ac:dyDescent="0.25">
      <c r="A1089" s="103">
        <v>1088</v>
      </c>
      <c r="B1089" s="102" t="s">
        <v>984</v>
      </c>
      <c r="C1089" s="102" t="s">
        <v>1045</v>
      </c>
      <c r="D1089" s="102">
        <v>1</v>
      </c>
      <c r="E1089" s="102" t="str">
        <f t="shared" si="35"/>
        <v>KSHI3_10_1</v>
      </c>
      <c r="F1089" s="104">
        <v>40077</v>
      </c>
      <c r="G1089" s="105" t="s">
        <v>960</v>
      </c>
      <c r="H1089" s="107">
        <v>0.53541666666666665</v>
      </c>
      <c r="K1089" s="107">
        <v>0.53888888888888886</v>
      </c>
      <c r="L1089" s="33">
        <f t="shared" si="36"/>
        <v>3.4722222222222099E-3</v>
      </c>
      <c r="M1089" s="105" t="s">
        <v>958</v>
      </c>
      <c r="N1089" s="105" t="s">
        <v>968</v>
      </c>
      <c r="O1089" s="105" t="s">
        <v>958</v>
      </c>
      <c r="P1089" s="105" t="s">
        <v>952</v>
      </c>
      <c r="Q1089" s="105" t="s">
        <v>1079</v>
      </c>
      <c r="R1089" s="105">
        <v>0</v>
      </c>
      <c r="S1089" s="105" t="s">
        <v>1081</v>
      </c>
      <c r="T1089" s="106"/>
      <c r="AA1089" s="88"/>
      <c r="AB1089" s="88"/>
      <c r="AC1089" s="88"/>
      <c r="AD1089" s="88"/>
    </row>
    <row r="1090" spans="1:30" s="102" customFormat="1" x14ac:dyDescent="0.25">
      <c r="A1090" s="103">
        <v>1089</v>
      </c>
      <c r="B1090" s="102" t="s">
        <v>984</v>
      </c>
      <c r="C1090" s="102" t="s">
        <v>1045</v>
      </c>
      <c r="D1090" s="102">
        <v>2</v>
      </c>
      <c r="E1090" s="102" t="str">
        <f t="shared" ref="E1090:E1153" si="37">CONCATENATE(C1090,"_",D1090)</f>
        <v>KSHI3_10_2</v>
      </c>
      <c r="F1090" s="104">
        <v>40077</v>
      </c>
      <c r="G1090" s="105" t="s">
        <v>960</v>
      </c>
      <c r="H1090" s="107">
        <v>0.53888888888888886</v>
      </c>
      <c r="K1090" s="107">
        <v>0.54236111111111118</v>
      </c>
      <c r="L1090" s="33">
        <f t="shared" ref="L1090:L1153" si="38">K1090-H1090</f>
        <v>3.4722222222223209E-3</v>
      </c>
      <c r="M1090" s="105" t="s">
        <v>958</v>
      </c>
      <c r="N1090" s="105" t="s">
        <v>968</v>
      </c>
      <c r="O1090" s="105" t="s">
        <v>958</v>
      </c>
      <c r="P1090" s="105" t="s">
        <v>952</v>
      </c>
      <c r="Q1090" s="105" t="s">
        <v>1079</v>
      </c>
      <c r="R1090" s="105">
        <v>0</v>
      </c>
      <c r="S1090" s="105" t="s">
        <v>1081</v>
      </c>
      <c r="T1090" s="106"/>
      <c r="AA1090" s="88"/>
      <c r="AB1090" s="88"/>
      <c r="AC1090" s="88"/>
      <c r="AD1090" s="88"/>
    </row>
    <row r="1091" spans="1:30" s="102" customFormat="1" x14ac:dyDescent="0.25">
      <c r="A1091" s="103">
        <v>1090</v>
      </c>
      <c r="B1091" s="102" t="s">
        <v>984</v>
      </c>
      <c r="C1091" s="102" t="s">
        <v>1045</v>
      </c>
      <c r="D1091" s="102">
        <v>3</v>
      </c>
      <c r="E1091" s="102" t="str">
        <f t="shared" si="37"/>
        <v>KSHI3_10_3</v>
      </c>
      <c r="F1091" s="104">
        <v>40077</v>
      </c>
      <c r="G1091" s="105" t="s">
        <v>960</v>
      </c>
      <c r="H1091" s="107">
        <v>0.54236111111111118</v>
      </c>
      <c r="K1091" s="107">
        <v>0.54583333333333328</v>
      </c>
      <c r="L1091" s="33">
        <f t="shared" si="38"/>
        <v>3.4722222222220989E-3</v>
      </c>
      <c r="M1091" s="105" t="s">
        <v>958</v>
      </c>
      <c r="N1091" s="105" t="s">
        <v>968</v>
      </c>
      <c r="O1091" s="105" t="s">
        <v>958</v>
      </c>
      <c r="P1091" s="105" t="s">
        <v>952</v>
      </c>
      <c r="Q1091" s="105" t="s">
        <v>1079</v>
      </c>
      <c r="R1091" s="105">
        <v>0</v>
      </c>
      <c r="S1091" s="105" t="s">
        <v>1081</v>
      </c>
      <c r="T1091" s="106"/>
      <c r="AA1091" s="88"/>
      <c r="AB1091" s="88"/>
      <c r="AC1091" s="88"/>
      <c r="AD1091" s="88"/>
    </row>
    <row r="1092" spans="1:30" s="102" customFormat="1" x14ac:dyDescent="0.25">
      <c r="A1092" s="103">
        <v>1091</v>
      </c>
      <c r="B1092" s="102" t="s">
        <v>984</v>
      </c>
      <c r="C1092" s="102" t="s">
        <v>1045</v>
      </c>
      <c r="D1092" s="102">
        <v>4</v>
      </c>
      <c r="E1092" s="102" t="str">
        <f t="shared" si="37"/>
        <v>KSHI3_10_4</v>
      </c>
      <c r="F1092" s="104">
        <v>40077</v>
      </c>
      <c r="G1092" s="105" t="s">
        <v>960</v>
      </c>
      <c r="H1092" s="107">
        <v>0.54583333333333328</v>
      </c>
      <c r="K1092" s="107">
        <v>0.5493055555555556</v>
      </c>
      <c r="L1092" s="33">
        <f t="shared" si="38"/>
        <v>3.4722222222223209E-3</v>
      </c>
      <c r="M1092" s="105" t="s">
        <v>958</v>
      </c>
      <c r="N1092" s="105" t="s">
        <v>968</v>
      </c>
      <c r="O1092" s="105" t="s">
        <v>958</v>
      </c>
      <c r="P1092" s="105" t="s">
        <v>952</v>
      </c>
      <c r="Q1092" s="105" t="s">
        <v>1079</v>
      </c>
      <c r="R1092" s="105">
        <v>0</v>
      </c>
      <c r="S1092" s="105" t="s">
        <v>1081</v>
      </c>
      <c r="T1092" s="106"/>
      <c r="AA1092" s="88"/>
      <c r="AB1092" s="88"/>
      <c r="AC1092" s="88"/>
      <c r="AD1092" s="88"/>
    </row>
    <row r="1093" spans="1:30" s="102" customFormat="1" x14ac:dyDescent="0.25">
      <c r="A1093" s="103">
        <v>1092</v>
      </c>
      <c r="B1093" s="102" t="s">
        <v>984</v>
      </c>
      <c r="C1093" s="102" t="s">
        <v>1045</v>
      </c>
      <c r="D1093" s="102">
        <v>5</v>
      </c>
      <c r="E1093" s="102" t="str">
        <f t="shared" si="37"/>
        <v>KSHI3_10_5</v>
      </c>
      <c r="F1093" s="104">
        <v>40077</v>
      </c>
      <c r="G1093" s="105" t="s">
        <v>960</v>
      </c>
      <c r="H1093" s="107">
        <v>0.5493055555555556</v>
      </c>
      <c r="K1093" s="107">
        <v>0.55277777777777781</v>
      </c>
      <c r="L1093" s="33">
        <f t="shared" si="38"/>
        <v>3.4722222222222099E-3</v>
      </c>
      <c r="M1093" s="105" t="s">
        <v>958</v>
      </c>
      <c r="N1093" s="105" t="s">
        <v>968</v>
      </c>
      <c r="O1093" s="105" t="s">
        <v>958</v>
      </c>
      <c r="P1093" s="105" t="s">
        <v>952</v>
      </c>
      <c r="Q1093" s="105" t="s">
        <v>1079</v>
      </c>
      <c r="R1093" s="105">
        <v>0</v>
      </c>
      <c r="S1093" s="105" t="s">
        <v>1081</v>
      </c>
      <c r="T1093" s="106"/>
      <c r="AA1093" s="88"/>
      <c r="AB1093" s="88"/>
      <c r="AC1093" s="88"/>
      <c r="AD1093" s="88"/>
    </row>
    <row r="1094" spans="1:30" s="102" customFormat="1" x14ac:dyDescent="0.25">
      <c r="A1094" s="103">
        <v>1093</v>
      </c>
      <c r="B1094" s="102" t="s">
        <v>984</v>
      </c>
      <c r="C1094" s="102" t="s">
        <v>1045</v>
      </c>
      <c r="D1094" s="102">
        <v>6</v>
      </c>
      <c r="E1094" s="102" t="str">
        <f t="shared" si="37"/>
        <v>KSHI3_10_6</v>
      </c>
      <c r="F1094" s="104">
        <v>40077</v>
      </c>
      <c r="G1094" s="105" t="s">
        <v>960</v>
      </c>
      <c r="H1094" s="107">
        <v>0.55277777777777781</v>
      </c>
      <c r="K1094" s="107">
        <v>0.55625000000000002</v>
      </c>
      <c r="L1094" s="33">
        <f t="shared" si="38"/>
        <v>3.4722222222222099E-3</v>
      </c>
      <c r="M1094" s="105" t="s">
        <v>958</v>
      </c>
      <c r="N1094" s="105" t="s">
        <v>968</v>
      </c>
      <c r="O1094" s="105" t="s">
        <v>958</v>
      </c>
      <c r="P1094" s="105" t="s">
        <v>952</v>
      </c>
      <c r="Q1094" s="105" t="s">
        <v>1079</v>
      </c>
      <c r="R1094" s="105">
        <v>0</v>
      </c>
      <c r="S1094" s="105" t="s">
        <v>1081</v>
      </c>
      <c r="T1094" s="106"/>
      <c r="AA1094" s="88"/>
      <c r="AB1094" s="88"/>
      <c r="AC1094" s="88"/>
      <c r="AD1094" s="88"/>
    </row>
    <row r="1095" spans="1:30" s="102" customFormat="1" x14ac:dyDescent="0.25">
      <c r="A1095" s="103">
        <v>1094</v>
      </c>
      <c r="B1095" s="102" t="s">
        <v>984</v>
      </c>
      <c r="C1095" s="102" t="s">
        <v>1046</v>
      </c>
      <c r="D1095" s="102">
        <v>1</v>
      </c>
      <c r="E1095" s="102" t="str">
        <f t="shared" si="37"/>
        <v>KSHI3_11_1</v>
      </c>
      <c r="F1095" s="104">
        <v>40078</v>
      </c>
      <c r="G1095" s="105" t="s">
        <v>960</v>
      </c>
      <c r="H1095" s="107">
        <v>0.34375</v>
      </c>
      <c r="K1095" s="107">
        <v>0.34722222222222227</v>
      </c>
      <c r="L1095" s="33">
        <f t="shared" si="38"/>
        <v>3.4722222222222654E-3</v>
      </c>
      <c r="M1095" s="105" t="s">
        <v>958</v>
      </c>
      <c r="N1095" s="105" t="s">
        <v>968</v>
      </c>
      <c r="O1095" s="105" t="s">
        <v>958</v>
      </c>
      <c r="P1095" s="105" t="s">
        <v>952</v>
      </c>
      <c r="Q1095" s="105" t="s">
        <v>1079</v>
      </c>
      <c r="R1095" s="105">
        <v>0</v>
      </c>
      <c r="S1095" s="105" t="s">
        <v>1081</v>
      </c>
      <c r="T1095" s="106"/>
      <c r="AA1095" s="88"/>
      <c r="AB1095" s="88"/>
      <c r="AC1095" s="88"/>
      <c r="AD1095" s="88"/>
    </row>
    <row r="1096" spans="1:30" s="102" customFormat="1" x14ac:dyDescent="0.25">
      <c r="A1096" s="103">
        <v>1095</v>
      </c>
      <c r="B1096" s="102" t="s">
        <v>984</v>
      </c>
      <c r="C1096" s="102" t="s">
        <v>1046</v>
      </c>
      <c r="D1096" s="102">
        <v>2</v>
      </c>
      <c r="E1096" s="102" t="str">
        <f t="shared" si="37"/>
        <v>KSHI3_11_2</v>
      </c>
      <c r="F1096" s="104">
        <v>40078</v>
      </c>
      <c r="G1096" s="105" t="s">
        <v>960</v>
      </c>
      <c r="H1096" s="107">
        <v>0.34722222222222227</v>
      </c>
      <c r="K1096" s="107">
        <v>0.35069444444444442</v>
      </c>
      <c r="L1096" s="33">
        <f t="shared" si="38"/>
        <v>3.4722222222221544E-3</v>
      </c>
      <c r="M1096" s="105" t="s">
        <v>958</v>
      </c>
      <c r="N1096" s="105" t="s">
        <v>968</v>
      </c>
      <c r="O1096" s="105" t="s">
        <v>958</v>
      </c>
      <c r="P1096" s="105" t="s">
        <v>952</v>
      </c>
      <c r="Q1096" s="105" t="s">
        <v>1079</v>
      </c>
      <c r="R1096" s="105">
        <v>0</v>
      </c>
      <c r="S1096" s="105" t="s">
        <v>1081</v>
      </c>
      <c r="T1096" s="106"/>
      <c r="AA1096" s="88"/>
      <c r="AB1096" s="88"/>
      <c r="AC1096" s="88"/>
      <c r="AD1096" s="88"/>
    </row>
    <row r="1097" spans="1:30" s="102" customFormat="1" x14ac:dyDescent="0.25">
      <c r="A1097" s="103">
        <v>1096</v>
      </c>
      <c r="B1097" s="102" t="s">
        <v>984</v>
      </c>
      <c r="C1097" s="102" t="s">
        <v>1046</v>
      </c>
      <c r="D1097" s="102">
        <v>3</v>
      </c>
      <c r="E1097" s="102" t="str">
        <f t="shared" si="37"/>
        <v>KSHI3_11_3</v>
      </c>
      <c r="F1097" s="104">
        <v>40078</v>
      </c>
      <c r="G1097" s="105" t="s">
        <v>960</v>
      </c>
      <c r="H1097" s="107">
        <v>0.35069444444444442</v>
      </c>
      <c r="K1097" s="107">
        <v>0.35416666666666669</v>
      </c>
      <c r="L1097" s="33">
        <f t="shared" si="38"/>
        <v>3.4722222222222654E-3</v>
      </c>
      <c r="M1097" s="105" t="s">
        <v>958</v>
      </c>
      <c r="N1097" s="105" t="s">
        <v>968</v>
      </c>
      <c r="O1097" s="105" t="s">
        <v>958</v>
      </c>
      <c r="P1097" s="105" t="s">
        <v>952</v>
      </c>
      <c r="Q1097" s="105" t="s">
        <v>1079</v>
      </c>
      <c r="R1097" s="105">
        <v>0</v>
      </c>
      <c r="S1097" s="105" t="s">
        <v>1081</v>
      </c>
      <c r="T1097" s="106"/>
      <c r="AA1097" s="88"/>
      <c r="AB1097" s="88"/>
      <c r="AC1097" s="88"/>
      <c r="AD1097" s="88"/>
    </row>
    <row r="1098" spans="1:30" s="102" customFormat="1" x14ac:dyDescent="0.25">
      <c r="A1098" s="103">
        <v>1097</v>
      </c>
      <c r="B1098" s="102" t="s">
        <v>984</v>
      </c>
      <c r="C1098" s="102" t="s">
        <v>1046</v>
      </c>
      <c r="D1098" s="102">
        <v>4</v>
      </c>
      <c r="E1098" s="102" t="str">
        <f t="shared" si="37"/>
        <v>KSHI3_11_4</v>
      </c>
      <c r="F1098" s="104">
        <v>40078</v>
      </c>
      <c r="G1098" s="105" t="s">
        <v>960</v>
      </c>
      <c r="H1098" s="107">
        <v>0.35416666666666669</v>
      </c>
      <c r="K1098" s="107">
        <v>0.3576388888888889</v>
      </c>
      <c r="L1098" s="33">
        <f t="shared" si="38"/>
        <v>3.4722222222222099E-3</v>
      </c>
      <c r="M1098" s="105" t="s">
        <v>958</v>
      </c>
      <c r="N1098" s="105" t="s">
        <v>968</v>
      </c>
      <c r="O1098" s="105" t="s">
        <v>958</v>
      </c>
      <c r="P1098" s="105" t="s">
        <v>952</v>
      </c>
      <c r="Q1098" s="105" t="s">
        <v>1079</v>
      </c>
      <c r="R1098" s="105">
        <v>0</v>
      </c>
      <c r="S1098" s="105" t="s">
        <v>1081</v>
      </c>
      <c r="T1098" s="106"/>
      <c r="AA1098" s="88"/>
      <c r="AB1098" s="88"/>
      <c r="AC1098" s="88"/>
      <c r="AD1098" s="88"/>
    </row>
    <row r="1099" spans="1:30" s="102" customFormat="1" x14ac:dyDescent="0.25">
      <c r="A1099" s="103">
        <v>1098</v>
      </c>
      <c r="B1099" s="102" t="s">
        <v>984</v>
      </c>
      <c r="C1099" s="102" t="s">
        <v>1046</v>
      </c>
      <c r="D1099" s="102">
        <v>5</v>
      </c>
      <c r="E1099" s="102" t="str">
        <f t="shared" si="37"/>
        <v>KSHI3_11_5</v>
      </c>
      <c r="F1099" s="104">
        <v>40078</v>
      </c>
      <c r="G1099" s="105" t="s">
        <v>960</v>
      </c>
      <c r="H1099" s="107">
        <v>0.3576388888888889</v>
      </c>
      <c r="K1099" s="107">
        <v>0.3611111111111111</v>
      </c>
      <c r="L1099" s="33">
        <f t="shared" si="38"/>
        <v>3.4722222222222099E-3</v>
      </c>
      <c r="M1099" s="105" t="s">
        <v>958</v>
      </c>
      <c r="N1099" s="105" t="s">
        <v>968</v>
      </c>
      <c r="O1099" s="105" t="s">
        <v>958</v>
      </c>
      <c r="P1099" s="105" t="s">
        <v>952</v>
      </c>
      <c r="Q1099" s="105" t="s">
        <v>1079</v>
      </c>
      <c r="R1099" s="105">
        <v>0</v>
      </c>
      <c r="S1099" s="105" t="s">
        <v>1081</v>
      </c>
      <c r="T1099" s="106"/>
      <c r="AA1099" s="88"/>
      <c r="AB1099" s="88"/>
      <c r="AC1099" s="88"/>
      <c r="AD1099" s="88"/>
    </row>
    <row r="1100" spans="1:30" s="102" customFormat="1" x14ac:dyDescent="0.25">
      <c r="A1100" s="103">
        <v>1099</v>
      </c>
      <c r="B1100" s="102" t="s">
        <v>984</v>
      </c>
      <c r="C1100" s="102" t="s">
        <v>1046</v>
      </c>
      <c r="D1100" s="102">
        <v>6</v>
      </c>
      <c r="E1100" s="102" t="str">
        <f t="shared" si="37"/>
        <v>KSHI3_11_6</v>
      </c>
      <c r="F1100" s="104">
        <v>40078</v>
      </c>
      <c r="G1100" s="105" t="s">
        <v>960</v>
      </c>
      <c r="H1100" s="107">
        <v>0.3611111111111111</v>
      </c>
      <c r="K1100" s="107">
        <v>0.36458333333333331</v>
      </c>
      <c r="L1100" s="33">
        <f t="shared" si="38"/>
        <v>3.4722222222222099E-3</v>
      </c>
      <c r="M1100" s="105" t="s">
        <v>958</v>
      </c>
      <c r="N1100" s="105" t="s">
        <v>968</v>
      </c>
      <c r="O1100" s="105" t="s">
        <v>958</v>
      </c>
      <c r="P1100" s="105" t="s">
        <v>952</v>
      </c>
      <c r="Q1100" s="105" t="s">
        <v>1079</v>
      </c>
      <c r="R1100" s="105">
        <v>0</v>
      </c>
      <c r="S1100" s="105" t="s">
        <v>1081</v>
      </c>
      <c r="T1100" s="106"/>
      <c r="AA1100" s="88"/>
      <c r="AB1100" s="88"/>
      <c r="AC1100" s="88"/>
      <c r="AD1100" s="88"/>
    </row>
    <row r="1101" spans="1:30" s="102" customFormat="1" x14ac:dyDescent="0.25">
      <c r="A1101" s="103">
        <v>1100</v>
      </c>
      <c r="B1101" s="102" t="s">
        <v>984</v>
      </c>
      <c r="C1101" s="102" t="s">
        <v>1047</v>
      </c>
      <c r="D1101" s="102">
        <v>1</v>
      </c>
      <c r="E1101" s="102" t="str">
        <f t="shared" si="37"/>
        <v>KSHI3_12_1</v>
      </c>
      <c r="F1101" s="104">
        <v>40078</v>
      </c>
      <c r="G1101" s="105" t="s">
        <v>960</v>
      </c>
      <c r="H1101" s="107">
        <v>0.46597222222222223</v>
      </c>
      <c r="K1101" s="107">
        <v>0.4694444444444445</v>
      </c>
      <c r="L1101" s="33">
        <f t="shared" si="38"/>
        <v>3.4722222222222654E-3</v>
      </c>
      <c r="M1101" s="105" t="s">
        <v>958</v>
      </c>
      <c r="N1101" s="105" t="s">
        <v>968</v>
      </c>
      <c r="O1101" s="105" t="s">
        <v>958</v>
      </c>
      <c r="P1101" s="105" t="s">
        <v>952</v>
      </c>
      <c r="Q1101" s="105" t="s">
        <v>1079</v>
      </c>
      <c r="R1101" s="105">
        <v>0</v>
      </c>
      <c r="S1101" s="105" t="s">
        <v>1081</v>
      </c>
      <c r="T1101" s="106"/>
      <c r="AA1101" s="88"/>
      <c r="AB1101" s="88"/>
      <c r="AC1101" s="88"/>
      <c r="AD1101" s="88"/>
    </row>
    <row r="1102" spans="1:30" s="102" customFormat="1" x14ac:dyDescent="0.25">
      <c r="A1102" s="103">
        <v>1101</v>
      </c>
      <c r="B1102" s="102" t="s">
        <v>984</v>
      </c>
      <c r="C1102" s="102" t="s">
        <v>1047</v>
      </c>
      <c r="D1102" s="102">
        <v>2</v>
      </c>
      <c r="E1102" s="102" t="str">
        <f t="shared" si="37"/>
        <v>KSHI3_12_2</v>
      </c>
      <c r="F1102" s="104">
        <v>40078</v>
      </c>
      <c r="G1102" s="105" t="s">
        <v>960</v>
      </c>
      <c r="H1102" s="107">
        <v>0.4694444444444445</v>
      </c>
      <c r="K1102" s="107">
        <v>0.47291666666666665</v>
      </c>
      <c r="L1102" s="33">
        <f t="shared" si="38"/>
        <v>3.4722222222221544E-3</v>
      </c>
      <c r="M1102" s="105" t="s">
        <v>958</v>
      </c>
      <c r="N1102" s="105" t="s">
        <v>968</v>
      </c>
      <c r="O1102" s="105" t="s">
        <v>958</v>
      </c>
      <c r="P1102" s="105" t="s">
        <v>952</v>
      </c>
      <c r="Q1102" s="105" t="s">
        <v>1079</v>
      </c>
      <c r="R1102" s="105">
        <v>0</v>
      </c>
      <c r="S1102" s="105" t="s">
        <v>1081</v>
      </c>
      <c r="T1102" s="106"/>
      <c r="AA1102" s="88"/>
      <c r="AB1102" s="88"/>
      <c r="AC1102" s="88"/>
      <c r="AD1102" s="88"/>
    </row>
    <row r="1103" spans="1:30" s="102" customFormat="1" x14ac:dyDescent="0.25">
      <c r="A1103" s="103">
        <v>1102</v>
      </c>
      <c r="B1103" s="102" t="s">
        <v>984</v>
      </c>
      <c r="C1103" s="102" t="s">
        <v>1047</v>
      </c>
      <c r="D1103" s="102">
        <v>3</v>
      </c>
      <c r="E1103" s="102" t="str">
        <f t="shared" si="37"/>
        <v>KSHI3_12_3</v>
      </c>
      <c r="F1103" s="104">
        <v>40078</v>
      </c>
      <c r="G1103" s="105" t="s">
        <v>960</v>
      </c>
      <c r="H1103" s="107">
        <v>0.47291666666666665</v>
      </c>
      <c r="K1103" s="107">
        <v>0.47638888888888892</v>
      </c>
      <c r="L1103" s="33">
        <f t="shared" si="38"/>
        <v>3.4722222222222654E-3</v>
      </c>
      <c r="M1103" s="105" t="s">
        <v>958</v>
      </c>
      <c r="N1103" s="105" t="s">
        <v>968</v>
      </c>
      <c r="O1103" s="105" t="s">
        <v>958</v>
      </c>
      <c r="P1103" s="105" t="s">
        <v>952</v>
      </c>
      <c r="Q1103" s="105" t="s">
        <v>1079</v>
      </c>
      <c r="R1103" s="105">
        <v>0</v>
      </c>
      <c r="S1103" s="105" t="s">
        <v>1081</v>
      </c>
      <c r="T1103" s="106"/>
      <c r="AA1103" s="88"/>
      <c r="AB1103" s="88"/>
      <c r="AC1103" s="88"/>
      <c r="AD1103" s="88"/>
    </row>
    <row r="1104" spans="1:30" s="102" customFormat="1" x14ac:dyDescent="0.25">
      <c r="A1104" s="103">
        <v>1103</v>
      </c>
      <c r="B1104" s="102" t="s">
        <v>984</v>
      </c>
      <c r="C1104" s="102" t="s">
        <v>1047</v>
      </c>
      <c r="D1104" s="102">
        <v>4</v>
      </c>
      <c r="E1104" s="102" t="str">
        <f t="shared" si="37"/>
        <v>KSHI3_12_4</v>
      </c>
      <c r="F1104" s="104">
        <v>40078</v>
      </c>
      <c r="G1104" s="105" t="s">
        <v>960</v>
      </c>
      <c r="H1104" s="107">
        <v>0.47638888888888892</v>
      </c>
      <c r="K1104" s="107">
        <v>0.47986111111111113</v>
      </c>
      <c r="L1104" s="33">
        <f t="shared" si="38"/>
        <v>3.4722222222222099E-3</v>
      </c>
      <c r="M1104" s="105" t="s">
        <v>958</v>
      </c>
      <c r="N1104" s="105" t="s">
        <v>968</v>
      </c>
      <c r="O1104" s="105" t="s">
        <v>958</v>
      </c>
      <c r="P1104" s="105" t="s">
        <v>952</v>
      </c>
      <c r="Q1104" s="105" t="s">
        <v>1079</v>
      </c>
      <c r="R1104" s="105">
        <v>0</v>
      </c>
      <c r="S1104" s="105" t="s">
        <v>1081</v>
      </c>
      <c r="T1104" s="106"/>
      <c r="AA1104" s="88"/>
      <c r="AB1104" s="88"/>
      <c r="AC1104" s="88"/>
      <c r="AD1104" s="88"/>
    </row>
    <row r="1105" spans="1:30" s="102" customFormat="1" x14ac:dyDescent="0.25">
      <c r="A1105" s="103">
        <v>1104</v>
      </c>
      <c r="B1105" s="102" t="s">
        <v>984</v>
      </c>
      <c r="C1105" s="102" t="s">
        <v>1047</v>
      </c>
      <c r="D1105" s="102">
        <v>5</v>
      </c>
      <c r="E1105" s="102" t="str">
        <f t="shared" si="37"/>
        <v>KSHI3_12_5</v>
      </c>
      <c r="F1105" s="104">
        <v>40078</v>
      </c>
      <c r="G1105" s="105" t="s">
        <v>960</v>
      </c>
      <c r="H1105" s="107">
        <v>0.47986111111111113</v>
      </c>
      <c r="K1105" s="107">
        <v>0.48333333333333334</v>
      </c>
      <c r="L1105" s="33">
        <f t="shared" si="38"/>
        <v>3.4722222222222099E-3</v>
      </c>
      <c r="M1105" s="105" t="s">
        <v>958</v>
      </c>
      <c r="N1105" s="105" t="s">
        <v>968</v>
      </c>
      <c r="O1105" s="105" t="s">
        <v>958</v>
      </c>
      <c r="P1105" s="105" t="s">
        <v>952</v>
      </c>
      <c r="Q1105" s="105" t="s">
        <v>1079</v>
      </c>
      <c r="R1105" s="105">
        <v>0</v>
      </c>
      <c r="S1105" s="105" t="s">
        <v>1081</v>
      </c>
      <c r="T1105" s="106"/>
      <c r="AA1105" s="88"/>
      <c r="AB1105" s="88"/>
      <c r="AC1105" s="88"/>
      <c r="AD1105" s="88"/>
    </row>
    <row r="1106" spans="1:30" s="102" customFormat="1" x14ac:dyDescent="0.25">
      <c r="A1106" s="103">
        <v>1105</v>
      </c>
      <c r="B1106" s="102" t="s">
        <v>985</v>
      </c>
      <c r="C1106" s="102" t="s">
        <v>1048</v>
      </c>
      <c r="D1106" s="102">
        <v>1</v>
      </c>
      <c r="E1106" s="102" t="str">
        <f t="shared" si="37"/>
        <v>KSHI4_1_1</v>
      </c>
      <c r="F1106" s="104">
        <v>40129</v>
      </c>
      <c r="G1106" s="105" t="s">
        <v>960</v>
      </c>
      <c r="H1106" s="107">
        <v>0.59027777777777779</v>
      </c>
      <c r="K1106" s="107">
        <v>0.59375</v>
      </c>
      <c r="L1106" s="33">
        <f t="shared" si="38"/>
        <v>3.4722222222222099E-3</v>
      </c>
      <c r="M1106" s="105" t="s">
        <v>958</v>
      </c>
      <c r="N1106" s="105" t="s">
        <v>970</v>
      </c>
      <c r="O1106" s="105" t="s">
        <v>959</v>
      </c>
      <c r="P1106" s="105" t="s">
        <v>807</v>
      </c>
      <c r="Q1106" s="105" t="s">
        <v>964</v>
      </c>
      <c r="R1106" s="105">
        <v>1</v>
      </c>
      <c r="S1106" s="105" t="s">
        <v>972</v>
      </c>
      <c r="T1106" s="106"/>
      <c r="AA1106" s="88"/>
      <c r="AB1106" s="88"/>
      <c r="AC1106" s="88"/>
      <c r="AD1106" s="88"/>
    </row>
    <row r="1107" spans="1:30" s="102" customFormat="1" x14ac:dyDescent="0.25">
      <c r="A1107" s="103">
        <v>1106</v>
      </c>
      <c r="B1107" s="102" t="s">
        <v>985</v>
      </c>
      <c r="C1107" s="102" t="s">
        <v>1048</v>
      </c>
      <c r="D1107" s="102">
        <v>2</v>
      </c>
      <c r="E1107" s="102" t="str">
        <f t="shared" si="37"/>
        <v>KSHI4_1_2</v>
      </c>
      <c r="F1107" s="104">
        <v>40129</v>
      </c>
      <c r="G1107" s="105" t="s">
        <v>960</v>
      </c>
      <c r="H1107" s="107">
        <v>0.59375</v>
      </c>
      <c r="K1107" s="107">
        <v>0.59722222222222221</v>
      </c>
      <c r="L1107" s="33">
        <f t="shared" si="38"/>
        <v>3.4722222222222099E-3</v>
      </c>
      <c r="M1107" s="105" t="s">
        <v>958</v>
      </c>
      <c r="N1107" s="105" t="s">
        <v>970</v>
      </c>
      <c r="O1107" s="105" t="s">
        <v>959</v>
      </c>
      <c r="P1107" s="105" t="s">
        <v>616</v>
      </c>
      <c r="Q1107" s="105" t="s">
        <v>965</v>
      </c>
      <c r="R1107" s="105">
        <v>4</v>
      </c>
      <c r="S1107" s="105" t="s">
        <v>966</v>
      </c>
      <c r="T1107" s="106"/>
      <c r="AA1107" s="88"/>
      <c r="AB1107" s="88"/>
      <c r="AC1107" s="88"/>
      <c r="AD1107" s="88"/>
    </row>
    <row r="1108" spans="1:30" s="102" customFormat="1" x14ac:dyDescent="0.25">
      <c r="A1108" s="103">
        <v>1107</v>
      </c>
      <c r="B1108" s="102" t="s">
        <v>985</v>
      </c>
      <c r="C1108" s="102" t="s">
        <v>1048</v>
      </c>
      <c r="D1108" s="102">
        <v>3</v>
      </c>
      <c r="E1108" s="102" t="str">
        <f t="shared" si="37"/>
        <v>KSHI4_1_3</v>
      </c>
      <c r="F1108" s="104">
        <v>40129</v>
      </c>
      <c r="G1108" s="105" t="s">
        <v>960</v>
      </c>
      <c r="H1108" s="107">
        <v>0.59722222222222221</v>
      </c>
      <c r="K1108" s="107">
        <v>0.60069444444444442</v>
      </c>
      <c r="L1108" s="33">
        <f t="shared" si="38"/>
        <v>3.4722222222222099E-3</v>
      </c>
      <c r="M1108" s="105" t="s">
        <v>958</v>
      </c>
      <c r="N1108" s="105" t="s">
        <v>970</v>
      </c>
      <c r="O1108" s="105" t="s">
        <v>959</v>
      </c>
      <c r="P1108" s="105" t="s">
        <v>807</v>
      </c>
      <c r="Q1108" s="105" t="s">
        <v>964</v>
      </c>
      <c r="R1108" s="105">
        <v>2</v>
      </c>
      <c r="S1108" s="105" t="s">
        <v>966</v>
      </c>
      <c r="T1108" s="106"/>
      <c r="AA1108" s="88"/>
      <c r="AB1108" s="88"/>
      <c r="AC1108" s="88"/>
      <c r="AD1108" s="88"/>
    </row>
    <row r="1109" spans="1:30" s="102" customFormat="1" x14ac:dyDescent="0.25">
      <c r="A1109" s="103">
        <v>1108</v>
      </c>
      <c r="B1109" s="102" t="s">
        <v>985</v>
      </c>
      <c r="C1109" s="102" t="s">
        <v>1048</v>
      </c>
      <c r="D1109" s="102">
        <v>4</v>
      </c>
      <c r="E1109" s="102" t="str">
        <f t="shared" si="37"/>
        <v>KSHI4_1_4</v>
      </c>
      <c r="F1109" s="104">
        <v>40129</v>
      </c>
      <c r="G1109" s="105" t="s">
        <v>960</v>
      </c>
      <c r="H1109" s="107">
        <v>0.60069444444444442</v>
      </c>
      <c r="K1109" s="107">
        <v>0.60416666666666663</v>
      </c>
      <c r="L1109" s="33">
        <f t="shared" si="38"/>
        <v>3.4722222222222099E-3</v>
      </c>
      <c r="M1109" s="105" t="s">
        <v>958</v>
      </c>
      <c r="N1109" s="105" t="s">
        <v>970</v>
      </c>
      <c r="O1109" s="105" t="s">
        <v>959</v>
      </c>
      <c r="P1109" s="105" t="s">
        <v>807</v>
      </c>
      <c r="Q1109" s="105" t="s">
        <v>964</v>
      </c>
      <c r="R1109" s="105">
        <v>1</v>
      </c>
      <c r="S1109" s="105" t="s">
        <v>972</v>
      </c>
      <c r="T1109" s="106"/>
      <c r="AA1109" s="88"/>
      <c r="AB1109" s="88"/>
      <c r="AC1109" s="88"/>
      <c r="AD1109" s="88"/>
    </row>
    <row r="1110" spans="1:30" s="102" customFormat="1" x14ac:dyDescent="0.25">
      <c r="A1110" s="103">
        <v>1109</v>
      </c>
      <c r="B1110" s="102" t="s">
        <v>985</v>
      </c>
      <c r="C1110" s="102" t="s">
        <v>1048</v>
      </c>
      <c r="D1110" s="102">
        <v>5</v>
      </c>
      <c r="E1110" s="102" t="str">
        <f t="shared" si="37"/>
        <v>KSHI4_1_5</v>
      </c>
      <c r="F1110" s="104">
        <v>40129</v>
      </c>
      <c r="G1110" s="105" t="s">
        <v>960</v>
      </c>
      <c r="H1110" s="107">
        <v>0.60416666666666663</v>
      </c>
      <c r="K1110" s="107">
        <v>0.60763888888888895</v>
      </c>
      <c r="L1110" s="33">
        <f t="shared" si="38"/>
        <v>3.4722222222223209E-3</v>
      </c>
      <c r="M1110" s="105" t="s">
        <v>958</v>
      </c>
      <c r="N1110" s="105" t="s">
        <v>970</v>
      </c>
      <c r="O1110" s="105" t="s">
        <v>959</v>
      </c>
      <c r="P1110" s="105" t="s">
        <v>807</v>
      </c>
      <c r="Q1110" s="105" t="s">
        <v>965</v>
      </c>
      <c r="R1110" s="105">
        <v>2</v>
      </c>
      <c r="S1110" s="105" t="s">
        <v>966</v>
      </c>
      <c r="T1110" s="106"/>
      <c r="AA1110" s="88"/>
      <c r="AB1110" s="88"/>
      <c r="AC1110" s="88"/>
      <c r="AD1110" s="88"/>
    </row>
    <row r="1111" spans="1:30" s="102" customFormat="1" x14ac:dyDescent="0.25">
      <c r="A1111" s="103">
        <v>1110</v>
      </c>
      <c r="B1111" s="102" t="s">
        <v>985</v>
      </c>
      <c r="C1111" s="102" t="s">
        <v>1048</v>
      </c>
      <c r="D1111" s="102">
        <v>6</v>
      </c>
      <c r="E1111" s="102" t="str">
        <f t="shared" si="37"/>
        <v>KSHI4_1_6</v>
      </c>
      <c r="F1111" s="104">
        <v>40129</v>
      </c>
      <c r="G1111" s="105" t="s">
        <v>960</v>
      </c>
      <c r="H1111" s="107">
        <v>0.60763888888888895</v>
      </c>
      <c r="K1111" s="107">
        <v>0.61111111111111105</v>
      </c>
      <c r="L1111" s="33">
        <f t="shared" si="38"/>
        <v>3.4722222222220989E-3</v>
      </c>
      <c r="M1111" s="105" t="s">
        <v>958</v>
      </c>
      <c r="N1111" s="105" t="s">
        <v>964</v>
      </c>
      <c r="O1111" s="105" t="s">
        <v>959</v>
      </c>
      <c r="P1111" s="105" t="s">
        <v>807</v>
      </c>
      <c r="Q1111" s="105" t="s">
        <v>965</v>
      </c>
      <c r="R1111" s="105">
        <v>1</v>
      </c>
      <c r="S1111" s="105" t="s">
        <v>966</v>
      </c>
      <c r="T1111" s="106"/>
      <c r="AA1111" s="88"/>
      <c r="AB1111" s="88"/>
      <c r="AC1111" s="88"/>
      <c r="AD1111" s="88"/>
    </row>
    <row r="1112" spans="1:30" s="102" customFormat="1" x14ac:dyDescent="0.25">
      <c r="A1112" s="103">
        <v>1111</v>
      </c>
      <c r="B1112" s="102" t="s">
        <v>985</v>
      </c>
      <c r="C1112" s="102" t="s">
        <v>1049</v>
      </c>
      <c r="D1112" s="102">
        <v>1</v>
      </c>
      <c r="E1112" s="102" t="str">
        <f t="shared" si="37"/>
        <v>KSHI4_2_1</v>
      </c>
      <c r="F1112" s="104">
        <v>40130</v>
      </c>
      <c r="G1112" s="105" t="s">
        <v>960</v>
      </c>
      <c r="H1112" s="107">
        <v>0.55833333333333335</v>
      </c>
      <c r="K1112" s="107">
        <v>0.56180555555555556</v>
      </c>
      <c r="L1112" s="33">
        <f t="shared" si="38"/>
        <v>3.4722222222222099E-3</v>
      </c>
      <c r="M1112" s="105" t="s">
        <v>959</v>
      </c>
      <c r="N1112" s="105" t="s">
        <v>952</v>
      </c>
      <c r="O1112" s="105" t="s">
        <v>959</v>
      </c>
      <c r="P1112" s="105" t="s">
        <v>952</v>
      </c>
      <c r="Q1112" s="105" t="s">
        <v>1079</v>
      </c>
      <c r="R1112" s="105">
        <v>0</v>
      </c>
      <c r="S1112" s="105" t="s">
        <v>1081</v>
      </c>
      <c r="T1112" s="106"/>
      <c r="AA1112" s="88"/>
      <c r="AB1112" s="88"/>
      <c r="AC1112" s="88"/>
      <c r="AD1112" s="88"/>
    </row>
    <row r="1113" spans="1:30" s="102" customFormat="1" x14ac:dyDescent="0.25">
      <c r="A1113" s="103">
        <v>1112</v>
      </c>
      <c r="B1113" s="102" t="s">
        <v>985</v>
      </c>
      <c r="C1113" s="102" t="s">
        <v>1049</v>
      </c>
      <c r="D1113" s="102">
        <v>2</v>
      </c>
      <c r="E1113" s="102" t="str">
        <f t="shared" si="37"/>
        <v>KSHI4_2_2</v>
      </c>
      <c r="F1113" s="104">
        <v>40130</v>
      </c>
      <c r="G1113" s="105" t="s">
        <v>960</v>
      </c>
      <c r="H1113" s="107">
        <v>0.56180555555555556</v>
      </c>
      <c r="K1113" s="107">
        <v>0.56527777777777777</v>
      </c>
      <c r="L1113" s="33">
        <f t="shared" si="38"/>
        <v>3.4722222222222099E-3</v>
      </c>
      <c r="M1113" s="105" t="s">
        <v>959</v>
      </c>
      <c r="N1113" s="105" t="s">
        <v>952</v>
      </c>
      <c r="O1113" s="105" t="s">
        <v>959</v>
      </c>
      <c r="P1113" s="105" t="s">
        <v>952</v>
      </c>
      <c r="Q1113" s="105" t="s">
        <v>1079</v>
      </c>
      <c r="R1113" s="105">
        <v>0</v>
      </c>
      <c r="S1113" s="105" t="s">
        <v>1081</v>
      </c>
      <c r="T1113" s="106"/>
      <c r="AA1113" s="88"/>
      <c r="AB1113" s="88"/>
      <c r="AC1113" s="88"/>
      <c r="AD1113" s="88"/>
    </row>
    <row r="1114" spans="1:30" s="102" customFormat="1" x14ac:dyDescent="0.25">
      <c r="A1114" s="103">
        <v>1113</v>
      </c>
      <c r="B1114" s="102" t="s">
        <v>985</v>
      </c>
      <c r="C1114" s="102" t="s">
        <v>1049</v>
      </c>
      <c r="D1114" s="102">
        <v>3</v>
      </c>
      <c r="E1114" s="102" t="str">
        <f t="shared" si="37"/>
        <v>KSHI4_2_3</v>
      </c>
      <c r="F1114" s="104">
        <v>40130</v>
      </c>
      <c r="G1114" s="105" t="s">
        <v>960</v>
      </c>
      <c r="H1114" s="107">
        <v>0.56527777777777777</v>
      </c>
      <c r="K1114" s="107">
        <v>0.56874999999999998</v>
      </c>
      <c r="L1114" s="33">
        <f t="shared" si="38"/>
        <v>3.4722222222222099E-3</v>
      </c>
      <c r="M1114" s="105" t="s">
        <v>959</v>
      </c>
      <c r="N1114" s="105" t="s">
        <v>952</v>
      </c>
      <c r="O1114" s="105" t="s">
        <v>959</v>
      </c>
      <c r="P1114" s="105" t="s">
        <v>952</v>
      </c>
      <c r="Q1114" s="105" t="s">
        <v>1079</v>
      </c>
      <c r="R1114" s="105">
        <v>0</v>
      </c>
      <c r="S1114" s="105" t="s">
        <v>1081</v>
      </c>
      <c r="T1114" s="106"/>
      <c r="AA1114" s="88"/>
      <c r="AB1114" s="88"/>
      <c r="AC1114" s="88"/>
      <c r="AD1114" s="88"/>
    </row>
    <row r="1115" spans="1:30" s="102" customFormat="1" x14ac:dyDescent="0.25">
      <c r="A1115" s="103">
        <v>1114</v>
      </c>
      <c r="B1115" s="102" t="s">
        <v>985</v>
      </c>
      <c r="C1115" s="102" t="s">
        <v>1049</v>
      </c>
      <c r="D1115" s="102">
        <v>4</v>
      </c>
      <c r="E1115" s="102" t="str">
        <f t="shared" si="37"/>
        <v>KSHI4_2_4</v>
      </c>
      <c r="F1115" s="104">
        <v>40130</v>
      </c>
      <c r="G1115" s="105" t="s">
        <v>960</v>
      </c>
      <c r="H1115" s="107">
        <v>0.56874999999999998</v>
      </c>
      <c r="K1115" s="107">
        <v>0.57222222222222219</v>
      </c>
      <c r="L1115" s="33">
        <f t="shared" si="38"/>
        <v>3.4722222222222099E-3</v>
      </c>
      <c r="M1115" s="105" t="s">
        <v>959</v>
      </c>
      <c r="N1115" s="105" t="s">
        <v>952</v>
      </c>
      <c r="O1115" s="105" t="s">
        <v>959</v>
      </c>
      <c r="P1115" s="105" t="s">
        <v>952</v>
      </c>
      <c r="Q1115" s="105" t="s">
        <v>1079</v>
      </c>
      <c r="R1115" s="105">
        <v>0</v>
      </c>
      <c r="S1115" s="105" t="s">
        <v>1081</v>
      </c>
      <c r="T1115" s="106"/>
      <c r="AA1115" s="88"/>
      <c r="AB1115" s="88"/>
      <c r="AC1115" s="88"/>
      <c r="AD1115" s="88"/>
    </row>
    <row r="1116" spans="1:30" s="102" customFormat="1" x14ac:dyDescent="0.25">
      <c r="A1116" s="103">
        <v>1115</v>
      </c>
      <c r="B1116" s="102" t="s">
        <v>985</v>
      </c>
      <c r="C1116" s="102" t="s">
        <v>1049</v>
      </c>
      <c r="D1116" s="102">
        <v>5</v>
      </c>
      <c r="E1116" s="102" t="str">
        <f t="shared" si="37"/>
        <v>KSHI4_2_5</v>
      </c>
      <c r="F1116" s="104">
        <v>40130</v>
      </c>
      <c r="G1116" s="105" t="s">
        <v>960</v>
      </c>
      <c r="H1116" s="107">
        <v>0.57222222222222219</v>
      </c>
      <c r="K1116" s="107">
        <v>0.5756944444444444</v>
      </c>
      <c r="L1116" s="33">
        <f t="shared" si="38"/>
        <v>3.4722222222222099E-3</v>
      </c>
      <c r="M1116" s="105" t="s">
        <v>959</v>
      </c>
      <c r="N1116" s="105" t="s">
        <v>952</v>
      </c>
      <c r="O1116" s="105" t="s">
        <v>959</v>
      </c>
      <c r="P1116" s="105" t="s">
        <v>952</v>
      </c>
      <c r="Q1116" s="105" t="s">
        <v>1079</v>
      </c>
      <c r="R1116" s="105">
        <v>0</v>
      </c>
      <c r="S1116" s="105" t="s">
        <v>1081</v>
      </c>
      <c r="T1116" s="106"/>
      <c r="AA1116" s="88"/>
      <c r="AB1116" s="88"/>
      <c r="AC1116" s="88"/>
      <c r="AD1116" s="88"/>
    </row>
    <row r="1117" spans="1:30" s="102" customFormat="1" x14ac:dyDescent="0.25">
      <c r="A1117" s="103">
        <v>1116</v>
      </c>
      <c r="B1117" s="102" t="s">
        <v>985</v>
      </c>
      <c r="C1117" s="102" t="s">
        <v>1049</v>
      </c>
      <c r="D1117" s="102">
        <v>6</v>
      </c>
      <c r="E1117" s="102" t="str">
        <f t="shared" si="37"/>
        <v>KSHI4_2_6</v>
      </c>
      <c r="F1117" s="104">
        <v>40130</v>
      </c>
      <c r="G1117" s="105" t="s">
        <v>960</v>
      </c>
      <c r="H1117" s="107">
        <v>0.5756944444444444</v>
      </c>
      <c r="K1117" s="107">
        <v>0.57916666666666672</v>
      </c>
      <c r="L1117" s="33">
        <f t="shared" si="38"/>
        <v>3.4722222222223209E-3</v>
      </c>
      <c r="M1117" s="105" t="s">
        <v>959</v>
      </c>
      <c r="N1117" s="105" t="s">
        <v>952</v>
      </c>
      <c r="O1117" s="105" t="s">
        <v>959</v>
      </c>
      <c r="P1117" s="105" t="s">
        <v>952</v>
      </c>
      <c r="Q1117" s="105" t="s">
        <v>1079</v>
      </c>
      <c r="R1117" s="105">
        <v>0</v>
      </c>
      <c r="S1117" s="105" t="s">
        <v>1081</v>
      </c>
      <c r="T1117" s="106"/>
      <c r="AA1117" s="88"/>
      <c r="AB1117" s="88"/>
      <c r="AC1117" s="88"/>
      <c r="AD1117" s="88"/>
    </row>
    <row r="1118" spans="1:30" s="102" customFormat="1" x14ac:dyDescent="0.25">
      <c r="A1118" s="103">
        <v>1117</v>
      </c>
      <c r="B1118" s="102" t="s">
        <v>985</v>
      </c>
      <c r="C1118" s="102" t="s">
        <v>1050</v>
      </c>
      <c r="D1118" s="102">
        <v>1</v>
      </c>
      <c r="E1118" s="102" t="str">
        <f t="shared" si="37"/>
        <v>KSHI4_3_1</v>
      </c>
      <c r="F1118" s="104">
        <v>40131</v>
      </c>
      <c r="G1118" s="105" t="s">
        <v>960</v>
      </c>
      <c r="H1118" s="107">
        <v>0.4548611111111111</v>
      </c>
      <c r="K1118" s="107">
        <v>0.45833333333333331</v>
      </c>
      <c r="L1118" s="33">
        <f t="shared" si="38"/>
        <v>3.4722222222222099E-3</v>
      </c>
      <c r="M1118" s="105" t="s">
        <v>959</v>
      </c>
      <c r="N1118" s="105" t="s">
        <v>952</v>
      </c>
      <c r="O1118" s="105" t="s">
        <v>959</v>
      </c>
      <c r="P1118" s="105" t="s">
        <v>952</v>
      </c>
      <c r="Q1118" s="105" t="s">
        <v>1079</v>
      </c>
      <c r="R1118" s="105">
        <v>0</v>
      </c>
      <c r="S1118" s="105" t="s">
        <v>1081</v>
      </c>
      <c r="T1118" s="106"/>
      <c r="AA1118" s="88"/>
      <c r="AB1118" s="88"/>
      <c r="AC1118" s="88"/>
      <c r="AD1118" s="88"/>
    </row>
    <row r="1119" spans="1:30" s="102" customFormat="1" x14ac:dyDescent="0.25">
      <c r="A1119" s="103">
        <v>1118</v>
      </c>
      <c r="B1119" s="102" t="s">
        <v>985</v>
      </c>
      <c r="C1119" s="102" t="s">
        <v>1050</v>
      </c>
      <c r="D1119" s="102">
        <v>2</v>
      </c>
      <c r="E1119" s="102" t="str">
        <f t="shared" si="37"/>
        <v>KSHI4_3_2</v>
      </c>
      <c r="F1119" s="104">
        <v>40131</v>
      </c>
      <c r="G1119" s="105" t="s">
        <v>960</v>
      </c>
      <c r="H1119" s="107">
        <v>0.45833333333333331</v>
      </c>
      <c r="K1119" s="107">
        <v>0.46180555555555558</v>
      </c>
      <c r="L1119" s="33">
        <f t="shared" si="38"/>
        <v>3.4722222222222654E-3</v>
      </c>
      <c r="M1119" s="105" t="s">
        <v>959</v>
      </c>
      <c r="N1119" s="105" t="s">
        <v>952</v>
      </c>
      <c r="O1119" s="105" t="s">
        <v>959</v>
      </c>
      <c r="P1119" s="105" t="s">
        <v>952</v>
      </c>
      <c r="Q1119" s="105" t="s">
        <v>1079</v>
      </c>
      <c r="R1119" s="105">
        <v>0</v>
      </c>
      <c r="S1119" s="105" t="s">
        <v>1081</v>
      </c>
      <c r="T1119" s="106"/>
      <c r="AA1119" s="88"/>
      <c r="AB1119" s="88"/>
      <c r="AC1119" s="88"/>
      <c r="AD1119" s="88"/>
    </row>
    <row r="1120" spans="1:30" s="102" customFormat="1" x14ac:dyDescent="0.25">
      <c r="A1120" s="103">
        <v>1119</v>
      </c>
      <c r="B1120" s="102" t="s">
        <v>985</v>
      </c>
      <c r="C1120" s="102" t="s">
        <v>1050</v>
      </c>
      <c r="D1120" s="102">
        <v>3</v>
      </c>
      <c r="E1120" s="102" t="str">
        <f t="shared" si="37"/>
        <v>KSHI4_3_3</v>
      </c>
      <c r="F1120" s="104">
        <v>40131</v>
      </c>
      <c r="G1120" s="105" t="s">
        <v>960</v>
      </c>
      <c r="H1120" s="107">
        <v>0.46180555555555558</v>
      </c>
      <c r="K1120" s="107">
        <v>0.46527777777777773</v>
      </c>
      <c r="L1120" s="33">
        <f t="shared" si="38"/>
        <v>3.4722222222221544E-3</v>
      </c>
      <c r="M1120" s="105" t="s">
        <v>959</v>
      </c>
      <c r="N1120" s="105" t="s">
        <v>952</v>
      </c>
      <c r="O1120" s="105" t="s">
        <v>959</v>
      </c>
      <c r="P1120" s="105" t="s">
        <v>952</v>
      </c>
      <c r="Q1120" s="105" t="s">
        <v>1079</v>
      </c>
      <c r="R1120" s="105">
        <v>0</v>
      </c>
      <c r="S1120" s="105" t="s">
        <v>1081</v>
      </c>
      <c r="T1120" s="106"/>
      <c r="AA1120" s="88"/>
      <c r="AB1120" s="88"/>
      <c r="AC1120" s="88"/>
      <c r="AD1120" s="88"/>
    </row>
    <row r="1121" spans="1:30" s="102" customFormat="1" x14ac:dyDescent="0.25">
      <c r="A1121" s="103">
        <v>1120</v>
      </c>
      <c r="B1121" s="102" t="s">
        <v>985</v>
      </c>
      <c r="C1121" s="102" t="s">
        <v>1050</v>
      </c>
      <c r="D1121" s="102">
        <v>4</v>
      </c>
      <c r="E1121" s="102" t="str">
        <f t="shared" si="37"/>
        <v>KSHI4_3_4</v>
      </c>
      <c r="F1121" s="104">
        <v>40131</v>
      </c>
      <c r="G1121" s="105" t="s">
        <v>960</v>
      </c>
      <c r="H1121" s="107">
        <v>0.46527777777777773</v>
      </c>
      <c r="K1121" s="107">
        <v>0.46875</v>
      </c>
      <c r="L1121" s="33">
        <f t="shared" si="38"/>
        <v>3.4722222222222654E-3</v>
      </c>
      <c r="M1121" s="105" t="s">
        <v>959</v>
      </c>
      <c r="N1121" s="105" t="s">
        <v>952</v>
      </c>
      <c r="O1121" s="105" t="s">
        <v>959</v>
      </c>
      <c r="P1121" s="105" t="s">
        <v>952</v>
      </c>
      <c r="Q1121" s="105" t="s">
        <v>1079</v>
      </c>
      <c r="R1121" s="105">
        <v>0</v>
      </c>
      <c r="S1121" s="105" t="s">
        <v>1081</v>
      </c>
      <c r="T1121" s="106"/>
      <c r="AA1121" s="88"/>
      <c r="AB1121" s="88"/>
      <c r="AC1121" s="88"/>
      <c r="AD1121" s="88"/>
    </row>
    <row r="1122" spans="1:30" s="102" customFormat="1" x14ac:dyDescent="0.25">
      <c r="A1122" s="103">
        <v>1121</v>
      </c>
      <c r="B1122" s="102" t="s">
        <v>985</v>
      </c>
      <c r="C1122" s="102" t="s">
        <v>1050</v>
      </c>
      <c r="D1122" s="102">
        <v>5</v>
      </c>
      <c r="E1122" s="102" t="str">
        <f t="shared" si="37"/>
        <v>KSHI4_3_5</v>
      </c>
      <c r="F1122" s="104">
        <v>40131</v>
      </c>
      <c r="G1122" s="105" t="s">
        <v>960</v>
      </c>
      <c r="H1122" s="107">
        <v>0.46875</v>
      </c>
      <c r="K1122" s="107">
        <v>0.47222222222222227</v>
      </c>
      <c r="L1122" s="33">
        <f t="shared" si="38"/>
        <v>3.4722222222222654E-3</v>
      </c>
      <c r="M1122" s="105" t="s">
        <v>959</v>
      </c>
      <c r="N1122" s="105" t="s">
        <v>952</v>
      </c>
      <c r="O1122" s="105" t="s">
        <v>959</v>
      </c>
      <c r="P1122" s="105" t="s">
        <v>952</v>
      </c>
      <c r="Q1122" s="105" t="s">
        <v>1079</v>
      </c>
      <c r="R1122" s="105">
        <v>0</v>
      </c>
      <c r="S1122" s="105" t="s">
        <v>1081</v>
      </c>
      <c r="T1122" s="106"/>
      <c r="AA1122" s="88"/>
      <c r="AB1122" s="88"/>
      <c r="AC1122" s="88"/>
      <c r="AD1122" s="88"/>
    </row>
    <row r="1123" spans="1:30" s="102" customFormat="1" x14ac:dyDescent="0.25">
      <c r="A1123" s="103">
        <v>1122</v>
      </c>
      <c r="B1123" s="102" t="s">
        <v>985</v>
      </c>
      <c r="C1123" s="102" t="s">
        <v>1050</v>
      </c>
      <c r="D1123" s="102">
        <v>6</v>
      </c>
      <c r="E1123" s="102" t="str">
        <f t="shared" si="37"/>
        <v>KSHI4_3_6</v>
      </c>
      <c r="F1123" s="104">
        <v>40131</v>
      </c>
      <c r="G1123" s="105" t="s">
        <v>960</v>
      </c>
      <c r="H1123" s="107">
        <v>0.47222222222222227</v>
      </c>
      <c r="K1123" s="107">
        <v>0.47569444444444442</v>
      </c>
      <c r="L1123" s="33">
        <f t="shared" si="38"/>
        <v>3.4722222222221544E-3</v>
      </c>
      <c r="M1123" s="105" t="s">
        <v>959</v>
      </c>
      <c r="N1123" s="105" t="s">
        <v>952</v>
      </c>
      <c r="O1123" s="105" t="s">
        <v>959</v>
      </c>
      <c r="P1123" s="105" t="s">
        <v>952</v>
      </c>
      <c r="Q1123" s="105" t="s">
        <v>1079</v>
      </c>
      <c r="R1123" s="105">
        <v>0</v>
      </c>
      <c r="S1123" s="105" t="s">
        <v>1081</v>
      </c>
      <c r="T1123" s="106"/>
      <c r="AA1123" s="88"/>
      <c r="AB1123" s="88"/>
      <c r="AC1123" s="88"/>
      <c r="AD1123" s="88"/>
    </row>
    <row r="1124" spans="1:30" s="102" customFormat="1" x14ac:dyDescent="0.25">
      <c r="A1124" s="103">
        <v>1123</v>
      </c>
      <c r="B1124" s="102" t="s">
        <v>985</v>
      </c>
      <c r="C1124" s="102" t="s">
        <v>1051</v>
      </c>
      <c r="D1124" s="102">
        <v>1</v>
      </c>
      <c r="E1124" s="102" t="str">
        <f t="shared" si="37"/>
        <v>KSHI4_4_1</v>
      </c>
      <c r="F1124" s="104">
        <v>40132</v>
      </c>
      <c r="G1124" s="105" t="s">
        <v>960</v>
      </c>
      <c r="H1124" s="107">
        <v>0.2951388888888889</v>
      </c>
      <c r="K1124" s="107">
        <v>0.2986111111111111</v>
      </c>
      <c r="L1124" s="33">
        <f t="shared" si="38"/>
        <v>3.4722222222222099E-3</v>
      </c>
      <c r="M1124" s="105" t="s">
        <v>959</v>
      </c>
      <c r="N1124" s="105" t="s">
        <v>952</v>
      </c>
      <c r="O1124" s="105" t="s">
        <v>959</v>
      </c>
      <c r="P1124" s="105" t="s">
        <v>952</v>
      </c>
      <c r="Q1124" s="105" t="s">
        <v>1079</v>
      </c>
      <c r="R1124" s="105">
        <v>0</v>
      </c>
      <c r="S1124" s="105" t="s">
        <v>1081</v>
      </c>
      <c r="T1124" s="106"/>
      <c r="AA1124" s="88"/>
      <c r="AB1124" s="88"/>
      <c r="AC1124" s="88"/>
      <c r="AD1124" s="88"/>
    </row>
    <row r="1125" spans="1:30" s="102" customFormat="1" x14ac:dyDescent="0.25">
      <c r="A1125" s="103">
        <v>1124</v>
      </c>
      <c r="B1125" s="102" t="s">
        <v>985</v>
      </c>
      <c r="C1125" s="102" t="s">
        <v>1051</v>
      </c>
      <c r="D1125" s="102">
        <v>2</v>
      </c>
      <c r="E1125" s="102" t="str">
        <f t="shared" si="37"/>
        <v>KSHI4_4_2</v>
      </c>
      <c r="F1125" s="104">
        <v>40132</v>
      </c>
      <c r="G1125" s="105" t="s">
        <v>960</v>
      </c>
      <c r="H1125" s="107">
        <v>0.2986111111111111</v>
      </c>
      <c r="K1125" s="107">
        <v>0.30208333333333331</v>
      </c>
      <c r="L1125" s="33">
        <f t="shared" si="38"/>
        <v>3.4722222222222099E-3</v>
      </c>
      <c r="M1125" s="105" t="s">
        <v>959</v>
      </c>
      <c r="N1125" s="105" t="s">
        <v>952</v>
      </c>
      <c r="O1125" s="105" t="s">
        <v>959</v>
      </c>
      <c r="P1125" s="105" t="s">
        <v>952</v>
      </c>
      <c r="Q1125" s="105" t="s">
        <v>1079</v>
      </c>
      <c r="R1125" s="105">
        <v>0</v>
      </c>
      <c r="S1125" s="105" t="s">
        <v>1081</v>
      </c>
      <c r="T1125" s="106"/>
      <c r="AA1125" s="88"/>
      <c r="AB1125" s="88"/>
      <c r="AC1125" s="88"/>
      <c r="AD1125" s="88"/>
    </row>
    <row r="1126" spans="1:30" s="102" customFormat="1" x14ac:dyDescent="0.25">
      <c r="A1126" s="103">
        <v>1125</v>
      </c>
      <c r="B1126" s="102" t="s">
        <v>985</v>
      </c>
      <c r="C1126" s="102" t="s">
        <v>1051</v>
      </c>
      <c r="D1126" s="102">
        <v>3</v>
      </c>
      <c r="E1126" s="102" t="str">
        <f t="shared" si="37"/>
        <v>KSHI4_4_3</v>
      </c>
      <c r="F1126" s="104">
        <v>40132</v>
      </c>
      <c r="G1126" s="105" t="s">
        <v>960</v>
      </c>
      <c r="H1126" s="107">
        <v>0.30208333333333331</v>
      </c>
      <c r="K1126" s="107">
        <v>0.30555555555555552</v>
      </c>
      <c r="L1126" s="33">
        <f t="shared" si="38"/>
        <v>3.4722222222222099E-3</v>
      </c>
      <c r="M1126" s="105" t="s">
        <v>959</v>
      </c>
      <c r="N1126" s="105" t="s">
        <v>952</v>
      </c>
      <c r="O1126" s="105" t="s">
        <v>959</v>
      </c>
      <c r="P1126" s="105" t="s">
        <v>952</v>
      </c>
      <c r="Q1126" s="105" t="s">
        <v>1079</v>
      </c>
      <c r="R1126" s="105">
        <v>0</v>
      </c>
      <c r="S1126" s="105" t="s">
        <v>1081</v>
      </c>
      <c r="T1126" s="106"/>
      <c r="AA1126" s="88"/>
      <c r="AB1126" s="88"/>
      <c r="AC1126" s="88"/>
      <c r="AD1126" s="88"/>
    </row>
    <row r="1127" spans="1:30" s="102" customFormat="1" x14ac:dyDescent="0.25">
      <c r="A1127" s="103">
        <v>1126</v>
      </c>
      <c r="B1127" s="102" t="s">
        <v>985</v>
      </c>
      <c r="C1127" s="102" t="s">
        <v>1051</v>
      </c>
      <c r="D1127" s="102">
        <v>4</v>
      </c>
      <c r="E1127" s="102" t="str">
        <f t="shared" si="37"/>
        <v>KSHI4_4_4</v>
      </c>
      <c r="F1127" s="104">
        <v>40132</v>
      </c>
      <c r="G1127" s="105" t="s">
        <v>960</v>
      </c>
      <c r="H1127" s="107">
        <v>0.30555555555555552</v>
      </c>
      <c r="K1127" s="107">
        <v>0.30902777777777779</v>
      </c>
      <c r="L1127" s="33">
        <f t="shared" si="38"/>
        <v>3.4722222222222654E-3</v>
      </c>
      <c r="M1127" s="105" t="s">
        <v>959</v>
      </c>
      <c r="N1127" s="105" t="s">
        <v>952</v>
      </c>
      <c r="O1127" s="105" t="s">
        <v>959</v>
      </c>
      <c r="P1127" s="105" t="s">
        <v>952</v>
      </c>
      <c r="Q1127" s="105" t="s">
        <v>1079</v>
      </c>
      <c r="R1127" s="105">
        <v>0</v>
      </c>
      <c r="S1127" s="105" t="s">
        <v>1081</v>
      </c>
      <c r="T1127" s="106"/>
      <c r="AA1127" s="88"/>
      <c r="AB1127" s="88"/>
      <c r="AC1127" s="88"/>
      <c r="AD1127" s="88"/>
    </row>
    <row r="1128" spans="1:30" s="102" customFormat="1" x14ac:dyDescent="0.25">
      <c r="A1128" s="103">
        <v>1127</v>
      </c>
      <c r="B1128" s="102" t="s">
        <v>985</v>
      </c>
      <c r="C1128" s="102" t="s">
        <v>1051</v>
      </c>
      <c r="D1128" s="102">
        <v>5</v>
      </c>
      <c r="E1128" s="102" t="str">
        <f t="shared" si="37"/>
        <v>KSHI4_4_5</v>
      </c>
      <c r="F1128" s="104">
        <v>40132</v>
      </c>
      <c r="G1128" s="105" t="s">
        <v>960</v>
      </c>
      <c r="H1128" s="107">
        <v>0.30902777777777779</v>
      </c>
      <c r="K1128" s="107">
        <v>0.3125</v>
      </c>
      <c r="L1128" s="33">
        <f t="shared" si="38"/>
        <v>3.4722222222222099E-3</v>
      </c>
      <c r="M1128" s="105" t="s">
        <v>959</v>
      </c>
      <c r="N1128" s="105" t="s">
        <v>952</v>
      </c>
      <c r="O1128" s="105" t="s">
        <v>959</v>
      </c>
      <c r="P1128" s="105" t="s">
        <v>952</v>
      </c>
      <c r="Q1128" s="105" t="s">
        <v>1079</v>
      </c>
      <c r="R1128" s="105">
        <v>0</v>
      </c>
      <c r="S1128" s="105" t="s">
        <v>1081</v>
      </c>
      <c r="T1128" s="106"/>
      <c r="AA1128" s="88"/>
      <c r="AB1128" s="88"/>
      <c r="AC1128" s="88"/>
      <c r="AD1128" s="88"/>
    </row>
    <row r="1129" spans="1:30" s="102" customFormat="1" x14ac:dyDescent="0.25">
      <c r="A1129" s="103">
        <v>1128</v>
      </c>
      <c r="B1129" s="102" t="s">
        <v>985</v>
      </c>
      <c r="C1129" s="102" t="s">
        <v>1051</v>
      </c>
      <c r="D1129" s="102">
        <v>6</v>
      </c>
      <c r="E1129" s="102" t="str">
        <f t="shared" si="37"/>
        <v>KSHI4_4_6</v>
      </c>
      <c r="F1129" s="104">
        <v>40132</v>
      </c>
      <c r="G1129" s="105" t="s">
        <v>960</v>
      </c>
      <c r="H1129" s="107">
        <v>0.3125</v>
      </c>
      <c r="K1129" s="107">
        <v>0.31597222222222221</v>
      </c>
      <c r="L1129" s="33">
        <f t="shared" si="38"/>
        <v>3.4722222222222099E-3</v>
      </c>
      <c r="M1129" s="105" t="s">
        <v>959</v>
      </c>
      <c r="N1129" s="105" t="s">
        <v>952</v>
      </c>
      <c r="O1129" s="105" t="s">
        <v>959</v>
      </c>
      <c r="P1129" s="105" t="s">
        <v>952</v>
      </c>
      <c r="Q1129" s="105" t="s">
        <v>1079</v>
      </c>
      <c r="R1129" s="105">
        <v>0</v>
      </c>
      <c r="S1129" s="105" t="s">
        <v>1081</v>
      </c>
      <c r="T1129" s="106"/>
      <c r="AA1129" s="88"/>
      <c r="AB1129" s="88"/>
      <c r="AC1129" s="88"/>
      <c r="AD1129" s="88"/>
    </row>
    <row r="1130" spans="1:30" s="102" customFormat="1" x14ac:dyDescent="0.25">
      <c r="A1130" s="103">
        <v>1129</v>
      </c>
      <c r="B1130" s="102" t="s">
        <v>985</v>
      </c>
      <c r="C1130" s="102" t="s">
        <v>1052</v>
      </c>
      <c r="D1130" s="102">
        <v>1</v>
      </c>
      <c r="E1130" s="102" t="str">
        <f t="shared" si="37"/>
        <v>KSHI4_5_1</v>
      </c>
      <c r="F1130" s="104">
        <v>40132</v>
      </c>
      <c r="G1130" s="105" t="s">
        <v>960</v>
      </c>
      <c r="H1130" s="107">
        <v>0.43124999999999997</v>
      </c>
      <c r="K1130" s="107">
        <v>0.43472222222222223</v>
      </c>
      <c r="L1130" s="33">
        <f t="shared" si="38"/>
        <v>3.4722222222222654E-3</v>
      </c>
      <c r="M1130" s="105" t="s">
        <v>959</v>
      </c>
      <c r="N1130" s="105" t="s">
        <v>952</v>
      </c>
      <c r="O1130" s="105" t="s">
        <v>958</v>
      </c>
      <c r="P1130" s="105" t="s">
        <v>952</v>
      </c>
      <c r="Q1130" s="105" t="s">
        <v>1079</v>
      </c>
      <c r="R1130" s="105">
        <v>0</v>
      </c>
      <c r="S1130" s="105" t="s">
        <v>1081</v>
      </c>
      <c r="T1130" s="106"/>
      <c r="AA1130" s="88"/>
      <c r="AB1130" s="88"/>
      <c r="AC1130" s="88"/>
      <c r="AD1130" s="88"/>
    </row>
    <row r="1131" spans="1:30" s="102" customFormat="1" x14ac:dyDescent="0.25">
      <c r="A1131" s="103">
        <v>1130</v>
      </c>
      <c r="B1131" s="102" t="s">
        <v>985</v>
      </c>
      <c r="C1131" s="102" t="s">
        <v>1052</v>
      </c>
      <c r="D1131" s="102">
        <v>2</v>
      </c>
      <c r="E1131" s="102" t="str">
        <f t="shared" si="37"/>
        <v>KSHI4_5_2</v>
      </c>
      <c r="F1131" s="104">
        <v>40132</v>
      </c>
      <c r="G1131" s="105" t="s">
        <v>960</v>
      </c>
      <c r="H1131" s="107">
        <v>0.43472222222222223</v>
      </c>
      <c r="K1131" s="107">
        <v>0.4381944444444445</v>
      </c>
      <c r="L1131" s="33">
        <f t="shared" si="38"/>
        <v>3.4722222222222654E-3</v>
      </c>
      <c r="M1131" s="105" t="s">
        <v>959</v>
      </c>
      <c r="N1131" s="105" t="s">
        <v>952</v>
      </c>
      <c r="O1131" s="105" t="s">
        <v>958</v>
      </c>
      <c r="P1131" s="105" t="s">
        <v>952</v>
      </c>
      <c r="Q1131" s="105" t="s">
        <v>1079</v>
      </c>
      <c r="R1131" s="105">
        <v>0</v>
      </c>
      <c r="S1131" s="105" t="s">
        <v>1081</v>
      </c>
      <c r="T1131" s="106"/>
      <c r="AA1131" s="88"/>
      <c r="AB1131" s="88"/>
      <c r="AC1131" s="88"/>
      <c r="AD1131" s="88"/>
    </row>
    <row r="1132" spans="1:30" s="102" customFormat="1" x14ac:dyDescent="0.25">
      <c r="A1132" s="103">
        <v>1131</v>
      </c>
      <c r="B1132" s="102" t="s">
        <v>985</v>
      </c>
      <c r="C1132" s="102" t="s">
        <v>1052</v>
      </c>
      <c r="D1132" s="102">
        <v>3</v>
      </c>
      <c r="E1132" s="102" t="str">
        <f t="shared" si="37"/>
        <v>KSHI4_5_3</v>
      </c>
      <c r="F1132" s="104">
        <v>40132</v>
      </c>
      <c r="G1132" s="105" t="s">
        <v>960</v>
      </c>
      <c r="H1132" s="107">
        <v>0.4381944444444445</v>
      </c>
      <c r="K1132" s="107">
        <v>0.44166666666666665</v>
      </c>
      <c r="L1132" s="33">
        <f t="shared" si="38"/>
        <v>3.4722222222221544E-3</v>
      </c>
      <c r="M1132" s="105" t="s">
        <v>959</v>
      </c>
      <c r="N1132" s="105" t="s">
        <v>952</v>
      </c>
      <c r="O1132" s="105" t="s">
        <v>958</v>
      </c>
      <c r="P1132" s="105" t="s">
        <v>952</v>
      </c>
      <c r="Q1132" s="105" t="s">
        <v>1079</v>
      </c>
      <c r="R1132" s="105">
        <v>0</v>
      </c>
      <c r="S1132" s="105" t="s">
        <v>1081</v>
      </c>
      <c r="T1132" s="106"/>
      <c r="AA1132" s="88"/>
      <c r="AB1132" s="88"/>
      <c r="AC1132" s="88"/>
      <c r="AD1132" s="88"/>
    </row>
    <row r="1133" spans="1:30" s="102" customFormat="1" x14ac:dyDescent="0.25">
      <c r="A1133" s="103">
        <v>1132</v>
      </c>
      <c r="B1133" s="102" t="s">
        <v>985</v>
      </c>
      <c r="C1133" s="102" t="s">
        <v>1052</v>
      </c>
      <c r="D1133" s="102">
        <v>4</v>
      </c>
      <c r="E1133" s="102" t="str">
        <f t="shared" si="37"/>
        <v>KSHI4_5_4</v>
      </c>
      <c r="F1133" s="104">
        <v>40132</v>
      </c>
      <c r="G1133" s="105" t="s">
        <v>960</v>
      </c>
      <c r="H1133" s="107">
        <v>0.44166666666666665</v>
      </c>
      <c r="K1133" s="107">
        <v>0.44513888888888892</v>
      </c>
      <c r="L1133" s="33">
        <f t="shared" si="38"/>
        <v>3.4722222222222654E-3</v>
      </c>
      <c r="M1133" s="105" t="s">
        <v>959</v>
      </c>
      <c r="N1133" s="105" t="s">
        <v>952</v>
      </c>
      <c r="O1133" s="105" t="s">
        <v>958</v>
      </c>
      <c r="P1133" s="105" t="s">
        <v>952</v>
      </c>
      <c r="Q1133" s="105" t="s">
        <v>1079</v>
      </c>
      <c r="R1133" s="105">
        <v>0</v>
      </c>
      <c r="S1133" s="105" t="s">
        <v>1081</v>
      </c>
      <c r="T1133" s="106"/>
      <c r="AA1133" s="88"/>
      <c r="AB1133" s="88"/>
      <c r="AC1133" s="88"/>
      <c r="AD1133" s="88"/>
    </row>
    <row r="1134" spans="1:30" s="102" customFormat="1" x14ac:dyDescent="0.25">
      <c r="A1134" s="103">
        <v>1133</v>
      </c>
      <c r="B1134" s="102" t="s">
        <v>985</v>
      </c>
      <c r="C1134" s="102" t="s">
        <v>1052</v>
      </c>
      <c r="D1134" s="102">
        <v>5</v>
      </c>
      <c r="E1134" s="102" t="str">
        <f t="shared" si="37"/>
        <v>KSHI4_5_5</v>
      </c>
      <c r="F1134" s="104">
        <v>40132</v>
      </c>
      <c r="G1134" s="105" t="s">
        <v>960</v>
      </c>
      <c r="H1134" s="107">
        <v>0.44513888888888892</v>
      </c>
      <c r="K1134" s="107">
        <v>0.44861111111111113</v>
      </c>
      <c r="L1134" s="33">
        <f t="shared" si="38"/>
        <v>3.4722222222222099E-3</v>
      </c>
      <c r="M1134" s="105" t="s">
        <v>959</v>
      </c>
      <c r="N1134" s="105" t="s">
        <v>952</v>
      </c>
      <c r="O1134" s="105" t="s">
        <v>958</v>
      </c>
      <c r="P1134" s="105" t="s">
        <v>952</v>
      </c>
      <c r="Q1134" s="105" t="s">
        <v>1079</v>
      </c>
      <c r="R1134" s="105">
        <v>0</v>
      </c>
      <c r="S1134" s="105" t="s">
        <v>1081</v>
      </c>
      <c r="T1134" s="106"/>
      <c r="AA1134" s="88"/>
      <c r="AB1134" s="88"/>
      <c r="AC1134" s="88"/>
      <c r="AD1134" s="88"/>
    </row>
    <row r="1135" spans="1:30" s="102" customFormat="1" x14ac:dyDescent="0.25">
      <c r="A1135" s="103">
        <v>1134</v>
      </c>
      <c r="B1135" s="102" t="s">
        <v>985</v>
      </c>
      <c r="C1135" s="102" t="s">
        <v>1052</v>
      </c>
      <c r="D1135" s="102">
        <v>6</v>
      </c>
      <c r="E1135" s="102" t="str">
        <f t="shared" si="37"/>
        <v>KSHI4_5_6</v>
      </c>
      <c r="F1135" s="104">
        <v>40132</v>
      </c>
      <c r="G1135" s="105" t="s">
        <v>960</v>
      </c>
      <c r="H1135" s="107">
        <v>0.44861111111111113</v>
      </c>
      <c r="K1135" s="107">
        <v>0.45208333333333334</v>
      </c>
      <c r="L1135" s="33">
        <f t="shared" si="38"/>
        <v>3.4722222222222099E-3</v>
      </c>
      <c r="M1135" s="105" t="s">
        <v>959</v>
      </c>
      <c r="N1135" s="105" t="s">
        <v>952</v>
      </c>
      <c r="O1135" s="105" t="s">
        <v>958</v>
      </c>
      <c r="P1135" s="105" t="s">
        <v>952</v>
      </c>
      <c r="Q1135" s="105" t="s">
        <v>1079</v>
      </c>
      <c r="R1135" s="105">
        <v>0</v>
      </c>
      <c r="S1135" s="105" t="s">
        <v>1081</v>
      </c>
      <c r="T1135" s="106"/>
      <c r="AA1135" s="88"/>
      <c r="AB1135" s="88"/>
      <c r="AC1135" s="88"/>
      <c r="AD1135" s="88"/>
    </row>
    <row r="1136" spans="1:30" s="102" customFormat="1" x14ac:dyDescent="0.25">
      <c r="A1136" s="103">
        <v>1135</v>
      </c>
      <c r="B1136" s="102" t="s">
        <v>985</v>
      </c>
      <c r="C1136" s="102" t="s">
        <v>1053</v>
      </c>
      <c r="D1136" s="102">
        <v>1</v>
      </c>
      <c r="E1136" s="102" t="str">
        <f t="shared" si="37"/>
        <v>KSHI4_6_1</v>
      </c>
      <c r="F1136" s="104">
        <v>40133</v>
      </c>
      <c r="G1136" s="105" t="s">
        <v>960</v>
      </c>
      <c r="H1136" s="107">
        <v>0.30902777777777779</v>
      </c>
      <c r="K1136" s="107">
        <v>0.3125</v>
      </c>
      <c r="L1136" s="33">
        <f t="shared" si="38"/>
        <v>3.4722222222222099E-3</v>
      </c>
      <c r="M1136" s="105" t="s">
        <v>959</v>
      </c>
      <c r="N1136" s="105" t="s">
        <v>952</v>
      </c>
      <c r="O1136" s="105" t="s">
        <v>958</v>
      </c>
      <c r="P1136" s="105" t="s">
        <v>952</v>
      </c>
      <c r="Q1136" s="105" t="s">
        <v>1079</v>
      </c>
      <c r="R1136" s="105">
        <v>0</v>
      </c>
      <c r="S1136" s="105" t="s">
        <v>1081</v>
      </c>
      <c r="T1136" s="106"/>
      <c r="AA1136" s="88"/>
      <c r="AB1136" s="88"/>
      <c r="AC1136" s="88"/>
      <c r="AD1136" s="88"/>
    </row>
    <row r="1137" spans="1:30" s="102" customFormat="1" x14ac:dyDescent="0.25">
      <c r="A1137" s="103">
        <v>1136</v>
      </c>
      <c r="B1137" s="102" t="s">
        <v>985</v>
      </c>
      <c r="C1137" s="102" t="s">
        <v>1053</v>
      </c>
      <c r="D1137" s="102">
        <v>2</v>
      </c>
      <c r="E1137" s="102" t="str">
        <f t="shared" si="37"/>
        <v>KSHI4_6_2</v>
      </c>
      <c r="F1137" s="104">
        <v>40133</v>
      </c>
      <c r="G1137" s="105" t="s">
        <v>960</v>
      </c>
      <c r="H1137" s="107">
        <v>0.3125</v>
      </c>
      <c r="K1137" s="107">
        <v>0.31597222222222221</v>
      </c>
      <c r="L1137" s="33">
        <f t="shared" si="38"/>
        <v>3.4722222222222099E-3</v>
      </c>
      <c r="M1137" s="105" t="s">
        <v>959</v>
      </c>
      <c r="N1137" s="105" t="s">
        <v>952</v>
      </c>
      <c r="O1137" s="105" t="s">
        <v>958</v>
      </c>
      <c r="P1137" s="105" t="s">
        <v>952</v>
      </c>
      <c r="Q1137" s="105" t="s">
        <v>1079</v>
      </c>
      <c r="R1137" s="105">
        <v>0</v>
      </c>
      <c r="S1137" s="105" t="s">
        <v>1081</v>
      </c>
      <c r="T1137" s="106"/>
      <c r="AA1137" s="88"/>
      <c r="AB1137" s="88"/>
      <c r="AC1137" s="88"/>
      <c r="AD1137" s="88"/>
    </row>
    <row r="1138" spans="1:30" s="102" customFormat="1" x14ac:dyDescent="0.25">
      <c r="A1138" s="103">
        <v>1137</v>
      </c>
      <c r="B1138" s="102" t="s">
        <v>985</v>
      </c>
      <c r="C1138" s="102" t="s">
        <v>1053</v>
      </c>
      <c r="D1138" s="102">
        <v>3</v>
      </c>
      <c r="E1138" s="102" t="str">
        <f t="shared" si="37"/>
        <v>KSHI4_6_3</v>
      </c>
      <c r="F1138" s="104">
        <v>40133</v>
      </c>
      <c r="G1138" s="105" t="s">
        <v>960</v>
      </c>
      <c r="H1138" s="107">
        <v>0.31597222222222221</v>
      </c>
      <c r="K1138" s="107">
        <v>0.31944444444444448</v>
      </c>
      <c r="L1138" s="33">
        <f t="shared" si="38"/>
        <v>3.4722222222222654E-3</v>
      </c>
      <c r="M1138" s="105" t="s">
        <v>959</v>
      </c>
      <c r="N1138" s="105" t="s">
        <v>952</v>
      </c>
      <c r="O1138" s="105" t="s">
        <v>958</v>
      </c>
      <c r="P1138" s="105" t="s">
        <v>952</v>
      </c>
      <c r="Q1138" s="105" t="s">
        <v>1079</v>
      </c>
      <c r="R1138" s="105">
        <v>0</v>
      </c>
      <c r="S1138" s="105" t="s">
        <v>1081</v>
      </c>
      <c r="T1138" s="106"/>
      <c r="AA1138" s="88"/>
      <c r="AB1138" s="88"/>
      <c r="AC1138" s="88"/>
      <c r="AD1138" s="88"/>
    </row>
    <row r="1139" spans="1:30" s="102" customFormat="1" x14ac:dyDescent="0.25">
      <c r="A1139" s="103">
        <v>1138</v>
      </c>
      <c r="B1139" s="102" t="s">
        <v>985</v>
      </c>
      <c r="C1139" s="102" t="s">
        <v>1053</v>
      </c>
      <c r="D1139" s="102">
        <v>4</v>
      </c>
      <c r="E1139" s="102" t="str">
        <f t="shared" si="37"/>
        <v>KSHI4_6_4</v>
      </c>
      <c r="F1139" s="104">
        <v>40133</v>
      </c>
      <c r="G1139" s="105" t="s">
        <v>960</v>
      </c>
      <c r="H1139" s="107">
        <v>0.31944444444444448</v>
      </c>
      <c r="K1139" s="107">
        <v>0.32291666666666669</v>
      </c>
      <c r="L1139" s="33">
        <f t="shared" si="38"/>
        <v>3.4722222222222099E-3</v>
      </c>
      <c r="M1139" s="105" t="s">
        <v>959</v>
      </c>
      <c r="N1139" s="105" t="s">
        <v>952</v>
      </c>
      <c r="O1139" s="105" t="s">
        <v>958</v>
      </c>
      <c r="P1139" s="105" t="s">
        <v>952</v>
      </c>
      <c r="Q1139" s="105" t="s">
        <v>1079</v>
      </c>
      <c r="R1139" s="105">
        <v>0</v>
      </c>
      <c r="S1139" s="105" t="s">
        <v>1081</v>
      </c>
      <c r="T1139" s="106"/>
      <c r="AA1139" s="88"/>
      <c r="AB1139" s="88"/>
      <c r="AC1139" s="88"/>
      <c r="AD1139" s="88"/>
    </row>
    <row r="1140" spans="1:30" s="102" customFormat="1" x14ac:dyDescent="0.25">
      <c r="A1140" s="103">
        <v>1139</v>
      </c>
      <c r="B1140" s="102" t="s">
        <v>985</v>
      </c>
      <c r="C1140" s="102" t="s">
        <v>1053</v>
      </c>
      <c r="D1140" s="102">
        <v>5</v>
      </c>
      <c r="E1140" s="102" t="str">
        <f t="shared" si="37"/>
        <v>KSHI4_6_5</v>
      </c>
      <c r="F1140" s="104">
        <v>40133</v>
      </c>
      <c r="G1140" s="105" t="s">
        <v>960</v>
      </c>
      <c r="H1140" s="107">
        <v>0.32291666666666669</v>
      </c>
      <c r="K1140" s="107">
        <v>0.3263888888888889</v>
      </c>
      <c r="L1140" s="33">
        <f t="shared" si="38"/>
        <v>3.4722222222222099E-3</v>
      </c>
      <c r="M1140" s="105" t="s">
        <v>959</v>
      </c>
      <c r="N1140" s="105" t="s">
        <v>952</v>
      </c>
      <c r="O1140" s="105" t="s">
        <v>958</v>
      </c>
      <c r="P1140" s="105" t="s">
        <v>952</v>
      </c>
      <c r="Q1140" s="105" t="s">
        <v>1079</v>
      </c>
      <c r="R1140" s="105">
        <v>0</v>
      </c>
      <c r="S1140" s="105" t="s">
        <v>1081</v>
      </c>
      <c r="T1140" s="106"/>
      <c r="AA1140" s="88"/>
      <c r="AB1140" s="88"/>
      <c r="AC1140" s="88"/>
      <c r="AD1140" s="88"/>
    </row>
    <row r="1141" spans="1:30" s="102" customFormat="1" x14ac:dyDescent="0.25">
      <c r="A1141" s="103">
        <v>1140</v>
      </c>
      <c r="B1141" s="102" t="s">
        <v>985</v>
      </c>
      <c r="C1141" s="102" t="s">
        <v>1053</v>
      </c>
      <c r="D1141" s="102">
        <v>6</v>
      </c>
      <c r="E1141" s="102" t="str">
        <f t="shared" si="37"/>
        <v>KSHI4_6_6</v>
      </c>
      <c r="F1141" s="104">
        <v>40133</v>
      </c>
      <c r="G1141" s="105" t="s">
        <v>960</v>
      </c>
      <c r="H1141" s="107">
        <v>0.3263888888888889</v>
      </c>
      <c r="K1141" s="107">
        <v>0.3298611111111111</v>
      </c>
      <c r="L1141" s="33">
        <f t="shared" si="38"/>
        <v>3.4722222222222099E-3</v>
      </c>
      <c r="M1141" s="105" t="s">
        <v>959</v>
      </c>
      <c r="N1141" s="105" t="s">
        <v>952</v>
      </c>
      <c r="O1141" s="105" t="s">
        <v>958</v>
      </c>
      <c r="P1141" s="105" t="s">
        <v>952</v>
      </c>
      <c r="Q1141" s="105" t="s">
        <v>1079</v>
      </c>
      <c r="R1141" s="105">
        <v>0</v>
      </c>
      <c r="S1141" s="105" t="s">
        <v>1081</v>
      </c>
      <c r="T1141" s="106"/>
      <c r="AA1141" s="88"/>
      <c r="AB1141" s="88"/>
      <c r="AC1141" s="88"/>
      <c r="AD1141" s="88"/>
    </row>
    <row r="1142" spans="1:30" s="102" customFormat="1" x14ac:dyDescent="0.25">
      <c r="A1142" s="103">
        <v>1141</v>
      </c>
      <c r="B1142" s="102" t="s">
        <v>985</v>
      </c>
      <c r="C1142" s="102" t="s">
        <v>1054</v>
      </c>
      <c r="D1142" s="102">
        <v>1</v>
      </c>
      <c r="E1142" s="102" t="str">
        <f t="shared" si="37"/>
        <v>KSHI4_7_1</v>
      </c>
      <c r="F1142" s="104">
        <v>40133</v>
      </c>
      <c r="G1142" s="105" t="s">
        <v>960</v>
      </c>
      <c r="H1142" s="107">
        <v>0.53125</v>
      </c>
      <c r="K1142" s="107">
        <v>0.53472222222222221</v>
      </c>
      <c r="L1142" s="33">
        <f t="shared" si="38"/>
        <v>3.4722222222222099E-3</v>
      </c>
      <c r="M1142" s="105" t="s">
        <v>959</v>
      </c>
      <c r="N1142" s="105" t="s">
        <v>952</v>
      </c>
      <c r="O1142" s="105" t="s">
        <v>958</v>
      </c>
      <c r="P1142" s="105" t="s">
        <v>952</v>
      </c>
      <c r="Q1142" s="105" t="s">
        <v>1079</v>
      </c>
      <c r="R1142" s="105">
        <v>0</v>
      </c>
      <c r="S1142" s="105" t="s">
        <v>1081</v>
      </c>
      <c r="T1142" s="106"/>
      <c r="AA1142" s="88"/>
      <c r="AB1142" s="88"/>
      <c r="AC1142" s="88"/>
      <c r="AD1142" s="88"/>
    </row>
    <row r="1143" spans="1:30" s="102" customFormat="1" x14ac:dyDescent="0.25">
      <c r="A1143" s="103">
        <v>1142</v>
      </c>
      <c r="B1143" s="102" t="s">
        <v>985</v>
      </c>
      <c r="C1143" s="102" t="s">
        <v>1054</v>
      </c>
      <c r="D1143" s="102">
        <v>2</v>
      </c>
      <c r="E1143" s="102" t="str">
        <f t="shared" si="37"/>
        <v>KSHI4_7_2</v>
      </c>
      <c r="F1143" s="104">
        <v>40133</v>
      </c>
      <c r="G1143" s="105" t="s">
        <v>960</v>
      </c>
      <c r="H1143" s="107">
        <v>0.53472222222222221</v>
      </c>
      <c r="K1143" s="107">
        <v>0.53819444444444442</v>
      </c>
      <c r="L1143" s="33">
        <f t="shared" si="38"/>
        <v>3.4722222222222099E-3</v>
      </c>
      <c r="M1143" s="105" t="s">
        <v>959</v>
      </c>
      <c r="N1143" s="105" t="s">
        <v>952</v>
      </c>
      <c r="O1143" s="105" t="s">
        <v>958</v>
      </c>
      <c r="P1143" s="105" t="s">
        <v>952</v>
      </c>
      <c r="Q1143" s="105" t="s">
        <v>1079</v>
      </c>
      <c r="R1143" s="105">
        <v>0</v>
      </c>
      <c r="S1143" s="105" t="s">
        <v>1081</v>
      </c>
      <c r="T1143" s="106"/>
      <c r="AA1143" s="88"/>
      <c r="AB1143" s="88"/>
      <c r="AC1143" s="88"/>
      <c r="AD1143" s="88"/>
    </row>
    <row r="1144" spans="1:30" s="102" customFormat="1" x14ac:dyDescent="0.25">
      <c r="A1144" s="103">
        <v>1143</v>
      </c>
      <c r="B1144" s="102" t="s">
        <v>985</v>
      </c>
      <c r="C1144" s="102" t="s">
        <v>1054</v>
      </c>
      <c r="D1144" s="102">
        <v>3</v>
      </c>
      <c r="E1144" s="102" t="str">
        <f t="shared" si="37"/>
        <v>KSHI4_7_3</v>
      </c>
      <c r="F1144" s="104">
        <v>40133</v>
      </c>
      <c r="G1144" s="105" t="s">
        <v>960</v>
      </c>
      <c r="H1144" s="107">
        <v>0.54166666666666663</v>
      </c>
      <c r="K1144" s="107">
        <v>0.54513888888888895</v>
      </c>
      <c r="L1144" s="33">
        <f t="shared" si="38"/>
        <v>3.4722222222223209E-3</v>
      </c>
      <c r="M1144" s="105" t="s">
        <v>959</v>
      </c>
      <c r="N1144" s="105" t="s">
        <v>952</v>
      </c>
      <c r="O1144" s="105" t="s">
        <v>958</v>
      </c>
      <c r="P1144" s="105" t="s">
        <v>952</v>
      </c>
      <c r="Q1144" s="105" t="s">
        <v>1079</v>
      </c>
      <c r="R1144" s="105">
        <v>0</v>
      </c>
      <c r="S1144" s="105" t="s">
        <v>1081</v>
      </c>
      <c r="T1144" s="106"/>
      <c r="AA1144" s="88"/>
      <c r="AB1144" s="88"/>
      <c r="AC1144" s="88"/>
      <c r="AD1144" s="88"/>
    </row>
    <row r="1145" spans="1:30" s="102" customFormat="1" x14ac:dyDescent="0.25">
      <c r="A1145" s="103">
        <v>1144</v>
      </c>
      <c r="B1145" s="102" t="s">
        <v>985</v>
      </c>
      <c r="C1145" s="102" t="s">
        <v>1054</v>
      </c>
      <c r="D1145" s="102">
        <v>4</v>
      </c>
      <c r="E1145" s="102" t="str">
        <f t="shared" si="37"/>
        <v>KSHI4_7_4</v>
      </c>
      <c r="F1145" s="104">
        <v>40133</v>
      </c>
      <c r="G1145" s="105" t="s">
        <v>960</v>
      </c>
      <c r="H1145" s="107">
        <v>0.54513888888888895</v>
      </c>
      <c r="K1145" s="107">
        <v>0.54861111111111105</v>
      </c>
      <c r="L1145" s="33">
        <f t="shared" si="38"/>
        <v>3.4722222222220989E-3</v>
      </c>
      <c r="M1145" s="105" t="s">
        <v>959</v>
      </c>
      <c r="N1145" s="105" t="s">
        <v>952</v>
      </c>
      <c r="O1145" s="105" t="s">
        <v>958</v>
      </c>
      <c r="P1145" s="105" t="s">
        <v>952</v>
      </c>
      <c r="Q1145" s="105" t="s">
        <v>1079</v>
      </c>
      <c r="R1145" s="105">
        <v>0</v>
      </c>
      <c r="S1145" s="105" t="s">
        <v>1081</v>
      </c>
      <c r="T1145" s="106"/>
      <c r="AA1145" s="88"/>
      <c r="AB1145" s="88"/>
      <c r="AC1145" s="88"/>
      <c r="AD1145" s="88"/>
    </row>
    <row r="1146" spans="1:30" s="102" customFormat="1" x14ac:dyDescent="0.25">
      <c r="A1146" s="103">
        <v>1145</v>
      </c>
      <c r="B1146" s="102" t="s">
        <v>985</v>
      </c>
      <c r="C1146" s="102" t="s">
        <v>1054</v>
      </c>
      <c r="D1146" s="102">
        <v>5</v>
      </c>
      <c r="E1146" s="102" t="str">
        <f t="shared" si="37"/>
        <v>KSHI4_7_5</v>
      </c>
      <c r="F1146" s="104">
        <v>40133</v>
      </c>
      <c r="G1146" s="105" t="s">
        <v>960</v>
      </c>
      <c r="H1146" s="107">
        <v>0.54861111111111105</v>
      </c>
      <c r="K1146" s="107">
        <v>0.55208333333333337</v>
      </c>
      <c r="L1146" s="33">
        <f t="shared" si="38"/>
        <v>3.4722222222223209E-3</v>
      </c>
      <c r="M1146" s="105" t="s">
        <v>959</v>
      </c>
      <c r="N1146" s="105" t="s">
        <v>952</v>
      </c>
      <c r="O1146" s="105" t="s">
        <v>958</v>
      </c>
      <c r="P1146" s="105" t="s">
        <v>952</v>
      </c>
      <c r="Q1146" s="105" t="s">
        <v>1079</v>
      </c>
      <c r="R1146" s="105">
        <v>0</v>
      </c>
      <c r="S1146" s="105" t="s">
        <v>1081</v>
      </c>
      <c r="T1146" s="106"/>
      <c r="AA1146" s="88"/>
      <c r="AB1146" s="88"/>
      <c r="AC1146" s="88"/>
      <c r="AD1146" s="88"/>
    </row>
    <row r="1147" spans="1:30" s="102" customFormat="1" x14ac:dyDescent="0.25">
      <c r="A1147" s="103">
        <v>1146</v>
      </c>
      <c r="B1147" s="102" t="s">
        <v>985</v>
      </c>
      <c r="C1147" s="102" t="s">
        <v>1054</v>
      </c>
      <c r="D1147" s="102">
        <v>6</v>
      </c>
      <c r="E1147" s="102" t="str">
        <f t="shared" si="37"/>
        <v>KSHI4_7_6</v>
      </c>
      <c r="F1147" s="104">
        <v>40133</v>
      </c>
      <c r="G1147" s="105" t="s">
        <v>960</v>
      </c>
      <c r="H1147" s="107">
        <v>0.55208333333333337</v>
      </c>
      <c r="K1147" s="107">
        <v>0.55555555555555558</v>
      </c>
      <c r="L1147" s="33">
        <f t="shared" si="38"/>
        <v>3.4722222222222099E-3</v>
      </c>
      <c r="M1147" s="105" t="s">
        <v>959</v>
      </c>
      <c r="N1147" s="105" t="s">
        <v>952</v>
      </c>
      <c r="O1147" s="105" t="s">
        <v>958</v>
      </c>
      <c r="P1147" s="105" t="s">
        <v>952</v>
      </c>
      <c r="Q1147" s="105" t="s">
        <v>1079</v>
      </c>
      <c r="R1147" s="105">
        <v>0</v>
      </c>
      <c r="S1147" s="105" t="s">
        <v>1081</v>
      </c>
      <c r="T1147" s="106"/>
      <c r="AA1147" s="88"/>
      <c r="AB1147" s="88"/>
      <c r="AC1147" s="88"/>
      <c r="AD1147" s="88"/>
    </row>
    <row r="1148" spans="1:30" s="102" customFormat="1" x14ac:dyDescent="0.25">
      <c r="A1148" s="103">
        <v>1147</v>
      </c>
      <c r="B1148" s="102" t="s">
        <v>985</v>
      </c>
      <c r="C1148" s="102" t="s">
        <v>1055</v>
      </c>
      <c r="D1148" s="102">
        <v>1</v>
      </c>
      <c r="E1148" s="102" t="str">
        <f t="shared" si="37"/>
        <v>KSHI4_8_1</v>
      </c>
      <c r="F1148" s="104">
        <v>40133</v>
      </c>
      <c r="G1148" s="105" t="s">
        <v>960</v>
      </c>
      <c r="H1148" s="107">
        <v>0.65902777777777777</v>
      </c>
      <c r="K1148" s="107">
        <v>0.66249999999999998</v>
      </c>
      <c r="L1148" s="33">
        <f t="shared" si="38"/>
        <v>3.4722222222222099E-3</v>
      </c>
      <c r="M1148" s="105" t="s">
        <v>959</v>
      </c>
      <c r="N1148" s="105" t="s">
        <v>952</v>
      </c>
      <c r="O1148" s="105" t="s">
        <v>958</v>
      </c>
      <c r="P1148" s="105" t="s">
        <v>952</v>
      </c>
      <c r="Q1148" s="105" t="s">
        <v>1079</v>
      </c>
      <c r="R1148" s="105">
        <v>0</v>
      </c>
      <c r="S1148" s="105" t="s">
        <v>1081</v>
      </c>
      <c r="T1148" s="106"/>
      <c r="AA1148" s="88"/>
      <c r="AB1148" s="88"/>
      <c r="AC1148" s="88"/>
      <c r="AD1148" s="88"/>
    </row>
    <row r="1149" spans="1:30" s="102" customFormat="1" x14ac:dyDescent="0.25">
      <c r="A1149" s="103">
        <v>1148</v>
      </c>
      <c r="B1149" s="102" t="s">
        <v>985</v>
      </c>
      <c r="C1149" s="102" t="s">
        <v>1055</v>
      </c>
      <c r="D1149" s="102">
        <v>2</v>
      </c>
      <c r="E1149" s="102" t="str">
        <f t="shared" si="37"/>
        <v>KSHI4_8_2</v>
      </c>
      <c r="F1149" s="104">
        <v>40133</v>
      </c>
      <c r="G1149" s="105" t="s">
        <v>960</v>
      </c>
      <c r="H1149" s="107">
        <v>0.66249999999999998</v>
      </c>
      <c r="K1149" s="107">
        <v>0.66597222222222219</v>
      </c>
      <c r="L1149" s="33">
        <f t="shared" si="38"/>
        <v>3.4722222222222099E-3</v>
      </c>
      <c r="M1149" s="105" t="s">
        <v>959</v>
      </c>
      <c r="N1149" s="105" t="s">
        <v>952</v>
      </c>
      <c r="O1149" s="105" t="s">
        <v>958</v>
      </c>
      <c r="P1149" s="105" t="s">
        <v>952</v>
      </c>
      <c r="Q1149" s="105" t="s">
        <v>1079</v>
      </c>
      <c r="R1149" s="105">
        <v>0</v>
      </c>
      <c r="S1149" s="105" t="s">
        <v>1081</v>
      </c>
      <c r="T1149" s="106"/>
      <c r="AA1149" s="88"/>
      <c r="AB1149" s="88"/>
      <c r="AC1149" s="88"/>
      <c r="AD1149" s="88"/>
    </row>
    <row r="1150" spans="1:30" s="102" customFormat="1" x14ac:dyDescent="0.25">
      <c r="A1150" s="103">
        <v>1149</v>
      </c>
      <c r="B1150" s="102" t="s">
        <v>985</v>
      </c>
      <c r="C1150" s="102" t="s">
        <v>1055</v>
      </c>
      <c r="D1150" s="102">
        <v>3</v>
      </c>
      <c r="E1150" s="102" t="str">
        <f t="shared" si="37"/>
        <v>KSHI4_8_3</v>
      </c>
      <c r="F1150" s="104">
        <v>40133</v>
      </c>
      <c r="G1150" s="105" t="s">
        <v>960</v>
      </c>
      <c r="H1150" s="107">
        <v>0.66597222222222219</v>
      </c>
      <c r="K1150" s="107">
        <v>0.6694444444444444</v>
      </c>
      <c r="L1150" s="33">
        <f t="shared" si="38"/>
        <v>3.4722222222222099E-3</v>
      </c>
      <c r="M1150" s="105" t="s">
        <v>959</v>
      </c>
      <c r="N1150" s="105" t="s">
        <v>952</v>
      </c>
      <c r="O1150" s="105" t="s">
        <v>958</v>
      </c>
      <c r="P1150" s="105" t="s">
        <v>952</v>
      </c>
      <c r="Q1150" s="105" t="s">
        <v>1079</v>
      </c>
      <c r="R1150" s="105">
        <v>0</v>
      </c>
      <c r="S1150" s="105" t="s">
        <v>1081</v>
      </c>
      <c r="T1150" s="106"/>
      <c r="AA1150" s="88"/>
      <c r="AB1150" s="88"/>
      <c r="AC1150" s="88"/>
      <c r="AD1150" s="88"/>
    </row>
    <row r="1151" spans="1:30" s="102" customFormat="1" x14ac:dyDescent="0.25">
      <c r="A1151" s="103">
        <v>1150</v>
      </c>
      <c r="B1151" s="102" t="s">
        <v>985</v>
      </c>
      <c r="C1151" s="102" t="s">
        <v>1055</v>
      </c>
      <c r="D1151" s="102">
        <v>4</v>
      </c>
      <c r="E1151" s="102" t="str">
        <f t="shared" si="37"/>
        <v>KSHI4_8_4</v>
      </c>
      <c r="F1151" s="104">
        <v>40133</v>
      </c>
      <c r="G1151" s="105" t="s">
        <v>960</v>
      </c>
      <c r="H1151" s="107">
        <v>0.6694444444444444</v>
      </c>
      <c r="K1151" s="107">
        <v>0.67291666666666661</v>
      </c>
      <c r="L1151" s="33">
        <f t="shared" si="38"/>
        <v>3.4722222222222099E-3</v>
      </c>
      <c r="M1151" s="105" t="s">
        <v>959</v>
      </c>
      <c r="N1151" s="105" t="s">
        <v>952</v>
      </c>
      <c r="O1151" s="105" t="s">
        <v>958</v>
      </c>
      <c r="P1151" s="105" t="s">
        <v>952</v>
      </c>
      <c r="Q1151" s="105" t="s">
        <v>1079</v>
      </c>
      <c r="R1151" s="105">
        <v>0</v>
      </c>
      <c r="S1151" s="105" t="s">
        <v>1081</v>
      </c>
      <c r="T1151" s="106"/>
      <c r="AA1151" s="88"/>
      <c r="AB1151" s="88"/>
      <c r="AC1151" s="88"/>
      <c r="AD1151" s="88"/>
    </row>
    <row r="1152" spans="1:30" s="102" customFormat="1" x14ac:dyDescent="0.25">
      <c r="A1152" s="103">
        <v>1151</v>
      </c>
      <c r="B1152" s="102" t="s">
        <v>985</v>
      </c>
      <c r="C1152" s="102" t="s">
        <v>1055</v>
      </c>
      <c r="D1152" s="102">
        <v>5</v>
      </c>
      <c r="E1152" s="102" t="str">
        <f t="shared" si="37"/>
        <v>KSHI4_8_5</v>
      </c>
      <c r="F1152" s="104">
        <v>40133</v>
      </c>
      <c r="G1152" s="105" t="s">
        <v>960</v>
      </c>
      <c r="H1152" s="107">
        <v>0.67291666666666661</v>
      </c>
      <c r="K1152" s="107">
        <v>0.67638888888888893</v>
      </c>
      <c r="L1152" s="33">
        <f t="shared" si="38"/>
        <v>3.4722222222223209E-3</v>
      </c>
      <c r="M1152" s="105" t="s">
        <v>959</v>
      </c>
      <c r="N1152" s="105" t="s">
        <v>952</v>
      </c>
      <c r="O1152" s="105" t="s">
        <v>958</v>
      </c>
      <c r="P1152" s="105" t="s">
        <v>952</v>
      </c>
      <c r="Q1152" s="105" t="s">
        <v>1079</v>
      </c>
      <c r="R1152" s="105">
        <v>0</v>
      </c>
      <c r="S1152" s="105" t="s">
        <v>1081</v>
      </c>
      <c r="T1152" s="106"/>
      <c r="AA1152" s="88"/>
      <c r="AB1152" s="88"/>
      <c r="AC1152" s="88"/>
      <c r="AD1152" s="88"/>
    </row>
    <row r="1153" spans="1:30" s="102" customFormat="1" x14ac:dyDescent="0.25">
      <c r="A1153" s="103">
        <v>1152</v>
      </c>
      <c r="B1153" s="102" t="s">
        <v>985</v>
      </c>
      <c r="C1153" s="102" t="s">
        <v>1055</v>
      </c>
      <c r="D1153" s="102">
        <v>6</v>
      </c>
      <c r="E1153" s="102" t="str">
        <f t="shared" si="37"/>
        <v>KSHI4_8_6</v>
      </c>
      <c r="F1153" s="104">
        <v>40133</v>
      </c>
      <c r="G1153" s="105" t="s">
        <v>960</v>
      </c>
      <c r="H1153" s="107">
        <v>0.67638888888888893</v>
      </c>
      <c r="K1153" s="107">
        <v>0.67986111111111114</v>
      </c>
      <c r="L1153" s="33">
        <f t="shared" si="38"/>
        <v>3.4722222222222099E-3</v>
      </c>
      <c r="M1153" s="105" t="s">
        <v>959</v>
      </c>
      <c r="N1153" s="105" t="s">
        <v>952</v>
      </c>
      <c r="O1153" s="105" t="s">
        <v>958</v>
      </c>
      <c r="P1153" s="105" t="s">
        <v>952</v>
      </c>
      <c r="Q1153" s="105" t="s">
        <v>1079</v>
      </c>
      <c r="R1153" s="105">
        <v>0</v>
      </c>
      <c r="S1153" s="105" t="s">
        <v>1081</v>
      </c>
      <c r="T1153" s="106"/>
      <c r="AA1153" s="88"/>
      <c r="AB1153" s="88"/>
      <c r="AC1153" s="88"/>
      <c r="AD1153" s="88"/>
    </row>
    <row r="1154" spans="1:30" s="102" customFormat="1" x14ac:dyDescent="0.25">
      <c r="A1154" s="103">
        <v>1153</v>
      </c>
      <c r="B1154" s="102" t="s">
        <v>985</v>
      </c>
      <c r="C1154" s="102" t="s">
        <v>1056</v>
      </c>
      <c r="D1154" s="102">
        <v>1</v>
      </c>
      <c r="E1154" s="102" t="str">
        <f t="shared" ref="E1154:E1217" si="39">CONCATENATE(C1154,"_",D1154)</f>
        <v>KSHI4_9_1</v>
      </c>
      <c r="F1154" s="104">
        <v>40134</v>
      </c>
      <c r="G1154" s="105" t="s">
        <v>960</v>
      </c>
      <c r="H1154" s="107">
        <v>0.4458333333333333</v>
      </c>
      <c r="K1154" s="107">
        <v>0.44930555555555557</v>
      </c>
      <c r="L1154" s="33">
        <f t="shared" ref="L1154:L1217" si="40">K1154-H1154</f>
        <v>3.4722222222222654E-3</v>
      </c>
      <c r="M1154" s="105" t="s">
        <v>959</v>
      </c>
      <c r="N1154" s="105" t="s">
        <v>952</v>
      </c>
      <c r="O1154" s="105" t="s">
        <v>958</v>
      </c>
      <c r="P1154" s="105" t="s">
        <v>952</v>
      </c>
      <c r="Q1154" s="105" t="s">
        <v>1079</v>
      </c>
      <c r="R1154" s="105">
        <v>0</v>
      </c>
      <c r="S1154" s="105" t="s">
        <v>1081</v>
      </c>
      <c r="T1154" s="106"/>
      <c r="AA1154" s="88"/>
      <c r="AB1154" s="88"/>
      <c r="AC1154" s="88"/>
      <c r="AD1154" s="88"/>
    </row>
    <row r="1155" spans="1:30" s="102" customFormat="1" x14ac:dyDescent="0.25">
      <c r="A1155" s="103">
        <v>1154</v>
      </c>
      <c r="B1155" s="102" t="s">
        <v>985</v>
      </c>
      <c r="C1155" s="102" t="s">
        <v>1056</v>
      </c>
      <c r="D1155" s="102">
        <v>2</v>
      </c>
      <c r="E1155" s="102" t="str">
        <f t="shared" si="39"/>
        <v>KSHI4_9_2</v>
      </c>
      <c r="F1155" s="104">
        <v>40134</v>
      </c>
      <c r="G1155" s="105" t="s">
        <v>960</v>
      </c>
      <c r="H1155" s="107">
        <v>0.44930555555555557</v>
      </c>
      <c r="K1155" s="107">
        <v>0.45277777777777778</v>
      </c>
      <c r="L1155" s="33">
        <f t="shared" si="40"/>
        <v>3.4722222222222099E-3</v>
      </c>
      <c r="M1155" s="105" t="s">
        <v>959</v>
      </c>
      <c r="N1155" s="105" t="s">
        <v>952</v>
      </c>
      <c r="O1155" s="105" t="s">
        <v>958</v>
      </c>
      <c r="P1155" s="105" t="s">
        <v>952</v>
      </c>
      <c r="Q1155" s="105" t="s">
        <v>1079</v>
      </c>
      <c r="R1155" s="105">
        <v>0</v>
      </c>
      <c r="S1155" s="105" t="s">
        <v>1081</v>
      </c>
      <c r="T1155" s="106"/>
      <c r="AA1155" s="88"/>
      <c r="AB1155" s="88"/>
      <c r="AC1155" s="88"/>
      <c r="AD1155" s="88"/>
    </row>
    <row r="1156" spans="1:30" s="102" customFormat="1" x14ac:dyDescent="0.25">
      <c r="A1156" s="103">
        <v>1155</v>
      </c>
      <c r="B1156" s="102" t="s">
        <v>985</v>
      </c>
      <c r="C1156" s="102" t="s">
        <v>1056</v>
      </c>
      <c r="D1156" s="102">
        <v>3</v>
      </c>
      <c r="E1156" s="102" t="str">
        <f t="shared" si="39"/>
        <v>KSHI4_9_3</v>
      </c>
      <c r="F1156" s="104">
        <v>40134</v>
      </c>
      <c r="G1156" s="105" t="s">
        <v>960</v>
      </c>
      <c r="H1156" s="107">
        <v>0.45277777777777778</v>
      </c>
      <c r="K1156" s="107">
        <v>0.45624999999999999</v>
      </c>
      <c r="L1156" s="33">
        <f t="shared" si="40"/>
        <v>3.4722222222222099E-3</v>
      </c>
      <c r="M1156" s="105" t="s">
        <v>959</v>
      </c>
      <c r="N1156" s="105" t="s">
        <v>952</v>
      </c>
      <c r="O1156" s="105" t="s">
        <v>958</v>
      </c>
      <c r="P1156" s="105" t="s">
        <v>952</v>
      </c>
      <c r="Q1156" s="105" t="s">
        <v>1079</v>
      </c>
      <c r="R1156" s="105">
        <v>0</v>
      </c>
      <c r="S1156" s="105" t="s">
        <v>1081</v>
      </c>
      <c r="T1156" s="106"/>
      <c r="AA1156" s="88"/>
      <c r="AB1156" s="88"/>
      <c r="AC1156" s="88"/>
      <c r="AD1156" s="88"/>
    </row>
    <row r="1157" spans="1:30" s="102" customFormat="1" x14ac:dyDescent="0.25">
      <c r="A1157" s="103">
        <v>1156</v>
      </c>
      <c r="B1157" s="102" t="s">
        <v>985</v>
      </c>
      <c r="C1157" s="102" t="s">
        <v>1056</v>
      </c>
      <c r="D1157" s="102">
        <v>4</v>
      </c>
      <c r="E1157" s="102" t="str">
        <f t="shared" si="39"/>
        <v>KSHI4_9_4</v>
      </c>
      <c r="F1157" s="104">
        <v>40134</v>
      </c>
      <c r="G1157" s="105" t="s">
        <v>960</v>
      </c>
      <c r="H1157" s="107">
        <v>0.45624999999999999</v>
      </c>
      <c r="K1157" s="107">
        <v>0.4597222222222222</v>
      </c>
      <c r="L1157" s="33">
        <f t="shared" si="40"/>
        <v>3.4722222222222099E-3</v>
      </c>
      <c r="M1157" s="105" t="s">
        <v>959</v>
      </c>
      <c r="N1157" s="105" t="s">
        <v>952</v>
      </c>
      <c r="O1157" s="105" t="s">
        <v>958</v>
      </c>
      <c r="P1157" s="105" t="s">
        <v>952</v>
      </c>
      <c r="Q1157" s="105" t="s">
        <v>1079</v>
      </c>
      <c r="R1157" s="105">
        <v>0</v>
      </c>
      <c r="S1157" s="105" t="s">
        <v>1081</v>
      </c>
      <c r="T1157" s="106"/>
      <c r="AA1157" s="88"/>
      <c r="AB1157" s="88"/>
      <c r="AC1157" s="88"/>
      <c r="AD1157" s="88"/>
    </row>
    <row r="1158" spans="1:30" s="102" customFormat="1" x14ac:dyDescent="0.25">
      <c r="A1158" s="103">
        <v>1157</v>
      </c>
      <c r="B1158" s="102" t="s">
        <v>985</v>
      </c>
      <c r="C1158" s="102" t="s">
        <v>1056</v>
      </c>
      <c r="D1158" s="102">
        <v>5</v>
      </c>
      <c r="E1158" s="102" t="str">
        <f t="shared" si="39"/>
        <v>KSHI4_9_5</v>
      </c>
      <c r="F1158" s="104">
        <v>40134</v>
      </c>
      <c r="G1158" s="105" t="s">
        <v>960</v>
      </c>
      <c r="H1158" s="107">
        <v>0.4597222222222222</v>
      </c>
      <c r="K1158" s="107">
        <v>0.46319444444444446</v>
      </c>
      <c r="L1158" s="33">
        <f t="shared" si="40"/>
        <v>3.4722222222222654E-3</v>
      </c>
      <c r="M1158" s="105" t="s">
        <v>959</v>
      </c>
      <c r="N1158" s="105" t="s">
        <v>952</v>
      </c>
      <c r="O1158" s="105" t="s">
        <v>958</v>
      </c>
      <c r="P1158" s="105" t="s">
        <v>952</v>
      </c>
      <c r="Q1158" s="105" t="s">
        <v>1079</v>
      </c>
      <c r="R1158" s="105">
        <v>0</v>
      </c>
      <c r="S1158" s="105" t="s">
        <v>1081</v>
      </c>
      <c r="T1158" s="106"/>
      <c r="AA1158" s="88"/>
      <c r="AB1158" s="88"/>
      <c r="AC1158" s="88"/>
      <c r="AD1158" s="88"/>
    </row>
    <row r="1159" spans="1:30" s="102" customFormat="1" x14ac:dyDescent="0.25">
      <c r="A1159" s="103">
        <v>1158</v>
      </c>
      <c r="B1159" s="102" t="s">
        <v>985</v>
      </c>
      <c r="C1159" s="102" t="s">
        <v>1056</v>
      </c>
      <c r="D1159" s="102">
        <v>6</v>
      </c>
      <c r="E1159" s="102" t="str">
        <f t="shared" si="39"/>
        <v>KSHI4_9_6</v>
      </c>
      <c r="F1159" s="104">
        <v>40134</v>
      </c>
      <c r="G1159" s="105" t="s">
        <v>960</v>
      </c>
      <c r="H1159" s="107">
        <v>0.46319444444444446</v>
      </c>
      <c r="K1159" s="107">
        <v>0.46736111111111112</v>
      </c>
      <c r="L1159" s="33">
        <f t="shared" si="40"/>
        <v>4.1666666666666519E-3</v>
      </c>
      <c r="M1159" s="105" t="s">
        <v>959</v>
      </c>
      <c r="N1159" s="105" t="s">
        <v>952</v>
      </c>
      <c r="O1159" s="105" t="s">
        <v>958</v>
      </c>
      <c r="P1159" s="105" t="s">
        <v>952</v>
      </c>
      <c r="Q1159" s="105" t="s">
        <v>1079</v>
      </c>
      <c r="R1159" s="105">
        <v>0</v>
      </c>
      <c r="S1159" s="105" t="s">
        <v>1081</v>
      </c>
      <c r="T1159" s="106"/>
      <c r="AA1159" s="88"/>
      <c r="AB1159" s="88"/>
      <c r="AC1159" s="88"/>
      <c r="AD1159" s="88"/>
    </row>
    <row r="1160" spans="1:30" s="102" customFormat="1" x14ac:dyDescent="0.25">
      <c r="A1160" s="103">
        <v>1159</v>
      </c>
      <c r="B1160" s="102" t="s">
        <v>985</v>
      </c>
      <c r="C1160" s="102" t="s">
        <v>1057</v>
      </c>
      <c r="D1160" s="102">
        <v>1</v>
      </c>
      <c r="E1160" s="102" t="str">
        <f t="shared" si="39"/>
        <v>KSHI4_10_1</v>
      </c>
      <c r="F1160" s="104">
        <v>40134</v>
      </c>
      <c r="G1160" s="105" t="s">
        <v>960</v>
      </c>
      <c r="H1160" s="107">
        <v>0.62708333333333333</v>
      </c>
      <c r="K1160" s="107">
        <v>0.63055555555555554</v>
      </c>
      <c r="L1160" s="33">
        <f t="shared" si="40"/>
        <v>3.4722222222222099E-3</v>
      </c>
      <c r="M1160" s="105" t="s">
        <v>959</v>
      </c>
      <c r="N1160" s="105" t="s">
        <v>952</v>
      </c>
      <c r="O1160" s="105" t="s">
        <v>958</v>
      </c>
      <c r="P1160" s="105" t="s">
        <v>952</v>
      </c>
      <c r="Q1160" s="105" t="s">
        <v>1079</v>
      </c>
      <c r="R1160" s="105">
        <v>0</v>
      </c>
      <c r="S1160" s="105" t="s">
        <v>1081</v>
      </c>
      <c r="T1160" s="106"/>
      <c r="AA1160" s="88"/>
      <c r="AB1160" s="88"/>
      <c r="AC1160" s="88"/>
      <c r="AD1160" s="88"/>
    </row>
    <row r="1161" spans="1:30" s="102" customFormat="1" x14ac:dyDescent="0.25">
      <c r="A1161" s="103">
        <v>1160</v>
      </c>
      <c r="B1161" s="102" t="s">
        <v>985</v>
      </c>
      <c r="C1161" s="102" t="s">
        <v>1057</v>
      </c>
      <c r="D1161" s="102">
        <v>2</v>
      </c>
      <c r="E1161" s="102" t="str">
        <f t="shared" si="39"/>
        <v>KSHI4_10_2</v>
      </c>
      <c r="F1161" s="104">
        <v>40134</v>
      </c>
      <c r="G1161" s="105" t="s">
        <v>960</v>
      </c>
      <c r="H1161" s="107">
        <v>0.63055555555555554</v>
      </c>
      <c r="K1161" s="107">
        <v>0.63402777777777775</v>
      </c>
      <c r="L1161" s="33">
        <f t="shared" si="40"/>
        <v>3.4722222222222099E-3</v>
      </c>
      <c r="M1161" s="105" t="s">
        <v>959</v>
      </c>
      <c r="N1161" s="105" t="s">
        <v>952</v>
      </c>
      <c r="O1161" s="105" t="s">
        <v>958</v>
      </c>
      <c r="P1161" s="105" t="s">
        <v>952</v>
      </c>
      <c r="Q1161" s="105" t="s">
        <v>1079</v>
      </c>
      <c r="R1161" s="105">
        <v>0</v>
      </c>
      <c r="S1161" s="105" t="s">
        <v>1081</v>
      </c>
      <c r="T1161" s="106"/>
      <c r="AA1161" s="88"/>
      <c r="AB1161" s="88"/>
      <c r="AC1161" s="88"/>
      <c r="AD1161" s="88"/>
    </row>
    <row r="1162" spans="1:30" s="102" customFormat="1" x14ac:dyDescent="0.25">
      <c r="A1162" s="103">
        <v>1161</v>
      </c>
      <c r="B1162" s="102" t="s">
        <v>985</v>
      </c>
      <c r="C1162" s="102" t="s">
        <v>1057</v>
      </c>
      <c r="D1162" s="102">
        <v>3</v>
      </c>
      <c r="E1162" s="102" t="str">
        <f t="shared" si="39"/>
        <v>KSHI4_10_3</v>
      </c>
      <c r="F1162" s="104">
        <v>40134</v>
      </c>
      <c r="G1162" s="105" t="s">
        <v>960</v>
      </c>
      <c r="H1162" s="107">
        <v>0.63402777777777775</v>
      </c>
      <c r="K1162" s="107">
        <v>0.63750000000000007</v>
      </c>
      <c r="L1162" s="33">
        <f t="shared" si="40"/>
        <v>3.4722222222223209E-3</v>
      </c>
      <c r="M1162" s="105" t="s">
        <v>959</v>
      </c>
      <c r="N1162" s="105" t="s">
        <v>952</v>
      </c>
      <c r="O1162" s="105" t="s">
        <v>958</v>
      </c>
      <c r="P1162" s="105" t="s">
        <v>952</v>
      </c>
      <c r="Q1162" s="105" t="s">
        <v>1079</v>
      </c>
      <c r="R1162" s="105">
        <v>0</v>
      </c>
      <c r="S1162" s="105" t="s">
        <v>1081</v>
      </c>
      <c r="T1162" s="106"/>
      <c r="AA1162" s="88"/>
      <c r="AB1162" s="88"/>
      <c r="AC1162" s="88"/>
      <c r="AD1162" s="88"/>
    </row>
    <row r="1163" spans="1:30" s="102" customFormat="1" x14ac:dyDescent="0.25">
      <c r="A1163" s="103">
        <v>1162</v>
      </c>
      <c r="B1163" s="102" t="s">
        <v>985</v>
      </c>
      <c r="C1163" s="102" t="s">
        <v>1057</v>
      </c>
      <c r="D1163" s="102">
        <v>4</v>
      </c>
      <c r="E1163" s="102" t="str">
        <f t="shared" si="39"/>
        <v>KSHI4_10_4</v>
      </c>
      <c r="F1163" s="104">
        <v>40134</v>
      </c>
      <c r="G1163" s="105" t="s">
        <v>960</v>
      </c>
      <c r="H1163" s="107">
        <v>0.63750000000000007</v>
      </c>
      <c r="K1163" s="107">
        <v>0.64097222222222217</v>
      </c>
      <c r="L1163" s="33">
        <f t="shared" si="40"/>
        <v>3.4722222222220989E-3</v>
      </c>
      <c r="M1163" s="105" t="s">
        <v>959</v>
      </c>
      <c r="N1163" s="105" t="s">
        <v>952</v>
      </c>
      <c r="O1163" s="105" t="s">
        <v>958</v>
      </c>
      <c r="P1163" s="105" t="s">
        <v>952</v>
      </c>
      <c r="Q1163" s="105" t="s">
        <v>1079</v>
      </c>
      <c r="R1163" s="105">
        <v>0</v>
      </c>
      <c r="S1163" s="105" t="s">
        <v>1081</v>
      </c>
      <c r="T1163" s="106"/>
      <c r="AA1163" s="88"/>
      <c r="AB1163" s="88"/>
      <c r="AC1163" s="88"/>
      <c r="AD1163" s="88"/>
    </row>
    <row r="1164" spans="1:30" s="102" customFormat="1" x14ac:dyDescent="0.25">
      <c r="A1164" s="103">
        <v>1163</v>
      </c>
      <c r="B1164" s="102" t="s">
        <v>985</v>
      </c>
      <c r="C1164" s="102" t="s">
        <v>1057</v>
      </c>
      <c r="D1164" s="102">
        <v>5</v>
      </c>
      <c r="E1164" s="102" t="str">
        <f t="shared" si="39"/>
        <v>KSHI4_10_5</v>
      </c>
      <c r="F1164" s="104">
        <v>40134</v>
      </c>
      <c r="G1164" s="105" t="s">
        <v>960</v>
      </c>
      <c r="H1164" s="107">
        <v>0.64097222222222217</v>
      </c>
      <c r="K1164" s="107">
        <v>0.64444444444444449</v>
      </c>
      <c r="L1164" s="33">
        <f t="shared" si="40"/>
        <v>3.4722222222223209E-3</v>
      </c>
      <c r="M1164" s="105" t="s">
        <v>959</v>
      </c>
      <c r="N1164" s="105" t="s">
        <v>952</v>
      </c>
      <c r="O1164" s="105" t="s">
        <v>958</v>
      </c>
      <c r="P1164" s="105" t="s">
        <v>952</v>
      </c>
      <c r="Q1164" s="105" t="s">
        <v>1079</v>
      </c>
      <c r="R1164" s="105">
        <v>0</v>
      </c>
      <c r="S1164" s="105" t="s">
        <v>1081</v>
      </c>
      <c r="T1164" s="106"/>
      <c r="AA1164" s="88"/>
      <c r="AB1164" s="88"/>
      <c r="AC1164" s="88"/>
      <c r="AD1164" s="88"/>
    </row>
    <row r="1165" spans="1:30" s="102" customFormat="1" x14ac:dyDescent="0.25">
      <c r="A1165" s="103">
        <v>1164</v>
      </c>
      <c r="B1165" s="102" t="s">
        <v>985</v>
      </c>
      <c r="C1165" s="102" t="s">
        <v>1057</v>
      </c>
      <c r="D1165" s="102">
        <v>6</v>
      </c>
      <c r="E1165" s="102" t="str">
        <f t="shared" si="39"/>
        <v>KSHI4_10_6</v>
      </c>
      <c r="F1165" s="104">
        <v>40134</v>
      </c>
      <c r="G1165" s="105" t="s">
        <v>960</v>
      </c>
      <c r="H1165" s="107">
        <v>0.64444444444444449</v>
      </c>
      <c r="K1165" s="107">
        <v>0.6479166666666667</v>
      </c>
      <c r="L1165" s="33">
        <f t="shared" si="40"/>
        <v>3.4722222222222099E-3</v>
      </c>
      <c r="M1165" s="105" t="s">
        <v>959</v>
      </c>
      <c r="N1165" s="105" t="s">
        <v>952</v>
      </c>
      <c r="O1165" s="105" t="s">
        <v>958</v>
      </c>
      <c r="P1165" s="105" t="s">
        <v>952</v>
      </c>
      <c r="Q1165" s="105" t="s">
        <v>1079</v>
      </c>
      <c r="R1165" s="105">
        <v>0</v>
      </c>
      <c r="S1165" s="105" t="s">
        <v>1081</v>
      </c>
      <c r="T1165" s="106"/>
      <c r="AA1165" s="88"/>
      <c r="AB1165" s="88"/>
      <c r="AC1165" s="88"/>
      <c r="AD1165" s="88"/>
    </row>
    <row r="1166" spans="1:30" s="102" customFormat="1" x14ac:dyDescent="0.25">
      <c r="A1166" s="103">
        <v>1165</v>
      </c>
      <c r="B1166" s="102" t="s">
        <v>985</v>
      </c>
      <c r="C1166" s="102" t="s">
        <v>1058</v>
      </c>
      <c r="D1166" s="102">
        <v>1</v>
      </c>
      <c r="E1166" s="102" t="str">
        <f t="shared" si="39"/>
        <v>KSHI4_11_1</v>
      </c>
      <c r="F1166" s="104">
        <v>40135</v>
      </c>
      <c r="G1166" s="105" t="s">
        <v>960</v>
      </c>
      <c r="H1166" s="107">
        <v>0.3611111111111111</v>
      </c>
      <c r="K1166" s="107">
        <v>0.36458333333333331</v>
      </c>
      <c r="L1166" s="33">
        <f t="shared" si="40"/>
        <v>3.4722222222222099E-3</v>
      </c>
      <c r="M1166" s="105" t="s">
        <v>959</v>
      </c>
      <c r="N1166" s="105" t="s">
        <v>952</v>
      </c>
      <c r="O1166" s="105" t="s">
        <v>958</v>
      </c>
      <c r="P1166" s="105" t="s">
        <v>952</v>
      </c>
      <c r="Q1166" s="105" t="s">
        <v>1079</v>
      </c>
      <c r="R1166" s="105">
        <v>0</v>
      </c>
      <c r="S1166" s="105" t="s">
        <v>1081</v>
      </c>
      <c r="T1166" s="106"/>
      <c r="AA1166" s="88"/>
      <c r="AB1166" s="88"/>
      <c r="AC1166" s="88"/>
      <c r="AD1166" s="88"/>
    </row>
    <row r="1167" spans="1:30" s="102" customFormat="1" x14ac:dyDescent="0.25">
      <c r="A1167" s="103">
        <v>1166</v>
      </c>
      <c r="B1167" s="102" t="s">
        <v>985</v>
      </c>
      <c r="C1167" s="102" t="s">
        <v>1058</v>
      </c>
      <c r="D1167" s="102">
        <v>2</v>
      </c>
      <c r="E1167" s="102" t="str">
        <f t="shared" si="39"/>
        <v>KSHI4_11_2</v>
      </c>
      <c r="F1167" s="104">
        <v>40135</v>
      </c>
      <c r="G1167" s="105" t="s">
        <v>960</v>
      </c>
      <c r="H1167" s="107">
        <v>0.36458333333333331</v>
      </c>
      <c r="K1167" s="107">
        <v>0.36805555555555558</v>
      </c>
      <c r="L1167" s="33">
        <f t="shared" si="40"/>
        <v>3.4722222222222654E-3</v>
      </c>
      <c r="M1167" s="105" t="s">
        <v>959</v>
      </c>
      <c r="N1167" s="105" t="s">
        <v>952</v>
      </c>
      <c r="O1167" s="105" t="s">
        <v>958</v>
      </c>
      <c r="P1167" s="105" t="s">
        <v>952</v>
      </c>
      <c r="Q1167" s="105" t="s">
        <v>1079</v>
      </c>
      <c r="R1167" s="105">
        <v>0</v>
      </c>
      <c r="S1167" s="105" t="s">
        <v>1081</v>
      </c>
      <c r="T1167" s="106"/>
      <c r="AA1167" s="88"/>
      <c r="AB1167" s="88"/>
      <c r="AC1167" s="88"/>
      <c r="AD1167" s="88"/>
    </row>
    <row r="1168" spans="1:30" s="102" customFormat="1" x14ac:dyDescent="0.25">
      <c r="A1168" s="103">
        <v>1167</v>
      </c>
      <c r="B1168" s="102" t="s">
        <v>985</v>
      </c>
      <c r="C1168" s="102" t="s">
        <v>1058</v>
      </c>
      <c r="D1168" s="102">
        <v>3</v>
      </c>
      <c r="E1168" s="102" t="str">
        <f t="shared" si="39"/>
        <v>KSHI4_11_3</v>
      </c>
      <c r="F1168" s="104">
        <v>40135</v>
      </c>
      <c r="G1168" s="105" t="s">
        <v>960</v>
      </c>
      <c r="H1168" s="107">
        <v>0.36805555555555558</v>
      </c>
      <c r="K1168" s="107">
        <v>0.37152777777777773</v>
      </c>
      <c r="L1168" s="33">
        <f t="shared" si="40"/>
        <v>3.4722222222221544E-3</v>
      </c>
      <c r="M1168" s="105" t="s">
        <v>959</v>
      </c>
      <c r="N1168" s="105" t="s">
        <v>952</v>
      </c>
      <c r="O1168" s="105" t="s">
        <v>958</v>
      </c>
      <c r="P1168" s="105" t="s">
        <v>952</v>
      </c>
      <c r="Q1168" s="105" t="s">
        <v>1079</v>
      </c>
      <c r="R1168" s="105">
        <v>0</v>
      </c>
      <c r="S1168" s="105" t="s">
        <v>1081</v>
      </c>
      <c r="T1168" s="106"/>
      <c r="AA1168" s="88"/>
      <c r="AB1168" s="88"/>
      <c r="AC1168" s="88"/>
      <c r="AD1168" s="88"/>
    </row>
    <row r="1169" spans="1:30" s="102" customFormat="1" x14ac:dyDescent="0.25">
      <c r="A1169" s="103">
        <v>1168</v>
      </c>
      <c r="B1169" s="102" t="s">
        <v>985</v>
      </c>
      <c r="C1169" s="102" t="s">
        <v>1058</v>
      </c>
      <c r="D1169" s="102">
        <v>4</v>
      </c>
      <c r="E1169" s="102" t="str">
        <f t="shared" si="39"/>
        <v>KSHI4_11_4</v>
      </c>
      <c r="F1169" s="104">
        <v>40135</v>
      </c>
      <c r="G1169" s="105" t="s">
        <v>960</v>
      </c>
      <c r="H1169" s="107">
        <v>0.37152777777777773</v>
      </c>
      <c r="K1169" s="107">
        <v>0.375</v>
      </c>
      <c r="L1169" s="33">
        <f t="shared" si="40"/>
        <v>3.4722222222222654E-3</v>
      </c>
      <c r="M1169" s="105" t="s">
        <v>959</v>
      </c>
      <c r="N1169" s="105" t="s">
        <v>952</v>
      </c>
      <c r="O1169" s="105" t="s">
        <v>958</v>
      </c>
      <c r="P1169" s="105" t="s">
        <v>952</v>
      </c>
      <c r="Q1169" s="105" t="s">
        <v>1079</v>
      </c>
      <c r="R1169" s="105">
        <v>0</v>
      </c>
      <c r="S1169" s="105" t="s">
        <v>1081</v>
      </c>
      <c r="T1169" s="106"/>
      <c r="AA1169" s="88"/>
      <c r="AB1169" s="88"/>
      <c r="AC1169" s="88"/>
      <c r="AD1169" s="88"/>
    </row>
    <row r="1170" spans="1:30" s="102" customFormat="1" x14ac:dyDescent="0.25">
      <c r="A1170" s="103">
        <v>1169</v>
      </c>
      <c r="B1170" s="102" t="s">
        <v>985</v>
      </c>
      <c r="C1170" s="102" t="s">
        <v>1058</v>
      </c>
      <c r="D1170" s="102">
        <v>5</v>
      </c>
      <c r="E1170" s="102" t="str">
        <f t="shared" si="39"/>
        <v>KSHI4_11_5</v>
      </c>
      <c r="F1170" s="104">
        <v>40135</v>
      </c>
      <c r="G1170" s="105" t="s">
        <v>960</v>
      </c>
      <c r="H1170" s="107">
        <v>0.375</v>
      </c>
      <c r="K1170" s="107">
        <v>0.37847222222222227</v>
      </c>
      <c r="L1170" s="33">
        <f t="shared" si="40"/>
        <v>3.4722222222222654E-3</v>
      </c>
      <c r="M1170" s="105" t="s">
        <v>959</v>
      </c>
      <c r="N1170" s="105" t="s">
        <v>952</v>
      </c>
      <c r="O1170" s="105" t="s">
        <v>958</v>
      </c>
      <c r="P1170" s="105" t="s">
        <v>952</v>
      </c>
      <c r="Q1170" s="105" t="s">
        <v>1079</v>
      </c>
      <c r="R1170" s="105">
        <v>0</v>
      </c>
      <c r="S1170" s="105" t="s">
        <v>1081</v>
      </c>
      <c r="T1170" s="106"/>
      <c r="AA1170" s="88"/>
      <c r="AB1170" s="88"/>
      <c r="AC1170" s="88"/>
      <c r="AD1170" s="88"/>
    </row>
    <row r="1171" spans="1:30" s="102" customFormat="1" x14ac:dyDescent="0.25">
      <c r="A1171" s="103">
        <v>1170</v>
      </c>
      <c r="B1171" s="102" t="s">
        <v>985</v>
      </c>
      <c r="C1171" s="102" t="s">
        <v>1058</v>
      </c>
      <c r="D1171" s="102">
        <v>6</v>
      </c>
      <c r="E1171" s="102" t="str">
        <f t="shared" si="39"/>
        <v>KSHI4_11_6</v>
      </c>
      <c r="F1171" s="104">
        <v>40135</v>
      </c>
      <c r="G1171" s="105" t="s">
        <v>960</v>
      </c>
      <c r="H1171" s="107">
        <v>0.37847222222222227</v>
      </c>
      <c r="K1171" s="107">
        <v>0.38194444444444442</v>
      </c>
      <c r="L1171" s="33">
        <f t="shared" si="40"/>
        <v>3.4722222222221544E-3</v>
      </c>
      <c r="M1171" s="105" t="s">
        <v>959</v>
      </c>
      <c r="N1171" s="105" t="s">
        <v>952</v>
      </c>
      <c r="O1171" s="105" t="s">
        <v>958</v>
      </c>
      <c r="P1171" s="105" t="s">
        <v>952</v>
      </c>
      <c r="Q1171" s="105" t="s">
        <v>1079</v>
      </c>
      <c r="R1171" s="105">
        <v>0</v>
      </c>
      <c r="S1171" s="105" t="s">
        <v>1081</v>
      </c>
      <c r="T1171" s="106"/>
      <c r="AA1171" s="88"/>
      <c r="AB1171" s="88"/>
      <c r="AC1171" s="88"/>
      <c r="AD1171" s="88"/>
    </row>
    <row r="1172" spans="1:30" s="102" customFormat="1" x14ac:dyDescent="0.25">
      <c r="A1172" s="103">
        <v>1171</v>
      </c>
      <c r="B1172" s="102" t="s">
        <v>985</v>
      </c>
      <c r="C1172" s="102" t="s">
        <v>1059</v>
      </c>
      <c r="D1172" s="102">
        <v>1</v>
      </c>
      <c r="E1172" s="102" t="str">
        <f t="shared" si="39"/>
        <v>KSHI4_12_1</v>
      </c>
      <c r="F1172" s="104">
        <v>40135</v>
      </c>
      <c r="G1172" s="105" t="s">
        <v>960</v>
      </c>
      <c r="H1172" s="107">
        <v>0.46388888888888885</v>
      </c>
      <c r="K1172" s="107">
        <v>0.46736111111111112</v>
      </c>
      <c r="L1172" s="33">
        <f t="shared" si="40"/>
        <v>3.4722222222222654E-3</v>
      </c>
      <c r="M1172" s="105" t="s">
        <v>959</v>
      </c>
      <c r="N1172" s="105" t="s">
        <v>952</v>
      </c>
      <c r="O1172" s="105" t="s">
        <v>958</v>
      </c>
      <c r="P1172" s="105" t="s">
        <v>952</v>
      </c>
      <c r="Q1172" s="105" t="s">
        <v>1079</v>
      </c>
      <c r="R1172" s="105">
        <v>0</v>
      </c>
      <c r="S1172" s="105" t="s">
        <v>1081</v>
      </c>
      <c r="T1172" s="106"/>
      <c r="AA1172" s="88"/>
      <c r="AB1172" s="88"/>
      <c r="AC1172" s="88"/>
      <c r="AD1172" s="88"/>
    </row>
    <row r="1173" spans="1:30" s="102" customFormat="1" x14ac:dyDescent="0.25">
      <c r="A1173" s="103">
        <v>1172</v>
      </c>
      <c r="B1173" s="102" t="s">
        <v>985</v>
      </c>
      <c r="C1173" s="102" t="s">
        <v>1059</v>
      </c>
      <c r="D1173" s="102">
        <v>2</v>
      </c>
      <c r="E1173" s="102" t="str">
        <f t="shared" si="39"/>
        <v>KSHI4_12_2</v>
      </c>
      <c r="F1173" s="104">
        <v>40135</v>
      </c>
      <c r="G1173" s="105" t="s">
        <v>960</v>
      </c>
      <c r="H1173" s="107">
        <v>0.46736111111111112</v>
      </c>
      <c r="K1173" s="107">
        <v>0.47083333333333338</v>
      </c>
      <c r="L1173" s="33">
        <f t="shared" si="40"/>
        <v>3.4722222222222654E-3</v>
      </c>
      <c r="M1173" s="105" t="s">
        <v>959</v>
      </c>
      <c r="N1173" s="105" t="s">
        <v>952</v>
      </c>
      <c r="O1173" s="105" t="s">
        <v>958</v>
      </c>
      <c r="P1173" s="105" t="s">
        <v>952</v>
      </c>
      <c r="Q1173" s="105" t="s">
        <v>1079</v>
      </c>
      <c r="R1173" s="105">
        <v>0</v>
      </c>
      <c r="S1173" s="105" t="s">
        <v>1081</v>
      </c>
      <c r="T1173" s="106"/>
      <c r="AA1173" s="88"/>
      <c r="AB1173" s="88"/>
      <c r="AC1173" s="88"/>
      <c r="AD1173" s="88"/>
    </row>
    <row r="1174" spans="1:30" s="102" customFormat="1" x14ac:dyDescent="0.25">
      <c r="A1174" s="103">
        <v>1173</v>
      </c>
      <c r="B1174" s="102" t="s">
        <v>985</v>
      </c>
      <c r="C1174" s="102" t="s">
        <v>1059</v>
      </c>
      <c r="D1174" s="102">
        <v>3</v>
      </c>
      <c r="E1174" s="102" t="str">
        <f t="shared" si="39"/>
        <v>KSHI4_12_3</v>
      </c>
      <c r="F1174" s="104">
        <v>40135</v>
      </c>
      <c r="G1174" s="105" t="s">
        <v>960</v>
      </c>
      <c r="H1174" s="107">
        <v>0.47083333333333338</v>
      </c>
      <c r="K1174" s="107">
        <v>0.47430555555555554</v>
      </c>
      <c r="L1174" s="33">
        <f t="shared" si="40"/>
        <v>3.4722222222221544E-3</v>
      </c>
      <c r="M1174" s="105" t="s">
        <v>959</v>
      </c>
      <c r="N1174" s="105" t="s">
        <v>952</v>
      </c>
      <c r="O1174" s="105" t="s">
        <v>958</v>
      </c>
      <c r="P1174" s="105" t="s">
        <v>952</v>
      </c>
      <c r="Q1174" s="105" t="s">
        <v>1079</v>
      </c>
      <c r="R1174" s="105">
        <v>0</v>
      </c>
      <c r="S1174" s="105" t="s">
        <v>1081</v>
      </c>
      <c r="T1174" s="106"/>
      <c r="AA1174" s="88"/>
      <c r="AB1174" s="88"/>
      <c r="AC1174" s="88"/>
      <c r="AD1174" s="88"/>
    </row>
    <row r="1175" spans="1:30" s="102" customFormat="1" x14ac:dyDescent="0.25">
      <c r="A1175" s="103">
        <v>1174</v>
      </c>
      <c r="B1175" s="102" t="s">
        <v>985</v>
      </c>
      <c r="C1175" s="102" t="s">
        <v>1059</v>
      </c>
      <c r="D1175" s="102">
        <v>4</v>
      </c>
      <c r="E1175" s="102" t="str">
        <f t="shared" si="39"/>
        <v>KSHI4_12_4</v>
      </c>
      <c r="F1175" s="104">
        <v>40135</v>
      </c>
      <c r="G1175" s="105" t="s">
        <v>960</v>
      </c>
      <c r="H1175" s="107">
        <v>0.47430555555555554</v>
      </c>
      <c r="K1175" s="107">
        <v>0.4777777777777778</v>
      </c>
      <c r="L1175" s="33">
        <f t="shared" si="40"/>
        <v>3.4722222222222654E-3</v>
      </c>
      <c r="M1175" s="105" t="s">
        <v>959</v>
      </c>
      <c r="N1175" s="105" t="s">
        <v>952</v>
      </c>
      <c r="O1175" s="105" t="s">
        <v>958</v>
      </c>
      <c r="P1175" s="105" t="s">
        <v>952</v>
      </c>
      <c r="Q1175" s="105" t="s">
        <v>1079</v>
      </c>
      <c r="R1175" s="105">
        <v>0</v>
      </c>
      <c r="S1175" s="105" t="s">
        <v>1081</v>
      </c>
      <c r="T1175" s="106"/>
      <c r="AA1175" s="88"/>
      <c r="AB1175" s="88"/>
      <c r="AC1175" s="88"/>
      <c r="AD1175" s="88"/>
    </row>
    <row r="1176" spans="1:30" s="102" customFormat="1" x14ac:dyDescent="0.25">
      <c r="A1176" s="103">
        <v>1175</v>
      </c>
      <c r="B1176" s="102" t="s">
        <v>985</v>
      </c>
      <c r="C1176" s="102" t="s">
        <v>1059</v>
      </c>
      <c r="D1176" s="102">
        <v>5</v>
      </c>
      <c r="E1176" s="102" t="str">
        <f t="shared" si="39"/>
        <v>KSHI4_12_5</v>
      </c>
      <c r="F1176" s="104">
        <v>40135</v>
      </c>
      <c r="G1176" s="105" t="s">
        <v>960</v>
      </c>
      <c r="H1176" s="107">
        <v>0.4777777777777778</v>
      </c>
      <c r="K1176" s="107">
        <v>0.48125000000000001</v>
      </c>
      <c r="L1176" s="33">
        <f t="shared" si="40"/>
        <v>3.4722222222222099E-3</v>
      </c>
      <c r="M1176" s="105" t="s">
        <v>959</v>
      </c>
      <c r="N1176" s="105" t="s">
        <v>952</v>
      </c>
      <c r="O1176" s="105" t="s">
        <v>958</v>
      </c>
      <c r="P1176" s="105" t="s">
        <v>952</v>
      </c>
      <c r="Q1176" s="105" t="s">
        <v>1079</v>
      </c>
      <c r="R1176" s="105">
        <v>0</v>
      </c>
      <c r="S1176" s="105" t="s">
        <v>1081</v>
      </c>
      <c r="T1176" s="106"/>
      <c r="AA1176" s="88"/>
      <c r="AB1176" s="88"/>
      <c r="AC1176" s="88"/>
      <c r="AD1176" s="88"/>
    </row>
    <row r="1177" spans="1:30" s="102" customFormat="1" x14ac:dyDescent="0.25">
      <c r="A1177" s="103">
        <v>1176</v>
      </c>
      <c r="B1177" s="102" t="s">
        <v>985</v>
      </c>
      <c r="C1177" s="102" t="s">
        <v>1059</v>
      </c>
      <c r="D1177" s="102">
        <v>6</v>
      </c>
      <c r="E1177" s="102" t="str">
        <f t="shared" si="39"/>
        <v>KSHI4_12_6</v>
      </c>
      <c r="F1177" s="104">
        <v>40135</v>
      </c>
      <c r="G1177" s="105" t="s">
        <v>960</v>
      </c>
      <c r="H1177" s="107">
        <v>0.48125000000000001</v>
      </c>
      <c r="K1177" s="107">
        <v>0.48472222222222222</v>
      </c>
      <c r="L1177" s="33">
        <f t="shared" si="40"/>
        <v>3.4722222222222099E-3</v>
      </c>
      <c r="M1177" s="105" t="s">
        <v>959</v>
      </c>
      <c r="N1177" s="105" t="s">
        <v>952</v>
      </c>
      <c r="O1177" s="105" t="s">
        <v>958</v>
      </c>
      <c r="P1177" s="105" t="s">
        <v>952</v>
      </c>
      <c r="Q1177" s="105" t="s">
        <v>1079</v>
      </c>
      <c r="R1177" s="105">
        <v>0</v>
      </c>
      <c r="S1177" s="105" t="s">
        <v>1081</v>
      </c>
      <c r="T1177" s="106"/>
      <c r="AA1177" s="88"/>
      <c r="AB1177" s="88"/>
      <c r="AC1177" s="88"/>
      <c r="AD1177" s="88"/>
    </row>
    <row r="1178" spans="1:30" s="102" customFormat="1" x14ac:dyDescent="0.25">
      <c r="A1178" s="103">
        <v>1177</v>
      </c>
      <c r="B1178" s="102" t="s">
        <v>985</v>
      </c>
      <c r="C1178" s="102" t="s">
        <v>1060</v>
      </c>
      <c r="D1178" s="102">
        <v>1</v>
      </c>
      <c r="E1178" s="102" t="str">
        <f t="shared" si="39"/>
        <v>KSHI4_13_1</v>
      </c>
      <c r="F1178" s="104">
        <v>40135</v>
      </c>
      <c r="G1178" s="105" t="s">
        <v>960</v>
      </c>
      <c r="H1178" s="107">
        <v>0.60486111111111118</v>
      </c>
      <c r="K1178" s="107">
        <v>0.60833333333333328</v>
      </c>
      <c r="L1178" s="33">
        <f t="shared" si="40"/>
        <v>3.4722222222220989E-3</v>
      </c>
      <c r="M1178" s="105" t="s">
        <v>959</v>
      </c>
      <c r="N1178" s="105" t="s">
        <v>952</v>
      </c>
      <c r="O1178" s="105" t="s">
        <v>958</v>
      </c>
      <c r="P1178" s="105" t="s">
        <v>952</v>
      </c>
      <c r="Q1178" s="105" t="s">
        <v>1079</v>
      </c>
      <c r="R1178" s="105">
        <v>0</v>
      </c>
      <c r="S1178" s="105" t="s">
        <v>1081</v>
      </c>
      <c r="T1178" s="106"/>
      <c r="AA1178" s="88"/>
      <c r="AB1178" s="88"/>
      <c r="AC1178" s="88"/>
      <c r="AD1178" s="88"/>
    </row>
    <row r="1179" spans="1:30" s="102" customFormat="1" x14ac:dyDescent="0.25">
      <c r="A1179" s="103">
        <v>1178</v>
      </c>
      <c r="B1179" s="102" t="s">
        <v>985</v>
      </c>
      <c r="C1179" s="102" t="s">
        <v>1060</v>
      </c>
      <c r="D1179" s="102">
        <v>2</v>
      </c>
      <c r="E1179" s="102" t="str">
        <f t="shared" si="39"/>
        <v>KSHI4_13_2</v>
      </c>
      <c r="F1179" s="104">
        <v>40135</v>
      </c>
      <c r="G1179" s="105" t="s">
        <v>960</v>
      </c>
      <c r="H1179" s="107">
        <v>0.60833333333333328</v>
      </c>
      <c r="K1179" s="107">
        <v>0.6118055555555556</v>
      </c>
      <c r="L1179" s="33">
        <f t="shared" si="40"/>
        <v>3.4722222222223209E-3</v>
      </c>
      <c r="M1179" s="105" t="s">
        <v>959</v>
      </c>
      <c r="N1179" s="105" t="s">
        <v>952</v>
      </c>
      <c r="O1179" s="105" t="s">
        <v>958</v>
      </c>
      <c r="P1179" s="105" t="s">
        <v>952</v>
      </c>
      <c r="Q1179" s="105" t="s">
        <v>1079</v>
      </c>
      <c r="R1179" s="105">
        <v>0</v>
      </c>
      <c r="S1179" s="105" t="s">
        <v>1081</v>
      </c>
      <c r="T1179" s="106"/>
      <c r="AA1179" s="88"/>
      <c r="AB1179" s="88"/>
      <c r="AC1179" s="88"/>
      <c r="AD1179" s="88"/>
    </row>
    <row r="1180" spans="1:30" s="102" customFormat="1" x14ac:dyDescent="0.25">
      <c r="A1180" s="103">
        <v>1179</v>
      </c>
      <c r="B1180" s="102" t="s">
        <v>985</v>
      </c>
      <c r="C1180" s="102" t="s">
        <v>1060</v>
      </c>
      <c r="D1180" s="102">
        <v>3</v>
      </c>
      <c r="E1180" s="102" t="str">
        <f t="shared" si="39"/>
        <v>KSHI4_13_3</v>
      </c>
      <c r="F1180" s="104">
        <v>40135</v>
      </c>
      <c r="G1180" s="105" t="s">
        <v>960</v>
      </c>
      <c r="H1180" s="107">
        <v>0.6118055555555556</v>
      </c>
      <c r="K1180" s="107">
        <v>0.61527777777777781</v>
      </c>
      <c r="L1180" s="33">
        <f t="shared" si="40"/>
        <v>3.4722222222222099E-3</v>
      </c>
      <c r="M1180" s="105" t="s">
        <v>959</v>
      </c>
      <c r="N1180" s="105" t="s">
        <v>952</v>
      </c>
      <c r="O1180" s="105" t="s">
        <v>958</v>
      </c>
      <c r="P1180" s="105" t="s">
        <v>952</v>
      </c>
      <c r="Q1180" s="105" t="s">
        <v>1079</v>
      </c>
      <c r="R1180" s="105">
        <v>0</v>
      </c>
      <c r="S1180" s="105" t="s">
        <v>1081</v>
      </c>
      <c r="T1180" s="106"/>
      <c r="AA1180" s="88"/>
      <c r="AB1180" s="88"/>
      <c r="AC1180" s="88"/>
      <c r="AD1180" s="88"/>
    </row>
    <row r="1181" spans="1:30" s="102" customFormat="1" x14ac:dyDescent="0.25">
      <c r="A1181" s="103">
        <v>1180</v>
      </c>
      <c r="B1181" s="102" t="s">
        <v>985</v>
      </c>
      <c r="C1181" s="102" t="s">
        <v>1060</v>
      </c>
      <c r="D1181" s="102">
        <v>4</v>
      </c>
      <c r="E1181" s="102" t="str">
        <f t="shared" si="39"/>
        <v>KSHI4_13_4</v>
      </c>
      <c r="F1181" s="104">
        <v>40135</v>
      </c>
      <c r="G1181" s="105" t="s">
        <v>960</v>
      </c>
      <c r="H1181" s="107">
        <v>0.61527777777777781</v>
      </c>
      <c r="K1181" s="107">
        <v>0.61875000000000002</v>
      </c>
      <c r="L1181" s="33">
        <f t="shared" si="40"/>
        <v>3.4722222222222099E-3</v>
      </c>
      <c r="M1181" s="105" t="s">
        <v>959</v>
      </c>
      <c r="N1181" s="105" t="s">
        <v>952</v>
      </c>
      <c r="O1181" s="105" t="s">
        <v>958</v>
      </c>
      <c r="P1181" s="105" t="s">
        <v>952</v>
      </c>
      <c r="Q1181" s="105" t="s">
        <v>1079</v>
      </c>
      <c r="R1181" s="105">
        <v>0</v>
      </c>
      <c r="S1181" s="105" t="s">
        <v>1081</v>
      </c>
      <c r="T1181" s="106"/>
      <c r="AA1181" s="88"/>
      <c r="AB1181" s="88"/>
      <c r="AC1181" s="88"/>
      <c r="AD1181" s="88"/>
    </row>
    <row r="1182" spans="1:30" s="102" customFormat="1" x14ac:dyDescent="0.25">
      <c r="A1182" s="103">
        <v>1181</v>
      </c>
      <c r="B1182" s="102" t="s">
        <v>985</v>
      </c>
      <c r="C1182" s="102" t="s">
        <v>1060</v>
      </c>
      <c r="D1182" s="102">
        <v>5</v>
      </c>
      <c r="E1182" s="102" t="str">
        <f t="shared" si="39"/>
        <v>KSHI4_13_5</v>
      </c>
      <c r="F1182" s="104">
        <v>40135</v>
      </c>
      <c r="G1182" s="105" t="s">
        <v>960</v>
      </c>
      <c r="H1182" s="107">
        <v>0.61875000000000002</v>
      </c>
      <c r="K1182" s="107">
        <v>0.62222222222222223</v>
      </c>
      <c r="L1182" s="33">
        <f t="shared" si="40"/>
        <v>3.4722222222222099E-3</v>
      </c>
      <c r="M1182" s="105" t="s">
        <v>959</v>
      </c>
      <c r="N1182" s="105" t="s">
        <v>952</v>
      </c>
      <c r="O1182" s="105" t="s">
        <v>958</v>
      </c>
      <c r="P1182" s="105" t="s">
        <v>952</v>
      </c>
      <c r="Q1182" s="105" t="s">
        <v>1079</v>
      </c>
      <c r="R1182" s="105">
        <v>0</v>
      </c>
      <c r="S1182" s="105" t="s">
        <v>1081</v>
      </c>
      <c r="T1182" s="106"/>
      <c r="AA1182" s="88"/>
      <c r="AB1182" s="88"/>
      <c r="AC1182" s="88"/>
      <c r="AD1182" s="88"/>
    </row>
    <row r="1183" spans="1:30" s="102" customFormat="1" x14ac:dyDescent="0.25">
      <c r="A1183" s="103">
        <v>1182</v>
      </c>
      <c r="B1183" s="102" t="s">
        <v>985</v>
      </c>
      <c r="C1183" s="102" t="s">
        <v>1060</v>
      </c>
      <c r="D1183" s="102">
        <v>6</v>
      </c>
      <c r="E1183" s="102" t="str">
        <f t="shared" si="39"/>
        <v>KSHI4_13_6</v>
      </c>
      <c r="F1183" s="104">
        <v>40135</v>
      </c>
      <c r="G1183" s="105" t="s">
        <v>960</v>
      </c>
      <c r="H1183" s="107">
        <v>0.62222222222222223</v>
      </c>
      <c r="K1183" s="107">
        <v>0.62569444444444444</v>
      </c>
      <c r="L1183" s="33">
        <f t="shared" si="40"/>
        <v>3.4722222222222099E-3</v>
      </c>
      <c r="M1183" s="105" t="s">
        <v>959</v>
      </c>
      <c r="N1183" s="105" t="s">
        <v>952</v>
      </c>
      <c r="O1183" s="105" t="s">
        <v>958</v>
      </c>
      <c r="P1183" s="105" t="s">
        <v>952</v>
      </c>
      <c r="Q1183" s="105" t="s">
        <v>1079</v>
      </c>
      <c r="R1183" s="105">
        <v>0</v>
      </c>
      <c r="S1183" s="105" t="s">
        <v>1081</v>
      </c>
      <c r="T1183" s="106"/>
      <c r="AA1183" s="88"/>
      <c r="AB1183" s="88"/>
      <c r="AC1183" s="88"/>
      <c r="AD1183" s="88"/>
    </row>
    <row r="1184" spans="1:30" s="102" customFormat="1" x14ac:dyDescent="0.25">
      <c r="A1184" s="103">
        <v>1183</v>
      </c>
      <c r="B1184" s="102" t="s">
        <v>986</v>
      </c>
      <c r="C1184" s="102" t="s">
        <v>1061</v>
      </c>
      <c r="D1184" s="102">
        <v>1</v>
      </c>
      <c r="E1184" s="102" t="str">
        <f t="shared" si="39"/>
        <v>KSHI5_1_1</v>
      </c>
      <c r="F1184" s="104">
        <v>40153</v>
      </c>
      <c r="G1184" s="102" t="s">
        <v>960</v>
      </c>
      <c r="H1184" s="107">
        <v>0.48333333333333334</v>
      </c>
      <c r="K1184" s="107">
        <v>0.48680555555555555</v>
      </c>
      <c r="L1184" s="33">
        <f t="shared" si="40"/>
        <v>3.4722222222222099E-3</v>
      </c>
      <c r="M1184" s="102" t="s">
        <v>959</v>
      </c>
      <c r="N1184" s="102" t="s">
        <v>952</v>
      </c>
      <c r="O1184" s="102" t="s">
        <v>959</v>
      </c>
      <c r="P1184" s="102" t="s">
        <v>952</v>
      </c>
      <c r="Q1184" s="102" t="s">
        <v>1079</v>
      </c>
      <c r="R1184" s="102">
        <v>0</v>
      </c>
      <c r="S1184" s="102" t="s">
        <v>1081</v>
      </c>
      <c r="T1184" s="106"/>
      <c r="AA1184" s="88"/>
      <c r="AB1184" s="88"/>
      <c r="AC1184" s="88"/>
      <c r="AD1184" s="88"/>
    </row>
    <row r="1185" spans="1:30" s="102" customFormat="1" x14ac:dyDescent="0.25">
      <c r="A1185" s="103">
        <v>1184</v>
      </c>
      <c r="B1185" s="102" t="s">
        <v>986</v>
      </c>
      <c r="C1185" s="102" t="s">
        <v>1061</v>
      </c>
      <c r="D1185" s="102">
        <v>2</v>
      </c>
      <c r="E1185" s="102" t="str">
        <f t="shared" si="39"/>
        <v>KSHI5_1_2</v>
      </c>
      <c r="F1185" s="104">
        <v>40153</v>
      </c>
      <c r="G1185" s="105" t="s">
        <v>960</v>
      </c>
      <c r="H1185" s="107">
        <v>0.48680555555555555</v>
      </c>
      <c r="K1185" s="107">
        <v>0.49027777777777781</v>
      </c>
      <c r="L1185" s="33">
        <f t="shared" si="40"/>
        <v>3.4722222222222654E-3</v>
      </c>
      <c r="M1185" s="105" t="s">
        <v>959</v>
      </c>
      <c r="N1185" s="105" t="s">
        <v>952</v>
      </c>
      <c r="O1185" s="105" t="s">
        <v>959</v>
      </c>
      <c r="P1185" s="105" t="s">
        <v>952</v>
      </c>
      <c r="Q1185" s="105" t="s">
        <v>1079</v>
      </c>
      <c r="R1185" s="105">
        <v>0</v>
      </c>
      <c r="S1185" s="105" t="s">
        <v>1081</v>
      </c>
      <c r="T1185" s="106"/>
      <c r="AA1185" s="88"/>
      <c r="AB1185" s="88"/>
      <c r="AC1185" s="88"/>
      <c r="AD1185" s="88"/>
    </row>
    <row r="1186" spans="1:30" s="102" customFormat="1" x14ac:dyDescent="0.25">
      <c r="A1186" s="103">
        <v>1185</v>
      </c>
      <c r="B1186" s="102" t="s">
        <v>986</v>
      </c>
      <c r="C1186" s="102" t="s">
        <v>1061</v>
      </c>
      <c r="D1186" s="102">
        <v>3</v>
      </c>
      <c r="E1186" s="102" t="str">
        <f t="shared" si="39"/>
        <v>KSHI5_1_3</v>
      </c>
      <c r="F1186" s="104">
        <v>40153</v>
      </c>
      <c r="G1186" s="105" t="s">
        <v>960</v>
      </c>
      <c r="H1186" s="107">
        <v>0.49027777777777781</v>
      </c>
      <c r="K1186" s="107">
        <v>0.49374999999999997</v>
      </c>
      <c r="L1186" s="33">
        <f t="shared" si="40"/>
        <v>3.4722222222221544E-3</v>
      </c>
      <c r="M1186" s="105" t="s">
        <v>959</v>
      </c>
      <c r="N1186" s="105" t="s">
        <v>952</v>
      </c>
      <c r="O1186" s="105" t="s">
        <v>959</v>
      </c>
      <c r="P1186" s="105" t="s">
        <v>952</v>
      </c>
      <c r="Q1186" s="105" t="s">
        <v>1079</v>
      </c>
      <c r="R1186" s="105">
        <v>0</v>
      </c>
      <c r="S1186" s="105" t="s">
        <v>1081</v>
      </c>
      <c r="T1186" s="106"/>
      <c r="AA1186" s="88"/>
      <c r="AB1186" s="88"/>
      <c r="AC1186" s="88"/>
      <c r="AD1186" s="88"/>
    </row>
    <row r="1187" spans="1:30" s="102" customFormat="1" x14ac:dyDescent="0.25">
      <c r="A1187" s="103">
        <v>1186</v>
      </c>
      <c r="B1187" s="102" t="s">
        <v>986</v>
      </c>
      <c r="C1187" s="102" t="s">
        <v>1061</v>
      </c>
      <c r="D1187" s="102">
        <v>4</v>
      </c>
      <c r="E1187" s="102" t="str">
        <f t="shared" si="39"/>
        <v>KSHI5_1_4</v>
      </c>
      <c r="F1187" s="104">
        <v>40153</v>
      </c>
      <c r="G1187" s="105" t="s">
        <v>960</v>
      </c>
      <c r="H1187" s="107">
        <v>0.49374999999999997</v>
      </c>
      <c r="K1187" s="107">
        <v>0.49722222222222223</v>
      </c>
      <c r="L1187" s="33">
        <f t="shared" si="40"/>
        <v>3.4722222222222654E-3</v>
      </c>
      <c r="M1187" s="105" t="s">
        <v>959</v>
      </c>
      <c r="N1187" s="105" t="s">
        <v>952</v>
      </c>
      <c r="O1187" s="105" t="s">
        <v>959</v>
      </c>
      <c r="P1187" s="105" t="s">
        <v>952</v>
      </c>
      <c r="Q1187" s="105" t="s">
        <v>1079</v>
      </c>
      <c r="R1187" s="105">
        <v>0</v>
      </c>
      <c r="S1187" s="105" t="s">
        <v>1081</v>
      </c>
      <c r="T1187" s="106"/>
      <c r="AA1187" s="88"/>
      <c r="AB1187" s="88"/>
      <c r="AC1187" s="88"/>
      <c r="AD1187" s="88"/>
    </row>
    <row r="1188" spans="1:30" s="102" customFormat="1" x14ac:dyDescent="0.25">
      <c r="A1188" s="103">
        <v>1187</v>
      </c>
      <c r="B1188" s="102" t="s">
        <v>986</v>
      </c>
      <c r="C1188" s="102" t="s">
        <v>1061</v>
      </c>
      <c r="D1188" s="102">
        <v>5</v>
      </c>
      <c r="E1188" s="102" t="str">
        <f t="shared" si="39"/>
        <v>KSHI5_1_5</v>
      </c>
      <c r="F1188" s="104">
        <v>40153</v>
      </c>
      <c r="G1188" s="105" t="s">
        <v>960</v>
      </c>
      <c r="H1188" s="107">
        <v>0.49722222222222223</v>
      </c>
      <c r="K1188" s="107">
        <v>0.50069444444444444</v>
      </c>
      <c r="L1188" s="33">
        <f t="shared" si="40"/>
        <v>3.4722222222222099E-3</v>
      </c>
      <c r="M1188" s="105" t="s">
        <v>959</v>
      </c>
      <c r="N1188" s="105" t="s">
        <v>952</v>
      </c>
      <c r="O1188" s="105" t="s">
        <v>959</v>
      </c>
      <c r="P1188" s="105" t="s">
        <v>952</v>
      </c>
      <c r="Q1188" s="105" t="s">
        <v>1079</v>
      </c>
      <c r="R1188" s="105">
        <v>0</v>
      </c>
      <c r="S1188" s="105" t="s">
        <v>1081</v>
      </c>
      <c r="T1188" s="106"/>
      <c r="AA1188" s="88"/>
      <c r="AB1188" s="88"/>
      <c r="AC1188" s="88"/>
      <c r="AD1188" s="88"/>
    </row>
    <row r="1189" spans="1:30" s="102" customFormat="1" x14ac:dyDescent="0.25">
      <c r="A1189" s="103">
        <v>1188</v>
      </c>
      <c r="B1189" s="102" t="s">
        <v>986</v>
      </c>
      <c r="C1189" s="102" t="s">
        <v>1061</v>
      </c>
      <c r="D1189" s="102">
        <v>6</v>
      </c>
      <c r="E1189" s="102" t="str">
        <f t="shared" si="39"/>
        <v>KSHI5_1_6</v>
      </c>
      <c r="F1189" s="104">
        <v>40153</v>
      </c>
      <c r="G1189" s="105" t="s">
        <v>960</v>
      </c>
      <c r="H1189" s="107">
        <v>0.50069444444444444</v>
      </c>
      <c r="K1189" s="107">
        <v>0.50416666666666665</v>
      </c>
      <c r="L1189" s="33">
        <f t="shared" si="40"/>
        <v>3.4722222222222099E-3</v>
      </c>
      <c r="M1189" s="105" t="s">
        <v>959</v>
      </c>
      <c r="N1189" s="105" t="s">
        <v>952</v>
      </c>
      <c r="O1189" s="105" t="s">
        <v>959</v>
      </c>
      <c r="P1189" s="105" t="s">
        <v>952</v>
      </c>
      <c r="Q1189" s="105" t="s">
        <v>1079</v>
      </c>
      <c r="R1189" s="105">
        <v>0</v>
      </c>
      <c r="S1189" s="105" t="s">
        <v>1081</v>
      </c>
      <c r="T1189" s="106"/>
      <c r="AA1189" s="88"/>
      <c r="AB1189" s="88"/>
      <c r="AC1189" s="88"/>
      <c r="AD1189" s="88"/>
    </row>
    <row r="1190" spans="1:30" s="102" customFormat="1" x14ac:dyDescent="0.25">
      <c r="A1190" s="103">
        <v>1189</v>
      </c>
      <c r="B1190" s="102" t="s">
        <v>986</v>
      </c>
      <c r="C1190" s="102" t="s">
        <v>1062</v>
      </c>
      <c r="D1190" s="102">
        <v>1</v>
      </c>
      <c r="E1190" s="102" t="str">
        <f t="shared" si="39"/>
        <v>KSHI5_2_1</v>
      </c>
      <c r="F1190" s="104">
        <v>40153</v>
      </c>
      <c r="G1190" s="105" t="s">
        <v>960</v>
      </c>
      <c r="H1190" s="107">
        <v>0.7006944444444444</v>
      </c>
      <c r="K1190" s="107">
        <v>0.70416666666666661</v>
      </c>
      <c r="L1190" s="33">
        <f t="shared" si="40"/>
        <v>3.4722222222222099E-3</v>
      </c>
      <c r="M1190" s="105" t="s">
        <v>959</v>
      </c>
      <c r="N1190" s="105" t="s">
        <v>952</v>
      </c>
      <c r="O1190" s="105" t="s">
        <v>959</v>
      </c>
      <c r="P1190" s="105" t="s">
        <v>952</v>
      </c>
      <c r="Q1190" s="105" t="s">
        <v>1079</v>
      </c>
      <c r="R1190" s="105">
        <v>0</v>
      </c>
      <c r="S1190" s="105" t="s">
        <v>1081</v>
      </c>
      <c r="T1190" s="106"/>
      <c r="AA1190" s="88"/>
      <c r="AB1190" s="88"/>
      <c r="AC1190" s="88"/>
      <c r="AD1190" s="88"/>
    </row>
    <row r="1191" spans="1:30" s="102" customFormat="1" x14ac:dyDescent="0.25">
      <c r="A1191" s="103">
        <v>1190</v>
      </c>
      <c r="B1191" s="102" t="s">
        <v>986</v>
      </c>
      <c r="C1191" s="102" t="s">
        <v>1062</v>
      </c>
      <c r="D1191" s="102">
        <v>2</v>
      </c>
      <c r="E1191" s="102" t="str">
        <f t="shared" si="39"/>
        <v>KSHI5_2_2</v>
      </c>
      <c r="F1191" s="104">
        <v>40153</v>
      </c>
      <c r="G1191" s="105" t="s">
        <v>960</v>
      </c>
      <c r="H1191" s="107">
        <v>0.70416666666666661</v>
      </c>
      <c r="K1191" s="107">
        <v>0.70763888888888893</v>
      </c>
      <c r="L1191" s="33">
        <f t="shared" si="40"/>
        <v>3.4722222222223209E-3</v>
      </c>
      <c r="M1191" s="105" t="s">
        <v>958</v>
      </c>
      <c r="N1191" s="105" t="s">
        <v>964</v>
      </c>
      <c r="O1191" s="105" t="s">
        <v>959</v>
      </c>
      <c r="P1191" s="105" t="s">
        <v>178</v>
      </c>
      <c r="Q1191" s="105" t="s">
        <v>965</v>
      </c>
      <c r="R1191" s="105">
        <v>1</v>
      </c>
      <c r="S1191" s="105" t="s">
        <v>966</v>
      </c>
      <c r="T1191" s="106"/>
      <c r="AA1191" s="88"/>
      <c r="AB1191" s="88"/>
      <c r="AC1191" s="88"/>
      <c r="AD1191" s="88"/>
    </row>
    <row r="1192" spans="1:30" s="102" customFormat="1" x14ac:dyDescent="0.25">
      <c r="A1192" s="103">
        <v>1191</v>
      </c>
      <c r="B1192" s="102" t="s">
        <v>986</v>
      </c>
      <c r="C1192" s="102" t="s">
        <v>1062</v>
      </c>
      <c r="D1192" s="102">
        <v>3</v>
      </c>
      <c r="E1192" s="102" t="str">
        <f t="shared" si="39"/>
        <v>KSHI5_2_3</v>
      </c>
      <c r="F1192" s="104">
        <v>40153</v>
      </c>
      <c r="G1192" s="105" t="s">
        <v>960</v>
      </c>
      <c r="H1192" s="107">
        <v>0.70763888888888893</v>
      </c>
      <c r="K1192" s="107">
        <v>0.71111111111111114</v>
      </c>
      <c r="L1192" s="33">
        <f t="shared" si="40"/>
        <v>3.4722222222222099E-3</v>
      </c>
      <c r="M1192" s="105" t="s">
        <v>958</v>
      </c>
      <c r="N1192" s="105" t="s">
        <v>964</v>
      </c>
      <c r="O1192" s="105" t="s">
        <v>959</v>
      </c>
      <c r="P1192" s="105" t="s">
        <v>952</v>
      </c>
      <c r="Q1192" s="105" t="s">
        <v>1079</v>
      </c>
      <c r="R1192" s="105">
        <v>0</v>
      </c>
      <c r="S1192" s="105" t="s">
        <v>1081</v>
      </c>
      <c r="T1192" s="106"/>
      <c r="AA1192" s="88"/>
      <c r="AB1192" s="88"/>
      <c r="AC1192" s="88"/>
      <c r="AD1192" s="88"/>
    </row>
    <row r="1193" spans="1:30" s="102" customFormat="1" x14ac:dyDescent="0.25">
      <c r="A1193" s="103">
        <v>1192</v>
      </c>
      <c r="B1193" s="102" t="s">
        <v>986</v>
      </c>
      <c r="C1193" s="102" t="s">
        <v>1062</v>
      </c>
      <c r="D1193" s="102">
        <v>4</v>
      </c>
      <c r="E1193" s="102" t="str">
        <f t="shared" si="39"/>
        <v>KSHI5_2_4</v>
      </c>
      <c r="F1193" s="104">
        <v>40153</v>
      </c>
      <c r="G1193" s="105" t="s">
        <v>960</v>
      </c>
      <c r="H1193" s="107">
        <v>0.71111111111111114</v>
      </c>
      <c r="K1193" s="107">
        <v>0.71458333333333324</v>
      </c>
      <c r="L1193" s="33">
        <f t="shared" si="40"/>
        <v>3.4722222222220989E-3</v>
      </c>
      <c r="M1193" s="105" t="s">
        <v>958</v>
      </c>
      <c r="N1193" s="105" t="s">
        <v>964</v>
      </c>
      <c r="O1193" s="105" t="s">
        <v>959</v>
      </c>
      <c r="P1193" s="105" t="s">
        <v>952</v>
      </c>
      <c r="Q1193" s="105" t="s">
        <v>1079</v>
      </c>
      <c r="R1193" s="105">
        <v>0</v>
      </c>
      <c r="S1193" s="105" t="s">
        <v>1081</v>
      </c>
      <c r="T1193" s="106"/>
      <c r="AA1193" s="88"/>
      <c r="AB1193" s="88"/>
      <c r="AC1193" s="88"/>
      <c r="AD1193" s="88"/>
    </row>
    <row r="1194" spans="1:30" s="102" customFormat="1" x14ac:dyDescent="0.25">
      <c r="A1194" s="103">
        <v>1193</v>
      </c>
      <c r="B1194" s="102" t="s">
        <v>986</v>
      </c>
      <c r="C1194" s="102" t="s">
        <v>1062</v>
      </c>
      <c r="D1194" s="102">
        <v>5</v>
      </c>
      <c r="E1194" s="102" t="str">
        <f t="shared" si="39"/>
        <v>KSHI5_2_5</v>
      </c>
      <c r="F1194" s="104">
        <v>40153</v>
      </c>
      <c r="G1194" s="105" t="s">
        <v>960</v>
      </c>
      <c r="H1194" s="107">
        <v>0.71458333333333324</v>
      </c>
      <c r="K1194" s="107">
        <v>0.71805555555555556</v>
      </c>
      <c r="L1194" s="33">
        <f t="shared" si="40"/>
        <v>3.4722222222223209E-3</v>
      </c>
      <c r="M1194" s="105" t="s">
        <v>958</v>
      </c>
      <c r="N1194" s="105" t="s">
        <v>964</v>
      </c>
      <c r="O1194" s="105" t="s">
        <v>959</v>
      </c>
      <c r="P1194" s="105" t="s">
        <v>952</v>
      </c>
      <c r="Q1194" s="105" t="s">
        <v>1079</v>
      </c>
      <c r="R1194" s="105">
        <v>0</v>
      </c>
      <c r="S1194" s="105" t="s">
        <v>1081</v>
      </c>
      <c r="T1194" s="106"/>
      <c r="AA1194" s="88"/>
      <c r="AB1194" s="88"/>
      <c r="AC1194" s="88"/>
      <c r="AD1194" s="88"/>
    </row>
    <row r="1195" spans="1:30" s="102" customFormat="1" x14ac:dyDescent="0.25">
      <c r="A1195" s="103">
        <v>1194</v>
      </c>
      <c r="B1195" s="102" t="s">
        <v>986</v>
      </c>
      <c r="C1195" s="102" t="s">
        <v>1062</v>
      </c>
      <c r="D1195" s="102">
        <v>6</v>
      </c>
      <c r="E1195" s="102" t="str">
        <f t="shared" si="39"/>
        <v>KSHI5_2_6</v>
      </c>
      <c r="F1195" s="104">
        <v>40153</v>
      </c>
      <c r="G1195" s="105" t="s">
        <v>960</v>
      </c>
      <c r="H1195" s="107">
        <v>0.71805555555555556</v>
      </c>
      <c r="K1195" s="107">
        <v>0.72152777777777777</v>
      </c>
      <c r="L1195" s="33">
        <f t="shared" si="40"/>
        <v>3.4722222222222099E-3</v>
      </c>
      <c r="M1195" s="105" t="s">
        <v>958</v>
      </c>
      <c r="N1195" s="105" t="s">
        <v>964</v>
      </c>
      <c r="O1195" s="105" t="s">
        <v>959</v>
      </c>
      <c r="P1195" s="105" t="s">
        <v>952</v>
      </c>
      <c r="Q1195" s="105" t="s">
        <v>1079</v>
      </c>
      <c r="R1195" s="105">
        <v>0</v>
      </c>
      <c r="S1195" s="105" t="s">
        <v>1081</v>
      </c>
      <c r="T1195" s="106"/>
      <c r="AA1195" s="88"/>
      <c r="AB1195" s="88"/>
      <c r="AC1195" s="88"/>
      <c r="AD1195" s="88"/>
    </row>
    <row r="1196" spans="1:30" s="102" customFormat="1" x14ac:dyDescent="0.25">
      <c r="A1196" s="103">
        <v>1195</v>
      </c>
      <c r="B1196" s="102" t="s">
        <v>986</v>
      </c>
      <c r="C1196" s="102" t="s">
        <v>1063</v>
      </c>
      <c r="D1196" s="102">
        <v>1</v>
      </c>
      <c r="E1196" s="102" t="str">
        <f t="shared" si="39"/>
        <v>KSHI5_3_1</v>
      </c>
      <c r="F1196" s="104">
        <v>40154</v>
      </c>
      <c r="G1196" s="105" t="s">
        <v>960</v>
      </c>
      <c r="H1196" s="107">
        <v>0.36736111111111108</v>
      </c>
      <c r="K1196" s="107">
        <v>0.37083333333333335</v>
      </c>
      <c r="L1196" s="33">
        <f t="shared" si="40"/>
        <v>3.4722222222222654E-3</v>
      </c>
      <c r="M1196" s="105" t="s">
        <v>958</v>
      </c>
      <c r="N1196" s="105" t="s">
        <v>964</v>
      </c>
      <c r="O1196" s="105" t="s">
        <v>959</v>
      </c>
      <c r="P1196" s="105" t="s">
        <v>952</v>
      </c>
      <c r="Q1196" s="105" t="s">
        <v>1079</v>
      </c>
      <c r="R1196" s="105">
        <v>0</v>
      </c>
      <c r="S1196" s="105" t="s">
        <v>1081</v>
      </c>
      <c r="T1196" s="106"/>
      <c r="AA1196" s="88"/>
      <c r="AB1196" s="88"/>
      <c r="AC1196" s="88"/>
      <c r="AD1196" s="88"/>
    </row>
    <row r="1197" spans="1:30" s="102" customFormat="1" x14ac:dyDescent="0.25">
      <c r="A1197" s="103">
        <v>1196</v>
      </c>
      <c r="B1197" s="102" t="s">
        <v>986</v>
      </c>
      <c r="C1197" s="102" t="s">
        <v>1063</v>
      </c>
      <c r="D1197" s="102">
        <v>2</v>
      </c>
      <c r="E1197" s="102" t="str">
        <f t="shared" si="39"/>
        <v>KSHI5_3_2</v>
      </c>
      <c r="F1197" s="104">
        <v>40154</v>
      </c>
      <c r="G1197" s="105" t="s">
        <v>960</v>
      </c>
      <c r="H1197" s="107">
        <v>0.37083333333333335</v>
      </c>
      <c r="K1197" s="107">
        <v>0.3743055555555555</v>
      </c>
      <c r="L1197" s="33">
        <f t="shared" si="40"/>
        <v>3.4722222222221544E-3</v>
      </c>
      <c r="M1197" s="105" t="s">
        <v>958</v>
      </c>
      <c r="N1197" s="105" t="s">
        <v>964</v>
      </c>
      <c r="O1197" s="105" t="s">
        <v>959</v>
      </c>
      <c r="P1197" s="105" t="s">
        <v>952</v>
      </c>
      <c r="Q1197" s="105" t="s">
        <v>1079</v>
      </c>
      <c r="R1197" s="105">
        <v>0</v>
      </c>
      <c r="S1197" s="105" t="s">
        <v>1081</v>
      </c>
      <c r="T1197" s="106"/>
      <c r="AA1197" s="88"/>
      <c r="AB1197" s="88"/>
      <c r="AC1197" s="88"/>
      <c r="AD1197" s="88"/>
    </row>
    <row r="1198" spans="1:30" s="102" customFormat="1" x14ac:dyDescent="0.25">
      <c r="A1198" s="103">
        <v>1197</v>
      </c>
      <c r="B1198" s="102" t="s">
        <v>986</v>
      </c>
      <c r="C1198" s="102" t="s">
        <v>1063</v>
      </c>
      <c r="D1198" s="102">
        <v>3</v>
      </c>
      <c r="E1198" s="102" t="str">
        <f t="shared" si="39"/>
        <v>KSHI5_3_3</v>
      </c>
      <c r="F1198" s="104">
        <v>40154</v>
      </c>
      <c r="G1198" s="105" t="s">
        <v>960</v>
      </c>
      <c r="H1198" s="107">
        <v>0.3743055555555555</v>
      </c>
      <c r="K1198" s="107">
        <v>0.37777777777777777</v>
      </c>
      <c r="L1198" s="33">
        <f t="shared" si="40"/>
        <v>3.4722222222222654E-3</v>
      </c>
      <c r="M1198" s="105" t="s">
        <v>958</v>
      </c>
      <c r="N1198" s="105" t="s">
        <v>964</v>
      </c>
      <c r="O1198" s="105" t="s">
        <v>959</v>
      </c>
      <c r="P1198" s="105" t="s">
        <v>952</v>
      </c>
      <c r="Q1198" s="105" t="s">
        <v>1079</v>
      </c>
      <c r="R1198" s="105">
        <v>0</v>
      </c>
      <c r="S1198" s="105" t="s">
        <v>1081</v>
      </c>
      <c r="T1198" s="106"/>
      <c r="AA1198" s="88"/>
      <c r="AB1198" s="88"/>
      <c r="AC1198" s="88"/>
      <c r="AD1198" s="88"/>
    </row>
    <row r="1199" spans="1:30" s="102" customFormat="1" x14ac:dyDescent="0.25">
      <c r="A1199" s="103">
        <v>1198</v>
      </c>
      <c r="B1199" s="102" t="s">
        <v>986</v>
      </c>
      <c r="C1199" s="102" t="s">
        <v>1063</v>
      </c>
      <c r="D1199" s="102">
        <v>4</v>
      </c>
      <c r="E1199" s="102" t="str">
        <f t="shared" si="39"/>
        <v>KSHI5_3_4</v>
      </c>
      <c r="F1199" s="104">
        <v>40154</v>
      </c>
      <c r="G1199" s="105" t="s">
        <v>960</v>
      </c>
      <c r="H1199" s="107">
        <v>0.37777777777777777</v>
      </c>
      <c r="K1199" s="107">
        <v>0.38125000000000003</v>
      </c>
      <c r="L1199" s="33">
        <f t="shared" si="40"/>
        <v>3.4722222222222654E-3</v>
      </c>
      <c r="M1199" s="105" t="s">
        <v>958</v>
      </c>
      <c r="N1199" s="105" t="s">
        <v>964</v>
      </c>
      <c r="O1199" s="105" t="s">
        <v>959</v>
      </c>
      <c r="P1199" s="105" t="s">
        <v>952</v>
      </c>
      <c r="Q1199" s="105" t="s">
        <v>1079</v>
      </c>
      <c r="R1199" s="105">
        <v>0</v>
      </c>
      <c r="S1199" s="105" t="s">
        <v>1081</v>
      </c>
      <c r="T1199" s="106"/>
      <c r="AA1199" s="88"/>
      <c r="AB1199" s="88"/>
      <c r="AC1199" s="88"/>
      <c r="AD1199" s="88"/>
    </row>
    <row r="1200" spans="1:30" s="102" customFormat="1" x14ac:dyDescent="0.25">
      <c r="A1200" s="103">
        <v>1199</v>
      </c>
      <c r="B1200" s="102" t="s">
        <v>986</v>
      </c>
      <c r="C1200" s="102" t="s">
        <v>1063</v>
      </c>
      <c r="D1200" s="102">
        <v>5</v>
      </c>
      <c r="E1200" s="102" t="str">
        <f t="shared" si="39"/>
        <v>KSHI5_3_5</v>
      </c>
      <c r="F1200" s="104">
        <v>40154</v>
      </c>
      <c r="G1200" s="105" t="s">
        <v>960</v>
      </c>
      <c r="H1200" s="107">
        <v>0.38125000000000003</v>
      </c>
      <c r="K1200" s="107">
        <v>0.38472222222222219</v>
      </c>
      <c r="L1200" s="33">
        <f t="shared" si="40"/>
        <v>3.4722222222221544E-3</v>
      </c>
      <c r="M1200" s="105" t="s">
        <v>958</v>
      </c>
      <c r="N1200" s="105" t="s">
        <v>964</v>
      </c>
      <c r="O1200" s="105" t="s">
        <v>959</v>
      </c>
      <c r="P1200" s="105" t="s">
        <v>952</v>
      </c>
      <c r="Q1200" s="105" t="s">
        <v>1079</v>
      </c>
      <c r="R1200" s="105">
        <v>0</v>
      </c>
      <c r="S1200" s="105" t="s">
        <v>1081</v>
      </c>
      <c r="T1200" s="106"/>
      <c r="AA1200" s="88"/>
      <c r="AB1200" s="88"/>
      <c r="AC1200" s="88"/>
      <c r="AD1200" s="88"/>
    </row>
    <row r="1201" spans="1:30" s="102" customFormat="1" x14ac:dyDescent="0.25">
      <c r="A1201" s="103">
        <v>1200</v>
      </c>
      <c r="B1201" s="102" t="s">
        <v>986</v>
      </c>
      <c r="C1201" s="102" t="s">
        <v>1063</v>
      </c>
      <c r="D1201" s="102">
        <v>6</v>
      </c>
      <c r="E1201" s="102" t="str">
        <f t="shared" si="39"/>
        <v>KSHI5_3_6</v>
      </c>
      <c r="F1201" s="104">
        <v>40154</v>
      </c>
      <c r="G1201" s="105" t="s">
        <v>960</v>
      </c>
      <c r="H1201" s="107">
        <v>0.38472222222222219</v>
      </c>
      <c r="K1201" s="107">
        <v>0.38819444444444445</v>
      </c>
      <c r="L1201" s="33">
        <f t="shared" si="40"/>
        <v>3.4722222222222654E-3</v>
      </c>
      <c r="M1201" s="105" t="s">
        <v>958</v>
      </c>
      <c r="N1201" s="105" t="s">
        <v>964</v>
      </c>
      <c r="O1201" s="105" t="s">
        <v>959</v>
      </c>
      <c r="P1201" s="105" t="s">
        <v>952</v>
      </c>
      <c r="Q1201" s="105" t="s">
        <v>1079</v>
      </c>
      <c r="R1201" s="105">
        <v>0</v>
      </c>
      <c r="S1201" s="105" t="s">
        <v>1081</v>
      </c>
      <c r="T1201" s="106"/>
      <c r="AA1201" s="88"/>
      <c r="AB1201" s="88"/>
      <c r="AC1201" s="88"/>
      <c r="AD1201" s="88"/>
    </row>
    <row r="1202" spans="1:30" s="102" customFormat="1" x14ac:dyDescent="0.25">
      <c r="A1202" s="103">
        <v>1201</v>
      </c>
      <c r="B1202" s="102" t="s">
        <v>986</v>
      </c>
      <c r="C1202" s="102" t="s">
        <v>1064</v>
      </c>
      <c r="D1202" s="102">
        <v>1</v>
      </c>
      <c r="E1202" s="102" t="str">
        <f t="shared" si="39"/>
        <v>KSHI5_4_1</v>
      </c>
      <c r="F1202" s="104">
        <v>40154</v>
      </c>
      <c r="G1202" s="105" t="s">
        <v>960</v>
      </c>
      <c r="H1202" s="107">
        <v>0.60347222222222219</v>
      </c>
      <c r="K1202" s="107">
        <v>0.6069444444444444</v>
      </c>
      <c r="L1202" s="33">
        <f t="shared" si="40"/>
        <v>3.4722222222222099E-3</v>
      </c>
      <c r="M1202" s="105" t="s">
        <v>958</v>
      </c>
      <c r="N1202" s="105" t="s">
        <v>964</v>
      </c>
      <c r="O1202" s="105" t="s">
        <v>959</v>
      </c>
      <c r="P1202" s="105" t="s">
        <v>952</v>
      </c>
      <c r="Q1202" s="105" t="s">
        <v>1079</v>
      </c>
      <c r="R1202" s="105">
        <v>0</v>
      </c>
      <c r="S1202" s="105" t="s">
        <v>1081</v>
      </c>
      <c r="T1202" s="106"/>
      <c r="AA1202" s="88"/>
      <c r="AB1202" s="88"/>
      <c r="AC1202" s="88"/>
      <c r="AD1202" s="88"/>
    </row>
    <row r="1203" spans="1:30" s="102" customFormat="1" x14ac:dyDescent="0.25">
      <c r="A1203" s="103">
        <v>1202</v>
      </c>
      <c r="B1203" s="102" t="s">
        <v>986</v>
      </c>
      <c r="C1203" s="102" t="s">
        <v>1064</v>
      </c>
      <c r="D1203" s="102">
        <v>2</v>
      </c>
      <c r="E1203" s="102" t="str">
        <f t="shared" si="39"/>
        <v>KSHI5_4_2</v>
      </c>
      <c r="F1203" s="104">
        <v>40154</v>
      </c>
      <c r="G1203" s="105" t="s">
        <v>960</v>
      </c>
      <c r="H1203" s="107">
        <v>0.6069444444444444</v>
      </c>
      <c r="K1203" s="107">
        <v>0.61041666666666672</v>
      </c>
      <c r="L1203" s="33">
        <f t="shared" si="40"/>
        <v>3.4722222222223209E-3</v>
      </c>
      <c r="M1203" s="105" t="s">
        <v>958</v>
      </c>
      <c r="N1203" s="105" t="s">
        <v>964</v>
      </c>
      <c r="O1203" s="105" t="s">
        <v>959</v>
      </c>
      <c r="P1203" s="105" t="s">
        <v>952</v>
      </c>
      <c r="Q1203" s="105" t="s">
        <v>1079</v>
      </c>
      <c r="R1203" s="105">
        <v>0</v>
      </c>
      <c r="S1203" s="105" t="s">
        <v>1081</v>
      </c>
      <c r="T1203" s="106"/>
      <c r="AA1203" s="88"/>
      <c r="AB1203" s="88"/>
      <c r="AC1203" s="88"/>
      <c r="AD1203" s="88"/>
    </row>
    <row r="1204" spans="1:30" s="102" customFormat="1" x14ac:dyDescent="0.25">
      <c r="A1204" s="103">
        <v>1203</v>
      </c>
      <c r="B1204" s="102" t="s">
        <v>986</v>
      </c>
      <c r="C1204" s="102" t="s">
        <v>1064</v>
      </c>
      <c r="D1204" s="102">
        <v>3</v>
      </c>
      <c r="E1204" s="102" t="str">
        <f t="shared" si="39"/>
        <v>KSHI5_4_3</v>
      </c>
      <c r="F1204" s="104">
        <v>40154</v>
      </c>
      <c r="G1204" s="105" t="s">
        <v>960</v>
      </c>
      <c r="H1204" s="107">
        <v>0.61041666666666672</v>
      </c>
      <c r="K1204" s="107">
        <v>0.61388888888888882</v>
      </c>
      <c r="L1204" s="33">
        <f t="shared" si="40"/>
        <v>3.4722222222220989E-3</v>
      </c>
      <c r="M1204" s="105" t="s">
        <v>958</v>
      </c>
      <c r="N1204" s="105" t="s">
        <v>964</v>
      </c>
      <c r="O1204" s="105" t="s">
        <v>959</v>
      </c>
      <c r="P1204" s="105" t="s">
        <v>952</v>
      </c>
      <c r="Q1204" s="105" t="s">
        <v>1079</v>
      </c>
      <c r="R1204" s="105">
        <v>0</v>
      </c>
      <c r="S1204" s="105" t="s">
        <v>1081</v>
      </c>
      <c r="T1204" s="106"/>
      <c r="AA1204" s="88"/>
      <c r="AB1204" s="88"/>
      <c r="AC1204" s="88"/>
      <c r="AD1204" s="88"/>
    </row>
    <row r="1205" spans="1:30" s="102" customFormat="1" x14ac:dyDescent="0.25">
      <c r="A1205" s="103">
        <v>1204</v>
      </c>
      <c r="B1205" s="102" t="s">
        <v>986</v>
      </c>
      <c r="C1205" s="102" t="s">
        <v>1064</v>
      </c>
      <c r="D1205" s="102">
        <v>4</v>
      </c>
      <c r="E1205" s="102" t="str">
        <f t="shared" si="39"/>
        <v>KSHI5_4_4</v>
      </c>
      <c r="F1205" s="104">
        <v>40154</v>
      </c>
      <c r="G1205" s="105" t="s">
        <v>960</v>
      </c>
      <c r="H1205" s="107">
        <v>0.61388888888888882</v>
      </c>
      <c r="K1205" s="107">
        <v>0.61736111111111114</v>
      </c>
      <c r="L1205" s="33">
        <f t="shared" si="40"/>
        <v>3.4722222222223209E-3</v>
      </c>
      <c r="M1205" s="105" t="s">
        <v>958</v>
      </c>
      <c r="N1205" s="105" t="s">
        <v>964</v>
      </c>
      <c r="O1205" s="105" t="s">
        <v>959</v>
      </c>
      <c r="P1205" s="105" t="s">
        <v>952</v>
      </c>
      <c r="Q1205" s="105" t="s">
        <v>1079</v>
      </c>
      <c r="R1205" s="105">
        <v>0</v>
      </c>
      <c r="S1205" s="105" t="s">
        <v>1081</v>
      </c>
      <c r="T1205" s="106"/>
      <c r="AA1205" s="88"/>
      <c r="AB1205" s="88"/>
      <c r="AC1205" s="88"/>
      <c r="AD1205" s="88"/>
    </row>
    <row r="1206" spans="1:30" s="102" customFormat="1" x14ac:dyDescent="0.25">
      <c r="A1206" s="103">
        <v>1205</v>
      </c>
      <c r="B1206" s="102" t="s">
        <v>986</v>
      </c>
      <c r="C1206" s="102" t="s">
        <v>1064</v>
      </c>
      <c r="D1206" s="102">
        <v>5</v>
      </c>
      <c r="E1206" s="102" t="str">
        <f t="shared" si="39"/>
        <v>KSHI5_4_5</v>
      </c>
      <c r="F1206" s="104">
        <v>40154</v>
      </c>
      <c r="G1206" s="105" t="s">
        <v>960</v>
      </c>
      <c r="H1206" s="107">
        <v>0.61736111111111114</v>
      </c>
      <c r="K1206" s="107">
        <v>0.62083333333333335</v>
      </c>
      <c r="L1206" s="33">
        <f t="shared" si="40"/>
        <v>3.4722222222222099E-3</v>
      </c>
      <c r="M1206" s="105" t="s">
        <v>958</v>
      </c>
      <c r="N1206" s="105" t="s">
        <v>964</v>
      </c>
      <c r="O1206" s="105" t="s">
        <v>959</v>
      </c>
      <c r="P1206" s="105" t="s">
        <v>952</v>
      </c>
      <c r="Q1206" s="105" t="s">
        <v>1079</v>
      </c>
      <c r="R1206" s="105">
        <v>0</v>
      </c>
      <c r="S1206" s="105" t="s">
        <v>1081</v>
      </c>
      <c r="T1206" s="106"/>
      <c r="AA1206" s="88"/>
      <c r="AB1206" s="88"/>
      <c r="AC1206" s="88"/>
      <c r="AD1206" s="88"/>
    </row>
    <row r="1207" spans="1:30" s="102" customFormat="1" x14ac:dyDescent="0.25">
      <c r="A1207" s="103">
        <v>1206</v>
      </c>
      <c r="B1207" s="102" t="s">
        <v>986</v>
      </c>
      <c r="C1207" s="102" t="s">
        <v>1064</v>
      </c>
      <c r="D1207" s="102">
        <v>6</v>
      </c>
      <c r="E1207" s="102" t="str">
        <f t="shared" si="39"/>
        <v>KSHI5_4_6</v>
      </c>
      <c r="F1207" s="104">
        <v>40154</v>
      </c>
      <c r="G1207" s="105" t="s">
        <v>960</v>
      </c>
      <c r="H1207" s="107">
        <v>0.62083333333333335</v>
      </c>
      <c r="K1207" s="107">
        <v>0.62430555555555556</v>
      </c>
      <c r="L1207" s="33">
        <f t="shared" si="40"/>
        <v>3.4722222222222099E-3</v>
      </c>
      <c r="M1207" s="105" t="s">
        <v>958</v>
      </c>
      <c r="N1207" s="105" t="s">
        <v>964</v>
      </c>
      <c r="O1207" s="105" t="s">
        <v>959</v>
      </c>
      <c r="P1207" s="105" t="s">
        <v>952</v>
      </c>
      <c r="Q1207" s="105" t="s">
        <v>1079</v>
      </c>
      <c r="R1207" s="105">
        <v>0</v>
      </c>
      <c r="S1207" s="105" t="s">
        <v>1081</v>
      </c>
      <c r="T1207" s="106"/>
      <c r="AA1207" s="88"/>
      <c r="AB1207" s="88"/>
      <c r="AC1207" s="88"/>
      <c r="AD1207" s="88"/>
    </row>
    <row r="1208" spans="1:30" s="102" customFormat="1" x14ac:dyDescent="0.25">
      <c r="A1208" s="103">
        <v>1207</v>
      </c>
      <c r="B1208" s="102" t="s">
        <v>986</v>
      </c>
      <c r="C1208" s="102" t="s">
        <v>1065</v>
      </c>
      <c r="D1208" s="102">
        <v>1</v>
      </c>
      <c r="E1208" s="102" t="str">
        <f t="shared" si="39"/>
        <v>KSHI5_5_1</v>
      </c>
      <c r="F1208" s="104">
        <v>40155</v>
      </c>
      <c r="G1208" s="105" t="s">
        <v>960</v>
      </c>
      <c r="H1208" s="107">
        <v>0.49027777777777781</v>
      </c>
      <c r="K1208" s="107">
        <v>0.49374999999999997</v>
      </c>
      <c r="L1208" s="33">
        <f t="shared" si="40"/>
        <v>3.4722222222221544E-3</v>
      </c>
      <c r="M1208" s="105" t="s">
        <v>958</v>
      </c>
      <c r="N1208" s="105" t="s">
        <v>964</v>
      </c>
      <c r="O1208" s="105" t="s">
        <v>958</v>
      </c>
      <c r="P1208" s="105" t="s">
        <v>952</v>
      </c>
      <c r="Q1208" s="105" t="s">
        <v>1079</v>
      </c>
      <c r="R1208" s="105">
        <v>0</v>
      </c>
      <c r="S1208" s="105" t="s">
        <v>1081</v>
      </c>
      <c r="T1208" s="106"/>
      <c r="AA1208" s="88"/>
      <c r="AB1208" s="88"/>
      <c r="AC1208" s="88"/>
      <c r="AD1208" s="88"/>
    </row>
    <row r="1209" spans="1:30" s="102" customFormat="1" x14ac:dyDescent="0.25">
      <c r="A1209" s="103">
        <v>1208</v>
      </c>
      <c r="B1209" s="102" t="s">
        <v>986</v>
      </c>
      <c r="C1209" s="102" t="s">
        <v>1065</v>
      </c>
      <c r="D1209" s="102">
        <v>2</v>
      </c>
      <c r="E1209" s="102" t="str">
        <f t="shared" si="39"/>
        <v>KSHI5_5_2</v>
      </c>
      <c r="F1209" s="104">
        <v>40155</v>
      </c>
      <c r="G1209" s="105" t="s">
        <v>960</v>
      </c>
      <c r="H1209" s="107">
        <v>0.49374999999999997</v>
      </c>
      <c r="K1209" s="107">
        <v>0.49722222222222223</v>
      </c>
      <c r="L1209" s="33">
        <f t="shared" si="40"/>
        <v>3.4722222222222654E-3</v>
      </c>
      <c r="M1209" s="105" t="s">
        <v>958</v>
      </c>
      <c r="N1209" s="105" t="s">
        <v>964</v>
      </c>
      <c r="O1209" s="105" t="s">
        <v>958</v>
      </c>
      <c r="P1209" s="105" t="s">
        <v>952</v>
      </c>
      <c r="Q1209" s="105" t="s">
        <v>1079</v>
      </c>
      <c r="R1209" s="105">
        <v>0</v>
      </c>
      <c r="S1209" s="105" t="s">
        <v>1081</v>
      </c>
      <c r="T1209" s="106"/>
      <c r="AA1209" s="88"/>
      <c r="AB1209" s="88"/>
      <c r="AC1209" s="88"/>
      <c r="AD1209" s="88"/>
    </row>
    <row r="1210" spans="1:30" s="102" customFormat="1" x14ac:dyDescent="0.25">
      <c r="A1210" s="103">
        <v>1209</v>
      </c>
      <c r="B1210" s="102" t="s">
        <v>986</v>
      </c>
      <c r="C1210" s="102" t="s">
        <v>1065</v>
      </c>
      <c r="D1210" s="102">
        <v>3</v>
      </c>
      <c r="E1210" s="102" t="str">
        <f t="shared" si="39"/>
        <v>KSHI5_5_3</v>
      </c>
      <c r="F1210" s="104">
        <v>40155</v>
      </c>
      <c r="G1210" s="105" t="s">
        <v>960</v>
      </c>
      <c r="H1210" s="107">
        <v>0.49722222222222223</v>
      </c>
      <c r="K1210" s="107">
        <v>0.50069444444444444</v>
      </c>
      <c r="L1210" s="33">
        <f t="shared" si="40"/>
        <v>3.4722222222222099E-3</v>
      </c>
      <c r="M1210" s="105" t="s">
        <v>958</v>
      </c>
      <c r="N1210" s="105" t="s">
        <v>964</v>
      </c>
      <c r="O1210" s="105" t="s">
        <v>958</v>
      </c>
      <c r="P1210" s="105" t="s">
        <v>952</v>
      </c>
      <c r="Q1210" s="105" t="s">
        <v>1079</v>
      </c>
      <c r="R1210" s="105">
        <v>0</v>
      </c>
      <c r="S1210" s="105" t="s">
        <v>1081</v>
      </c>
      <c r="T1210" s="106"/>
      <c r="AA1210" s="88"/>
      <c r="AB1210" s="88"/>
      <c r="AC1210" s="88"/>
      <c r="AD1210" s="88"/>
    </row>
    <row r="1211" spans="1:30" s="102" customFormat="1" x14ac:dyDescent="0.25">
      <c r="A1211" s="103">
        <v>1210</v>
      </c>
      <c r="B1211" s="102" t="s">
        <v>986</v>
      </c>
      <c r="C1211" s="102" t="s">
        <v>1065</v>
      </c>
      <c r="D1211" s="102">
        <v>4</v>
      </c>
      <c r="E1211" s="102" t="str">
        <f t="shared" si="39"/>
        <v>KSHI5_5_4</v>
      </c>
      <c r="F1211" s="104">
        <v>40155</v>
      </c>
      <c r="G1211" s="105" t="s">
        <v>960</v>
      </c>
      <c r="H1211" s="107">
        <v>0.50069444444444444</v>
      </c>
      <c r="K1211" s="107">
        <v>0.50416666666666665</v>
      </c>
      <c r="L1211" s="33">
        <f t="shared" si="40"/>
        <v>3.4722222222222099E-3</v>
      </c>
      <c r="M1211" s="105" t="s">
        <v>958</v>
      </c>
      <c r="N1211" s="105" t="s">
        <v>964</v>
      </c>
      <c r="O1211" s="105" t="s">
        <v>958</v>
      </c>
      <c r="P1211" s="105" t="s">
        <v>952</v>
      </c>
      <c r="Q1211" s="105" t="s">
        <v>1079</v>
      </c>
      <c r="R1211" s="105">
        <v>0</v>
      </c>
      <c r="S1211" s="105" t="s">
        <v>1081</v>
      </c>
      <c r="T1211" s="106"/>
      <c r="AA1211" s="88"/>
      <c r="AB1211" s="88"/>
      <c r="AC1211" s="88"/>
      <c r="AD1211" s="88"/>
    </row>
    <row r="1212" spans="1:30" s="102" customFormat="1" x14ac:dyDescent="0.25">
      <c r="A1212" s="103">
        <v>1211</v>
      </c>
      <c r="B1212" s="102" t="s">
        <v>986</v>
      </c>
      <c r="C1212" s="102" t="s">
        <v>1065</v>
      </c>
      <c r="D1212" s="102">
        <v>5</v>
      </c>
      <c r="E1212" s="102" t="str">
        <f t="shared" si="39"/>
        <v>KSHI5_5_5</v>
      </c>
      <c r="F1212" s="104">
        <v>40155</v>
      </c>
      <c r="G1212" s="105" t="s">
        <v>960</v>
      </c>
      <c r="H1212" s="107">
        <v>0.50416666666666665</v>
      </c>
      <c r="K1212" s="107">
        <v>0.50763888888888886</v>
      </c>
      <c r="L1212" s="33">
        <f t="shared" si="40"/>
        <v>3.4722222222222099E-3</v>
      </c>
      <c r="M1212" s="105" t="s">
        <v>958</v>
      </c>
      <c r="N1212" s="105" t="s">
        <v>964</v>
      </c>
      <c r="O1212" s="105" t="s">
        <v>958</v>
      </c>
      <c r="P1212" s="105" t="s">
        <v>952</v>
      </c>
      <c r="Q1212" s="105" t="s">
        <v>1079</v>
      </c>
      <c r="R1212" s="105">
        <v>0</v>
      </c>
      <c r="S1212" s="105" t="s">
        <v>1081</v>
      </c>
      <c r="T1212" s="106"/>
      <c r="AA1212" s="88"/>
      <c r="AB1212" s="88"/>
      <c r="AC1212" s="88"/>
      <c r="AD1212" s="88"/>
    </row>
    <row r="1213" spans="1:30" s="102" customFormat="1" x14ac:dyDescent="0.25">
      <c r="A1213" s="103">
        <v>1212</v>
      </c>
      <c r="B1213" s="102" t="s">
        <v>986</v>
      </c>
      <c r="C1213" s="102" t="s">
        <v>1065</v>
      </c>
      <c r="D1213" s="102">
        <v>6</v>
      </c>
      <c r="E1213" s="102" t="str">
        <f t="shared" si="39"/>
        <v>KSHI5_5_6</v>
      </c>
      <c r="F1213" s="104">
        <v>40155</v>
      </c>
      <c r="G1213" s="105" t="s">
        <v>960</v>
      </c>
      <c r="H1213" s="107">
        <v>0.50763888888888886</v>
      </c>
      <c r="K1213" s="107">
        <v>0.51111111111111118</v>
      </c>
      <c r="L1213" s="33">
        <f t="shared" si="40"/>
        <v>3.4722222222223209E-3</v>
      </c>
      <c r="M1213" s="105" t="s">
        <v>958</v>
      </c>
      <c r="N1213" s="105" t="s">
        <v>964</v>
      </c>
      <c r="O1213" s="105" t="s">
        <v>958</v>
      </c>
      <c r="P1213" s="105" t="s">
        <v>952</v>
      </c>
      <c r="Q1213" s="105" t="s">
        <v>1079</v>
      </c>
      <c r="R1213" s="105">
        <v>0</v>
      </c>
      <c r="S1213" s="105" t="s">
        <v>1081</v>
      </c>
      <c r="T1213" s="106"/>
      <c r="AA1213" s="88"/>
      <c r="AB1213" s="88"/>
      <c r="AC1213" s="88"/>
      <c r="AD1213" s="88"/>
    </row>
    <row r="1214" spans="1:30" s="102" customFormat="1" x14ac:dyDescent="0.25">
      <c r="A1214" s="103">
        <v>1213</v>
      </c>
      <c r="B1214" s="102" t="s">
        <v>986</v>
      </c>
      <c r="C1214" s="102" t="s">
        <v>1066</v>
      </c>
      <c r="D1214" s="102">
        <v>1</v>
      </c>
      <c r="E1214" s="102" t="str">
        <f t="shared" si="39"/>
        <v>KSHI5_6_1</v>
      </c>
      <c r="F1214" s="104">
        <v>40156</v>
      </c>
      <c r="G1214" s="105" t="s">
        <v>960</v>
      </c>
      <c r="H1214" s="107">
        <v>0.3923611111111111</v>
      </c>
      <c r="K1214" s="107">
        <v>0.39583333333333331</v>
      </c>
      <c r="L1214" s="33">
        <f t="shared" si="40"/>
        <v>3.4722222222222099E-3</v>
      </c>
      <c r="M1214" s="105" t="s">
        <v>958</v>
      </c>
      <c r="N1214" s="105" t="s">
        <v>964</v>
      </c>
      <c r="O1214" s="105" t="s">
        <v>959</v>
      </c>
      <c r="P1214" s="105" t="s">
        <v>952</v>
      </c>
      <c r="Q1214" s="105" t="s">
        <v>1079</v>
      </c>
      <c r="R1214" s="105">
        <v>0</v>
      </c>
      <c r="S1214" s="105" t="s">
        <v>1081</v>
      </c>
      <c r="T1214" s="106"/>
      <c r="AA1214" s="88"/>
      <c r="AB1214" s="88"/>
      <c r="AC1214" s="88"/>
      <c r="AD1214" s="88"/>
    </row>
    <row r="1215" spans="1:30" s="102" customFormat="1" x14ac:dyDescent="0.25">
      <c r="A1215" s="103">
        <v>1214</v>
      </c>
      <c r="B1215" s="102" t="s">
        <v>986</v>
      </c>
      <c r="C1215" s="102" t="s">
        <v>1066</v>
      </c>
      <c r="D1215" s="102">
        <v>2</v>
      </c>
      <c r="E1215" s="102" t="str">
        <f t="shared" si="39"/>
        <v>KSHI5_6_2</v>
      </c>
      <c r="F1215" s="104">
        <v>40156</v>
      </c>
      <c r="G1215" s="105" t="s">
        <v>960</v>
      </c>
      <c r="H1215" s="107">
        <v>0.39583333333333331</v>
      </c>
      <c r="K1215" s="107">
        <v>0.39930555555555558</v>
      </c>
      <c r="L1215" s="33">
        <f t="shared" si="40"/>
        <v>3.4722222222222654E-3</v>
      </c>
      <c r="M1215" s="105" t="s">
        <v>958</v>
      </c>
      <c r="N1215" s="105" t="s">
        <v>964</v>
      </c>
      <c r="O1215" s="105" t="s">
        <v>959</v>
      </c>
      <c r="P1215" s="105" t="s">
        <v>952</v>
      </c>
      <c r="Q1215" s="105" t="s">
        <v>1079</v>
      </c>
      <c r="R1215" s="105">
        <v>0</v>
      </c>
      <c r="S1215" s="105" t="s">
        <v>1081</v>
      </c>
      <c r="T1215" s="106"/>
      <c r="AA1215" s="88"/>
      <c r="AB1215" s="88"/>
      <c r="AC1215" s="88"/>
      <c r="AD1215" s="88"/>
    </row>
    <row r="1216" spans="1:30" s="102" customFormat="1" x14ac:dyDescent="0.25">
      <c r="A1216" s="103">
        <v>1215</v>
      </c>
      <c r="B1216" s="102" t="s">
        <v>986</v>
      </c>
      <c r="C1216" s="102" t="s">
        <v>1066</v>
      </c>
      <c r="D1216" s="102">
        <v>3</v>
      </c>
      <c r="E1216" s="102" t="str">
        <f t="shared" si="39"/>
        <v>KSHI5_6_3</v>
      </c>
      <c r="F1216" s="104">
        <v>40156</v>
      </c>
      <c r="G1216" s="105" t="s">
        <v>960</v>
      </c>
      <c r="H1216" s="107">
        <v>0.39930555555555558</v>
      </c>
      <c r="K1216" s="107">
        <v>0.40277777777777773</v>
      </c>
      <c r="L1216" s="33">
        <f t="shared" si="40"/>
        <v>3.4722222222221544E-3</v>
      </c>
      <c r="M1216" s="105" t="s">
        <v>958</v>
      </c>
      <c r="N1216" s="105" t="s">
        <v>964</v>
      </c>
      <c r="O1216" s="105" t="s">
        <v>959</v>
      </c>
      <c r="P1216" s="105" t="s">
        <v>952</v>
      </c>
      <c r="Q1216" s="105" t="s">
        <v>1079</v>
      </c>
      <c r="R1216" s="105">
        <v>0</v>
      </c>
      <c r="S1216" s="105" t="s">
        <v>1081</v>
      </c>
      <c r="T1216" s="106"/>
      <c r="AA1216" s="88"/>
      <c r="AB1216" s="88"/>
      <c r="AC1216" s="88"/>
      <c r="AD1216" s="88"/>
    </row>
    <row r="1217" spans="1:30" s="102" customFormat="1" x14ac:dyDescent="0.25">
      <c r="A1217" s="103">
        <v>1216</v>
      </c>
      <c r="B1217" s="102" t="s">
        <v>986</v>
      </c>
      <c r="C1217" s="102" t="s">
        <v>1066</v>
      </c>
      <c r="D1217" s="102">
        <v>4</v>
      </c>
      <c r="E1217" s="102" t="str">
        <f t="shared" si="39"/>
        <v>KSHI5_6_4</v>
      </c>
      <c r="F1217" s="104">
        <v>40156</v>
      </c>
      <c r="G1217" s="105" t="s">
        <v>960</v>
      </c>
      <c r="H1217" s="107">
        <v>0.40277777777777773</v>
      </c>
      <c r="K1217" s="107">
        <v>0.40625</v>
      </c>
      <c r="L1217" s="33">
        <f t="shared" si="40"/>
        <v>3.4722222222222654E-3</v>
      </c>
      <c r="M1217" s="105" t="s">
        <v>958</v>
      </c>
      <c r="N1217" s="105" t="s">
        <v>964</v>
      </c>
      <c r="O1217" s="105" t="s">
        <v>959</v>
      </c>
      <c r="P1217" s="105" t="s">
        <v>952</v>
      </c>
      <c r="Q1217" s="105" t="s">
        <v>1079</v>
      </c>
      <c r="R1217" s="105">
        <v>0</v>
      </c>
      <c r="S1217" s="105" t="s">
        <v>1081</v>
      </c>
      <c r="T1217" s="106"/>
      <c r="AA1217" s="88"/>
      <c r="AB1217" s="88"/>
      <c r="AC1217" s="88"/>
      <c r="AD1217" s="88"/>
    </row>
    <row r="1218" spans="1:30" s="102" customFormat="1" x14ac:dyDescent="0.25">
      <c r="A1218" s="103">
        <v>1217</v>
      </c>
      <c r="B1218" s="102" t="s">
        <v>986</v>
      </c>
      <c r="C1218" s="102" t="s">
        <v>1066</v>
      </c>
      <c r="D1218" s="102">
        <v>5</v>
      </c>
      <c r="E1218" s="102" t="str">
        <f t="shared" ref="E1218:E1281" si="41">CONCATENATE(C1218,"_",D1218)</f>
        <v>KSHI5_6_5</v>
      </c>
      <c r="F1218" s="104">
        <v>40156</v>
      </c>
      <c r="G1218" s="105" t="s">
        <v>960</v>
      </c>
      <c r="H1218" s="107">
        <v>0.40625</v>
      </c>
      <c r="K1218" s="107">
        <v>0.40972222222222227</v>
      </c>
      <c r="L1218" s="33">
        <f t="shared" ref="L1218:L1281" si="42">K1218-H1218</f>
        <v>3.4722222222222654E-3</v>
      </c>
      <c r="M1218" s="105" t="s">
        <v>958</v>
      </c>
      <c r="N1218" s="105" t="s">
        <v>964</v>
      </c>
      <c r="O1218" s="105" t="s">
        <v>959</v>
      </c>
      <c r="P1218" s="105" t="s">
        <v>952</v>
      </c>
      <c r="Q1218" s="105" t="s">
        <v>1079</v>
      </c>
      <c r="R1218" s="105">
        <v>0</v>
      </c>
      <c r="S1218" s="105" t="s">
        <v>1081</v>
      </c>
      <c r="T1218" s="106"/>
      <c r="AA1218" s="88"/>
      <c r="AB1218" s="88"/>
      <c r="AC1218" s="88"/>
      <c r="AD1218" s="88"/>
    </row>
    <row r="1219" spans="1:30" s="102" customFormat="1" x14ac:dyDescent="0.25">
      <c r="A1219" s="103">
        <v>1218</v>
      </c>
      <c r="B1219" s="102" t="s">
        <v>986</v>
      </c>
      <c r="C1219" s="102" t="s">
        <v>1066</v>
      </c>
      <c r="D1219" s="102">
        <v>6</v>
      </c>
      <c r="E1219" s="102" t="str">
        <f t="shared" si="41"/>
        <v>KSHI5_6_6</v>
      </c>
      <c r="F1219" s="104">
        <v>40156</v>
      </c>
      <c r="G1219" s="105" t="s">
        <v>960</v>
      </c>
      <c r="H1219" s="107">
        <v>0.40972222222222227</v>
      </c>
      <c r="K1219" s="107">
        <v>0.41319444444444442</v>
      </c>
      <c r="L1219" s="33">
        <f t="shared" si="42"/>
        <v>3.4722222222221544E-3</v>
      </c>
      <c r="M1219" s="105" t="s">
        <v>958</v>
      </c>
      <c r="N1219" s="105" t="s">
        <v>964</v>
      </c>
      <c r="O1219" s="105" t="s">
        <v>959</v>
      </c>
      <c r="P1219" s="105" t="s">
        <v>952</v>
      </c>
      <c r="Q1219" s="105" t="s">
        <v>1079</v>
      </c>
      <c r="R1219" s="105">
        <v>0</v>
      </c>
      <c r="S1219" s="105" t="s">
        <v>1081</v>
      </c>
      <c r="T1219" s="106"/>
      <c r="AA1219" s="88"/>
      <c r="AB1219" s="88"/>
      <c r="AC1219" s="88"/>
      <c r="AD1219" s="88"/>
    </row>
    <row r="1220" spans="1:30" s="102" customFormat="1" x14ac:dyDescent="0.25">
      <c r="A1220" s="103">
        <v>1219</v>
      </c>
      <c r="B1220" s="102" t="s">
        <v>986</v>
      </c>
      <c r="C1220" s="102" t="s">
        <v>1067</v>
      </c>
      <c r="D1220" s="102">
        <v>1</v>
      </c>
      <c r="E1220" s="102" t="str">
        <f t="shared" si="41"/>
        <v>KSHI5_7_1</v>
      </c>
      <c r="F1220" s="104">
        <v>40156</v>
      </c>
      <c r="G1220" s="105" t="s">
        <v>960</v>
      </c>
      <c r="H1220" s="107">
        <v>0.6118055555555556</v>
      </c>
      <c r="K1220" s="107">
        <v>0.61527777777777781</v>
      </c>
      <c r="L1220" s="33">
        <f t="shared" si="42"/>
        <v>3.4722222222222099E-3</v>
      </c>
      <c r="M1220" s="105" t="s">
        <v>958</v>
      </c>
      <c r="N1220" s="105" t="s">
        <v>964</v>
      </c>
      <c r="O1220" s="105" t="s">
        <v>958</v>
      </c>
      <c r="P1220" s="105" t="s">
        <v>952</v>
      </c>
      <c r="Q1220" s="105" t="s">
        <v>1079</v>
      </c>
      <c r="R1220" s="105">
        <v>0</v>
      </c>
      <c r="S1220" s="105" t="s">
        <v>1081</v>
      </c>
      <c r="T1220" s="106"/>
      <c r="AA1220" s="88"/>
      <c r="AB1220" s="88"/>
      <c r="AC1220" s="88"/>
      <c r="AD1220" s="88"/>
    </row>
    <row r="1221" spans="1:30" s="102" customFormat="1" x14ac:dyDescent="0.25">
      <c r="A1221" s="103">
        <v>1220</v>
      </c>
      <c r="B1221" s="102" t="s">
        <v>986</v>
      </c>
      <c r="C1221" s="102" t="s">
        <v>1067</v>
      </c>
      <c r="D1221" s="102">
        <v>2</v>
      </c>
      <c r="E1221" s="102" t="str">
        <f t="shared" si="41"/>
        <v>KSHI5_7_2</v>
      </c>
      <c r="F1221" s="104">
        <v>40156</v>
      </c>
      <c r="G1221" s="105" t="s">
        <v>960</v>
      </c>
      <c r="H1221" s="107">
        <v>0.61527777777777781</v>
      </c>
      <c r="K1221" s="107">
        <v>0.61875000000000002</v>
      </c>
      <c r="L1221" s="33">
        <f t="shared" si="42"/>
        <v>3.4722222222222099E-3</v>
      </c>
      <c r="M1221" s="105" t="s">
        <v>958</v>
      </c>
      <c r="N1221" s="105" t="s">
        <v>964</v>
      </c>
      <c r="O1221" s="105" t="s">
        <v>958</v>
      </c>
      <c r="P1221" s="105" t="s">
        <v>952</v>
      </c>
      <c r="Q1221" s="105" t="s">
        <v>1079</v>
      </c>
      <c r="R1221" s="105">
        <v>0</v>
      </c>
      <c r="S1221" s="105" t="s">
        <v>1081</v>
      </c>
      <c r="T1221" s="106"/>
      <c r="AA1221" s="88"/>
      <c r="AB1221" s="88"/>
      <c r="AC1221" s="88"/>
      <c r="AD1221" s="88"/>
    </row>
    <row r="1222" spans="1:30" s="102" customFormat="1" x14ac:dyDescent="0.25">
      <c r="A1222" s="103">
        <v>1221</v>
      </c>
      <c r="B1222" s="102" t="s">
        <v>986</v>
      </c>
      <c r="C1222" s="102" t="s">
        <v>1067</v>
      </c>
      <c r="D1222" s="102">
        <v>3</v>
      </c>
      <c r="E1222" s="102" t="str">
        <f t="shared" si="41"/>
        <v>KSHI5_7_3</v>
      </c>
      <c r="F1222" s="104">
        <v>40156</v>
      </c>
      <c r="G1222" s="105" t="s">
        <v>960</v>
      </c>
      <c r="H1222" s="107">
        <v>0.61875000000000002</v>
      </c>
      <c r="K1222" s="107">
        <v>0.62222222222222223</v>
      </c>
      <c r="L1222" s="33">
        <f t="shared" si="42"/>
        <v>3.4722222222222099E-3</v>
      </c>
      <c r="M1222" s="105" t="s">
        <v>958</v>
      </c>
      <c r="N1222" s="105" t="s">
        <v>964</v>
      </c>
      <c r="O1222" s="105" t="s">
        <v>958</v>
      </c>
      <c r="P1222" s="105" t="s">
        <v>952</v>
      </c>
      <c r="Q1222" s="105" t="s">
        <v>1079</v>
      </c>
      <c r="R1222" s="105">
        <v>0</v>
      </c>
      <c r="S1222" s="105" t="s">
        <v>1081</v>
      </c>
      <c r="T1222" s="106"/>
      <c r="AA1222" s="88"/>
      <c r="AB1222" s="88"/>
      <c r="AC1222" s="88"/>
      <c r="AD1222" s="88"/>
    </row>
    <row r="1223" spans="1:30" s="102" customFormat="1" x14ac:dyDescent="0.25">
      <c r="A1223" s="103">
        <v>1222</v>
      </c>
      <c r="B1223" s="102" t="s">
        <v>986</v>
      </c>
      <c r="C1223" s="102" t="s">
        <v>1067</v>
      </c>
      <c r="D1223" s="102">
        <v>4</v>
      </c>
      <c r="E1223" s="102" t="str">
        <f t="shared" si="41"/>
        <v>KSHI5_7_4</v>
      </c>
      <c r="F1223" s="104">
        <v>40156</v>
      </c>
      <c r="G1223" s="105" t="s">
        <v>960</v>
      </c>
      <c r="H1223" s="107">
        <v>0.62222222222222223</v>
      </c>
      <c r="K1223" s="107">
        <v>0.62569444444444444</v>
      </c>
      <c r="L1223" s="33">
        <f t="shared" si="42"/>
        <v>3.4722222222222099E-3</v>
      </c>
      <c r="M1223" s="105" t="s">
        <v>958</v>
      </c>
      <c r="N1223" s="105" t="s">
        <v>964</v>
      </c>
      <c r="O1223" s="105" t="s">
        <v>958</v>
      </c>
      <c r="P1223" s="105" t="s">
        <v>952</v>
      </c>
      <c r="Q1223" s="105" t="s">
        <v>1079</v>
      </c>
      <c r="R1223" s="105">
        <v>0</v>
      </c>
      <c r="S1223" s="105" t="s">
        <v>1081</v>
      </c>
      <c r="T1223" s="106"/>
      <c r="AA1223" s="88"/>
      <c r="AB1223" s="88"/>
      <c r="AC1223" s="88"/>
      <c r="AD1223" s="88"/>
    </row>
    <row r="1224" spans="1:30" s="102" customFormat="1" x14ac:dyDescent="0.25">
      <c r="A1224" s="103">
        <v>1223</v>
      </c>
      <c r="B1224" s="102" t="s">
        <v>986</v>
      </c>
      <c r="C1224" s="102" t="s">
        <v>1067</v>
      </c>
      <c r="D1224" s="102">
        <v>5</v>
      </c>
      <c r="E1224" s="102" t="str">
        <f t="shared" si="41"/>
        <v>KSHI5_7_5</v>
      </c>
      <c r="F1224" s="104">
        <v>40156</v>
      </c>
      <c r="G1224" s="105" t="s">
        <v>960</v>
      </c>
      <c r="H1224" s="107">
        <v>0.62569444444444444</v>
      </c>
      <c r="K1224" s="107">
        <v>0.62916666666666665</v>
      </c>
      <c r="L1224" s="33">
        <f t="shared" si="42"/>
        <v>3.4722222222222099E-3</v>
      </c>
      <c r="M1224" s="105" t="s">
        <v>958</v>
      </c>
      <c r="N1224" s="105" t="s">
        <v>964</v>
      </c>
      <c r="O1224" s="105" t="s">
        <v>958</v>
      </c>
      <c r="P1224" s="105" t="s">
        <v>952</v>
      </c>
      <c r="Q1224" s="105" t="s">
        <v>1079</v>
      </c>
      <c r="R1224" s="105">
        <v>0</v>
      </c>
      <c r="S1224" s="105" t="s">
        <v>1081</v>
      </c>
      <c r="T1224" s="106"/>
      <c r="AA1224" s="88"/>
      <c r="AB1224" s="88"/>
      <c r="AC1224" s="88"/>
      <c r="AD1224" s="88"/>
    </row>
    <row r="1225" spans="1:30" s="102" customFormat="1" x14ac:dyDescent="0.25">
      <c r="A1225" s="103">
        <v>1224</v>
      </c>
      <c r="B1225" s="102" t="s">
        <v>986</v>
      </c>
      <c r="C1225" s="102" t="s">
        <v>1067</v>
      </c>
      <c r="D1225" s="102">
        <v>6</v>
      </c>
      <c r="E1225" s="102" t="str">
        <f t="shared" si="41"/>
        <v>KSHI5_7_6</v>
      </c>
      <c r="F1225" s="104">
        <v>40156</v>
      </c>
      <c r="G1225" s="105" t="s">
        <v>960</v>
      </c>
      <c r="H1225" s="107">
        <v>0.62916666666666665</v>
      </c>
      <c r="K1225" s="107">
        <v>0.63263888888888886</v>
      </c>
      <c r="L1225" s="33">
        <f t="shared" si="42"/>
        <v>3.4722222222222099E-3</v>
      </c>
      <c r="M1225" s="105" t="s">
        <v>958</v>
      </c>
      <c r="N1225" s="105" t="s">
        <v>964</v>
      </c>
      <c r="O1225" s="105" t="s">
        <v>958</v>
      </c>
      <c r="P1225" s="105" t="s">
        <v>952</v>
      </c>
      <c r="Q1225" s="105" t="s">
        <v>1079</v>
      </c>
      <c r="R1225" s="105">
        <v>0</v>
      </c>
      <c r="S1225" s="105" t="s">
        <v>1081</v>
      </c>
      <c r="T1225" s="106"/>
      <c r="AA1225" s="88"/>
      <c r="AB1225" s="88"/>
      <c r="AC1225" s="88"/>
      <c r="AD1225" s="88"/>
    </row>
    <row r="1226" spans="1:30" s="102" customFormat="1" x14ac:dyDescent="0.25">
      <c r="A1226" s="103">
        <v>1225</v>
      </c>
      <c r="B1226" s="102" t="s">
        <v>986</v>
      </c>
      <c r="C1226" s="102" t="s">
        <v>1068</v>
      </c>
      <c r="D1226" s="102">
        <v>1</v>
      </c>
      <c r="E1226" s="102" t="str">
        <f t="shared" si="41"/>
        <v>KSHI5_8_1</v>
      </c>
      <c r="F1226" s="104">
        <v>40157</v>
      </c>
      <c r="G1226" s="102" t="s">
        <v>960</v>
      </c>
      <c r="H1226" s="107">
        <v>0.59166666666666667</v>
      </c>
      <c r="K1226" s="107">
        <v>0.59513888888888888</v>
      </c>
      <c r="L1226" s="33">
        <f t="shared" si="42"/>
        <v>3.4722222222222099E-3</v>
      </c>
      <c r="M1226" s="102" t="s">
        <v>958</v>
      </c>
      <c r="N1226" s="102" t="s">
        <v>964</v>
      </c>
      <c r="O1226" s="102" t="s">
        <v>959</v>
      </c>
      <c r="P1226" s="102" t="s">
        <v>952</v>
      </c>
      <c r="Q1226" s="102" t="s">
        <v>1079</v>
      </c>
      <c r="R1226" s="102">
        <v>0</v>
      </c>
      <c r="S1226" s="102" t="s">
        <v>1081</v>
      </c>
      <c r="T1226" s="106"/>
      <c r="AA1226" s="88"/>
      <c r="AB1226" s="88"/>
      <c r="AC1226" s="88"/>
      <c r="AD1226" s="88"/>
    </row>
    <row r="1227" spans="1:30" s="102" customFormat="1" x14ac:dyDescent="0.25">
      <c r="A1227" s="103">
        <v>1226</v>
      </c>
      <c r="B1227" s="102" t="s">
        <v>986</v>
      </c>
      <c r="C1227" s="102" t="s">
        <v>1068</v>
      </c>
      <c r="D1227" s="102">
        <v>2</v>
      </c>
      <c r="E1227" s="102" t="str">
        <f t="shared" si="41"/>
        <v>KSHI5_8_2</v>
      </c>
      <c r="F1227" s="104">
        <v>40157</v>
      </c>
      <c r="G1227" s="102" t="s">
        <v>960</v>
      </c>
      <c r="H1227" s="107">
        <v>0.59513888888888888</v>
      </c>
      <c r="K1227" s="107">
        <v>0.59861111111111109</v>
      </c>
      <c r="L1227" s="33">
        <f t="shared" si="42"/>
        <v>3.4722222222222099E-3</v>
      </c>
      <c r="M1227" s="102" t="s">
        <v>958</v>
      </c>
      <c r="N1227" s="102" t="s">
        <v>964</v>
      </c>
      <c r="O1227" s="102" t="s">
        <v>959</v>
      </c>
      <c r="P1227" s="102" t="s">
        <v>952</v>
      </c>
      <c r="Q1227" s="102" t="s">
        <v>1079</v>
      </c>
      <c r="R1227" s="102">
        <v>0</v>
      </c>
      <c r="S1227" s="102" t="s">
        <v>1081</v>
      </c>
      <c r="T1227" s="106"/>
      <c r="AA1227" s="88"/>
      <c r="AB1227" s="88"/>
      <c r="AC1227" s="88"/>
      <c r="AD1227" s="88"/>
    </row>
    <row r="1228" spans="1:30" s="102" customFormat="1" x14ac:dyDescent="0.25">
      <c r="A1228" s="103">
        <v>1227</v>
      </c>
      <c r="B1228" s="102" t="s">
        <v>986</v>
      </c>
      <c r="C1228" s="102" t="s">
        <v>1068</v>
      </c>
      <c r="D1228" s="102">
        <v>3</v>
      </c>
      <c r="E1228" s="102" t="str">
        <f t="shared" si="41"/>
        <v>KSHI5_8_3</v>
      </c>
      <c r="F1228" s="104">
        <v>40157</v>
      </c>
      <c r="G1228" s="102" t="s">
        <v>960</v>
      </c>
      <c r="H1228" s="107">
        <v>0.59861111111111109</v>
      </c>
      <c r="K1228" s="107">
        <v>0.6020833333333333</v>
      </c>
      <c r="L1228" s="33">
        <f t="shared" si="42"/>
        <v>3.4722222222222099E-3</v>
      </c>
      <c r="M1228" s="102" t="s">
        <v>958</v>
      </c>
      <c r="N1228" s="102" t="s">
        <v>964</v>
      </c>
      <c r="O1228" s="102" t="s">
        <v>959</v>
      </c>
      <c r="P1228" s="102" t="s">
        <v>952</v>
      </c>
      <c r="Q1228" s="102" t="s">
        <v>1079</v>
      </c>
      <c r="R1228" s="102">
        <v>0</v>
      </c>
      <c r="S1228" s="102" t="s">
        <v>1081</v>
      </c>
      <c r="T1228" s="106"/>
      <c r="AA1228" s="88"/>
      <c r="AB1228" s="88"/>
      <c r="AC1228" s="88"/>
      <c r="AD1228" s="88"/>
    </row>
    <row r="1229" spans="1:30" s="102" customFormat="1" x14ac:dyDescent="0.25">
      <c r="A1229" s="103">
        <v>1228</v>
      </c>
      <c r="B1229" s="102" t="s">
        <v>986</v>
      </c>
      <c r="C1229" s="102" t="s">
        <v>1068</v>
      </c>
      <c r="D1229" s="102">
        <v>4</v>
      </c>
      <c r="E1229" s="102" t="str">
        <f t="shared" si="41"/>
        <v>KSHI5_8_4</v>
      </c>
      <c r="F1229" s="104">
        <v>40157</v>
      </c>
      <c r="G1229" s="102" t="s">
        <v>960</v>
      </c>
      <c r="H1229" s="107">
        <v>0.6020833333333333</v>
      </c>
      <c r="K1229" s="107">
        <v>0.60555555555555551</v>
      </c>
      <c r="L1229" s="33">
        <f t="shared" si="42"/>
        <v>3.4722222222222099E-3</v>
      </c>
      <c r="M1229" s="102" t="s">
        <v>958</v>
      </c>
      <c r="N1229" s="102" t="s">
        <v>964</v>
      </c>
      <c r="O1229" s="102" t="s">
        <v>959</v>
      </c>
      <c r="P1229" s="102" t="s">
        <v>952</v>
      </c>
      <c r="Q1229" s="102" t="s">
        <v>1079</v>
      </c>
      <c r="R1229" s="102">
        <v>0</v>
      </c>
      <c r="S1229" s="102" t="s">
        <v>1081</v>
      </c>
      <c r="T1229" s="106"/>
      <c r="AA1229" s="88"/>
      <c r="AB1229" s="88"/>
      <c r="AC1229" s="88"/>
      <c r="AD1229" s="88"/>
    </row>
    <row r="1230" spans="1:30" s="102" customFormat="1" x14ac:dyDescent="0.25">
      <c r="A1230" s="103">
        <v>1229</v>
      </c>
      <c r="B1230" s="102" t="s">
        <v>986</v>
      </c>
      <c r="C1230" s="102" t="s">
        <v>1068</v>
      </c>
      <c r="D1230" s="102">
        <v>5</v>
      </c>
      <c r="E1230" s="102" t="str">
        <f t="shared" si="41"/>
        <v>KSHI5_8_5</v>
      </c>
      <c r="F1230" s="104">
        <v>40157</v>
      </c>
      <c r="G1230" s="102" t="s">
        <v>960</v>
      </c>
      <c r="H1230" s="107">
        <v>0.60555555555555551</v>
      </c>
      <c r="K1230" s="107">
        <v>0.60902777777777783</v>
      </c>
      <c r="L1230" s="33">
        <f t="shared" si="42"/>
        <v>3.4722222222223209E-3</v>
      </c>
      <c r="M1230" s="102" t="s">
        <v>958</v>
      </c>
      <c r="N1230" s="102" t="s">
        <v>964</v>
      </c>
      <c r="O1230" s="102" t="s">
        <v>959</v>
      </c>
      <c r="P1230" s="102" t="s">
        <v>952</v>
      </c>
      <c r="Q1230" s="102" t="s">
        <v>1079</v>
      </c>
      <c r="R1230" s="102">
        <v>0</v>
      </c>
      <c r="S1230" s="102" t="s">
        <v>1081</v>
      </c>
      <c r="T1230" s="106"/>
      <c r="AA1230" s="88"/>
      <c r="AB1230" s="88"/>
      <c r="AC1230" s="88"/>
      <c r="AD1230" s="88"/>
    </row>
    <row r="1231" spans="1:30" s="102" customFormat="1" x14ac:dyDescent="0.25">
      <c r="A1231" s="103">
        <v>1230</v>
      </c>
      <c r="B1231" s="102" t="s">
        <v>986</v>
      </c>
      <c r="C1231" s="102" t="s">
        <v>1068</v>
      </c>
      <c r="D1231" s="102">
        <v>6</v>
      </c>
      <c r="E1231" s="102" t="str">
        <f t="shared" si="41"/>
        <v>KSHI5_8_6</v>
      </c>
      <c r="F1231" s="104">
        <v>40157</v>
      </c>
      <c r="G1231" s="102" t="s">
        <v>960</v>
      </c>
      <c r="H1231" s="107">
        <v>0.60902777777777783</v>
      </c>
      <c r="K1231" s="107">
        <v>0.61249999999999993</v>
      </c>
      <c r="L1231" s="33">
        <f t="shared" si="42"/>
        <v>3.4722222222220989E-3</v>
      </c>
      <c r="M1231" s="102" t="s">
        <v>958</v>
      </c>
      <c r="N1231" s="102" t="s">
        <v>964</v>
      </c>
      <c r="O1231" s="102" t="s">
        <v>959</v>
      </c>
      <c r="P1231" s="102" t="s">
        <v>952</v>
      </c>
      <c r="Q1231" s="102" t="s">
        <v>1079</v>
      </c>
      <c r="R1231" s="102">
        <v>0</v>
      </c>
      <c r="S1231" s="102" t="s">
        <v>1081</v>
      </c>
      <c r="T1231" s="106"/>
      <c r="AA1231" s="88"/>
      <c r="AB1231" s="88"/>
      <c r="AC1231" s="88"/>
      <c r="AD1231" s="88"/>
    </row>
    <row r="1232" spans="1:30" s="102" customFormat="1" x14ac:dyDescent="0.25">
      <c r="A1232" s="103">
        <v>1231</v>
      </c>
      <c r="B1232" s="102" t="s">
        <v>986</v>
      </c>
      <c r="C1232" s="102" t="s">
        <v>1069</v>
      </c>
      <c r="D1232" s="102">
        <v>1</v>
      </c>
      <c r="E1232" s="102" t="str">
        <f t="shared" si="41"/>
        <v>KSHI5_9_1</v>
      </c>
      <c r="F1232" s="104">
        <v>40158</v>
      </c>
      <c r="G1232" s="102" t="s">
        <v>960</v>
      </c>
      <c r="H1232" s="107">
        <v>0.33611111111111108</v>
      </c>
      <c r="K1232" s="107">
        <v>0.33958333333333335</v>
      </c>
      <c r="L1232" s="33">
        <f t="shared" si="42"/>
        <v>3.4722222222222654E-3</v>
      </c>
      <c r="M1232" s="102" t="s">
        <v>958</v>
      </c>
      <c r="N1232" s="102" t="s">
        <v>964</v>
      </c>
      <c r="O1232" s="102" t="s">
        <v>958</v>
      </c>
      <c r="P1232" s="102" t="s">
        <v>952</v>
      </c>
      <c r="Q1232" s="102" t="s">
        <v>1079</v>
      </c>
      <c r="R1232" s="102">
        <v>0</v>
      </c>
      <c r="S1232" s="102" t="s">
        <v>1081</v>
      </c>
      <c r="T1232" s="106"/>
      <c r="AA1232" s="88"/>
      <c r="AB1232" s="88"/>
      <c r="AC1232" s="88"/>
      <c r="AD1232" s="88"/>
    </row>
    <row r="1233" spans="1:30" s="102" customFormat="1" x14ac:dyDescent="0.25">
      <c r="A1233" s="103">
        <v>1232</v>
      </c>
      <c r="B1233" s="102" t="s">
        <v>986</v>
      </c>
      <c r="C1233" s="102" t="s">
        <v>1069</v>
      </c>
      <c r="D1233" s="102">
        <v>2</v>
      </c>
      <c r="E1233" s="102" t="str">
        <f t="shared" si="41"/>
        <v>KSHI5_9_2</v>
      </c>
      <c r="F1233" s="104">
        <v>40158</v>
      </c>
      <c r="G1233" s="102" t="s">
        <v>960</v>
      </c>
      <c r="H1233" s="107">
        <v>0.33958333333333335</v>
      </c>
      <c r="K1233" s="107">
        <v>0.3430555555555555</v>
      </c>
      <c r="L1233" s="33">
        <f t="shared" si="42"/>
        <v>3.4722222222221544E-3</v>
      </c>
      <c r="M1233" s="102" t="s">
        <v>958</v>
      </c>
      <c r="N1233" s="102" t="s">
        <v>964</v>
      </c>
      <c r="O1233" s="102" t="s">
        <v>958</v>
      </c>
      <c r="P1233" s="102" t="s">
        <v>952</v>
      </c>
      <c r="Q1233" s="102" t="s">
        <v>1079</v>
      </c>
      <c r="R1233" s="102">
        <v>0</v>
      </c>
      <c r="S1233" s="102" t="s">
        <v>1081</v>
      </c>
      <c r="T1233" s="106"/>
      <c r="AA1233" s="88"/>
      <c r="AB1233" s="88"/>
      <c r="AC1233" s="88"/>
      <c r="AD1233" s="88"/>
    </row>
    <row r="1234" spans="1:30" s="102" customFormat="1" x14ac:dyDescent="0.25">
      <c r="A1234" s="103">
        <v>1233</v>
      </c>
      <c r="B1234" s="102" t="s">
        <v>986</v>
      </c>
      <c r="C1234" s="102" t="s">
        <v>1069</v>
      </c>
      <c r="D1234" s="102">
        <v>3</v>
      </c>
      <c r="E1234" s="102" t="str">
        <f t="shared" si="41"/>
        <v>KSHI5_9_3</v>
      </c>
      <c r="F1234" s="104">
        <v>40158</v>
      </c>
      <c r="G1234" s="102" t="s">
        <v>960</v>
      </c>
      <c r="H1234" s="107">
        <v>0.3430555555555555</v>
      </c>
      <c r="K1234" s="107">
        <v>0.34652777777777777</v>
      </c>
      <c r="L1234" s="33">
        <f t="shared" si="42"/>
        <v>3.4722222222222654E-3</v>
      </c>
      <c r="M1234" s="102" t="s">
        <v>958</v>
      </c>
      <c r="N1234" s="102" t="s">
        <v>964</v>
      </c>
      <c r="O1234" s="102" t="s">
        <v>958</v>
      </c>
      <c r="P1234" s="102" t="s">
        <v>952</v>
      </c>
      <c r="Q1234" s="102" t="s">
        <v>1079</v>
      </c>
      <c r="R1234" s="102">
        <v>0</v>
      </c>
      <c r="S1234" s="102" t="s">
        <v>1081</v>
      </c>
      <c r="T1234" s="106"/>
      <c r="AA1234" s="88"/>
      <c r="AB1234" s="88"/>
      <c r="AC1234" s="88"/>
      <c r="AD1234" s="88"/>
    </row>
    <row r="1235" spans="1:30" s="102" customFormat="1" x14ac:dyDescent="0.25">
      <c r="A1235" s="103">
        <v>1234</v>
      </c>
      <c r="B1235" s="102" t="s">
        <v>986</v>
      </c>
      <c r="C1235" s="102" t="s">
        <v>1069</v>
      </c>
      <c r="D1235" s="102">
        <v>4</v>
      </c>
      <c r="E1235" s="102" t="str">
        <f t="shared" si="41"/>
        <v>KSHI5_9_4</v>
      </c>
      <c r="F1235" s="104">
        <v>40158</v>
      </c>
      <c r="G1235" s="102" t="s">
        <v>960</v>
      </c>
      <c r="H1235" s="107">
        <v>0.34652777777777777</v>
      </c>
      <c r="K1235" s="107">
        <v>0.35000000000000003</v>
      </c>
      <c r="L1235" s="33">
        <f t="shared" si="42"/>
        <v>3.4722222222222654E-3</v>
      </c>
      <c r="M1235" s="102" t="s">
        <v>958</v>
      </c>
      <c r="N1235" s="102" t="s">
        <v>964</v>
      </c>
      <c r="O1235" s="102" t="s">
        <v>958</v>
      </c>
      <c r="P1235" s="102" t="s">
        <v>952</v>
      </c>
      <c r="Q1235" s="102" t="s">
        <v>1079</v>
      </c>
      <c r="R1235" s="102">
        <v>0</v>
      </c>
      <c r="S1235" s="102" t="s">
        <v>1081</v>
      </c>
      <c r="T1235" s="106"/>
      <c r="AA1235" s="88"/>
      <c r="AB1235" s="88"/>
      <c r="AC1235" s="88"/>
      <c r="AD1235" s="88"/>
    </row>
    <row r="1236" spans="1:30" s="102" customFormat="1" x14ac:dyDescent="0.25">
      <c r="A1236" s="103">
        <v>1235</v>
      </c>
      <c r="B1236" s="102" t="s">
        <v>986</v>
      </c>
      <c r="C1236" s="102" t="s">
        <v>1069</v>
      </c>
      <c r="D1236" s="102">
        <v>5</v>
      </c>
      <c r="E1236" s="102" t="str">
        <f t="shared" si="41"/>
        <v>KSHI5_9_5</v>
      </c>
      <c r="F1236" s="104">
        <v>40158</v>
      </c>
      <c r="G1236" s="102" t="s">
        <v>960</v>
      </c>
      <c r="H1236" s="107">
        <v>0.35000000000000003</v>
      </c>
      <c r="K1236" s="107">
        <v>0.35347222222222219</v>
      </c>
      <c r="L1236" s="33">
        <f t="shared" si="42"/>
        <v>3.4722222222221544E-3</v>
      </c>
      <c r="M1236" s="102" t="s">
        <v>958</v>
      </c>
      <c r="N1236" s="102" t="s">
        <v>964</v>
      </c>
      <c r="O1236" s="102" t="s">
        <v>958</v>
      </c>
      <c r="P1236" s="102" t="s">
        <v>952</v>
      </c>
      <c r="Q1236" s="102" t="s">
        <v>1079</v>
      </c>
      <c r="R1236" s="102">
        <v>0</v>
      </c>
      <c r="S1236" s="102" t="s">
        <v>1081</v>
      </c>
      <c r="T1236" s="106"/>
      <c r="AA1236" s="88"/>
      <c r="AB1236" s="88"/>
      <c r="AC1236" s="88"/>
      <c r="AD1236" s="88"/>
    </row>
    <row r="1237" spans="1:30" s="102" customFormat="1" x14ac:dyDescent="0.25">
      <c r="A1237" s="103">
        <v>1236</v>
      </c>
      <c r="B1237" s="102" t="s">
        <v>986</v>
      </c>
      <c r="C1237" s="102" t="s">
        <v>1069</v>
      </c>
      <c r="D1237" s="102">
        <v>6</v>
      </c>
      <c r="E1237" s="102" t="str">
        <f t="shared" si="41"/>
        <v>KSHI5_9_6</v>
      </c>
      <c r="F1237" s="104">
        <v>40158</v>
      </c>
      <c r="G1237" s="102" t="s">
        <v>960</v>
      </c>
      <c r="H1237" s="107">
        <v>0.35347222222222219</v>
      </c>
      <c r="K1237" s="107">
        <v>0.35694444444444445</v>
      </c>
      <c r="L1237" s="33">
        <f t="shared" si="42"/>
        <v>3.4722222222222654E-3</v>
      </c>
      <c r="M1237" s="102" t="s">
        <v>958</v>
      </c>
      <c r="N1237" s="102" t="s">
        <v>964</v>
      </c>
      <c r="O1237" s="102" t="s">
        <v>958</v>
      </c>
      <c r="P1237" s="102" t="s">
        <v>952</v>
      </c>
      <c r="Q1237" s="102" t="s">
        <v>1079</v>
      </c>
      <c r="R1237" s="102">
        <v>0</v>
      </c>
      <c r="S1237" s="102" t="s">
        <v>1081</v>
      </c>
      <c r="T1237" s="106"/>
      <c r="AA1237" s="88"/>
      <c r="AB1237" s="88"/>
      <c r="AC1237" s="88"/>
      <c r="AD1237" s="88"/>
    </row>
    <row r="1238" spans="1:30" s="102" customFormat="1" x14ac:dyDescent="0.25">
      <c r="A1238" s="103">
        <v>1237</v>
      </c>
      <c r="B1238" s="102" t="s">
        <v>986</v>
      </c>
      <c r="C1238" s="102" t="s">
        <v>1070</v>
      </c>
      <c r="D1238" s="102">
        <v>1</v>
      </c>
      <c r="E1238" s="102" t="str">
        <f t="shared" si="41"/>
        <v>KSHI5_10_1</v>
      </c>
      <c r="F1238" s="104">
        <v>40158</v>
      </c>
      <c r="G1238" s="102" t="s">
        <v>960</v>
      </c>
      <c r="H1238" s="107">
        <v>0.55347222222222225</v>
      </c>
      <c r="K1238" s="107">
        <v>0.55694444444444446</v>
      </c>
      <c r="L1238" s="33">
        <f t="shared" si="42"/>
        <v>3.4722222222222099E-3</v>
      </c>
      <c r="M1238" s="102" t="s">
        <v>958</v>
      </c>
      <c r="N1238" s="102" t="s">
        <v>964</v>
      </c>
      <c r="O1238" s="102" t="s">
        <v>959</v>
      </c>
      <c r="P1238" s="102" t="s">
        <v>952</v>
      </c>
      <c r="Q1238" s="102" t="s">
        <v>1079</v>
      </c>
      <c r="R1238" s="102">
        <v>0</v>
      </c>
      <c r="S1238" s="102" t="s">
        <v>1081</v>
      </c>
      <c r="T1238" s="106"/>
      <c r="AA1238" s="88"/>
      <c r="AB1238" s="88"/>
      <c r="AC1238" s="88"/>
      <c r="AD1238" s="88"/>
    </row>
    <row r="1239" spans="1:30" s="102" customFormat="1" x14ac:dyDescent="0.25">
      <c r="A1239" s="103">
        <v>1238</v>
      </c>
      <c r="B1239" s="102" t="s">
        <v>986</v>
      </c>
      <c r="C1239" s="102" t="s">
        <v>1070</v>
      </c>
      <c r="D1239" s="102">
        <v>2</v>
      </c>
      <c r="E1239" s="102" t="str">
        <f t="shared" si="41"/>
        <v>KSHI5_10_2</v>
      </c>
      <c r="F1239" s="104">
        <v>40158</v>
      </c>
      <c r="G1239" s="102" t="s">
        <v>960</v>
      </c>
      <c r="H1239" s="107">
        <v>0.55694444444444446</v>
      </c>
      <c r="K1239" s="107">
        <v>0.56041666666666667</v>
      </c>
      <c r="L1239" s="33">
        <f t="shared" si="42"/>
        <v>3.4722222222222099E-3</v>
      </c>
      <c r="M1239" s="102" t="s">
        <v>958</v>
      </c>
      <c r="N1239" s="102" t="s">
        <v>964</v>
      </c>
      <c r="O1239" s="102" t="s">
        <v>959</v>
      </c>
      <c r="P1239" s="102" t="s">
        <v>952</v>
      </c>
      <c r="Q1239" s="102" t="s">
        <v>1079</v>
      </c>
      <c r="R1239" s="102">
        <v>0</v>
      </c>
      <c r="S1239" s="102" t="s">
        <v>1081</v>
      </c>
      <c r="T1239" s="106"/>
      <c r="AA1239" s="88"/>
      <c r="AB1239" s="88"/>
      <c r="AC1239" s="88"/>
      <c r="AD1239" s="88"/>
    </row>
    <row r="1240" spans="1:30" s="102" customFormat="1" x14ac:dyDescent="0.25">
      <c r="A1240" s="103">
        <v>1239</v>
      </c>
      <c r="B1240" s="102" t="s">
        <v>986</v>
      </c>
      <c r="C1240" s="102" t="s">
        <v>1070</v>
      </c>
      <c r="D1240" s="102">
        <v>3</v>
      </c>
      <c r="E1240" s="102" t="str">
        <f t="shared" si="41"/>
        <v>KSHI5_10_3</v>
      </c>
      <c r="F1240" s="104">
        <v>40158</v>
      </c>
      <c r="G1240" s="102" t="s">
        <v>960</v>
      </c>
      <c r="H1240" s="107">
        <v>0.56041666666666667</v>
      </c>
      <c r="K1240" s="107">
        <v>0.56388888888888888</v>
      </c>
      <c r="L1240" s="33">
        <f t="shared" si="42"/>
        <v>3.4722222222222099E-3</v>
      </c>
      <c r="M1240" s="102" t="s">
        <v>958</v>
      </c>
      <c r="N1240" s="102" t="s">
        <v>964</v>
      </c>
      <c r="O1240" s="102" t="s">
        <v>959</v>
      </c>
      <c r="P1240" s="102" t="s">
        <v>952</v>
      </c>
      <c r="Q1240" s="102" t="s">
        <v>1079</v>
      </c>
      <c r="R1240" s="102">
        <v>0</v>
      </c>
      <c r="S1240" s="102" t="s">
        <v>1081</v>
      </c>
      <c r="T1240" s="106"/>
      <c r="AA1240" s="88"/>
      <c r="AB1240" s="88"/>
      <c r="AC1240" s="88"/>
      <c r="AD1240" s="88"/>
    </row>
    <row r="1241" spans="1:30" s="102" customFormat="1" x14ac:dyDescent="0.25">
      <c r="A1241" s="103">
        <v>1240</v>
      </c>
      <c r="B1241" s="102" t="s">
        <v>986</v>
      </c>
      <c r="C1241" s="102" t="s">
        <v>1070</v>
      </c>
      <c r="D1241" s="102">
        <v>4</v>
      </c>
      <c r="E1241" s="102" t="str">
        <f t="shared" si="41"/>
        <v>KSHI5_10_4</v>
      </c>
      <c r="F1241" s="104">
        <v>40158</v>
      </c>
      <c r="G1241" s="102" t="s">
        <v>960</v>
      </c>
      <c r="H1241" s="107">
        <v>0.56388888888888888</v>
      </c>
      <c r="K1241" s="107">
        <v>0.56736111111111109</v>
      </c>
      <c r="L1241" s="33">
        <f t="shared" si="42"/>
        <v>3.4722222222222099E-3</v>
      </c>
      <c r="M1241" s="102" t="s">
        <v>958</v>
      </c>
      <c r="N1241" s="102" t="s">
        <v>964</v>
      </c>
      <c r="O1241" s="102" t="s">
        <v>959</v>
      </c>
      <c r="P1241" s="102" t="s">
        <v>952</v>
      </c>
      <c r="Q1241" s="102" t="s">
        <v>1079</v>
      </c>
      <c r="R1241" s="102">
        <v>0</v>
      </c>
      <c r="S1241" s="102" t="s">
        <v>1081</v>
      </c>
      <c r="T1241" s="106"/>
      <c r="AA1241" s="88"/>
      <c r="AB1241" s="88"/>
      <c r="AC1241" s="88"/>
      <c r="AD1241" s="88"/>
    </row>
    <row r="1242" spans="1:30" s="102" customFormat="1" x14ac:dyDescent="0.25">
      <c r="A1242" s="103">
        <v>1241</v>
      </c>
      <c r="B1242" s="102" t="s">
        <v>986</v>
      </c>
      <c r="C1242" s="102" t="s">
        <v>1070</v>
      </c>
      <c r="D1242" s="102">
        <v>5</v>
      </c>
      <c r="E1242" s="102" t="str">
        <f t="shared" si="41"/>
        <v>KSHI5_10_5</v>
      </c>
      <c r="F1242" s="104">
        <v>40158</v>
      </c>
      <c r="G1242" s="102" t="s">
        <v>960</v>
      </c>
      <c r="H1242" s="107">
        <v>0.56736111111111109</v>
      </c>
      <c r="K1242" s="107">
        <v>0.5708333333333333</v>
      </c>
      <c r="L1242" s="33">
        <f t="shared" si="42"/>
        <v>3.4722222222222099E-3</v>
      </c>
      <c r="M1242" s="102" t="s">
        <v>958</v>
      </c>
      <c r="N1242" s="102" t="s">
        <v>964</v>
      </c>
      <c r="O1242" s="102" t="s">
        <v>959</v>
      </c>
      <c r="P1242" s="102" t="s">
        <v>952</v>
      </c>
      <c r="Q1242" s="102" t="s">
        <v>1079</v>
      </c>
      <c r="R1242" s="102">
        <v>0</v>
      </c>
      <c r="S1242" s="102" t="s">
        <v>1081</v>
      </c>
      <c r="T1242" s="106"/>
      <c r="AA1242" s="88"/>
      <c r="AB1242" s="88"/>
      <c r="AC1242" s="88"/>
      <c r="AD1242" s="88"/>
    </row>
    <row r="1243" spans="1:30" s="102" customFormat="1" x14ac:dyDescent="0.25">
      <c r="A1243" s="103">
        <v>1242</v>
      </c>
      <c r="B1243" s="102" t="s">
        <v>986</v>
      </c>
      <c r="C1243" s="102" t="s">
        <v>1070</v>
      </c>
      <c r="D1243" s="102">
        <v>6</v>
      </c>
      <c r="E1243" s="102" t="str">
        <f t="shared" si="41"/>
        <v>KSHI5_10_6</v>
      </c>
      <c r="F1243" s="104">
        <v>40158</v>
      </c>
      <c r="G1243" s="102" t="s">
        <v>960</v>
      </c>
      <c r="H1243" s="107">
        <v>0.5708333333333333</v>
      </c>
      <c r="K1243" s="107">
        <v>0.57430555555555551</v>
      </c>
      <c r="L1243" s="33">
        <f t="shared" si="42"/>
        <v>3.4722222222222099E-3</v>
      </c>
      <c r="M1243" s="102" t="s">
        <v>958</v>
      </c>
      <c r="N1243" s="102" t="s">
        <v>964</v>
      </c>
      <c r="O1243" s="102" t="s">
        <v>959</v>
      </c>
      <c r="P1243" s="102" t="s">
        <v>952</v>
      </c>
      <c r="Q1243" s="102" t="s">
        <v>1079</v>
      </c>
      <c r="R1243" s="102">
        <v>0</v>
      </c>
      <c r="S1243" s="102" t="s">
        <v>1081</v>
      </c>
      <c r="T1243" s="106"/>
      <c r="AA1243" s="88"/>
      <c r="AB1243" s="88"/>
      <c r="AC1243" s="88"/>
      <c r="AD1243" s="88"/>
    </row>
    <row r="1244" spans="1:30" s="102" customFormat="1" x14ac:dyDescent="0.25">
      <c r="A1244" s="103">
        <v>1243</v>
      </c>
      <c r="B1244" s="102" t="s">
        <v>987</v>
      </c>
      <c r="C1244" s="102" t="s">
        <v>1071</v>
      </c>
      <c r="D1244" s="102">
        <v>1</v>
      </c>
      <c r="E1244" s="102" t="str">
        <f t="shared" si="41"/>
        <v>KSHI6_1_1</v>
      </c>
      <c r="F1244" s="104">
        <v>40236</v>
      </c>
      <c r="G1244" s="105" t="s">
        <v>960</v>
      </c>
      <c r="H1244" s="107">
        <v>0.32430555555555557</v>
      </c>
      <c r="K1244" s="107">
        <v>0.32777777777777778</v>
      </c>
      <c r="L1244" s="33">
        <f t="shared" si="42"/>
        <v>3.4722222222222099E-3</v>
      </c>
      <c r="M1244" s="105" t="s">
        <v>958</v>
      </c>
      <c r="N1244" s="105" t="s">
        <v>964</v>
      </c>
      <c r="O1244" s="105" t="s">
        <v>959</v>
      </c>
      <c r="P1244" s="105" t="s">
        <v>952</v>
      </c>
      <c r="Q1244" s="105" t="s">
        <v>1079</v>
      </c>
      <c r="R1244" s="105">
        <v>0</v>
      </c>
      <c r="S1244" s="105" t="s">
        <v>1081</v>
      </c>
      <c r="T1244" s="106"/>
      <c r="AA1244" s="88"/>
      <c r="AB1244" s="88"/>
      <c r="AC1244" s="88"/>
      <c r="AD1244" s="88"/>
    </row>
    <row r="1245" spans="1:30" s="102" customFormat="1" x14ac:dyDescent="0.25">
      <c r="A1245" s="103">
        <v>1244</v>
      </c>
      <c r="B1245" s="102" t="s">
        <v>987</v>
      </c>
      <c r="C1245" s="102" t="s">
        <v>1071</v>
      </c>
      <c r="D1245" s="102">
        <v>2</v>
      </c>
      <c r="E1245" s="102" t="str">
        <f t="shared" si="41"/>
        <v>KSHI6_1_2</v>
      </c>
      <c r="F1245" s="104">
        <v>40236</v>
      </c>
      <c r="G1245" s="105" t="s">
        <v>960</v>
      </c>
      <c r="H1245" s="107">
        <v>0.32777777777777778</v>
      </c>
      <c r="K1245" s="107">
        <v>0.33124999999999999</v>
      </c>
      <c r="L1245" s="33">
        <f t="shared" si="42"/>
        <v>3.4722222222222099E-3</v>
      </c>
      <c r="M1245" s="105" t="s">
        <v>958</v>
      </c>
      <c r="N1245" s="105" t="s">
        <v>964</v>
      </c>
      <c r="O1245" s="105" t="s">
        <v>959</v>
      </c>
      <c r="P1245" s="105" t="s">
        <v>952</v>
      </c>
      <c r="Q1245" s="105" t="s">
        <v>1079</v>
      </c>
      <c r="R1245" s="105">
        <v>0</v>
      </c>
      <c r="S1245" s="105" t="s">
        <v>1081</v>
      </c>
      <c r="T1245" s="106"/>
      <c r="AA1245" s="88"/>
      <c r="AB1245" s="88"/>
      <c r="AC1245" s="88"/>
      <c r="AD1245" s="88"/>
    </row>
    <row r="1246" spans="1:30" s="102" customFormat="1" x14ac:dyDescent="0.25">
      <c r="A1246" s="103">
        <v>1245</v>
      </c>
      <c r="B1246" s="102" t="s">
        <v>987</v>
      </c>
      <c r="C1246" s="102" t="s">
        <v>1071</v>
      </c>
      <c r="D1246" s="102">
        <v>3</v>
      </c>
      <c r="E1246" s="102" t="str">
        <f t="shared" si="41"/>
        <v>KSHI6_1_3</v>
      </c>
      <c r="F1246" s="104">
        <v>40236</v>
      </c>
      <c r="G1246" s="105" t="s">
        <v>960</v>
      </c>
      <c r="H1246" s="107">
        <v>0.33124999999999999</v>
      </c>
      <c r="K1246" s="107">
        <v>0.3347222222222222</v>
      </c>
      <c r="L1246" s="33">
        <f t="shared" si="42"/>
        <v>3.4722222222222099E-3</v>
      </c>
      <c r="M1246" s="105" t="s">
        <v>958</v>
      </c>
      <c r="N1246" s="105" t="s">
        <v>964</v>
      </c>
      <c r="O1246" s="105" t="s">
        <v>959</v>
      </c>
      <c r="P1246" s="105" t="s">
        <v>952</v>
      </c>
      <c r="Q1246" s="105" t="s">
        <v>1079</v>
      </c>
      <c r="R1246" s="105">
        <v>0</v>
      </c>
      <c r="S1246" s="105" t="s">
        <v>1081</v>
      </c>
      <c r="T1246" s="106"/>
      <c r="AA1246" s="88"/>
      <c r="AB1246" s="88"/>
      <c r="AC1246" s="88"/>
      <c r="AD1246" s="88"/>
    </row>
    <row r="1247" spans="1:30" s="102" customFormat="1" x14ac:dyDescent="0.25">
      <c r="A1247" s="103">
        <v>1246</v>
      </c>
      <c r="B1247" s="102" t="s">
        <v>987</v>
      </c>
      <c r="C1247" s="102" t="s">
        <v>1071</v>
      </c>
      <c r="D1247" s="102">
        <v>4</v>
      </c>
      <c r="E1247" s="102" t="str">
        <f t="shared" si="41"/>
        <v>KSHI6_1_4</v>
      </c>
      <c r="F1247" s="104">
        <v>40236</v>
      </c>
      <c r="G1247" s="105" t="s">
        <v>960</v>
      </c>
      <c r="H1247" s="107">
        <v>0.3347222222222222</v>
      </c>
      <c r="K1247" s="107">
        <v>0.33819444444444446</v>
      </c>
      <c r="L1247" s="33">
        <f t="shared" si="42"/>
        <v>3.4722222222222654E-3</v>
      </c>
      <c r="M1247" s="105" t="s">
        <v>958</v>
      </c>
      <c r="N1247" s="105" t="s">
        <v>964</v>
      </c>
      <c r="O1247" s="105" t="s">
        <v>959</v>
      </c>
      <c r="P1247" s="105" t="s">
        <v>952</v>
      </c>
      <c r="Q1247" s="105" t="s">
        <v>1079</v>
      </c>
      <c r="R1247" s="105">
        <v>0</v>
      </c>
      <c r="S1247" s="105" t="s">
        <v>1081</v>
      </c>
      <c r="T1247" s="106"/>
      <c r="AA1247" s="88"/>
      <c r="AB1247" s="88"/>
      <c r="AC1247" s="88"/>
      <c r="AD1247" s="88"/>
    </row>
    <row r="1248" spans="1:30" s="102" customFormat="1" x14ac:dyDescent="0.25">
      <c r="A1248" s="103">
        <v>1247</v>
      </c>
      <c r="B1248" s="102" t="s">
        <v>987</v>
      </c>
      <c r="C1248" s="102" t="s">
        <v>1071</v>
      </c>
      <c r="D1248" s="102">
        <v>5</v>
      </c>
      <c r="E1248" s="102" t="str">
        <f t="shared" si="41"/>
        <v>KSHI6_1_5</v>
      </c>
      <c r="F1248" s="104">
        <v>40236</v>
      </c>
      <c r="G1248" s="105" t="s">
        <v>960</v>
      </c>
      <c r="H1248" s="107">
        <v>0.33819444444444446</v>
      </c>
      <c r="K1248" s="107">
        <v>0.34166666666666662</v>
      </c>
      <c r="L1248" s="33">
        <f t="shared" si="42"/>
        <v>3.4722222222221544E-3</v>
      </c>
      <c r="M1248" s="105" t="s">
        <v>958</v>
      </c>
      <c r="N1248" s="105" t="s">
        <v>964</v>
      </c>
      <c r="O1248" s="105" t="s">
        <v>959</v>
      </c>
      <c r="P1248" s="105" t="s">
        <v>952</v>
      </c>
      <c r="Q1248" s="105" t="s">
        <v>1079</v>
      </c>
      <c r="R1248" s="105">
        <v>0</v>
      </c>
      <c r="S1248" s="105" t="s">
        <v>1081</v>
      </c>
      <c r="T1248" s="106"/>
      <c r="AA1248" s="88"/>
      <c r="AB1248" s="88"/>
      <c r="AC1248" s="88"/>
      <c r="AD1248" s="88"/>
    </row>
    <row r="1249" spans="1:30" s="102" customFormat="1" x14ac:dyDescent="0.25">
      <c r="A1249" s="103">
        <v>1248</v>
      </c>
      <c r="B1249" s="102" t="s">
        <v>987</v>
      </c>
      <c r="C1249" s="102" t="s">
        <v>1071</v>
      </c>
      <c r="D1249" s="102">
        <v>6</v>
      </c>
      <c r="E1249" s="102" t="str">
        <f t="shared" si="41"/>
        <v>KSHI6_1_6</v>
      </c>
      <c r="F1249" s="104">
        <v>40236</v>
      </c>
      <c r="G1249" s="105" t="s">
        <v>960</v>
      </c>
      <c r="H1249" s="107">
        <v>0.34166666666666662</v>
      </c>
      <c r="K1249" s="107">
        <v>0.34513888888888888</v>
      </c>
      <c r="L1249" s="33">
        <f t="shared" si="42"/>
        <v>3.4722222222222654E-3</v>
      </c>
      <c r="M1249" s="105" t="s">
        <v>958</v>
      </c>
      <c r="N1249" s="105" t="s">
        <v>964</v>
      </c>
      <c r="O1249" s="105" t="s">
        <v>959</v>
      </c>
      <c r="P1249" s="105" t="s">
        <v>952</v>
      </c>
      <c r="Q1249" s="105" t="s">
        <v>1079</v>
      </c>
      <c r="R1249" s="105">
        <v>0</v>
      </c>
      <c r="S1249" s="105" t="s">
        <v>1081</v>
      </c>
      <c r="T1249" s="106"/>
      <c r="AA1249" s="88"/>
      <c r="AB1249" s="88"/>
      <c r="AC1249" s="88"/>
      <c r="AD1249" s="88"/>
    </row>
    <row r="1250" spans="1:30" s="102" customFormat="1" x14ac:dyDescent="0.25">
      <c r="A1250" s="103">
        <v>1249</v>
      </c>
      <c r="B1250" s="102" t="s">
        <v>987</v>
      </c>
      <c r="C1250" s="102" t="s">
        <v>1072</v>
      </c>
      <c r="D1250" s="102">
        <v>1</v>
      </c>
      <c r="E1250" s="102" t="str">
        <f t="shared" si="41"/>
        <v>KSHI6_2_1</v>
      </c>
      <c r="F1250" s="104">
        <v>40236</v>
      </c>
      <c r="G1250" s="105" t="s">
        <v>960</v>
      </c>
      <c r="H1250" s="107">
        <v>0.37847222222222227</v>
      </c>
      <c r="K1250" s="107">
        <v>0.38194444444444442</v>
      </c>
      <c r="L1250" s="33">
        <f t="shared" si="42"/>
        <v>3.4722222222221544E-3</v>
      </c>
      <c r="M1250" s="105" t="s">
        <v>958</v>
      </c>
      <c r="N1250" s="105" t="s">
        <v>964</v>
      </c>
      <c r="O1250" s="105" t="s">
        <v>958</v>
      </c>
      <c r="P1250" s="105" t="s">
        <v>952</v>
      </c>
      <c r="Q1250" s="105" t="s">
        <v>1079</v>
      </c>
      <c r="R1250" s="105">
        <v>0</v>
      </c>
      <c r="S1250" s="105" t="s">
        <v>1081</v>
      </c>
      <c r="T1250" s="106"/>
      <c r="AA1250" s="88"/>
      <c r="AB1250" s="88"/>
      <c r="AC1250" s="88"/>
      <c r="AD1250" s="88"/>
    </row>
    <row r="1251" spans="1:30" s="102" customFormat="1" x14ac:dyDescent="0.25">
      <c r="A1251" s="103">
        <v>1250</v>
      </c>
      <c r="B1251" s="102" t="s">
        <v>987</v>
      </c>
      <c r="C1251" s="102" t="s">
        <v>1072</v>
      </c>
      <c r="D1251" s="102">
        <v>2</v>
      </c>
      <c r="E1251" s="102" t="str">
        <f t="shared" si="41"/>
        <v>KSHI6_2_2</v>
      </c>
      <c r="F1251" s="104">
        <v>40236</v>
      </c>
      <c r="G1251" s="105" t="s">
        <v>960</v>
      </c>
      <c r="H1251" s="107">
        <v>0.38194444444444442</v>
      </c>
      <c r="K1251" s="107">
        <v>0.38541666666666669</v>
      </c>
      <c r="L1251" s="33">
        <f t="shared" si="42"/>
        <v>3.4722222222222654E-3</v>
      </c>
      <c r="M1251" s="105" t="s">
        <v>958</v>
      </c>
      <c r="N1251" s="105" t="s">
        <v>964</v>
      </c>
      <c r="O1251" s="105" t="s">
        <v>958</v>
      </c>
      <c r="P1251" s="105" t="s">
        <v>952</v>
      </c>
      <c r="Q1251" s="105" t="s">
        <v>1079</v>
      </c>
      <c r="R1251" s="105">
        <v>0</v>
      </c>
      <c r="S1251" s="105" t="s">
        <v>1081</v>
      </c>
      <c r="T1251" s="106"/>
      <c r="AA1251" s="88"/>
      <c r="AB1251" s="88"/>
      <c r="AC1251" s="88"/>
      <c r="AD1251" s="88"/>
    </row>
    <row r="1252" spans="1:30" s="102" customFormat="1" x14ac:dyDescent="0.25">
      <c r="A1252" s="103">
        <v>1251</v>
      </c>
      <c r="B1252" s="102" t="s">
        <v>987</v>
      </c>
      <c r="C1252" s="102" t="s">
        <v>1072</v>
      </c>
      <c r="D1252" s="102">
        <v>3</v>
      </c>
      <c r="E1252" s="102" t="str">
        <f t="shared" si="41"/>
        <v>KSHI6_2_3</v>
      </c>
      <c r="F1252" s="104">
        <v>40236</v>
      </c>
      <c r="G1252" s="105" t="s">
        <v>960</v>
      </c>
      <c r="H1252" s="107">
        <v>0.38541666666666669</v>
      </c>
      <c r="K1252" s="107">
        <v>0.3888888888888889</v>
      </c>
      <c r="L1252" s="33">
        <f t="shared" si="42"/>
        <v>3.4722222222222099E-3</v>
      </c>
      <c r="M1252" s="105" t="s">
        <v>958</v>
      </c>
      <c r="N1252" s="105" t="s">
        <v>964</v>
      </c>
      <c r="O1252" s="105" t="s">
        <v>958</v>
      </c>
      <c r="P1252" s="105" t="s">
        <v>952</v>
      </c>
      <c r="Q1252" s="105" t="s">
        <v>1079</v>
      </c>
      <c r="R1252" s="105">
        <v>0</v>
      </c>
      <c r="S1252" s="105" t="s">
        <v>1081</v>
      </c>
      <c r="T1252" s="106"/>
      <c r="AA1252" s="88"/>
      <c r="AB1252" s="88"/>
      <c r="AC1252" s="88"/>
      <c r="AD1252" s="88"/>
    </row>
    <row r="1253" spans="1:30" s="102" customFormat="1" x14ac:dyDescent="0.25">
      <c r="A1253" s="103">
        <v>1252</v>
      </c>
      <c r="B1253" s="102" t="s">
        <v>987</v>
      </c>
      <c r="C1253" s="102" t="s">
        <v>1072</v>
      </c>
      <c r="D1253" s="102">
        <v>4</v>
      </c>
      <c r="E1253" s="102" t="str">
        <f t="shared" si="41"/>
        <v>KSHI6_2_4</v>
      </c>
      <c r="F1253" s="104">
        <v>40236</v>
      </c>
      <c r="G1253" s="105" t="s">
        <v>960</v>
      </c>
      <c r="H1253" s="107">
        <v>0.3888888888888889</v>
      </c>
      <c r="K1253" s="107">
        <v>0.3923611111111111</v>
      </c>
      <c r="L1253" s="33">
        <f t="shared" si="42"/>
        <v>3.4722222222222099E-3</v>
      </c>
      <c r="M1253" s="105" t="s">
        <v>958</v>
      </c>
      <c r="N1253" s="105" t="s">
        <v>964</v>
      </c>
      <c r="O1253" s="105" t="s">
        <v>958</v>
      </c>
      <c r="P1253" s="105" t="s">
        <v>952</v>
      </c>
      <c r="Q1253" s="105" t="s">
        <v>1079</v>
      </c>
      <c r="R1253" s="105">
        <v>0</v>
      </c>
      <c r="S1253" s="105" t="s">
        <v>1081</v>
      </c>
      <c r="T1253" s="106"/>
      <c r="AA1253" s="88"/>
      <c r="AB1253" s="88"/>
      <c r="AC1253" s="88"/>
      <c r="AD1253" s="88"/>
    </row>
    <row r="1254" spans="1:30" s="102" customFormat="1" x14ac:dyDescent="0.25">
      <c r="A1254" s="103">
        <v>1253</v>
      </c>
      <c r="B1254" s="102" t="s">
        <v>987</v>
      </c>
      <c r="C1254" s="102" t="s">
        <v>1072</v>
      </c>
      <c r="D1254" s="102">
        <v>5</v>
      </c>
      <c r="E1254" s="102" t="str">
        <f t="shared" si="41"/>
        <v>KSHI6_2_5</v>
      </c>
      <c r="F1254" s="104">
        <v>40236</v>
      </c>
      <c r="G1254" s="105" t="s">
        <v>960</v>
      </c>
      <c r="H1254" s="107">
        <v>0.3923611111111111</v>
      </c>
      <c r="K1254" s="107">
        <v>0.39583333333333331</v>
      </c>
      <c r="L1254" s="33">
        <f t="shared" si="42"/>
        <v>3.4722222222222099E-3</v>
      </c>
      <c r="M1254" s="105" t="s">
        <v>958</v>
      </c>
      <c r="N1254" s="105" t="s">
        <v>964</v>
      </c>
      <c r="O1254" s="105" t="s">
        <v>958</v>
      </c>
      <c r="P1254" s="105" t="s">
        <v>952</v>
      </c>
      <c r="Q1254" s="105" t="s">
        <v>1079</v>
      </c>
      <c r="R1254" s="105">
        <v>0</v>
      </c>
      <c r="S1254" s="105" t="s">
        <v>1081</v>
      </c>
      <c r="T1254" s="106"/>
      <c r="AA1254" s="88"/>
      <c r="AB1254" s="88"/>
      <c r="AC1254" s="88"/>
      <c r="AD1254" s="88"/>
    </row>
    <row r="1255" spans="1:30" s="102" customFormat="1" x14ac:dyDescent="0.25">
      <c r="A1255" s="103">
        <v>1254</v>
      </c>
      <c r="B1255" s="102" t="s">
        <v>987</v>
      </c>
      <c r="C1255" s="102" t="s">
        <v>1072</v>
      </c>
      <c r="D1255" s="102">
        <v>6</v>
      </c>
      <c r="E1255" s="102" t="str">
        <f t="shared" si="41"/>
        <v>KSHI6_2_6</v>
      </c>
      <c r="F1255" s="104">
        <v>40236</v>
      </c>
      <c r="G1255" s="105" t="s">
        <v>960</v>
      </c>
      <c r="H1255" s="107">
        <v>0.39583333333333331</v>
      </c>
      <c r="K1255" s="107">
        <v>0.39930555555555558</v>
      </c>
      <c r="L1255" s="33">
        <f t="shared" si="42"/>
        <v>3.4722222222222654E-3</v>
      </c>
      <c r="M1255" s="105" t="s">
        <v>958</v>
      </c>
      <c r="N1255" s="105" t="s">
        <v>964</v>
      </c>
      <c r="O1255" s="105" t="s">
        <v>958</v>
      </c>
      <c r="P1255" s="105" t="s">
        <v>952</v>
      </c>
      <c r="Q1255" s="105" t="s">
        <v>1079</v>
      </c>
      <c r="R1255" s="105">
        <v>0</v>
      </c>
      <c r="S1255" s="105" t="s">
        <v>1081</v>
      </c>
      <c r="T1255" s="106"/>
      <c r="AA1255" s="88"/>
      <c r="AB1255" s="88"/>
      <c r="AC1255" s="88"/>
      <c r="AD1255" s="88"/>
    </row>
    <row r="1256" spans="1:30" s="102" customFormat="1" x14ac:dyDescent="0.25">
      <c r="A1256" s="103">
        <v>1255</v>
      </c>
      <c r="B1256" s="102" t="s">
        <v>987</v>
      </c>
      <c r="C1256" s="102" t="s">
        <v>1073</v>
      </c>
      <c r="D1256" s="102">
        <v>1</v>
      </c>
      <c r="E1256" s="102" t="str">
        <f t="shared" si="41"/>
        <v>KSHI6_3_1</v>
      </c>
      <c r="F1256" s="104">
        <v>40236</v>
      </c>
      <c r="G1256" s="105" t="s">
        <v>960</v>
      </c>
      <c r="H1256" s="107">
        <v>0.4861111111111111</v>
      </c>
      <c r="K1256" s="107">
        <v>0.48958333333333331</v>
      </c>
      <c r="L1256" s="33">
        <f t="shared" si="42"/>
        <v>3.4722222222222099E-3</v>
      </c>
      <c r="M1256" s="105" t="s">
        <v>958</v>
      </c>
      <c r="N1256" s="105" t="s">
        <v>964</v>
      </c>
      <c r="O1256" s="105" t="s">
        <v>959</v>
      </c>
      <c r="P1256" s="105" t="s">
        <v>952</v>
      </c>
      <c r="Q1256" s="105" t="s">
        <v>1079</v>
      </c>
      <c r="R1256" s="105">
        <v>0</v>
      </c>
      <c r="S1256" s="105" t="s">
        <v>1081</v>
      </c>
      <c r="T1256" s="106"/>
      <c r="AA1256" s="88"/>
      <c r="AB1256" s="88"/>
      <c r="AC1256" s="88"/>
      <c r="AD1256" s="88"/>
    </row>
    <row r="1257" spans="1:30" s="102" customFormat="1" x14ac:dyDescent="0.25">
      <c r="A1257" s="103">
        <v>1256</v>
      </c>
      <c r="B1257" s="102" t="s">
        <v>987</v>
      </c>
      <c r="C1257" s="102" t="s">
        <v>1073</v>
      </c>
      <c r="D1257" s="102">
        <v>2</v>
      </c>
      <c r="E1257" s="102" t="str">
        <f t="shared" si="41"/>
        <v>KSHI6_3_2</v>
      </c>
      <c r="F1257" s="104">
        <v>40236</v>
      </c>
      <c r="G1257" s="105" t="s">
        <v>960</v>
      </c>
      <c r="H1257" s="107">
        <v>0.48958333333333331</v>
      </c>
      <c r="K1257" s="107">
        <v>0.49305555555555558</v>
      </c>
      <c r="L1257" s="33">
        <f t="shared" si="42"/>
        <v>3.4722222222222654E-3</v>
      </c>
      <c r="M1257" s="105" t="s">
        <v>958</v>
      </c>
      <c r="N1257" s="105" t="s">
        <v>964</v>
      </c>
      <c r="O1257" s="105" t="s">
        <v>959</v>
      </c>
      <c r="P1257" s="105" t="s">
        <v>952</v>
      </c>
      <c r="Q1257" s="105" t="s">
        <v>1079</v>
      </c>
      <c r="R1257" s="105">
        <v>0</v>
      </c>
      <c r="S1257" s="105" t="s">
        <v>1081</v>
      </c>
      <c r="T1257" s="106"/>
      <c r="AA1257" s="88"/>
      <c r="AB1257" s="88"/>
      <c r="AC1257" s="88"/>
      <c r="AD1257" s="88"/>
    </row>
    <row r="1258" spans="1:30" s="102" customFormat="1" x14ac:dyDescent="0.25">
      <c r="A1258" s="103">
        <v>1257</v>
      </c>
      <c r="B1258" s="102" t="s">
        <v>987</v>
      </c>
      <c r="C1258" s="102" t="s">
        <v>1073</v>
      </c>
      <c r="D1258" s="102">
        <v>3</v>
      </c>
      <c r="E1258" s="102" t="str">
        <f t="shared" si="41"/>
        <v>KSHI6_3_3</v>
      </c>
      <c r="F1258" s="104">
        <v>40236</v>
      </c>
      <c r="G1258" s="105" t="s">
        <v>960</v>
      </c>
      <c r="H1258" s="107">
        <v>0.49305555555555558</v>
      </c>
      <c r="K1258" s="107">
        <v>0.49652777777777773</v>
      </c>
      <c r="L1258" s="33">
        <f t="shared" si="42"/>
        <v>3.4722222222221544E-3</v>
      </c>
      <c r="M1258" s="105" t="s">
        <v>958</v>
      </c>
      <c r="N1258" s="105" t="s">
        <v>964</v>
      </c>
      <c r="O1258" s="105" t="s">
        <v>959</v>
      </c>
      <c r="P1258" s="105" t="s">
        <v>952</v>
      </c>
      <c r="Q1258" s="105" t="s">
        <v>1079</v>
      </c>
      <c r="R1258" s="105">
        <v>0</v>
      </c>
      <c r="S1258" s="105" t="s">
        <v>1081</v>
      </c>
      <c r="T1258" s="106"/>
      <c r="AA1258" s="88"/>
      <c r="AB1258" s="88"/>
      <c r="AC1258" s="88"/>
      <c r="AD1258" s="88"/>
    </row>
    <row r="1259" spans="1:30" s="102" customFormat="1" x14ac:dyDescent="0.25">
      <c r="A1259" s="103">
        <v>1258</v>
      </c>
      <c r="B1259" s="102" t="s">
        <v>987</v>
      </c>
      <c r="C1259" s="102" t="s">
        <v>1073</v>
      </c>
      <c r="D1259" s="102">
        <v>4</v>
      </c>
      <c r="E1259" s="102" t="str">
        <f t="shared" si="41"/>
        <v>KSHI6_3_4</v>
      </c>
      <c r="F1259" s="104">
        <v>40236</v>
      </c>
      <c r="G1259" s="105" t="s">
        <v>960</v>
      </c>
      <c r="H1259" s="107">
        <v>0.49652777777777773</v>
      </c>
      <c r="K1259" s="107">
        <v>0.5</v>
      </c>
      <c r="L1259" s="33">
        <f t="shared" si="42"/>
        <v>3.4722222222222654E-3</v>
      </c>
      <c r="M1259" s="105" t="s">
        <v>958</v>
      </c>
      <c r="N1259" s="105" t="s">
        <v>964</v>
      </c>
      <c r="O1259" s="105" t="s">
        <v>959</v>
      </c>
      <c r="P1259" s="105" t="s">
        <v>952</v>
      </c>
      <c r="Q1259" s="105" t="s">
        <v>1079</v>
      </c>
      <c r="R1259" s="105">
        <v>0</v>
      </c>
      <c r="S1259" s="105" t="s">
        <v>1081</v>
      </c>
      <c r="T1259" s="106"/>
      <c r="AA1259" s="88"/>
      <c r="AB1259" s="88"/>
      <c r="AC1259" s="88"/>
      <c r="AD1259" s="88"/>
    </row>
    <row r="1260" spans="1:30" s="102" customFormat="1" x14ac:dyDescent="0.25">
      <c r="A1260" s="103">
        <v>1259</v>
      </c>
      <c r="B1260" s="102" t="s">
        <v>987</v>
      </c>
      <c r="C1260" s="102" t="s">
        <v>1073</v>
      </c>
      <c r="D1260" s="102">
        <v>5</v>
      </c>
      <c r="E1260" s="102" t="str">
        <f t="shared" si="41"/>
        <v>KSHI6_3_5</v>
      </c>
      <c r="F1260" s="104">
        <v>40236</v>
      </c>
      <c r="G1260" s="105" t="s">
        <v>960</v>
      </c>
      <c r="H1260" s="107">
        <v>0.5</v>
      </c>
      <c r="K1260" s="107">
        <v>0.50347222222222221</v>
      </c>
      <c r="L1260" s="33">
        <f t="shared" si="42"/>
        <v>3.4722222222222099E-3</v>
      </c>
      <c r="M1260" s="105" t="s">
        <v>958</v>
      </c>
      <c r="N1260" s="105" t="s">
        <v>964</v>
      </c>
      <c r="O1260" s="105" t="s">
        <v>959</v>
      </c>
      <c r="P1260" s="105" t="s">
        <v>952</v>
      </c>
      <c r="Q1260" s="105" t="s">
        <v>1079</v>
      </c>
      <c r="R1260" s="105">
        <v>0</v>
      </c>
      <c r="S1260" s="105" t="s">
        <v>1081</v>
      </c>
      <c r="T1260" s="106"/>
      <c r="AA1260" s="88"/>
      <c r="AB1260" s="88"/>
      <c r="AC1260" s="88"/>
      <c r="AD1260" s="88"/>
    </row>
    <row r="1261" spans="1:30" s="102" customFormat="1" x14ac:dyDescent="0.25">
      <c r="A1261" s="103">
        <v>1260</v>
      </c>
      <c r="B1261" s="102" t="s">
        <v>987</v>
      </c>
      <c r="C1261" s="102" t="s">
        <v>1073</v>
      </c>
      <c r="D1261" s="102">
        <v>6</v>
      </c>
      <c r="E1261" s="102" t="str">
        <f t="shared" si="41"/>
        <v>KSHI6_3_6</v>
      </c>
      <c r="F1261" s="104">
        <v>40236</v>
      </c>
      <c r="G1261" s="105" t="s">
        <v>960</v>
      </c>
      <c r="H1261" s="107">
        <v>0.50347222222222221</v>
      </c>
      <c r="K1261" s="107">
        <v>0.50694444444444442</v>
      </c>
      <c r="L1261" s="33">
        <f t="shared" si="42"/>
        <v>3.4722222222222099E-3</v>
      </c>
      <c r="M1261" s="105" t="s">
        <v>958</v>
      </c>
      <c r="N1261" s="105" t="s">
        <v>964</v>
      </c>
      <c r="O1261" s="105" t="s">
        <v>959</v>
      </c>
      <c r="P1261" s="105" t="s">
        <v>952</v>
      </c>
      <c r="Q1261" s="105" t="s">
        <v>1079</v>
      </c>
      <c r="R1261" s="105">
        <v>0</v>
      </c>
      <c r="S1261" s="105" t="s">
        <v>1081</v>
      </c>
      <c r="T1261" s="106"/>
      <c r="AA1261" s="88"/>
      <c r="AB1261" s="88"/>
      <c r="AC1261" s="88"/>
      <c r="AD1261" s="88"/>
    </row>
    <row r="1262" spans="1:30" s="102" customFormat="1" x14ac:dyDescent="0.25">
      <c r="A1262" s="103">
        <v>1261</v>
      </c>
      <c r="B1262" s="102" t="s">
        <v>987</v>
      </c>
      <c r="C1262" s="102" t="s">
        <v>1074</v>
      </c>
      <c r="D1262" s="102">
        <v>1</v>
      </c>
      <c r="E1262" s="102" t="str">
        <f t="shared" si="41"/>
        <v>KSHI6_4_1</v>
      </c>
      <c r="F1262" s="104">
        <v>40236</v>
      </c>
      <c r="G1262" s="105" t="s">
        <v>960</v>
      </c>
      <c r="H1262" s="107">
        <v>0.6118055555555556</v>
      </c>
      <c r="K1262" s="107">
        <v>0.61527777777777781</v>
      </c>
      <c r="L1262" s="33">
        <f t="shared" si="42"/>
        <v>3.4722222222222099E-3</v>
      </c>
      <c r="M1262" s="105" t="s">
        <v>958</v>
      </c>
      <c r="N1262" s="105" t="s">
        <v>964</v>
      </c>
      <c r="O1262" s="105" t="s">
        <v>959</v>
      </c>
      <c r="P1262" s="105" t="s">
        <v>952</v>
      </c>
      <c r="Q1262" s="105" t="s">
        <v>1079</v>
      </c>
      <c r="R1262" s="105">
        <v>0</v>
      </c>
      <c r="S1262" s="105" t="s">
        <v>1081</v>
      </c>
      <c r="T1262" s="106"/>
      <c r="AA1262" s="88"/>
      <c r="AB1262" s="88"/>
      <c r="AC1262" s="88"/>
      <c r="AD1262" s="88"/>
    </row>
    <row r="1263" spans="1:30" s="102" customFormat="1" x14ac:dyDescent="0.25">
      <c r="A1263" s="103">
        <v>1262</v>
      </c>
      <c r="B1263" s="102" t="s">
        <v>987</v>
      </c>
      <c r="C1263" s="102" t="s">
        <v>1074</v>
      </c>
      <c r="D1263" s="102">
        <v>2</v>
      </c>
      <c r="E1263" s="102" t="str">
        <f t="shared" si="41"/>
        <v>KSHI6_4_2</v>
      </c>
      <c r="F1263" s="104">
        <v>40236</v>
      </c>
      <c r="G1263" s="105" t="s">
        <v>960</v>
      </c>
      <c r="H1263" s="107">
        <v>0.61527777777777781</v>
      </c>
      <c r="K1263" s="107">
        <v>0.66041666666666665</v>
      </c>
      <c r="L1263" s="33">
        <f t="shared" si="42"/>
        <v>4.513888888888884E-2</v>
      </c>
      <c r="M1263" s="105" t="s">
        <v>958</v>
      </c>
      <c r="N1263" s="105" t="s">
        <v>964</v>
      </c>
      <c r="O1263" s="105" t="s">
        <v>959</v>
      </c>
      <c r="P1263" s="105" t="s">
        <v>952</v>
      </c>
      <c r="Q1263" s="105" t="s">
        <v>1079</v>
      </c>
      <c r="R1263" s="105">
        <v>0</v>
      </c>
      <c r="S1263" s="105" t="s">
        <v>1081</v>
      </c>
      <c r="T1263" s="106"/>
      <c r="AA1263" s="88"/>
      <c r="AB1263" s="88"/>
      <c r="AC1263" s="88"/>
      <c r="AD1263" s="88"/>
    </row>
    <row r="1264" spans="1:30" s="102" customFormat="1" x14ac:dyDescent="0.25">
      <c r="A1264" s="103">
        <v>1263</v>
      </c>
      <c r="B1264" s="102" t="s">
        <v>987</v>
      </c>
      <c r="C1264" s="102" t="s">
        <v>1074</v>
      </c>
      <c r="D1264" s="102">
        <v>3</v>
      </c>
      <c r="E1264" s="102" t="str">
        <f t="shared" si="41"/>
        <v>KSHI6_4_3</v>
      </c>
      <c r="F1264" s="104">
        <v>40236</v>
      </c>
      <c r="G1264" s="105" t="s">
        <v>960</v>
      </c>
      <c r="H1264" s="107">
        <v>0.61875000000000002</v>
      </c>
      <c r="K1264" s="107">
        <v>0.62222222222222223</v>
      </c>
      <c r="L1264" s="33">
        <f t="shared" si="42"/>
        <v>3.4722222222222099E-3</v>
      </c>
      <c r="M1264" s="105" t="s">
        <v>958</v>
      </c>
      <c r="N1264" s="105" t="s">
        <v>964</v>
      </c>
      <c r="O1264" s="105" t="s">
        <v>959</v>
      </c>
      <c r="P1264" s="105" t="s">
        <v>952</v>
      </c>
      <c r="Q1264" s="105" t="s">
        <v>1079</v>
      </c>
      <c r="R1264" s="105">
        <v>0</v>
      </c>
      <c r="S1264" s="105" t="s">
        <v>1081</v>
      </c>
      <c r="T1264" s="106"/>
      <c r="AA1264" s="88"/>
      <c r="AB1264" s="88"/>
      <c r="AC1264" s="88"/>
      <c r="AD1264" s="88"/>
    </row>
    <row r="1265" spans="1:30" s="102" customFormat="1" x14ac:dyDescent="0.25">
      <c r="A1265" s="103">
        <v>1264</v>
      </c>
      <c r="B1265" s="102" t="s">
        <v>987</v>
      </c>
      <c r="C1265" s="102" t="s">
        <v>1074</v>
      </c>
      <c r="D1265" s="102">
        <v>4</v>
      </c>
      <c r="E1265" s="102" t="str">
        <f t="shared" si="41"/>
        <v>KSHI6_4_4</v>
      </c>
      <c r="F1265" s="104">
        <v>40236</v>
      </c>
      <c r="G1265" s="105" t="s">
        <v>960</v>
      </c>
      <c r="H1265" s="107">
        <v>0.62222222222222223</v>
      </c>
      <c r="K1265" s="107">
        <v>0.62569444444444444</v>
      </c>
      <c r="L1265" s="33">
        <f t="shared" si="42"/>
        <v>3.4722222222222099E-3</v>
      </c>
      <c r="M1265" s="105" t="s">
        <v>958</v>
      </c>
      <c r="N1265" s="105" t="s">
        <v>964</v>
      </c>
      <c r="O1265" s="105" t="s">
        <v>959</v>
      </c>
      <c r="P1265" s="105" t="s">
        <v>952</v>
      </c>
      <c r="Q1265" s="105" t="s">
        <v>1079</v>
      </c>
      <c r="R1265" s="105">
        <v>0</v>
      </c>
      <c r="S1265" s="105" t="s">
        <v>1081</v>
      </c>
      <c r="T1265" s="106"/>
      <c r="AA1265" s="88"/>
      <c r="AB1265" s="88"/>
      <c r="AC1265" s="88"/>
      <c r="AD1265" s="88"/>
    </row>
    <row r="1266" spans="1:30" s="102" customFormat="1" x14ac:dyDescent="0.25">
      <c r="A1266" s="103">
        <v>1265</v>
      </c>
      <c r="B1266" s="102" t="s">
        <v>987</v>
      </c>
      <c r="C1266" s="102" t="s">
        <v>1074</v>
      </c>
      <c r="D1266" s="102">
        <v>5</v>
      </c>
      <c r="E1266" s="102" t="str">
        <f t="shared" si="41"/>
        <v>KSHI6_4_5</v>
      </c>
      <c r="F1266" s="104">
        <v>40236</v>
      </c>
      <c r="G1266" s="105" t="s">
        <v>960</v>
      </c>
      <c r="H1266" s="107">
        <v>0.62569444444444444</v>
      </c>
      <c r="K1266" s="107">
        <v>0.62916666666666665</v>
      </c>
      <c r="L1266" s="33">
        <f t="shared" si="42"/>
        <v>3.4722222222222099E-3</v>
      </c>
      <c r="M1266" s="105" t="s">
        <v>958</v>
      </c>
      <c r="N1266" s="105" t="s">
        <v>964</v>
      </c>
      <c r="O1266" s="105" t="s">
        <v>959</v>
      </c>
      <c r="P1266" s="105" t="s">
        <v>952</v>
      </c>
      <c r="Q1266" s="105" t="s">
        <v>1079</v>
      </c>
      <c r="R1266" s="105">
        <v>0</v>
      </c>
      <c r="S1266" s="105" t="s">
        <v>1081</v>
      </c>
      <c r="T1266" s="106"/>
      <c r="AA1266" s="88"/>
      <c r="AB1266" s="88"/>
      <c r="AC1266" s="88"/>
      <c r="AD1266" s="88"/>
    </row>
    <row r="1267" spans="1:30" s="102" customFormat="1" x14ac:dyDescent="0.25">
      <c r="A1267" s="103">
        <v>1266</v>
      </c>
      <c r="B1267" s="102" t="s">
        <v>987</v>
      </c>
      <c r="C1267" s="102" t="s">
        <v>1074</v>
      </c>
      <c r="D1267" s="102">
        <v>6</v>
      </c>
      <c r="E1267" s="102" t="str">
        <f t="shared" si="41"/>
        <v>KSHI6_4_6</v>
      </c>
      <c r="F1267" s="104">
        <v>40236</v>
      </c>
      <c r="G1267" s="105" t="s">
        <v>960</v>
      </c>
      <c r="H1267" s="107">
        <v>0.62916666666666665</v>
      </c>
      <c r="K1267" s="107">
        <v>0.63263888888888886</v>
      </c>
      <c r="L1267" s="33">
        <f t="shared" si="42"/>
        <v>3.4722222222222099E-3</v>
      </c>
      <c r="M1267" s="105" t="s">
        <v>958</v>
      </c>
      <c r="N1267" s="105" t="s">
        <v>964</v>
      </c>
      <c r="O1267" s="105" t="s">
        <v>959</v>
      </c>
      <c r="P1267" s="105" t="s">
        <v>952</v>
      </c>
      <c r="Q1267" s="105" t="s">
        <v>1079</v>
      </c>
      <c r="R1267" s="105">
        <v>0</v>
      </c>
      <c r="S1267" s="105" t="s">
        <v>1081</v>
      </c>
      <c r="T1267" s="106"/>
      <c r="AA1267" s="88"/>
      <c r="AB1267" s="88"/>
      <c r="AC1267" s="88"/>
      <c r="AD1267" s="88"/>
    </row>
    <row r="1268" spans="1:30" s="102" customFormat="1" x14ac:dyDescent="0.25">
      <c r="A1268" s="103">
        <v>1267</v>
      </c>
      <c r="B1268" s="102" t="s">
        <v>987</v>
      </c>
      <c r="C1268" s="102" t="s">
        <v>1075</v>
      </c>
      <c r="D1268" s="102">
        <v>1</v>
      </c>
      <c r="E1268" s="102" t="str">
        <f t="shared" si="41"/>
        <v>KSHI6_5_1</v>
      </c>
      <c r="F1268" s="104">
        <v>40237</v>
      </c>
      <c r="G1268" s="105" t="s">
        <v>960</v>
      </c>
      <c r="H1268" s="107">
        <v>0.3298611111111111</v>
      </c>
      <c r="K1268" s="107">
        <v>0.33333333333333331</v>
      </c>
      <c r="L1268" s="33">
        <f t="shared" si="42"/>
        <v>3.4722222222222099E-3</v>
      </c>
      <c r="M1268" s="105" t="s">
        <v>958</v>
      </c>
      <c r="N1268" s="105" t="s">
        <v>964</v>
      </c>
      <c r="O1268" s="105" t="s">
        <v>959</v>
      </c>
      <c r="P1268" s="105" t="s">
        <v>952</v>
      </c>
      <c r="Q1268" s="105" t="s">
        <v>1079</v>
      </c>
      <c r="R1268" s="105">
        <v>0</v>
      </c>
      <c r="S1268" s="105" t="s">
        <v>1081</v>
      </c>
      <c r="T1268" s="106"/>
      <c r="AA1268" s="88"/>
      <c r="AB1268" s="88"/>
      <c r="AC1268" s="88"/>
      <c r="AD1268" s="88"/>
    </row>
    <row r="1269" spans="1:30" s="102" customFormat="1" x14ac:dyDescent="0.25">
      <c r="A1269" s="103">
        <v>1268</v>
      </c>
      <c r="B1269" s="102" t="s">
        <v>987</v>
      </c>
      <c r="C1269" s="102" t="s">
        <v>1075</v>
      </c>
      <c r="D1269" s="102">
        <v>2</v>
      </c>
      <c r="E1269" s="102" t="str">
        <f t="shared" si="41"/>
        <v>KSHI6_5_2</v>
      </c>
      <c r="F1269" s="104">
        <v>40237</v>
      </c>
      <c r="G1269" s="105" t="s">
        <v>960</v>
      </c>
      <c r="H1269" s="107">
        <v>0.33333333333333331</v>
      </c>
      <c r="K1269" s="107">
        <v>0.33680555555555558</v>
      </c>
      <c r="L1269" s="33">
        <f t="shared" si="42"/>
        <v>3.4722222222222654E-3</v>
      </c>
      <c r="M1269" s="105" t="s">
        <v>958</v>
      </c>
      <c r="N1269" s="105" t="s">
        <v>964</v>
      </c>
      <c r="O1269" s="105" t="s">
        <v>959</v>
      </c>
      <c r="P1269" s="105" t="s">
        <v>952</v>
      </c>
      <c r="Q1269" s="105" t="s">
        <v>1079</v>
      </c>
      <c r="R1269" s="105">
        <v>0</v>
      </c>
      <c r="S1269" s="105" t="s">
        <v>1081</v>
      </c>
      <c r="T1269" s="106"/>
      <c r="AA1269" s="88"/>
      <c r="AB1269" s="88"/>
      <c r="AC1269" s="88"/>
      <c r="AD1269" s="88"/>
    </row>
    <row r="1270" spans="1:30" s="102" customFormat="1" x14ac:dyDescent="0.25">
      <c r="A1270" s="103">
        <v>1269</v>
      </c>
      <c r="B1270" s="102" t="s">
        <v>987</v>
      </c>
      <c r="C1270" s="102" t="s">
        <v>1075</v>
      </c>
      <c r="D1270" s="102">
        <v>3</v>
      </c>
      <c r="E1270" s="102" t="str">
        <f t="shared" si="41"/>
        <v>KSHI6_5_3</v>
      </c>
      <c r="F1270" s="104">
        <v>40237</v>
      </c>
      <c r="G1270" s="105" t="s">
        <v>960</v>
      </c>
      <c r="H1270" s="107">
        <v>0.33680555555555558</v>
      </c>
      <c r="K1270" s="107">
        <v>0.34027777777777773</v>
      </c>
      <c r="L1270" s="33">
        <f t="shared" si="42"/>
        <v>3.4722222222221544E-3</v>
      </c>
      <c r="M1270" s="105" t="s">
        <v>958</v>
      </c>
      <c r="N1270" s="105" t="s">
        <v>964</v>
      </c>
      <c r="O1270" s="105" t="s">
        <v>959</v>
      </c>
      <c r="P1270" s="105" t="s">
        <v>952</v>
      </c>
      <c r="Q1270" s="105" t="s">
        <v>1079</v>
      </c>
      <c r="R1270" s="105">
        <v>0</v>
      </c>
      <c r="S1270" s="105" t="s">
        <v>1081</v>
      </c>
      <c r="T1270" s="106"/>
      <c r="AA1270" s="88"/>
      <c r="AB1270" s="88"/>
      <c r="AC1270" s="88"/>
      <c r="AD1270" s="88"/>
    </row>
    <row r="1271" spans="1:30" s="102" customFormat="1" x14ac:dyDescent="0.25">
      <c r="A1271" s="103">
        <v>1270</v>
      </c>
      <c r="B1271" s="102" t="s">
        <v>987</v>
      </c>
      <c r="C1271" s="102" t="s">
        <v>1075</v>
      </c>
      <c r="D1271" s="102">
        <v>4</v>
      </c>
      <c r="E1271" s="102" t="str">
        <f t="shared" si="41"/>
        <v>KSHI6_5_4</v>
      </c>
      <c r="F1271" s="104">
        <v>40237</v>
      </c>
      <c r="G1271" s="105" t="s">
        <v>960</v>
      </c>
      <c r="H1271" s="107">
        <v>0.34027777777777773</v>
      </c>
      <c r="K1271" s="107">
        <v>0.34375</v>
      </c>
      <c r="L1271" s="33">
        <f t="shared" si="42"/>
        <v>3.4722222222222654E-3</v>
      </c>
      <c r="M1271" s="105" t="s">
        <v>958</v>
      </c>
      <c r="N1271" s="105" t="s">
        <v>964</v>
      </c>
      <c r="O1271" s="105" t="s">
        <v>959</v>
      </c>
      <c r="P1271" s="105" t="s">
        <v>952</v>
      </c>
      <c r="Q1271" s="105" t="s">
        <v>1079</v>
      </c>
      <c r="R1271" s="105">
        <v>0</v>
      </c>
      <c r="S1271" s="105" t="s">
        <v>1081</v>
      </c>
      <c r="T1271" s="106"/>
      <c r="AA1271" s="88"/>
      <c r="AB1271" s="88"/>
      <c r="AC1271" s="88"/>
      <c r="AD1271" s="88"/>
    </row>
    <row r="1272" spans="1:30" s="102" customFormat="1" x14ac:dyDescent="0.25">
      <c r="A1272" s="103">
        <v>1271</v>
      </c>
      <c r="B1272" s="102" t="s">
        <v>987</v>
      </c>
      <c r="C1272" s="102" t="s">
        <v>1075</v>
      </c>
      <c r="D1272" s="102">
        <v>5</v>
      </c>
      <c r="E1272" s="102" t="str">
        <f t="shared" si="41"/>
        <v>KSHI6_5_5</v>
      </c>
      <c r="F1272" s="104">
        <v>40237</v>
      </c>
      <c r="G1272" s="105" t="s">
        <v>960</v>
      </c>
      <c r="H1272" s="107">
        <v>0.34375</v>
      </c>
      <c r="K1272" s="107">
        <v>0.34722222222222227</v>
      </c>
      <c r="L1272" s="33">
        <f t="shared" si="42"/>
        <v>3.4722222222222654E-3</v>
      </c>
      <c r="M1272" s="105" t="s">
        <v>958</v>
      </c>
      <c r="N1272" s="105" t="s">
        <v>964</v>
      </c>
      <c r="O1272" s="105" t="s">
        <v>959</v>
      </c>
      <c r="P1272" s="105" t="s">
        <v>952</v>
      </c>
      <c r="Q1272" s="105" t="s">
        <v>1079</v>
      </c>
      <c r="R1272" s="105">
        <v>0</v>
      </c>
      <c r="S1272" s="105" t="s">
        <v>1081</v>
      </c>
      <c r="T1272" s="106"/>
      <c r="AA1272" s="88"/>
      <c r="AB1272" s="88"/>
      <c r="AC1272" s="88"/>
      <c r="AD1272" s="88"/>
    </row>
    <row r="1273" spans="1:30" s="102" customFormat="1" x14ac:dyDescent="0.25">
      <c r="A1273" s="103">
        <v>1272</v>
      </c>
      <c r="B1273" s="102" t="s">
        <v>987</v>
      </c>
      <c r="C1273" s="102" t="s">
        <v>1075</v>
      </c>
      <c r="D1273" s="102">
        <v>6</v>
      </c>
      <c r="E1273" s="102" t="str">
        <f t="shared" si="41"/>
        <v>KSHI6_5_6</v>
      </c>
      <c r="F1273" s="104">
        <v>40237</v>
      </c>
      <c r="G1273" s="105" t="s">
        <v>960</v>
      </c>
      <c r="H1273" s="107">
        <v>0.34722222222222227</v>
      </c>
      <c r="K1273" s="107">
        <v>0.35069444444444442</v>
      </c>
      <c r="L1273" s="33">
        <f t="shared" si="42"/>
        <v>3.4722222222221544E-3</v>
      </c>
      <c r="M1273" s="105" t="s">
        <v>958</v>
      </c>
      <c r="N1273" s="105" t="s">
        <v>964</v>
      </c>
      <c r="O1273" s="105" t="s">
        <v>959</v>
      </c>
      <c r="P1273" s="105" t="s">
        <v>952</v>
      </c>
      <c r="Q1273" s="105" t="s">
        <v>1079</v>
      </c>
      <c r="R1273" s="105">
        <v>0</v>
      </c>
      <c r="S1273" s="105" t="s">
        <v>1081</v>
      </c>
      <c r="T1273" s="106"/>
      <c r="AA1273" s="88"/>
      <c r="AB1273" s="88"/>
      <c r="AC1273" s="88"/>
      <c r="AD1273" s="88"/>
    </row>
    <row r="1274" spans="1:30" s="102" customFormat="1" x14ac:dyDescent="0.25">
      <c r="A1274" s="103">
        <v>1273</v>
      </c>
      <c r="B1274" s="102" t="s">
        <v>987</v>
      </c>
      <c r="C1274" s="102" t="s">
        <v>1076</v>
      </c>
      <c r="D1274" s="102">
        <v>1</v>
      </c>
      <c r="E1274" s="102" t="str">
        <f t="shared" si="41"/>
        <v>KSHI6_6_1</v>
      </c>
      <c r="F1274" s="104">
        <v>40237</v>
      </c>
      <c r="G1274" s="105" t="s">
        <v>960</v>
      </c>
      <c r="H1274" s="107">
        <v>0.39861111111111108</v>
      </c>
      <c r="K1274" s="107">
        <v>0.40208333333333335</v>
      </c>
      <c r="L1274" s="33">
        <f t="shared" si="42"/>
        <v>3.4722222222222654E-3</v>
      </c>
      <c r="M1274" s="105" t="s">
        <v>958</v>
      </c>
      <c r="N1274" s="105" t="s">
        <v>964</v>
      </c>
      <c r="O1274" s="105" t="s">
        <v>958</v>
      </c>
      <c r="P1274" s="105" t="s">
        <v>952</v>
      </c>
      <c r="Q1274" s="105" t="s">
        <v>1079</v>
      </c>
      <c r="R1274" s="105">
        <v>0</v>
      </c>
      <c r="S1274" s="105" t="s">
        <v>1081</v>
      </c>
      <c r="T1274" s="106"/>
      <c r="AA1274" s="88"/>
      <c r="AB1274" s="88"/>
      <c r="AC1274" s="88"/>
      <c r="AD1274" s="88"/>
    </row>
    <row r="1275" spans="1:30" s="102" customFormat="1" x14ac:dyDescent="0.25">
      <c r="A1275" s="103">
        <v>1274</v>
      </c>
      <c r="B1275" s="102" t="s">
        <v>987</v>
      </c>
      <c r="C1275" s="102" t="s">
        <v>1076</v>
      </c>
      <c r="D1275" s="102">
        <v>2</v>
      </c>
      <c r="E1275" s="102" t="str">
        <f t="shared" si="41"/>
        <v>KSHI6_6_2</v>
      </c>
      <c r="F1275" s="104">
        <v>40237</v>
      </c>
      <c r="G1275" s="105" t="s">
        <v>960</v>
      </c>
      <c r="H1275" s="107">
        <v>0.40208333333333335</v>
      </c>
      <c r="K1275" s="107">
        <v>0.4055555555555555</v>
      </c>
      <c r="L1275" s="33">
        <f t="shared" si="42"/>
        <v>3.4722222222221544E-3</v>
      </c>
      <c r="M1275" s="105" t="s">
        <v>958</v>
      </c>
      <c r="N1275" s="105" t="s">
        <v>964</v>
      </c>
      <c r="O1275" s="105" t="s">
        <v>958</v>
      </c>
      <c r="P1275" s="105" t="s">
        <v>952</v>
      </c>
      <c r="Q1275" s="105" t="s">
        <v>1079</v>
      </c>
      <c r="R1275" s="105">
        <v>0</v>
      </c>
      <c r="S1275" s="105" t="s">
        <v>1081</v>
      </c>
      <c r="T1275" s="106"/>
      <c r="AA1275" s="88"/>
      <c r="AB1275" s="88"/>
      <c r="AC1275" s="88"/>
      <c r="AD1275" s="88"/>
    </row>
    <row r="1276" spans="1:30" s="102" customFormat="1" x14ac:dyDescent="0.25">
      <c r="A1276" s="103">
        <v>1275</v>
      </c>
      <c r="B1276" s="102" t="s">
        <v>987</v>
      </c>
      <c r="C1276" s="102" t="s">
        <v>1076</v>
      </c>
      <c r="D1276" s="102">
        <v>3</v>
      </c>
      <c r="E1276" s="102" t="str">
        <f t="shared" si="41"/>
        <v>KSHI6_6_3</v>
      </c>
      <c r="F1276" s="104">
        <v>40237</v>
      </c>
      <c r="G1276" s="105" t="s">
        <v>960</v>
      </c>
      <c r="H1276" s="107">
        <v>0.4055555555555555</v>
      </c>
      <c r="K1276" s="107">
        <v>0.40902777777777777</v>
      </c>
      <c r="L1276" s="33">
        <f t="shared" si="42"/>
        <v>3.4722222222222654E-3</v>
      </c>
      <c r="M1276" s="105" t="s">
        <v>958</v>
      </c>
      <c r="N1276" s="105" t="s">
        <v>964</v>
      </c>
      <c r="O1276" s="105" t="s">
        <v>958</v>
      </c>
      <c r="P1276" s="105" t="s">
        <v>952</v>
      </c>
      <c r="Q1276" s="105" t="s">
        <v>1079</v>
      </c>
      <c r="R1276" s="105">
        <v>0</v>
      </c>
      <c r="S1276" s="105" t="s">
        <v>1081</v>
      </c>
      <c r="T1276" s="106"/>
      <c r="AA1276" s="88"/>
      <c r="AB1276" s="88"/>
      <c r="AC1276" s="88"/>
      <c r="AD1276" s="88"/>
    </row>
    <row r="1277" spans="1:30" s="102" customFormat="1" x14ac:dyDescent="0.25">
      <c r="A1277" s="103">
        <v>1276</v>
      </c>
      <c r="B1277" s="102" t="s">
        <v>987</v>
      </c>
      <c r="C1277" s="102" t="s">
        <v>1076</v>
      </c>
      <c r="D1277" s="102">
        <v>4</v>
      </c>
      <c r="E1277" s="102" t="str">
        <f t="shared" si="41"/>
        <v>KSHI6_6_4</v>
      </c>
      <c r="F1277" s="104">
        <v>40237</v>
      </c>
      <c r="G1277" s="105" t="s">
        <v>960</v>
      </c>
      <c r="H1277" s="107">
        <v>0.40902777777777777</v>
      </c>
      <c r="K1277" s="107">
        <v>0.41250000000000003</v>
      </c>
      <c r="L1277" s="33">
        <f t="shared" si="42"/>
        <v>3.4722222222222654E-3</v>
      </c>
      <c r="M1277" s="105" t="s">
        <v>958</v>
      </c>
      <c r="N1277" s="105" t="s">
        <v>964</v>
      </c>
      <c r="O1277" s="105" t="s">
        <v>958</v>
      </c>
      <c r="P1277" s="105" t="s">
        <v>952</v>
      </c>
      <c r="Q1277" s="105" t="s">
        <v>1079</v>
      </c>
      <c r="R1277" s="105">
        <v>0</v>
      </c>
      <c r="S1277" s="105" t="s">
        <v>1081</v>
      </c>
      <c r="T1277" s="106"/>
      <c r="AA1277" s="88"/>
      <c r="AB1277" s="88"/>
      <c r="AC1277" s="88"/>
      <c r="AD1277" s="88"/>
    </row>
    <row r="1278" spans="1:30" s="102" customFormat="1" x14ac:dyDescent="0.25">
      <c r="A1278" s="103">
        <v>1277</v>
      </c>
      <c r="B1278" s="102" t="s">
        <v>987</v>
      </c>
      <c r="C1278" s="102" t="s">
        <v>1076</v>
      </c>
      <c r="D1278" s="102">
        <v>5</v>
      </c>
      <c r="E1278" s="102" t="str">
        <f t="shared" si="41"/>
        <v>KSHI6_6_5</v>
      </c>
      <c r="F1278" s="104">
        <v>40237</v>
      </c>
      <c r="G1278" s="105" t="s">
        <v>960</v>
      </c>
      <c r="H1278" s="107">
        <v>0.41250000000000003</v>
      </c>
      <c r="K1278" s="107">
        <v>0.41597222222222219</v>
      </c>
      <c r="L1278" s="33">
        <f t="shared" si="42"/>
        <v>3.4722222222221544E-3</v>
      </c>
      <c r="M1278" s="105" t="s">
        <v>958</v>
      </c>
      <c r="N1278" s="105" t="s">
        <v>964</v>
      </c>
      <c r="O1278" s="105" t="s">
        <v>958</v>
      </c>
      <c r="P1278" s="105" t="s">
        <v>952</v>
      </c>
      <c r="Q1278" s="105" t="s">
        <v>1079</v>
      </c>
      <c r="R1278" s="105">
        <v>0</v>
      </c>
      <c r="S1278" s="105" t="s">
        <v>1081</v>
      </c>
      <c r="T1278" s="106"/>
      <c r="AA1278" s="88"/>
      <c r="AB1278" s="88"/>
      <c r="AC1278" s="88"/>
      <c r="AD1278" s="88"/>
    </row>
    <row r="1279" spans="1:30" s="102" customFormat="1" x14ac:dyDescent="0.25">
      <c r="A1279" s="103">
        <v>1278</v>
      </c>
      <c r="B1279" s="102" t="s">
        <v>987</v>
      </c>
      <c r="C1279" s="102" t="s">
        <v>1076</v>
      </c>
      <c r="D1279" s="102">
        <v>6</v>
      </c>
      <c r="E1279" s="102" t="str">
        <f t="shared" si="41"/>
        <v>KSHI6_6_6</v>
      </c>
      <c r="F1279" s="104">
        <v>40237</v>
      </c>
      <c r="G1279" s="105" t="s">
        <v>960</v>
      </c>
      <c r="H1279" s="107">
        <v>0.41597222222222219</v>
      </c>
      <c r="K1279" s="107">
        <v>0.41944444444444445</v>
      </c>
      <c r="L1279" s="33">
        <f t="shared" si="42"/>
        <v>3.4722222222222654E-3</v>
      </c>
      <c r="M1279" s="105" t="s">
        <v>958</v>
      </c>
      <c r="N1279" s="105" t="s">
        <v>964</v>
      </c>
      <c r="O1279" s="105" t="s">
        <v>958</v>
      </c>
      <c r="P1279" s="105" t="s">
        <v>952</v>
      </c>
      <c r="Q1279" s="105" t="s">
        <v>1079</v>
      </c>
      <c r="R1279" s="105">
        <v>0</v>
      </c>
      <c r="S1279" s="105" t="s">
        <v>1081</v>
      </c>
      <c r="T1279" s="106"/>
      <c r="AA1279" s="88"/>
      <c r="AB1279" s="88"/>
      <c r="AC1279" s="88"/>
      <c r="AD1279" s="88"/>
    </row>
    <row r="1280" spans="1:30" s="102" customFormat="1" x14ac:dyDescent="0.25">
      <c r="A1280" s="103">
        <v>1279</v>
      </c>
      <c r="B1280" s="102" t="s">
        <v>987</v>
      </c>
      <c r="C1280" s="102" t="s">
        <v>1077</v>
      </c>
      <c r="D1280" s="102">
        <v>1</v>
      </c>
      <c r="E1280" s="102" t="str">
        <f t="shared" si="41"/>
        <v>KSHI6_7_1</v>
      </c>
      <c r="F1280" s="104">
        <v>40237</v>
      </c>
      <c r="G1280" s="105" t="s">
        <v>960</v>
      </c>
      <c r="H1280" s="107">
        <v>0.52500000000000002</v>
      </c>
      <c r="K1280" s="107">
        <v>0.52847222222222223</v>
      </c>
      <c r="L1280" s="33">
        <f t="shared" si="42"/>
        <v>3.4722222222222099E-3</v>
      </c>
      <c r="M1280" s="105" t="s">
        <v>958</v>
      </c>
      <c r="N1280" s="105" t="s">
        <v>964</v>
      </c>
      <c r="O1280" s="105" t="s">
        <v>959</v>
      </c>
      <c r="P1280" s="105" t="s">
        <v>952</v>
      </c>
      <c r="Q1280" s="105" t="s">
        <v>1079</v>
      </c>
      <c r="R1280" s="105">
        <v>0</v>
      </c>
      <c r="S1280" s="105" t="s">
        <v>1081</v>
      </c>
      <c r="T1280" s="106"/>
      <c r="AA1280" s="88"/>
      <c r="AB1280" s="88"/>
      <c r="AC1280" s="88"/>
      <c r="AD1280" s="88"/>
    </row>
    <row r="1281" spans="1:30" s="102" customFormat="1" x14ac:dyDescent="0.25">
      <c r="A1281" s="103">
        <v>1280</v>
      </c>
      <c r="B1281" s="102" t="s">
        <v>987</v>
      </c>
      <c r="C1281" s="102" t="s">
        <v>1077</v>
      </c>
      <c r="D1281" s="102">
        <v>2</v>
      </c>
      <c r="E1281" s="102" t="str">
        <f t="shared" si="41"/>
        <v>KSHI6_7_2</v>
      </c>
      <c r="F1281" s="104">
        <v>40237</v>
      </c>
      <c r="G1281" s="105" t="s">
        <v>960</v>
      </c>
      <c r="H1281" s="107">
        <v>0.52847222222222223</v>
      </c>
      <c r="K1281" s="107">
        <v>0.53194444444444444</v>
      </c>
      <c r="L1281" s="33">
        <f t="shared" si="42"/>
        <v>3.4722222222222099E-3</v>
      </c>
      <c r="M1281" s="105" t="s">
        <v>958</v>
      </c>
      <c r="N1281" s="105" t="s">
        <v>964</v>
      </c>
      <c r="O1281" s="105" t="s">
        <v>959</v>
      </c>
      <c r="P1281" s="105" t="s">
        <v>952</v>
      </c>
      <c r="Q1281" s="105" t="s">
        <v>1079</v>
      </c>
      <c r="R1281" s="105">
        <v>0</v>
      </c>
      <c r="S1281" s="105" t="s">
        <v>1081</v>
      </c>
      <c r="T1281" s="106"/>
      <c r="AA1281" s="88"/>
      <c r="AB1281" s="88"/>
      <c r="AC1281" s="88"/>
      <c r="AD1281" s="88"/>
    </row>
    <row r="1282" spans="1:30" s="102" customFormat="1" x14ac:dyDescent="0.25">
      <c r="A1282" s="103">
        <v>1281</v>
      </c>
      <c r="B1282" s="102" t="s">
        <v>987</v>
      </c>
      <c r="C1282" s="102" t="s">
        <v>1077</v>
      </c>
      <c r="D1282" s="102">
        <v>3</v>
      </c>
      <c r="E1282" s="102" t="str">
        <f t="shared" ref="E1282:E1345" si="43">CONCATENATE(C1282,"_",D1282)</f>
        <v>KSHI6_7_3</v>
      </c>
      <c r="F1282" s="104">
        <v>40237</v>
      </c>
      <c r="G1282" s="105" t="s">
        <v>960</v>
      </c>
      <c r="H1282" s="107">
        <v>0.53194444444444444</v>
      </c>
      <c r="K1282" s="107">
        <v>0.53541666666666665</v>
      </c>
      <c r="L1282" s="33">
        <f t="shared" ref="L1282:L1285" si="44">K1282-H1282</f>
        <v>3.4722222222222099E-3</v>
      </c>
      <c r="M1282" s="105" t="s">
        <v>958</v>
      </c>
      <c r="N1282" s="105" t="s">
        <v>964</v>
      </c>
      <c r="O1282" s="105" t="s">
        <v>959</v>
      </c>
      <c r="P1282" s="105" t="s">
        <v>952</v>
      </c>
      <c r="Q1282" s="105" t="s">
        <v>1079</v>
      </c>
      <c r="R1282" s="105">
        <v>0</v>
      </c>
      <c r="S1282" s="105" t="s">
        <v>1081</v>
      </c>
      <c r="T1282" s="106"/>
      <c r="AA1282" s="88"/>
      <c r="AB1282" s="88"/>
      <c r="AC1282" s="88"/>
      <c r="AD1282" s="88"/>
    </row>
    <row r="1283" spans="1:30" s="102" customFormat="1" x14ac:dyDescent="0.25">
      <c r="A1283" s="103">
        <v>1282</v>
      </c>
      <c r="B1283" s="102" t="s">
        <v>987</v>
      </c>
      <c r="C1283" s="102" t="s">
        <v>1077</v>
      </c>
      <c r="D1283" s="102">
        <v>4</v>
      </c>
      <c r="E1283" s="102" t="str">
        <f t="shared" si="43"/>
        <v>KSHI6_7_4</v>
      </c>
      <c r="F1283" s="104">
        <v>40237</v>
      </c>
      <c r="G1283" s="105" t="s">
        <v>960</v>
      </c>
      <c r="H1283" s="107">
        <v>0.53541666666666665</v>
      </c>
      <c r="K1283" s="107">
        <v>0.53888888888888886</v>
      </c>
      <c r="L1283" s="33">
        <f t="shared" si="44"/>
        <v>3.4722222222222099E-3</v>
      </c>
      <c r="M1283" s="105" t="s">
        <v>958</v>
      </c>
      <c r="N1283" s="105" t="s">
        <v>964</v>
      </c>
      <c r="O1283" s="105" t="s">
        <v>959</v>
      </c>
      <c r="P1283" s="105" t="s">
        <v>952</v>
      </c>
      <c r="Q1283" s="105" t="s">
        <v>1079</v>
      </c>
      <c r="R1283" s="105">
        <v>0</v>
      </c>
      <c r="S1283" s="105" t="s">
        <v>1081</v>
      </c>
      <c r="T1283" s="106"/>
      <c r="AA1283" s="88"/>
      <c r="AB1283" s="88"/>
      <c r="AC1283" s="88"/>
      <c r="AD1283" s="88"/>
    </row>
    <row r="1284" spans="1:30" s="102" customFormat="1" x14ac:dyDescent="0.25">
      <c r="A1284" s="103">
        <v>1283</v>
      </c>
      <c r="B1284" s="102" t="s">
        <v>987</v>
      </c>
      <c r="C1284" s="102" t="s">
        <v>1077</v>
      </c>
      <c r="D1284" s="102">
        <v>5</v>
      </c>
      <c r="E1284" s="102" t="str">
        <f t="shared" si="43"/>
        <v>KSHI6_7_5</v>
      </c>
      <c r="F1284" s="104">
        <v>40237</v>
      </c>
      <c r="G1284" s="105" t="s">
        <v>960</v>
      </c>
      <c r="H1284" s="107">
        <v>0.53888888888888886</v>
      </c>
      <c r="K1284" s="107">
        <v>0.54236111111111118</v>
      </c>
      <c r="L1284" s="33">
        <f t="shared" si="44"/>
        <v>3.4722222222223209E-3</v>
      </c>
      <c r="M1284" s="105" t="s">
        <v>958</v>
      </c>
      <c r="N1284" s="105" t="s">
        <v>964</v>
      </c>
      <c r="O1284" s="105" t="s">
        <v>959</v>
      </c>
      <c r="P1284" s="105" t="s">
        <v>952</v>
      </c>
      <c r="Q1284" s="105" t="s">
        <v>1079</v>
      </c>
      <c r="R1284" s="105">
        <v>0</v>
      </c>
      <c r="S1284" s="105" t="s">
        <v>1081</v>
      </c>
      <c r="T1284" s="106"/>
      <c r="AA1284" s="88"/>
      <c r="AB1284" s="88"/>
      <c r="AC1284" s="88"/>
      <c r="AD1284" s="88"/>
    </row>
    <row r="1285" spans="1:30" s="102" customFormat="1" x14ac:dyDescent="0.25">
      <c r="A1285" s="103">
        <v>1284</v>
      </c>
      <c r="B1285" s="102" t="s">
        <v>987</v>
      </c>
      <c r="C1285" s="102" t="s">
        <v>1077</v>
      </c>
      <c r="D1285" s="102">
        <v>6</v>
      </c>
      <c r="E1285" s="102" t="str">
        <f t="shared" si="43"/>
        <v>KSHI6_7_6</v>
      </c>
      <c r="F1285" s="104">
        <v>40237</v>
      </c>
      <c r="G1285" s="105" t="s">
        <v>960</v>
      </c>
      <c r="H1285" s="107">
        <v>0.54236111111111118</v>
      </c>
      <c r="K1285" s="107">
        <v>0.54583333333333328</v>
      </c>
      <c r="L1285" s="33">
        <f t="shared" si="44"/>
        <v>3.4722222222220989E-3</v>
      </c>
      <c r="M1285" s="105" t="s">
        <v>958</v>
      </c>
      <c r="N1285" s="105" t="s">
        <v>964</v>
      </c>
      <c r="O1285" s="105" t="s">
        <v>959</v>
      </c>
      <c r="P1285" s="105" t="s">
        <v>952</v>
      </c>
      <c r="Q1285" s="105" t="s">
        <v>1079</v>
      </c>
      <c r="R1285" s="105">
        <v>0</v>
      </c>
      <c r="S1285" s="105" t="s">
        <v>1081</v>
      </c>
      <c r="T1285" s="106"/>
      <c r="AA1285" s="88"/>
      <c r="AB1285" s="88"/>
      <c r="AC1285" s="88"/>
      <c r="AD1285" s="88"/>
    </row>
    <row r="1286" spans="1:30" x14ac:dyDescent="0.25">
      <c r="A1286" s="100"/>
      <c r="B1286" s="101"/>
      <c r="E1286" s="99" t="str">
        <f t="shared" si="43"/>
        <v>_</v>
      </c>
      <c r="L1286" s="33"/>
    </row>
    <row r="1287" spans="1:30" x14ac:dyDescent="0.25">
      <c r="A1287" s="100"/>
      <c r="B1287" s="101"/>
      <c r="E1287" s="99" t="str">
        <f t="shared" si="43"/>
        <v>_</v>
      </c>
      <c r="L1287" s="33"/>
    </row>
    <row r="1288" spans="1:30" x14ac:dyDescent="0.25">
      <c r="A1288" s="100"/>
      <c r="B1288" s="101"/>
      <c r="E1288" s="99" t="str">
        <f t="shared" si="43"/>
        <v>_</v>
      </c>
      <c r="L1288" s="33"/>
    </row>
    <row r="1289" spans="1:30" x14ac:dyDescent="0.25">
      <c r="A1289" s="100"/>
      <c r="B1289" s="101"/>
      <c r="E1289" s="99" t="str">
        <f t="shared" si="43"/>
        <v>_</v>
      </c>
      <c r="L1289" s="33"/>
    </row>
    <row r="1290" spans="1:30" x14ac:dyDescent="0.25">
      <c r="A1290" s="100"/>
      <c r="B1290" s="101"/>
      <c r="E1290" s="99" t="str">
        <f t="shared" si="43"/>
        <v>_</v>
      </c>
      <c r="L1290" s="33"/>
    </row>
    <row r="1291" spans="1:30" x14ac:dyDescent="0.25">
      <c r="A1291" s="100"/>
      <c r="B1291" s="101"/>
      <c r="E1291" s="99" t="str">
        <f t="shared" si="43"/>
        <v>_</v>
      </c>
      <c r="L1291" s="33"/>
    </row>
    <row r="1292" spans="1:30" x14ac:dyDescent="0.25">
      <c r="A1292" s="100"/>
      <c r="B1292" s="101"/>
      <c r="E1292" s="99" t="str">
        <f t="shared" si="43"/>
        <v>_</v>
      </c>
      <c r="L1292" s="33"/>
    </row>
    <row r="1293" spans="1:30" x14ac:dyDescent="0.25">
      <c r="A1293" s="100"/>
      <c r="B1293" s="101"/>
      <c r="E1293" s="99" t="str">
        <f t="shared" si="43"/>
        <v>_</v>
      </c>
      <c r="L1293" s="33"/>
    </row>
    <row r="1294" spans="1:30" x14ac:dyDescent="0.25">
      <c r="A1294" s="100"/>
      <c r="B1294" s="101"/>
      <c r="E1294" s="99" t="str">
        <f t="shared" si="43"/>
        <v>_</v>
      </c>
      <c r="L1294" s="33"/>
    </row>
    <row r="1295" spans="1:30" x14ac:dyDescent="0.25">
      <c r="A1295" s="100"/>
      <c r="B1295" s="101"/>
      <c r="E1295" s="99" t="str">
        <f t="shared" si="43"/>
        <v>_</v>
      </c>
      <c r="L1295" s="33"/>
    </row>
    <row r="1296" spans="1:30" x14ac:dyDescent="0.25">
      <c r="A1296" s="100"/>
      <c r="B1296" s="101"/>
      <c r="E1296" s="99" t="str">
        <f t="shared" si="43"/>
        <v>_</v>
      </c>
      <c r="L1296" s="33"/>
    </row>
    <row r="1297" spans="1:12" x14ac:dyDescent="0.25">
      <c r="A1297" s="100"/>
      <c r="B1297" s="101"/>
      <c r="E1297" s="99" t="str">
        <f t="shared" si="43"/>
        <v>_</v>
      </c>
      <c r="L1297" s="33"/>
    </row>
    <row r="1298" spans="1:12" x14ac:dyDescent="0.25">
      <c r="A1298" s="100"/>
      <c r="B1298" s="101"/>
      <c r="E1298" s="99" t="str">
        <f t="shared" si="43"/>
        <v>_</v>
      </c>
      <c r="L1298" s="33"/>
    </row>
    <row r="1299" spans="1:12" x14ac:dyDescent="0.25">
      <c r="A1299" s="100"/>
      <c r="B1299" s="101"/>
      <c r="E1299" s="99" t="str">
        <f t="shared" si="43"/>
        <v>_</v>
      </c>
      <c r="L1299" s="33"/>
    </row>
    <row r="1300" spans="1:12" x14ac:dyDescent="0.25">
      <c r="A1300" s="100"/>
      <c r="B1300" s="101"/>
      <c r="E1300" s="99" t="str">
        <f t="shared" si="43"/>
        <v>_</v>
      </c>
      <c r="L1300" s="33"/>
    </row>
    <row r="1301" spans="1:12" x14ac:dyDescent="0.25">
      <c r="A1301" s="100"/>
      <c r="B1301" s="101"/>
      <c r="E1301" s="99" t="str">
        <f t="shared" si="43"/>
        <v>_</v>
      </c>
      <c r="L1301" s="33"/>
    </row>
    <row r="1302" spans="1:12" x14ac:dyDescent="0.25">
      <c r="A1302" s="100"/>
      <c r="B1302" s="101"/>
      <c r="E1302" s="99" t="str">
        <f t="shared" si="43"/>
        <v>_</v>
      </c>
      <c r="L1302" s="33"/>
    </row>
    <row r="1303" spans="1:12" x14ac:dyDescent="0.25">
      <c r="A1303" s="100"/>
      <c r="B1303" s="101"/>
      <c r="E1303" s="99" t="str">
        <f t="shared" si="43"/>
        <v>_</v>
      </c>
      <c r="L1303" s="33"/>
    </row>
    <row r="1304" spans="1:12" x14ac:dyDescent="0.25">
      <c r="A1304" s="100"/>
      <c r="B1304" s="101"/>
      <c r="E1304" s="99" t="str">
        <f t="shared" si="43"/>
        <v>_</v>
      </c>
      <c r="L1304" s="33"/>
    </row>
    <row r="1305" spans="1:12" x14ac:dyDescent="0.25">
      <c r="A1305" s="100"/>
      <c r="B1305" s="101"/>
      <c r="E1305" s="99" t="str">
        <f t="shared" si="43"/>
        <v>_</v>
      </c>
      <c r="L1305" s="33"/>
    </row>
    <row r="1306" spans="1:12" x14ac:dyDescent="0.25">
      <c r="A1306" s="100"/>
      <c r="B1306" s="101"/>
      <c r="E1306" s="99" t="str">
        <f t="shared" si="43"/>
        <v>_</v>
      </c>
      <c r="L1306" s="33"/>
    </row>
    <row r="1307" spans="1:12" x14ac:dyDescent="0.25">
      <c r="A1307" s="100"/>
      <c r="B1307" s="101"/>
      <c r="E1307" s="99" t="str">
        <f t="shared" si="43"/>
        <v>_</v>
      </c>
      <c r="L1307" s="33"/>
    </row>
    <row r="1308" spans="1:12" x14ac:dyDescent="0.25">
      <c r="A1308" s="100"/>
      <c r="B1308" s="101"/>
      <c r="E1308" s="99" t="str">
        <f t="shared" si="43"/>
        <v>_</v>
      </c>
      <c r="L1308" s="33"/>
    </row>
    <row r="1309" spans="1:12" x14ac:dyDescent="0.25">
      <c r="A1309" s="100"/>
      <c r="B1309" s="101"/>
      <c r="E1309" s="99" t="str">
        <f t="shared" si="43"/>
        <v>_</v>
      </c>
      <c r="L1309" s="33"/>
    </row>
    <row r="1310" spans="1:12" x14ac:dyDescent="0.25">
      <c r="A1310" s="100"/>
      <c r="B1310" s="101"/>
      <c r="E1310" s="99" t="str">
        <f t="shared" si="43"/>
        <v>_</v>
      </c>
      <c r="L1310" s="33"/>
    </row>
    <row r="1311" spans="1:12" x14ac:dyDescent="0.25">
      <c r="A1311" s="100"/>
      <c r="B1311" s="101"/>
      <c r="E1311" s="99" t="str">
        <f t="shared" si="43"/>
        <v>_</v>
      </c>
      <c r="L1311" s="33"/>
    </row>
    <row r="1312" spans="1:12" x14ac:dyDescent="0.25">
      <c r="A1312" s="100"/>
      <c r="B1312" s="101"/>
      <c r="E1312" s="99" t="str">
        <f t="shared" si="43"/>
        <v>_</v>
      </c>
      <c r="L1312" s="33"/>
    </row>
    <row r="1313" spans="1:12" x14ac:dyDescent="0.25">
      <c r="A1313" s="100"/>
      <c r="B1313" s="101"/>
      <c r="E1313" s="99" t="str">
        <f t="shared" si="43"/>
        <v>_</v>
      </c>
      <c r="L1313" s="33"/>
    </row>
    <row r="1314" spans="1:12" x14ac:dyDescent="0.25">
      <c r="A1314" s="100"/>
      <c r="B1314" s="101"/>
      <c r="E1314" s="99" t="str">
        <f t="shared" si="43"/>
        <v>_</v>
      </c>
      <c r="L1314" s="33"/>
    </row>
    <row r="1315" spans="1:12" x14ac:dyDescent="0.25">
      <c r="A1315" s="100"/>
      <c r="B1315" s="101"/>
      <c r="E1315" s="99" t="str">
        <f t="shared" si="43"/>
        <v>_</v>
      </c>
      <c r="L1315" s="33"/>
    </row>
    <row r="1316" spans="1:12" x14ac:dyDescent="0.25">
      <c r="A1316" s="100"/>
      <c r="B1316" s="101"/>
      <c r="E1316" s="99" t="str">
        <f t="shared" si="43"/>
        <v>_</v>
      </c>
      <c r="L1316" s="33"/>
    </row>
    <row r="1317" spans="1:12" x14ac:dyDescent="0.25">
      <c r="A1317" s="100"/>
      <c r="B1317" s="101"/>
      <c r="E1317" s="99" t="str">
        <f t="shared" si="43"/>
        <v>_</v>
      </c>
      <c r="L1317" s="33"/>
    </row>
    <row r="1318" spans="1:12" x14ac:dyDescent="0.25">
      <c r="A1318" s="100"/>
      <c r="B1318" s="101"/>
      <c r="E1318" s="99" t="str">
        <f t="shared" si="43"/>
        <v>_</v>
      </c>
      <c r="L1318" s="33"/>
    </row>
    <row r="1319" spans="1:12" x14ac:dyDescent="0.25">
      <c r="A1319" s="100"/>
      <c r="B1319" s="101"/>
      <c r="E1319" s="99" t="str">
        <f t="shared" si="43"/>
        <v>_</v>
      </c>
      <c r="L1319" s="33"/>
    </row>
    <row r="1320" spans="1:12" x14ac:dyDescent="0.25">
      <c r="A1320" s="100"/>
      <c r="B1320" s="101"/>
      <c r="E1320" s="99" t="str">
        <f t="shared" si="43"/>
        <v>_</v>
      </c>
      <c r="L1320" s="33"/>
    </row>
    <row r="1321" spans="1:12" x14ac:dyDescent="0.25">
      <c r="A1321" s="100"/>
      <c r="B1321" s="101"/>
      <c r="E1321" s="99" t="str">
        <f t="shared" si="43"/>
        <v>_</v>
      </c>
      <c r="L1321" s="33"/>
    </row>
    <row r="1322" spans="1:12" x14ac:dyDescent="0.25">
      <c r="A1322" s="100"/>
      <c r="B1322" s="101"/>
      <c r="E1322" s="99" t="str">
        <f t="shared" si="43"/>
        <v>_</v>
      </c>
      <c r="L1322" s="33"/>
    </row>
    <row r="1323" spans="1:12" x14ac:dyDescent="0.25">
      <c r="A1323" s="100"/>
      <c r="B1323" s="101"/>
      <c r="E1323" s="99" t="str">
        <f t="shared" si="43"/>
        <v>_</v>
      </c>
      <c r="L1323" s="33"/>
    </row>
    <row r="1324" spans="1:12" x14ac:dyDescent="0.25">
      <c r="A1324" s="100"/>
      <c r="B1324" s="101"/>
      <c r="E1324" s="99" t="str">
        <f t="shared" si="43"/>
        <v>_</v>
      </c>
      <c r="L1324" s="33"/>
    </row>
    <row r="1325" spans="1:12" x14ac:dyDescent="0.25">
      <c r="A1325" s="100"/>
      <c r="B1325" s="101"/>
      <c r="E1325" s="99" t="str">
        <f t="shared" si="43"/>
        <v>_</v>
      </c>
      <c r="L1325" s="33"/>
    </row>
    <row r="1326" spans="1:12" x14ac:dyDescent="0.25">
      <c r="A1326" s="100"/>
      <c r="B1326" s="101"/>
      <c r="E1326" s="99" t="str">
        <f t="shared" si="43"/>
        <v>_</v>
      </c>
      <c r="L1326" s="33"/>
    </row>
    <row r="1327" spans="1:12" x14ac:dyDescent="0.25">
      <c r="A1327" s="100"/>
      <c r="B1327" s="101"/>
      <c r="E1327" s="99" t="str">
        <f t="shared" si="43"/>
        <v>_</v>
      </c>
      <c r="L1327" s="33"/>
    </row>
    <row r="1328" spans="1:12" x14ac:dyDescent="0.25">
      <c r="A1328" s="100"/>
      <c r="B1328" s="101"/>
      <c r="E1328" s="99" t="str">
        <f t="shared" si="43"/>
        <v>_</v>
      </c>
      <c r="L1328" s="33"/>
    </row>
    <row r="1329" spans="1:12" x14ac:dyDescent="0.25">
      <c r="A1329" s="100"/>
      <c r="B1329" s="101"/>
      <c r="E1329" s="99" t="str">
        <f t="shared" si="43"/>
        <v>_</v>
      </c>
      <c r="L1329" s="33"/>
    </row>
    <row r="1330" spans="1:12" x14ac:dyDescent="0.25">
      <c r="A1330" s="100"/>
      <c r="B1330" s="101"/>
      <c r="E1330" s="99" t="str">
        <f t="shared" si="43"/>
        <v>_</v>
      </c>
      <c r="L1330" s="33"/>
    </row>
    <row r="1331" spans="1:12" x14ac:dyDescent="0.25">
      <c r="A1331" s="100"/>
      <c r="B1331" s="101"/>
      <c r="E1331" s="99" t="str">
        <f t="shared" si="43"/>
        <v>_</v>
      </c>
      <c r="L1331" s="33"/>
    </row>
    <row r="1332" spans="1:12" x14ac:dyDescent="0.25">
      <c r="A1332" s="100"/>
      <c r="B1332" s="101"/>
      <c r="E1332" s="99" t="str">
        <f t="shared" si="43"/>
        <v>_</v>
      </c>
      <c r="L1332" s="33"/>
    </row>
    <row r="1333" spans="1:12" x14ac:dyDescent="0.25">
      <c r="A1333" s="100"/>
      <c r="B1333" s="101"/>
      <c r="E1333" s="99" t="str">
        <f t="shared" si="43"/>
        <v>_</v>
      </c>
      <c r="L1333" s="33"/>
    </row>
    <row r="1334" spans="1:12" x14ac:dyDescent="0.25">
      <c r="A1334" s="100"/>
      <c r="B1334" s="101"/>
      <c r="E1334" s="99" t="str">
        <f t="shared" si="43"/>
        <v>_</v>
      </c>
      <c r="L1334" s="33"/>
    </row>
    <row r="1335" spans="1:12" x14ac:dyDescent="0.25">
      <c r="A1335" s="100"/>
      <c r="B1335" s="101"/>
      <c r="E1335" s="99" t="str">
        <f t="shared" si="43"/>
        <v>_</v>
      </c>
      <c r="L1335" s="33"/>
    </row>
    <row r="1336" spans="1:12" x14ac:dyDescent="0.25">
      <c r="A1336" s="100"/>
      <c r="B1336" s="101"/>
      <c r="E1336" s="99" t="str">
        <f t="shared" si="43"/>
        <v>_</v>
      </c>
      <c r="L1336" s="33"/>
    </row>
    <row r="1337" spans="1:12" x14ac:dyDescent="0.25">
      <c r="A1337" s="100"/>
      <c r="B1337" s="101"/>
      <c r="E1337" s="99" t="str">
        <f t="shared" si="43"/>
        <v>_</v>
      </c>
      <c r="L1337" s="33"/>
    </row>
    <row r="1338" spans="1:12" x14ac:dyDescent="0.25">
      <c r="A1338" s="100"/>
      <c r="B1338" s="101"/>
      <c r="E1338" s="99" t="str">
        <f t="shared" si="43"/>
        <v>_</v>
      </c>
      <c r="L1338" s="33"/>
    </row>
    <row r="1339" spans="1:12" x14ac:dyDescent="0.25">
      <c r="A1339" s="100"/>
      <c r="B1339" s="101"/>
      <c r="E1339" s="99" t="str">
        <f t="shared" si="43"/>
        <v>_</v>
      </c>
      <c r="L1339" s="33"/>
    </row>
    <row r="1340" spans="1:12" x14ac:dyDescent="0.25">
      <c r="A1340" s="100"/>
      <c r="B1340" s="101"/>
      <c r="E1340" s="99" t="str">
        <f t="shared" si="43"/>
        <v>_</v>
      </c>
      <c r="L1340" s="33"/>
    </row>
    <row r="1341" spans="1:12" x14ac:dyDescent="0.25">
      <c r="A1341" s="100"/>
      <c r="B1341" s="101"/>
      <c r="E1341" s="99" t="str">
        <f t="shared" si="43"/>
        <v>_</v>
      </c>
      <c r="L1341" s="33"/>
    </row>
    <row r="1342" spans="1:12" x14ac:dyDescent="0.25">
      <c r="A1342" s="100"/>
      <c r="B1342" s="101"/>
      <c r="E1342" s="99" t="str">
        <f t="shared" si="43"/>
        <v>_</v>
      </c>
      <c r="L1342" s="33"/>
    </row>
    <row r="1343" spans="1:12" x14ac:dyDescent="0.25">
      <c r="A1343" s="100"/>
      <c r="B1343" s="101"/>
      <c r="E1343" s="99" t="str">
        <f t="shared" si="43"/>
        <v>_</v>
      </c>
      <c r="L1343" s="33"/>
    </row>
    <row r="1344" spans="1:12" x14ac:dyDescent="0.25">
      <c r="A1344" s="100"/>
      <c r="B1344" s="101"/>
      <c r="E1344" s="99" t="str">
        <f t="shared" si="43"/>
        <v>_</v>
      </c>
      <c r="L1344" s="33"/>
    </row>
    <row r="1345" spans="1:12" x14ac:dyDescent="0.25">
      <c r="A1345" s="100"/>
      <c r="B1345" s="101"/>
      <c r="E1345" s="99" t="str">
        <f t="shared" si="43"/>
        <v>_</v>
      </c>
      <c r="L1345" s="33"/>
    </row>
    <row r="1346" spans="1:12" x14ac:dyDescent="0.25">
      <c r="A1346" s="100"/>
      <c r="B1346" s="101"/>
      <c r="E1346" s="99" t="str">
        <f t="shared" ref="E1346:E1409" si="45">CONCATENATE(C1346,"_",D1346)</f>
        <v>_</v>
      </c>
      <c r="L1346" s="33"/>
    </row>
    <row r="1347" spans="1:12" x14ac:dyDescent="0.25">
      <c r="A1347" s="100"/>
      <c r="B1347" s="101"/>
      <c r="E1347" s="99" t="str">
        <f t="shared" si="45"/>
        <v>_</v>
      </c>
      <c r="L1347" s="33"/>
    </row>
    <row r="1348" spans="1:12" x14ac:dyDescent="0.25">
      <c r="A1348" s="100"/>
      <c r="B1348" s="101"/>
      <c r="E1348" s="99" t="str">
        <f t="shared" si="45"/>
        <v>_</v>
      </c>
      <c r="L1348" s="33"/>
    </row>
    <row r="1349" spans="1:12" x14ac:dyDescent="0.25">
      <c r="A1349" s="100"/>
      <c r="B1349" s="101"/>
      <c r="E1349" s="99" t="str">
        <f t="shared" si="45"/>
        <v>_</v>
      </c>
      <c r="L1349" s="33"/>
    </row>
    <row r="1350" spans="1:12" x14ac:dyDescent="0.25">
      <c r="A1350" s="100"/>
      <c r="B1350" s="101"/>
      <c r="E1350" s="99" t="str">
        <f t="shared" si="45"/>
        <v>_</v>
      </c>
      <c r="L1350" s="33"/>
    </row>
    <row r="1351" spans="1:12" x14ac:dyDescent="0.25">
      <c r="A1351" s="100"/>
      <c r="B1351" s="101"/>
      <c r="E1351" s="99" t="str">
        <f t="shared" si="45"/>
        <v>_</v>
      </c>
      <c r="L1351" s="33"/>
    </row>
    <row r="1352" spans="1:12" x14ac:dyDescent="0.25">
      <c r="A1352" s="100"/>
      <c r="B1352" s="101"/>
      <c r="E1352" s="99" t="str">
        <f t="shared" si="45"/>
        <v>_</v>
      </c>
      <c r="L1352" s="33"/>
    </row>
    <row r="1353" spans="1:12" x14ac:dyDescent="0.25">
      <c r="A1353" s="100"/>
      <c r="B1353" s="101"/>
      <c r="E1353" s="99" t="str">
        <f t="shared" si="45"/>
        <v>_</v>
      </c>
      <c r="L1353" s="33"/>
    </row>
    <row r="1354" spans="1:12" x14ac:dyDescent="0.25">
      <c r="A1354" s="100"/>
      <c r="B1354" s="101"/>
      <c r="E1354" s="99" t="str">
        <f t="shared" si="45"/>
        <v>_</v>
      </c>
      <c r="L1354" s="33"/>
    </row>
    <row r="1355" spans="1:12" x14ac:dyDescent="0.25">
      <c r="A1355" s="100"/>
      <c r="B1355" s="101"/>
      <c r="E1355" s="99" t="str">
        <f t="shared" si="45"/>
        <v>_</v>
      </c>
      <c r="L1355" s="33"/>
    </row>
    <row r="1356" spans="1:12" x14ac:dyDescent="0.25">
      <c r="A1356" s="100"/>
      <c r="B1356" s="101"/>
      <c r="E1356" s="99" t="str">
        <f t="shared" si="45"/>
        <v>_</v>
      </c>
      <c r="L1356" s="33"/>
    </row>
    <row r="1357" spans="1:12" x14ac:dyDescent="0.25">
      <c r="A1357" s="100"/>
      <c r="B1357" s="101"/>
      <c r="E1357" s="99" t="str">
        <f t="shared" si="45"/>
        <v>_</v>
      </c>
      <c r="L1357" s="33"/>
    </row>
    <row r="1358" spans="1:12" x14ac:dyDescent="0.25">
      <c r="A1358" s="100"/>
      <c r="B1358" s="101"/>
      <c r="E1358" s="99" t="str">
        <f t="shared" si="45"/>
        <v>_</v>
      </c>
      <c r="L1358" s="33"/>
    </row>
    <row r="1359" spans="1:12" x14ac:dyDescent="0.25">
      <c r="A1359" s="100"/>
      <c r="B1359" s="101"/>
      <c r="E1359" s="99" t="str">
        <f t="shared" si="45"/>
        <v>_</v>
      </c>
      <c r="L1359" s="33"/>
    </row>
    <row r="1360" spans="1:12" x14ac:dyDescent="0.25">
      <c r="A1360" s="100"/>
      <c r="B1360" s="101"/>
      <c r="E1360" s="99" t="str">
        <f t="shared" si="45"/>
        <v>_</v>
      </c>
      <c r="L1360" s="33"/>
    </row>
    <row r="1361" spans="1:12" x14ac:dyDescent="0.25">
      <c r="A1361" s="100"/>
      <c r="B1361" s="101"/>
      <c r="E1361" s="99" t="str">
        <f t="shared" si="45"/>
        <v>_</v>
      </c>
      <c r="L1361" s="33"/>
    </row>
    <row r="1362" spans="1:12" x14ac:dyDescent="0.25">
      <c r="A1362" s="100"/>
      <c r="B1362" s="101"/>
      <c r="E1362" s="99" t="str">
        <f t="shared" si="45"/>
        <v>_</v>
      </c>
      <c r="L1362" s="33"/>
    </row>
    <row r="1363" spans="1:12" x14ac:dyDescent="0.25">
      <c r="A1363" s="100"/>
      <c r="B1363" s="101"/>
      <c r="E1363" s="99" t="str">
        <f t="shared" si="45"/>
        <v>_</v>
      </c>
      <c r="L1363" s="33"/>
    </row>
    <row r="1364" spans="1:12" x14ac:dyDescent="0.25">
      <c r="A1364" s="100"/>
      <c r="B1364" s="101"/>
      <c r="E1364" s="99" t="str">
        <f t="shared" si="45"/>
        <v>_</v>
      </c>
      <c r="L1364" s="33"/>
    </row>
    <row r="1365" spans="1:12" x14ac:dyDescent="0.25">
      <c r="A1365" s="100"/>
      <c r="B1365" s="101"/>
      <c r="E1365" s="99" t="str">
        <f t="shared" si="45"/>
        <v>_</v>
      </c>
      <c r="L1365" s="33"/>
    </row>
    <row r="1366" spans="1:12" x14ac:dyDescent="0.25">
      <c r="A1366" s="100"/>
      <c r="B1366" s="101"/>
      <c r="E1366" s="99" t="str">
        <f t="shared" si="45"/>
        <v>_</v>
      </c>
      <c r="L1366" s="33"/>
    </row>
    <row r="1367" spans="1:12" x14ac:dyDescent="0.25">
      <c r="A1367" s="100"/>
      <c r="B1367" s="101"/>
      <c r="E1367" s="99" t="str">
        <f t="shared" si="45"/>
        <v>_</v>
      </c>
      <c r="L1367" s="33"/>
    </row>
    <row r="1368" spans="1:12" x14ac:dyDescent="0.25">
      <c r="A1368" s="100"/>
      <c r="B1368" s="101"/>
      <c r="E1368" s="99" t="str">
        <f t="shared" si="45"/>
        <v>_</v>
      </c>
      <c r="L1368" s="33"/>
    </row>
    <row r="1369" spans="1:12" x14ac:dyDescent="0.25">
      <c r="A1369" s="100"/>
      <c r="B1369" s="101"/>
      <c r="E1369" s="99" t="str">
        <f t="shared" si="45"/>
        <v>_</v>
      </c>
      <c r="L1369" s="33"/>
    </row>
    <row r="1370" spans="1:12" x14ac:dyDescent="0.25">
      <c r="A1370" s="100"/>
      <c r="B1370" s="101"/>
      <c r="E1370" s="99" t="str">
        <f t="shared" si="45"/>
        <v>_</v>
      </c>
      <c r="L1370" s="33"/>
    </row>
    <row r="1371" spans="1:12" x14ac:dyDescent="0.25">
      <c r="A1371" s="100"/>
      <c r="B1371" s="101"/>
      <c r="E1371" s="99" t="str">
        <f t="shared" si="45"/>
        <v>_</v>
      </c>
      <c r="L1371" s="33"/>
    </row>
    <row r="1372" spans="1:12" x14ac:dyDescent="0.25">
      <c r="A1372" s="100"/>
      <c r="B1372" s="101"/>
      <c r="E1372" s="99" t="str">
        <f t="shared" si="45"/>
        <v>_</v>
      </c>
      <c r="L1372" s="33"/>
    </row>
    <row r="1373" spans="1:12" x14ac:dyDescent="0.25">
      <c r="A1373" s="100"/>
      <c r="E1373" s="99" t="str">
        <f t="shared" si="45"/>
        <v>_</v>
      </c>
      <c r="L1373" s="33"/>
    </row>
    <row r="1374" spans="1:12" x14ac:dyDescent="0.25">
      <c r="A1374" s="100"/>
      <c r="E1374" s="99" t="str">
        <f t="shared" si="45"/>
        <v>_</v>
      </c>
      <c r="L1374" s="33"/>
    </row>
    <row r="1375" spans="1:12" x14ac:dyDescent="0.25">
      <c r="A1375" s="100"/>
      <c r="E1375" s="99" t="str">
        <f t="shared" si="45"/>
        <v>_</v>
      </c>
      <c r="L1375" s="33"/>
    </row>
    <row r="1376" spans="1:12" x14ac:dyDescent="0.25">
      <c r="A1376" s="100"/>
      <c r="E1376" s="99" t="str">
        <f t="shared" si="45"/>
        <v>_</v>
      </c>
      <c r="L1376" s="33"/>
    </row>
    <row r="1377" spans="1:12" x14ac:dyDescent="0.25">
      <c r="A1377" s="100"/>
      <c r="E1377" s="99" t="str">
        <f t="shared" si="45"/>
        <v>_</v>
      </c>
      <c r="L1377" s="33"/>
    </row>
    <row r="1378" spans="1:12" x14ac:dyDescent="0.25">
      <c r="A1378" s="100"/>
      <c r="E1378" s="99" t="str">
        <f t="shared" si="45"/>
        <v>_</v>
      </c>
      <c r="L1378" s="33"/>
    </row>
    <row r="1379" spans="1:12" x14ac:dyDescent="0.25">
      <c r="A1379" s="100"/>
      <c r="E1379" s="99" t="str">
        <f t="shared" si="45"/>
        <v>_</v>
      </c>
      <c r="L1379" s="33"/>
    </row>
    <row r="1380" spans="1:12" x14ac:dyDescent="0.25">
      <c r="A1380" s="100"/>
      <c r="E1380" s="99" t="str">
        <f t="shared" si="45"/>
        <v>_</v>
      </c>
      <c r="L1380" s="33"/>
    </row>
    <row r="1381" spans="1:12" x14ac:dyDescent="0.25">
      <c r="A1381" s="100"/>
      <c r="E1381" s="99" t="str">
        <f t="shared" si="45"/>
        <v>_</v>
      </c>
      <c r="L1381" s="33"/>
    </row>
    <row r="1382" spans="1:12" x14ac:dyDescent="0.25">
      <c r="A1382" s="100"/>
      <c r="E1382" s="99" t="str">
        <f t="shared" si="45"/>
        <v>_</v>
      </c>
      <c r="L1382" s="33"/>
    </row>
    <row r="1383" spans="1:12" x14ac:dyDescent="0.25">
      <c r="A1383" s="100"/>
      <c r="E1383" s="99" t="str">
        <f t="shared" si="45"/>
        <v>_</v>
      </c>
      <c r="L1383" s="33"/>
    </row>
    <row r="1384" spans="1:12" x14ac:dyDescent="0.25">
      <c r="A1384" s="100"/>
      <c r="E1384" s="99" t="str">
        <f t="shared" si="45"/>
        <v>_</v>
      </c>
      <c r="L1384" s="33"/>
    </row>
    <row r="1385" spans="1:12" x14ac:dyDescent="0.25">
      <c r="A1385" s="100"/>
      <c r="E1385" s="99" t="str">
        <f t="shared" si="45"/>
        <v>_</v>
      </c>
      <c r="L1385" s="33"/>
    </row>
    <row r="1386" spans="1:12" x14ac:dyDescent="0.25">
      <c r="A1386" s="100"/>
      <c r="E1386" s="99" t="str">
        <f t="shared" si="45"/>
        <v>_</v>
      </c>
      <c r="L1386" s="33"/>
    </row>
    <row r="1387" spans="1:12" x14ac:dyDescent="0.25">
      <c r="A1387" s="100"/>
      <c r="E1387" s="99" t="str">
        <f t="shared" si="45"/>
        <v>_</v>
      </c>
      <c r="L1387" s="33"/>
    </row>
    <row r="1388" spans="1:12" x14ac:dyDescent="0.25">
      <c r="A1388" s="100"/>
      <c r="E1388" s="99" t="str">
        <f t="shared" si="45"/>
        <v>_</v>
      </c>
      <c r="L1388" s="33"/>
    </row>
    <row r="1389" spans="1:12" x14ac:dyDescent="0.25">
      <c r="A1389" s="100"/>
      <c r="E1389" s="99" t="str">
        <f t="shared" si="45"/>
        <v>_</v>
      </c>
      <c r="L1389" s="33"/>
    </row>
    <row r="1390" spans="1:12" x14ac:dyDescent="0.25">
      <c r="A1390" s="100"/>
      <c r="E1390" s="99" t="str">
        <f t="shared" si="45"/>
        <v>_</v>
      </c>
      <c r="L1390" s="33"/>
    </row>
    <row r="1391" spans="1:12" x14ac:dyDescent="0.25">
      <c r="A1391" s="100"/>
      <c r="E1391" s="99" t="str">
        <f t="shared" si="45"/>
        <v>_</v>
      </c>
      <c r="L1391" s="33"/>
    </row>
    <row r="1392" spans="1:12" x14ac:dyDescent="0.25">
      <c r="A1392" s="100"/>
      <c r="E1392" s="99" t="str">
        <f t="shared" si="45"/>
        <v>_</v>
      </c>
      <c r="L1392" s="33"/>
    </row>
    <row r="1393" spans="1:12" x14ac:dyDescent="0.25">
      <c r="A1393" s="100"/>
      <c r="E1393" s="99" t="str">
        <f t="shared" si="45"/>
        <v>_</v>
      </c>
      <c r="L1393" s="33"/>
    </row>
    <row r="1394" spans="1:12" x14ac:dyDescent="0.25">
      <c r="A1394" s="100"/>
      <c r="E1394" s="99" t="str">
        <f t="shared" si="45"/>
        <v>_</v>
      </c>
      <c r="L1394" s="33"/>
    </row>
    <row r="1395" spans="1:12" x14ac:dyDescent="0.25">
      <c r="A1395" s="100"/>
      <c r="E1395" s="99" t="str">
        <f t="shared" si="45"/>
        <v>_</v>
      </c>
      <c r="L1395" s="33"/>
    </row>
    <row r="1396" spans="1:12" x14ac:dyDescent="0.25">
      <c r="A1396" s="100"/>
      <c r="E1396" s="99" t="str">
        <f t="shared" si="45"/>
        <v>_</v>
      </c>
      <c r="L1396" s="33"/>
    </row>
    <row r="1397" spans="1:12" x14ac:dyDescent="0.25">
      <c r="A1397" s="100"/>
      <c r="E1397" s="99" t="str">
        <f t="shared" si="45"/>
        <v>_</v>
      </c>
      <c r="L1397" s="33"/>
    </row>
    <row r="1398" spans="1:12" x14ac:dyDescent="0.25">
      <c r="A1398" s="100"/>
      <c r="E1398" s="99" t="str">
        <f t="shared" si="45"/>
        <v>_</v>
      </c>
      <c r="L1398" s="33"/>
    </row>
    <row r="1399" spans="1:12" x14ac:dyDescent="0.25">
      <c r="A1399" s="100"/>
      <c r="E1399" s="99" t="str">
        <f t="shared" si="45"/>
        <v>_</v>
      </c>
      <c r="L1399" s="33"/>
    </row>
    <row r="1400" spans="1:12" x14ac:dyDescent="0.25">
      <c r="A1400" s="100"/>
      <c r="E1400" s="99" t="str">
        <f t="shared" si="45"/>
        <v>_</v>
      </c>
      <c r="L1400" s="33"/>
    </row>
    <row r="1401" spans="1:12" x14ac:dyDescent="0.25">
      <c r="A1401" s="100"/>
      <c r="E1401" s="99" t="str">
        <f t="shared" si="45"/>
        <v>_</v>
      </c>
      <c r="L1401" s="33"/>
    </row>
    <row r="1402" spans="1:12" x14ac:dyDescent="0.25">
      <c r="A1402" s="100"/>
      <c r="E1402" s="99" t="str">
        <f t="shared" si="45"/>
        <v>_</v>
      </c>
      <c r="L1402" s="33"/>
    </row>
    <row r="1403" spans="1:12" x14ac:dyDescent="0.25">
      <c r="A1403" s="100"/>
      <c r="E1403" s="99" t="str">
        <f t="shared" si="45"/>
        <v>_</v>
      </c>
      <c r="L1403" s="33"/>
    </row>
    <row r="1404" spans="1:12" x14ac:dyDescent="0.25">
      <c r="A1404" s="100"/>
      <c r="E1404" s="99" t="str">
        <f t="shared" si="45"/>
        <v>_</v>
      </c>
      <c r="L1404" s="33"/>
    </row>
    <row r="1405" spans="1:12" x14ac:dyDescent="0.25">
      <c r="A1405" s="100"/>
      <c r="E1405" s="99" t="str">
        <f t="shared" si="45"/>
        <v>_</v>
      </c>
      <c r="L1405" s="33"/>
    </row>
    <row r="1406" spans="1:12" x14ac:dyDescent="0.25">
      <c r="A1406" s="100"/>
      <c r="E1406" s="99" t="str">
        <f t="shared" si="45"/>
        <v>_</v>
      </c>
      <c r="L1406" s="33"/>
    </row>
    <row r="1407" spans="1:12" x14ac:dyDescent="0.25">
      <c r="A1407" s="100"/>
      <c r="E1407" s="99" t="str">
        <f t="shared" si="45"/>
        <v>_</v>
      </c>
      <c r="L1407" s="33"/>
    </row>
    <row r="1408" spans="1:12" x14ac:dyDescent="0.25">
      <c r="A1408" s="100"/>
      <c r="E1408" s="99" t="str">
        <f t="shared" si="45"/>
        <v>_</v>
      </c>
      <c r="L1408" s="33"/>
    </row>
    <row r="1409" spans="1:12" x14ac:dyDescent="0.25">
      <c r="A1409" s="100"/>
      <c r="E1409" s="99" t="str">
        <f t="shared" si="45"/>
        <v>_</v>
      </c>
      <c r="L1409" s="33"/>
    </row>
    <row r="1410" spans="1:12" x14ac:dyDescent="0.25">
      <c r="A1410" s="100"/>
      <c r="E1410" s="99" t="str">
        <f t="shared" ref="E1410:E1431" si="46">CONCATENATE(C1410,"_",D1410)</f>
        <v>_</v>
      </c>
      <c r="L1410" s="33"/>
    </row>
    <row r="1411" spans="1:12" x14ac:dyDescent="0.25">
      <c r="A1411" s="100"/>
      <c r="E1411" s="99" t="str">
        <f t="shared" si="46"/>
        <v>_</v>
      </c>
      <c r="L1411" s="33"/>
    </row>
    <row r="1412" spans="1:12" x14ac:dyDescent="0.25">
      <c r="A1412" s="100"/>
      <c r="E1412" s="99" t="str">
        <f t="shared" si="46"/>
        <v>_</v>
      </c>
      <c r="L1412" s="33"/>
    </row>
    <row r="1413" spans="1:12" x14ac:dyDescent="0.25">
      <c r="A1413" s="100"/>
      <c r="E1413" s="99" t="str">
        <f t="shared" si="46"/>
        <v>_</v>
      </c>
      <c r="L1413" s="33"/>
    </row>
    <row r="1414" spans="1:12" x14ac:dyDescent="0.25">
      <c r="A1414" s="100"/>
      <c r="E1414" s="99" t="str">
        <f t="shared" si="46"/>
        <v>_</v>
      </c>
      <c r="L1414" s="33"/>
    </row>
    <row r="1415" spans="1:12" x14ac:dyDescent="0.25">
      <c r="A1415" s="100"/>
      <c r="E1415" s="99" t="str">
        <f t="shared" si="46"/>
        <v>_</v>
      </c>
      <c r="L1415" s="33"/>
    </row>
    <row r="1416" spans="1:12" x14ac:dyDescent="0.25">
      <c r="A1416" s="100"/>
      <c r="E1416" s="99" t="str">
        <f t="shared" si="46"/>
        <v>_</v>
      </c>
      <c r="L1416" s="33"/>
    </row>
    <row r="1417" spans="1:12" x14ac:dyDescent="0.25">
      <c r="A1417" s="100"/>
      <c r="E1417" s="99" t="str">
        <f t="shared" si="46"/>
        <v>_</v>
      </c>
      <c r="L1417" s="33"/>
    </row>
    <row r="1418" spans="1:12" x14ac:dyDescent="0.25">
      <c r="A1418" s="100"/>
      <c r="E1418" s="99" t="str">
        <f t="shared" si="46"/>
        <v>_</v>
      </c>
      <c r="L1418" s="33"/>
    </row>
    <row r="1419" spans="1:12" x14ac:dyDescent="0.25">
      <c r="A1419" s="100"/>
      <c r="E1419" s="99" t="str">
        <f t="shared" si="46"/>
        <v>_</v>
      </c>
      <c r="L1419" s="33"/>
    </row>
    <row r="1420" spans="1:12" x14ac:dyDescent="0.25">
      <c r="A1420" s="100"/>
      <c r="E1420" s="99" t="str">
        <f t="shared" si="46"/>
        <v>_</v>
      </c>
      <c r="L1420" s="33"/>
    </row>
    <row r="1421" spans="1:12" x14ac:dyDescent="0.25">
      <c r="A1421" s="100"/>
      <c r="E1421" s="99" t="str">
        <f t="shared" si="46"/>
        <v>_</v>
      </c>
      <c r="L1421" s="33"/>
    </row>
    <row r="1422" spans="1:12" x14ac:dyDescent="0.25">
      <c r="A1422" s="100"/>
      <c r="E1422" s="99" t="str">
        <f t="shared" si="46"/>
        <v>_</v>
      </c>
      <c r="L1422" s="33"/>
    </row>
    <row r="1423" spans="1:12" x14ac:dyDescent="0.25">
      <c r="A1423" s="100"/>
      <c r="E1423" s="99" t="str">
        <f t="shared" si="46"/>
        <v>_</v>
      </c>
      <c r="L1423" s="33"/>
    </row>
    <row r="1424" spans="1:12" x14ac:dyDescent="0.25">
      <c r="A1424" s="100"/>
      <c r="E1424" s="99" t="str">
        <f t="shared" si="46"/>
        <v>_</v>
      </c>
      <c r="L1424" s="33"/>
    </row>
    <row r="1425" spans="1:5" x14ac:dyDescent="0.25">
      <c r="A1425" s="100"/>
      <c r="E1425" s="99" t="str">
        <f t="shared" si="46"/>
        <v>_</v>
      </c>
    </row>
    <row r="1426" spans="1:5" x14ac:dyDescent="0.25">
      <c r="A1426" s="100"/>
      <c r="E1426" s="99" t="str">
        <f t="shared" si="46"/>
        <v>_</v>
      </c>
    </row>
    <row r="1427" spans="1:5" x14ac:dyDescent="0.25">
      <c r="A1427" s="100"/>
      <c r="E1427" s="99" t="str">
        <f t="shared" si="46"/>
        <v>_</v>
      </c>
    </row>
    <row r="1428" spans="1:5" x14ac:dyDescent="0.25">
      <c r="A1428" s="100"/>
      <c r="E1428" s="99" t="str">
        <f t="shared" si="46"/>
        <v>_</v>
      </c>
    </row>
    <row r="1429" spans="1:5" x14ac:dyDescent="0.25">
      <c r="A1429" s="100"/>
      <c r="E1429" s="99" t="str">
        <f t="shared" si="46"/>
        <v>_</v>
      </c>
    </row>
    <row r="1430" spans="1:5" x14ac:dyDescent="0.25">
      <c r="A1430" s="100"/>
      <c r="E1430" s="99" t="str">
        <f t="shared" si="46"/>
        <v>_</v>
      </c>
    </row>
    <row r="1431" spans="1:5" x14ac:dyDescent="0.25">
      <c r="A1431" s="100"/>
      <c r="E1431" s="99" t="str">
        <f t="shared" si="46"/>
        <v>_</v>
      </c>
    </row>
    <row r="1432" spans="1:5" x14ac:dyDescent="0.25">
      <c r="A1432" s="100"/>
    </row>
  </sheetData>
  <autoFilter ref="A1:S1431"/>
  <dataValidations xWindow="520" yWindow="304" count="15">
    <dataValidation type="decimal" allowBlank="1" showInputMessage="1" showErrorMessage="1" promptTitle="Longitude" prompt="ddd.mmmm" sqref="J29:J50 J63:J99 J109:J500">
      <formula1>-180</formula1>
      <formula2>180</formula2>
    </dataValidation>
    <dataValidation type="decimal" allowBlank="1" showInputMessage="1" showErrorMessage="1" promptTitle="Latitude" prompt="dd.mmmm" sqref="I29:I50 I63:I99 I109:I500">
      <formula1>-90</formula1>
      <formula2>90</formula2>
    </dataValidation>
    <dataValidation type="time" allowBlank="1" showInputMessage="1" showErrorMessage="1" errorTitle="Date" error="PLease insert a ddate between 01-01-2016 and 01-01-2020" promptTitle="Time" prompt="hh:mm" sqref="H29:H50 K29:K50 K63:K99 K109:K500 H63:H99 H109:H500">
      <formula1>0</formula1>
      <formula2>0.999305555555556</formula2>
    </dataValidation>
    <dataValidation type="date" allowBlank="1" showInputMessage="1" showErrorMessage="1" errorTitle="Date" error="PLease insert a ddate between 01-01-2016 and 01-01-2020" promptTitle="Date" prompt="dd-mm-yyyy" sqref="F29:F50 F63:F99 F109:F500">
      <formula1>42370</formula1>
      <formula2>43831</formula2>
    </dataValidation>
    <dataValidation allowBlank="1" showInputMessage="1" showErrorMessage="1" prompt="Cumulative value for each trawl_x000a_" sqref="D29:D1285"/>
    <dataValidation type="list" allowBlank="1" showInputMessage="1" showErrorMessage="1" prompt="Set, Trawl, Haul" sqref="G109:G500 G63:G99 G2:G50">
      <formula1>"Set, Trawl, Haul"</formula1>
    </dataValidation>
    <dataValidation type="whole" allowBlank="1" showInputMessage="1" showErrorMessage="1" errorTitle="Number of birds error!" error="Check number!" promptTitle="Number of collisions" prompt="How many collisions with the cable per species" sqref="R29:R50 R63:R99 R109:R500">
      <formula1>0</formula1>
      <formula2>500</formula2>
    </dataValidation>
    <dataValidation type="whole" allowBlank="1" showInputMessage="1" showErrorMessage="1" errorTitle="Minutes observed error!" error="Check number!" prompt="Automatic field" sqref="L2:L1424">
      <formula1>0</formula1>
      <formula2>1000</formula2>
    </dataValidation>
    <dataValidation allowBlank="1" showInputMessage="1" showErrorMessage="1" prompt="Automatic field_x000a_" sqref="E2:E1431"/>
    <dataValidation type="list" allowBlank="1" showInputMessage="1" showErrorMessage="1" errorTitle="Species code" error="Please check species code!" promptTitle="Species code" prompt="Select from list_x000a__x000a_If no interactions select &quot;NONE&quot;" sqref="P2:P500">
      <formula1>$AA$2:$AA$251</formula1>
    </dataValidation>
    <dataValidation type="list" allowBlank="1" showInputMessage="1" showErrorMessage="1" errorTitle="Offal discard error" error="Please enter &quot;Yes&quot; or &quot;No&quot;" promptTitle="Offal discard during observation" prompt="Yes / No" sqref="M2:M500">
      <formula1>"Yes, No"</formula1>
    </dataValidation>
    <dataValidation type="list" allowBlank="1" showInputMessage="1" showErrorMessage="1" errorTitle="Tori line use error" error="Please enter if tori lines used or not" promptTitle="Tori line " prompt="Yes / No" sqref="O2:O500">
      <formula1>"Yes, No"</formula1>
    </dataValidation>
    <dataValidation type="list" allowBlank="1" showInputMessage="1" showErrorMessage="1" errorTitle="INteraction type" error="Please choose Light / Medium / Heavy" promptTitle="Intraction type" prompt="Light, Medium, Heavy, n/a" sqref="Q2:Q500">
      <formula1>"Light, Medium, Heavy, n/a"</formula1>
    </dataValidation>
    <dataValidation type="list" allowBlank="1" showInputMessage="1" showErrorMessage="1" errorTitle="Outcome error!" error="Check list!" promptTitle="Outcome" prompt="What happed to the bird after the interaction?_x000a_Dead, Injured, Not injured, Possibly dead, Unknown, n/a" sqref="S2:S500">
      <formula1>"Dead, Injured, Not injured, Possibly dead, Unknown, n/a "</formula1>
    </dataValidation>
    <dataValidation type="list" allowBlank="1" showInputMessage="1" showErrorMessage="1" errorTitle="Offal discard error" error="Please enter &quot;Yes&quot; or &quot;No&quot;" promptTitle="Offal Amount" prompt="High, Medium, Low, None" sqref="N2:N500">
      <formula1>"High, Medium, Low, None"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Q1048576"/>
  <sheetViews>
    <sheetView zoomScaleNormal="100" workbookViewId="0">
      <pane ySplit="1" topLeftCell="A2" activePane="bottomLeft" state="frozen"/>
      <selection pane="bottomLeft" activeCell="D28" sqref="D28"/>
    </sheetView>
  </sheetViews>
  <sheetFormatPr defaultColWidth="9.140625" defaultRowHeight="15" x14ac:dyDescent="0.25"/>
  <cols>
    <col min="1" max="1" width="9.85546875" style="3" bestFit="1" customWidth="1"/>
    <col min="2" max="2" width="12.28515625" style="2" bestFit="1" customWidth="1"/>
    <col min="3" max="3" width="14.5703125" style="2" bestFit="1" customWidth="1"/>
    <col min="4" max="4" width="14.85546875" style="2" bestFit="1" customWidth="1"/>
    <col min="5" max="5" width="9.140625" style="2"/>
    <col min="6" max="6" width="45" style="2" customWidth="1"/>
    <col min="7" max="13" width="9.140625" style="2"/>
    <col min="14" max="14" width="13.5703125" style="15" bestFit="1" customWidth="1"/>
    <col min="15" max="15" width="36.140625" style="15" customWidth="1"/>
    <col min="16" max="16" width="13.85546875" style="15" bestFit="1" customWidth="1"/>
    <col min="17" max="17" width="28.85546875" style="15" bestFit="1" customWidth="1"/>
    <col min="18" max="16384" width="9.140625" style="2"/>
  </cols>
  <sheetData>
    <row r="1" spans="1:17" s="4" customFormat="1" x14ac:dyDescent="0.25">
      <c r="A1" s="9" t="s">
        <v>0</v>
      </c>
      <c r="B1" s="10" t="s">
        <v>5</v>
      </c>
      <c r="C1" s="27" t="s">
        <v>930</v>
      </c>
      <c r="D1" s="10" t="s">
        <v>855</v>
      </c>
      <c r="E1" s="10" t="s">
        <v>918</v>
      </c>
      <c r="F1" s="10" t="s">
        <v>888</v>
      </c>
      <c r="N1" s="13" t="s">
        <v>87</v>
      </c>
      <c r="O1" s="13" t="s">
        <v>88</v>
      </c>
      <c r="P1" s="13" t="s">
        <v>89</v>
      </c>
      <c r="Q1" s="13" t="s">
        <v>90</v>
      </c>
    </row>
    <row r="2" spans="1:17" x14ac:dyDescent="0.25">
      <c r="A2" s="3">
        <v>1</v>
      </c>
      <c r="B2" s="7"/>
      <c r="N2" s="14" t="s">
        <v>91</v>
      </c>
      <c r="O2" s="14" t="s">
        <v>92</v>
      </c>
      <c r="P2" s="14" t="s">
        <v>93</v>
      </c>
      <c r="Q2" s="14" t="s">
        <v>94</v>
      </c>
    </row>
    <row r="3" spans="1:17" x14ac:dyDescent="0.25">
      <c r="A3" s="3">
        <v>2</v>
      </c>
      <c r="B3" s="7"/>
      <c r="N3" s="14" t="s">
        <v>95</v>
      </c>
      <c r="O3" s="14" t="s">
        <v>96</v>
      </c>
      <c r="P3" s="14" t="s">
        <v>97</v>
      </c>
      <c r="Q3" s="14" t="s">
        <v>98</v>
      </c>
    </row>
    <row r="4" spans="1:17" x14ac:dyDescent="0.25">
      <c r="A4" s="3">
        <v>3</v>
      </c>
      <c r="B4" s="7"/>
      <c r="N4" s="14" t="s">
        <v>99</v>
      </c>
      <c r="O4" s="14" t="s">
        <v>100</v>
      </c>
      <c r="P4" s="14" t="s">
        <v>97</v>
      </c>
      <c r="Q4" s="14" t="s">
        <v>101</v>
      </c>
    </row>
    <row r="5" spans="1:17" x14ac:dyDescent="0.25">
      <c r="A5" s="3">
        <v>4</v>
      </c>
      <c r="B5" s="7"/>
      <c r="N5" s="14" t="s">
        <v>102</v>
      </c>
      <c r="O5" s="14" t="s">
        <v>103</v>
      </c>
      <c r="P5" s="14" t="s">
        <v>97</v>
      </c>
      <c r="Q5" s="14" t="s">
        <v>104</v>
      </c>
    </row>
    <row r="6" spans="1:17" x14ac:dyDescent="0.25">
      <c r="A6" s="3">
        <v>5</v>
      </c>
      <c r="B6" s="7"/>
      <c r="N6" s="14" t="s">
        <v>105</v>
      </c>
      <c r="O6" s="14" t="s">
        <v>106</v>
      </c>
      <c r="P6" s="14" t="s">
        <v>97</v>
      </c>
      <c r="Q6" s="14" t="s">
        <v>107</v>
      </c>
    </row>
    <row r="7" spans="1:17" x14ac:dyDescent="0.25">
      <c r="A7" s="3">
        <v>6</v>
      </c>
      <c r="B7" s="7"/>
      <c r="N7" s="14" t="s">
        <v>108</v>
      </c>
      <c r="O7" s="14" t="s">
        <v>109</v>
      </c>
      <c r="P7" s="14" t="s">
        <v>97</v>
      </c>
      <c r="Q7" s="14" t="s">
        <v>110</v>
      </c>
    </row>
    <row r="8" spans="1:17" x14ac:dyDescent="0.25">
      <c r="A8" s="3">
        <v>7</v>
      </c>
      <c r="B8" s="7"/>
      <c r="N8" s="14" t="s">
        <v>111</v>
      </c>
      <c r="O8" s="14" t="s">
        <v>112</v>
      </c>
      <c r="P8" s="14" t="s">
        <v>97</v>
      </c>
      <c r="Q8" s="14" t="s">
        <v>113</v>
      </c>
    </row>
    <row r="9" spans="1:17" x14ac:dyDescent="0.25">
      <c r="A9" s="3">
        <v>8</v>
      </c>
      <c r="B9" s="7"/>
      <c r="N9" s="14" t="s">
        <v>114</v>
      </c>
      <c r="O9" s="14" t="s">
        <v>115</v>
      </c>
      <c r="P9" s="14" t="s">
        <v>97</v>
      </c>
      <c r="Q9" s="14" t="s">
        <v>116</v>
      </c>
    </row>
    <row r="10" spans="1:17" x14ac:dyDescent="0.25">
      <c r="A10" s="3">
        <v>9</v>
      </c>
      <c r="B10" s="7"/>
      <c r="N10" s="14" t="s">
        <v>117</v>
      </c>
      <c r="O10" s="14" t="s">
        <v>118</v>
      </c>
      <c r="P10" s="14" t="s">
        <v>119</v>
      </c>
      <c r="Q10" s="14" t="s">
        <v>120</v>
      </c>
    </row>
    <row r="11" spans="1:17" x14ac:dyDescent="0.25">
      <c r="A11" s="3">
        <v>10</v>
      </c>
      <c r="B11" s="7"/>
      <c r="N11" s="14" t="s">
        <v>121</v>
      </c>
      <c r="O11" s="14" t="s">
        <v>122</v>
      </c>
      <c r="P11" s="14" t="s">
        <v>119</v>
      </c>
      <c r="Q11" s="14" t="s">
        <v>123</v>
      </c>
    </row>
    <row r="12" spans="1:17" x14ac:dyDescent="0.25">
      <c r="A12" s="3">
        <v>11</v>
      </c>
      <c r="B12" s="7"/>
      <c r="N12" s="14" t="s">
        <v>124</v>
      </c>
      <c r="O12" s="14" t="s">
        <v>125</v>
      </c>
      <c r="P12" s="14" t="s">
        <v>126</v>
      </c>
      <c r="Q12" s="14" t="s">
        <v>127</v>
      </c>
    </row>
    <row r="13" spans="1:17" x14ac:dyDescent="0.25">
      <c r="A13" s="3">
        <v>12</v>
      </c>
      <c r="B13" s="7"/>
      <c r="N13" s="14" t="s">
        <v>128</v>
      </c>
      <c r="O13" s="14" t="s">
        <v>129</v>
      </c>
      <c r="P13" s="14" t="s">
        <v>126</v>
      </c>
      <c r="Q13" s="14" t="s">
        <v>130</v>
      </c>
    </row>
    <row r="14" spans="1:17" x14ac:dyDescent="0.25">
      <c r="A14" s="3">
        <v>13</v>
      </c>
      <c r="B14" s="7"/>
      <c r="N14" s="14" t="s">
        <v>131</v>
      </c>
      <c r="O14" s="14" t="s">
        <v>132</v>
      </c>
      <c r="P14" s="14" t="s">
        <v>126</v>
      </c>
      <c r="Q14" s="14" t="s">
        <v>133</v>
      </c>
    </row>
    <row r="15" spans="1:17" x14ac:dyDescent="0.25">
      <c r="A15" s="3">
        <v>14</v>
      </c>
      <c r="N15" s="14" t="s">
        <v>134</v>
      </c>
      <c r="O15" s="14" t="s">
        <v>135</v>
      </c>
      <c r="P15" s="14" t="s">
        <v>126</v>
      </c>
      <c r="Q15" s="14" t="s">
        <v>136</v>
      </c>
    </row>
    <row r="16" spans="1:17" x14ac:dyDescent="0.25">
      <c r="A16" s="3">
        <v>15</v>
      </c>
      <c r="N16" s="14" t="s">
        <v>137</v>
      </c>
      <c r="O16" s="14" t="s">
        <v>138</v>
      </c>
      <c r="P16" s="14" t="s">
        <v>126</v>
      </c>
      <c r="Q16" s="14" t="s">
        <v>139</v>
      </c>
    </row>
    <row r="17" spans="1:17" x14ac:dyDescent="0.25">
      <c r="A17" s="3">
        <v>16</v>
      </c>
      <c r="N17" s="14" t="s">
        <v>140</v>
      </c>
      <c r="O17" s="14" t="s">
        <v>141</v>
      </c>
      <c r="P17" s="14" t="s">
        <v>126</v>
      </c>
      <c r="Q17" s="14" t="s">
        <v>142</v>
      </c>
    </row>
    <row r="18" spans="1:17" x14ac:dyDescent="0.25">
      <c r="A18" s="3">
        <v>17</v>
      </c>
      <c r="N18" s="14" t="s">
        <v>143</v>
      </c>
      <c r="O18" s="14" t="s">
        <v>144</v>
      </c>
      <c r="P18" s="14" t="s">
        <v>126</v>
      </c>
      <c r="Q18" s="14" t="s">
        <v>145</v>
      </c>
    </row>
    <row r="19" spans="1:17" x14ac:dyDescent="0.25">
      <c r="A19" s="3">
        <v>18</v>
      </c>
      <c r="N19" s="14" t="s">
        <v>146</v>
      </c>
      <c r="O19" s="14" t="s">
        <v>147</v>
      </c>
      <c r="P19" s="14" t="s">
        <v>148</v>
      </c>
      <c r="Q19" s="14" t="s">
        <v>149</v>
      </c>
    </row>
    <row r="20" spans="1:17" x14ac:dyDescent="0.25">
      <c r="A20" s="3">
        <v>19</v>
      </c>
      <c r="N20" s="14" t="s">
        <v>150</v>
      </c>
      <c r="O20" s="14" t="s">
        <v>151</v>
      </c>
      <c r="P20" s="14" t="s">
        <v>152</v>
      </c>
      <c r="Q20" s="14" t="s">
        <v>153</v>
      </c>
    </row>
    <row r="21" spans="1:17" x14ac:dyDescent="0.25">
      <c r="A21" s="3">
        <v>20</v>
      </c>
      <c r="N21" s="14" t="s">
        <v>154</v>
      </c>
      <c r="O21" s="14" t="s">
        <v>155</v>
      </c>
      <c r="P21" s="14" t="s">
        <v>93</v>
      </c>
      <c r="Q21" s="14" t="s">
        <v>156</v>
      </c>
    </row>
    <row r="22" spans="1:17" x14ac:dyDescent="0.25">
      <c r="A22" s="3">
        <v>21</v>
      </c>
      <c r="N22" s="14" t="s">
        <v>157</v>
      </c>
      <c r="O22" s="14" t="s">
        <v>158</v>
      </c>
      <c r="P22" s="14" t="s">
        <v>148</v>
      </c>
      <c r="Q22" s="14" t="s">
        <v>159</v>
      </c>
    </row>
    <row r="23" spans="1:17" x14ac:dyDescent="0.25">
      <c r="A23" s="3">
        <v>22</v>
      </c>
      <c r="N23" s="14" t="s">
        <v>160</v>
      </c>
      <c r="O23" s="14" t="s">
        <v>161</v>
      </c>
      <c r="P23" s="14" t="s">
        <v>126</v>
      </c>
      <c r="Q23" s="14" t="s">
        <v>162</v>
      </c>
    </row>
    <row r="24" spans="1:17" x14ac:dyDescent="0.25">
      <c r="A24" s="3">
        <v>23</v>
      </c>
      <c r="N24" s="14" t="s">
        <v>163</v>
      </c>
      <c r="O24" s="14" t="s">
        <v>164</v>
      </c>
      <c r="P24" s="14" t="s">
        <v>97</v>
      </c>
      <c r="Q24" s="14" t="s">
        <v>165</v>
      </c>
    </row>
    <row r="25" spans="1:17" x14ac:dyDescent="0.25">
      <c r="A25" s="3">
        <v>24</v>
      </c>
      <c r="N25" s="14" t="s">
        <v>166</v>
      </c>
      <c r="O25" s="14" t="s">
        <v>167</v>
      </c>
      <c r="P25" s="14" t="s">
        <v>126</v>
      </c>
      <c r="Q25" s="14" t="s">
        <v>168</v>
      </c>
    </row>
    <row r="26" spans="1:17" x14ac:dyDescent="0.25">
      <c r="A26" s="3">
        <v>25</v>
      </c>
      <c r="N26" s="14" t="s">
        <v>169</v>
      </c>
      <c r="O26" s="14" t="s">
        <v>170</v>
      </c>
      <c r="P26" s="14" t="s">
        <v>126</v>
      </c>
      <c r="Q26" s="14" t="s">
        <v>171</v>
      </c>
    </row>
    <row r="27" spans="1:17" x14ac:dyDescent="0.25">
      <c r="A27" s="3">
        <v>26</v>
      </c>
      <c r="N27" s="14" t="s">
        <v>172</v>
      </c>
      <c r="O27" s="14" t="s">
        <v>173</v>
      </c>
      <c r="P27" s="14" t="s">
        <v>126</v>
      </c>
      <c r="Q27" s="14" t="s">
        <v>174</v>
      </c>
    </row>
    <row r="28" spans="1:17" x14ac:dyDescent="0.25">
      <c r="A28" s="3">
        <v>27</v>
      </c>
      <c r="N28" s="14" t="s">
        <v>175</v>
      </c>
      <c r="O28" s="14" t="s">
        <v>176</v>
      </c>
      <c r="P28" s="14" t="s">
        <v>126</v>
      </c>
      <c r="Q28" s="14" t="s">
        <v>177</v>
      </c>
    </row>
    <row r="29" spans="1:17" x14ac:dyDescent="0.25">
      <c r="A29" s="3">
        <v>28</v>
      </c>
      <c r="N29" s="14" t="s">
        <v>178</v>
      </c>
      <c r="O29" s="14" t="s">
        <v>179</v>
      </c>
      <c r="P29" s="14" t="s">
        <v>148</v>
      </c>
      <c r="Q29" s="14" t="s">
        <v>180</v>
      </c>
    </row>
    <row r="30" spans="1:17" x14ac:dyDescent="0.25">
      <c r="A30" s="3">
        <v>29</v>
      </c>
      <c r="N30" s="14" t="s">
        <v>181</v>
      </c>
      <c r="O30" s="14" t="s">
        <v>182</v>
      </c>
      <c r="P30" s="14" t="s">
        <v>152</v>
      </c>
      <c r="Q30" s="14" t="s">
        <v>183</v>
      </c>
    </row>
    <row r="31" spans="1:17" x14ac:dyDescent="0.25">
      <c r="A31" s="3">
        <v>30</v>
      </c>
      <c r="N31" s="14" t="s">
        <v>184</v>
      </c>
      <c r="O31" s="14" t="s">
        <v>185</v>
      </c>
      <c r="P31" s="14" t="s">
        <v>119</v>
      </c>
      <c r="Q31" s="14" t="s">
        <v>186</v>
      </c>
    </row>
    <row r="32" spans="1:17" x14ac:dyDescent="0.25">
      <c r="A32" s="3">
        <v>31</v>
      </c>
      <c r="N32" s="14" t="s">
        <v>187</v>
      </c>
      <c r="O32" s="14" t="s">
        <v>188</v>
      </c>
      <c r="P32" s="14" t="s">
        <v>119</v>
      </c>
      <c r="Q32" s="14" t="s">
        <v>189</v>
      </c>
    </row>
    <row r="33" spans="1:17" x14ac:dyDescent="0.25">
      <c r="A33" s="3">
        <v>32</v>
      </c>
      <c r="N33" s="14" t="s">
        <v>190</v>
      </c>
      <c r="O33" s="14" t="s">
        <v>191</v>
      </c>
      <c r="P33" s="14" t="s">
        <v>192</v>
      </c>
      <c r="Q33" s="14" t="s">
        <v>193</v>
      </c>
    </row>
    <row r="34" spans="1:17" x14ac:dyDescent="0.25">
      <c r="A34" s="3">
        <v>33</v>
      </c>
      <c r="N34" s="14" t="s">
        <v>194</v>
      </c>
      <c r="O34" s="14" t="s">
        <v>195</v>
      </c>
      <c r="P34" s="14" t="s">
        <v>97</v>
      </c>
      <c r="Q34" s="14" t="s">
        <v>196</v>
      </c>
    </row>
    <row r="35" spans="1:17" x14ac:dyDescent="0.25">
      <c r="A35" s="3">
        <v>34</v>
      </c>
      <c r="N35" s="14" t="s">
        <v>197</v>
      </c>
      <c r="O35" s="14" t="s">
        <v>198</v>
      </c>
      <c r="P35" s="14" t="s">
        <v>119</v>
      </c>
      <c r="Q35" s="14" t="s">
        <v>199</v>
      </c>
    </row>
    <row r="36" spans="1:17" x14ac:dyDescent="0.25">
      <c r="A36" s="3">
        <v>35</v>
      </c>
      <c r="N36" s="14" t="s">
        <v>200</v>
      </c>
      <c r="O36" s="14" t="s">
        <v>201</v>
      </c>
      <c r="P36" s="14" t="s">
        <v>93</v>
      </c>
      <c r="Q36" s="14" t="s">
        <v>202</v>
      </c>
    </row>
    <row r="37" spans="1:17" x14ac:dyDescent="0.25">
      <c r="A37" s="3">
        <v>36</v>
      </c>
      <c r="N37" s="14" t="s">
        <v>203</v>
      </c>
      <c r="O37" s="14" t="s">
        <v>204</v>
      </c>
      <c r="P37" s="14" t="s">
        <v>152</v>
      </c>
      <c r="Q37" s="14" t="s">
        <v>205</v>
      </c>
    </row>
    <row r="38" spans="1:17" x14ac:dyDescent="0.25">
      <c r="A38" s="3">
        <v>37</v>
      </c>
      <c r="N38" s="14" t="s">
        <v>206</v>
      </c>
      <c r="O38" s="14" t="s">
        <v>207</v>
      </c>
      <c r="P38" s="14" t="s">
        <v>126</v>
      </c>
      <c r="Q38" s="14" t="s">
        <v>208</v>
      </c>
    </row>
    <row r="39" spans="1:17" x14ac:dyDescent="0.25">
      <c r="A39" s="3">
        <v>38</v>
      </c>
      <c r="N39" s="14" t="s">
        <v>209</v>
      </c>
      <c r="O39" s="14" t="s">
        <v>210</v>
      </c>
      <c r="P39" s="14" t="s">
        <v>211</v>
      </c>
      <c r="Q39" s="14" t="s">
        <v>212</v>
      </c>
    </row>
    <row r="40" spans="1:17" x14ac:dyDescent="0.25">
      <c r="A40" s="3">
        <v>39</v>
      </c>
      <c r="N40" s="14" t="s">
        <v>213</v>
      </c>
      <c r="O40" s="14" t="s">
        <v>214</v>
      </c>
      <c r="P40" s="14" t="s">
        <v>211</v>
      </c>
      <c r="Q40" s="14" t="s">
        <v>215</v>
      </c>
    </row>
    <row r="41" spans="1:17" x14ac:dyDescent="0.25">
      <c r="A41" s="3">
        <v>40</v>
      </c>
      <c r="N41" s="14" t="s">
        <v>216</v>
      </c>
      <c r="O41" s="14" t="s">
        <v>217</v>
      </c>
      <c r="P41" s="14" t="s">
        <v>119</v>
      </c>
      <c r="Q41" s="14" t="s">
        <v>218</v>
      </c>
    </row>
    <row r="42" spans="1:17" x14ac:dyDescent="0.25">
      <c r="A42" s="3">
        <v>41</v>
      </c>
      <c r="N42" s="14" t="s">
        <v>219</v>
      </c>
      <c r="O42" s="14" t="s">
        <v>220</v>
      </c>
      <c r="P42" s="14" t="s">
        <v>211</v>
      </c>
      <c r="Q42" s="14" t="s">
        <v>221</v>
      </c>
    </row>
    <row r="43" spans="1:17" x14ac:dyDescent="0.25">
      <c r="A43" s="3">
        <v>42</v>
      </c>
      <c r="N43" s="14" t="s">
        <v>222</v>
      </c>
      <c r="O43" s="14" t="s">
        <v>223</v>
      </c>
      <c r="P43" s="14" t="s">
        <v>119</v>
      </c>
      <c r="Q43" s="14" t="s">
        <v>224</v>
      </c>
    </row>
    <row r="44" spans="1:17" x14ac:dyDescent="0.25">
      <c r="A44" s="3">
        <v>43</v>
      </c>
      <c r="N44" s="14" t="s">
        <v>225</v>
      </c>
      <c r="O44" s="14" t="s">
        <v>226</v>
      </c>
      <c r="P44" s="14" t="s">
        <v>211</v>
      </c>
      <c r="Q44" s="14" t="s">
        <v>227</v>
      </c>
    </row>
    <row r="45" spans="1:17" x14ac:dyDescent="0.25">
      <c r="A45" s="3">
        <v>44</v>
      </c>
      <c r="N45" s="14" t="s">
        <v>228</v>
      </c>
      <c r="O45" s="14" t="s">
        <v>229</v>
      </c>
      <c r="P45" s="14" t="s">
        <v>211</v>
      </c>
      <c r="Q45" s="14" t="s">
        <v>230</v>
      </c>
    </row>
    <row r="46" spans="1:17" x14ac:dyDescent="0.25">
      <c r="A46" s="3">
        <v>45</v>
      </c>
      <c r="N46" s="14" t="s">
        <v>231</v>
      </c>
      <c r="O46" s="14" t="s">
        <v>232</v>
      </c>
      <c r="P46" s="14" t="s">
        <v>211</v>
      </c>
      <c r="Q46" s="14" t="s">
        <v>233</v>
      </c>
    </row>
    <row r="47" spans="1:17" x14ac:dyDescent="0.25">
      <c r="A47" s="3">
        <v>46</v>
      </c>
      <c r="N47" s="14" t="s">
        <v>234</v>
      </c>
      <c r="O47" s="14" t="s">
        <v>235</v>
      </c>
      <c r="P47" s="14" t="s">
        <v>119</v>
      </c>
      <c r="Q47" s="14" t="s">
        <v>236</v>
      </c>
    </row>
    <row r="48" spans="1:17" x14ac:dyDescent="0.25">
      <c r="A48" s="3">
        <v>47</v>
      </c>
      <c r="N48" s="14" t="s">
        <v>237</v>
      </c>
      <c r="O48" s="14" t="s">
        <v>238</v>
      </c>
      <c r="P48" s="14" t="s">
        <v>119</v>
      </c>
      <c r="Q48" s="14" t="s">
        <v>239</v>
      </c>
    </row>
    <row r="49" spans="1:17" x14ac:dyDescent="0.25">
      <c r="A49" s="3">
        <v>48</v>
      </c>
      <c r="N49" s="14" t="s">
        <v>240</v>
      </c>
      <c r="O49" s="14" t="s">
        <v>241</v>
      </c>
      <c r="P49" s="14" t="s">
        <v>97</v>
      </c>
      <c r="Q49" s="14" t="s">
        <v>242</v>
      </c>
    </row>
    <row r="50" spans="1:17" x14ac:dyDescent="0.25">
      <c r="A50" s="3">
        <v>49</v>
      </c>
      <c r="N50" s="14" t="s">
        <v>243</v>
      </c>
      <c r="O50" s="14" t="s">
        <v>244</v>
      </c>
      <c r="P50" s="14" t="s">
        <v>152</v>
      </c>
      <c r="Q50" s="14" t="s">
        <v>245</v>
      </c>
    </row>
    <row r="51" spans="1:17" x14ac:dyDescent="0.25">
      <c r="A51" s="3">
        <v>50</v>
      </c>
      <c r="N51" s="14" t="s">
        <v>246</v>
      </c>
      <c r="O51" s="14" t="s">
        <v>247</v>
      </c>
      <c r="P51" s="14" t="s">
        <v>119</v>
      </c>
      <c r="Q51" s="14" t="s">
        <v>248</v>
      </c>
    </row>
    <row r="52" spans="1:17" x14ac:dyDescent="0.25">
      <c r="A52" s="3">
        <v>51</v>
      </c>
      <c r="N52" s="14" t="s">
        <v>249</v>
      </c>
      <c r="O52" s="14" t="s">
        <v>250</v>
      </c>
      <c r="P52" s="14" t="s">
        <v>126</v>
      </c>
      <c r="Q52" s="14" t="s">
        <v>251</v>
      </c>
    </row>
    <row r="53" spans="1:17" x14ac:dyDescent="0.25">
      <c r="A53" s="3">
        <v>52</v>
      </c>
      <c r="N53" s="14" t="s">
        <v>252</v>
      </c>
      <c r="O53" s="14" t="s">
        <v>253</v>
      </c>
      <c r="P53" s="14" t="s">
        <v>126</v>
      </c>
      <c r="Q53" s="14" t="s">
        <v>254</v>
      </c>
    </row>
    <row r="54" spans="1:17" x14ac:dyDescent="0.25">
      <c r="A54" s="3">
        <v>53</v>
      </c>
      <c r="N54" s="14" t="s">
        <v>255</v>
      </c>
      <c r="O54" s="14" t="s">
        <v>256</v>
      </c>
      <c r="P54" s="14" t="s">
        <v>126</v>
      </c>
      <c r="Q54" s="14" t="s">
        <v>257</v>
      </c>
    </row>
    <row r="55" spans="1:17" x14ac:dyDescent="0.25">
      <c r="A55" s="3">
        <v>54</v>
      </c>
      <c r="N55" s="14" t="s">
        <v>258</v>
      </c>
      <c r="O55" s="14" t="s">
        <v>259</v>
      </c>
      <c r="P55" s="14" t="s">
        <v>97</v>
      </c>
      <c r="Q55" s="14" t="s">
        <v>260</v>
      </c>
    </row>
    <row r="56" spans="1:17" x14ac:dyDescent="0.25">
      <c r="A56" s="3">
        <v>55</v>
      </c>
      <c r="N56" s="14" t="s">
        <v>261</v>
      </c>
      <c r="O56" s="14" t="s">
        <v>262</v>
      </c>
      <c r="P56" s="14" t="s">
        <v>126</v>
      </c>
      <c r="Q56" s="14" t="s">
        <v>263</v>
      </c>
    </row>
    <row r="57" spans="1:17" x14ac:dyDescent="0.25">
      <c r="A57" s="3">
        <v>56</v>
      </c>
      <c r="N57" s="14" t="s">
        <v>264</v>
      </c>
      <c r="O57" s="14" t="s">
        <v>265</v>
      </c>
      <c r="P57" s="14" t="s">
        <v>266</v>
      </c>
      <c r="Q57" s="14" t="s">
        <v>267</v>
      </c>
    </row>
    <row r="58" spans="1:17" x14ac:dyDescent="0.25">
      <c r="A58" s="3">
        <v>57</v>
      </c>
      <c r="N58" s="14" t="s">
        <v>268</v>
      </c>
      <c r="O58" s="14" t="s">
        <v>269</v>
      </c>
      <c r="P58" s="14" t="s">
        <v>93</v>
      </c>
      <c r="Q58" s="14" t="s">
        <v>270</v>
      </c>
    </row>
    <row r="59" spans="1:17" x14ac:dyDescent="0.25">
      <c r="A59" s="3">
        <v>58</v>
      </c>
      <c r="N59" s="14" t="s">
        <v>271</v>
      </c>
      <c r="O59" s="14" t="s">
        <v>272</v>
      </c>
      <c r="P59" s="14" t="s">
        <v>266</v>
      </c>
      <c r="Q59" s="14" t="s">
        <v>273</v>
      </c>
    </row>
    <row r="60" spans="1:17" x14ac:dyDescent="0.25">
      <c r="A60" s="3">
        <v>59</v>
      </c>
      <c r="N60" s="14" t="s">
        <v>274</v>
      </c>
      <c r="O60" s="14" t="s">
        <v>275</v>
      </c>
      <c r="P60" s="14" t="s">
        <v>266</v>
      </c>
      <c r="Q60" s="14" t="s">
        <v>276</v>
      </c>
    </row>
    <row r="61" spans="1:17" x14ac:dyDescent="0.25">
      <c r="A61" s="3">
        <v>60</v>
      </c>
      <c r="N61" s="14" t="s">
        <v>277</v>
      </c>
      <c r="O61" s="14" t="s">
        <v>278</v>
      </c>
      <c r="P61" s="14" t="s">
        <v>93</v>
      </c>
      <c r="Q61" s="14" t="s">
        <v>279</v>
      </c>
    </row>
    <row r="62" spans="1:17" x14ac:dyDescent="0.25">
      <c r="A62" s="3">
        <v>61</v>
      </c>
      <c r="N62" s="14" t="s">
        <v>280</v>
      </c>
      <c r="O62" s="14" t="s">
        <v>281</v>
      </c>
      <c r="P62" s="14" t="s">
        <v>93</v>
      </c>
      <c r="Q62" s="14" t="s">
        <v>282</v>
      </c>
    </row>
    <row r="63" spans="1:17" x14ac:dyDescent="0.25">
      <c r="A63" s="3">
        <v>62</v>
      </c>
      <c r="N63" s="14" t="s">
        <v>283</v>
      </c>
      <c r="O63" s="14" t="s">
        <v>284</v>
      </c>
      <c r="P63" s="14" t="s">
        <v>93</v>
      </c>
      <c r="Q63" s="14" t="s">
        <v>285</v>
      </c>
    </row>
    <row r="64" spans="1:17" x14ac:dyDescent="0.25">
      <c r="A64" s="3">
        <v>63</v>
      </c>
      <c r="N64" s="14" t="s">
        <v>286</v>
      </c>
      <c r="O64" s="14" t="s">
        <v>287</v>
      </c>
      <c r="P64" s="14" t="s">
        <v>119</v>
      </c>
      <c r="Q64" s="14" t="s">
        <v>288</v>
      </c>
    </row>
    <row r="65" spans="1:17" x14ac:dyDescent="0.25">
      <c r="A65" s="3">
        <v>64</v>
      </c>
      <c r="N65" s="14" t="s">
        <v>289</v>
      </c>
      <c r="O65" s="14" t="s">
        <v>290</v>
      </c>
      <c r="P65" s="14" t="s">
        <v>126</v>
      </c>
      <c r="Q65" s="14" t="s">
        <v>291</v>
      </c>
    </row>
    <row r="66" spans="1:17" x14ac:dyDescent="0.25">
      <c r="A66" s="3">
        <v>65</v>
      </c>
      <c r="N66" s="14" t="s">
        <v>292</v>
      </c>
      <c r="O66" s="14" t="s">
        <v>293</v>
      </c>
      <c r="P66" s="14" t="s">
        <v>126</v>
      </c>
      <c r="Q66" s="14" t="s">
        <v>294</v>
      </c>
    </row>
    <row r="67" spans="1:17" x14ac:dyDescent="0.25">
      <c r="A67" s="3">
        <v>66</v>
      </c>
      <c r="N67" s="14" t="s">
        <v>295</v>
      </c>
      <c r="O67" s="14" t="s">
        <v>296</v>
      </c>
      <c r="P67" s="14" t="s">
        <v>126</v>
      </c>
      <c r="Q67" s="14" t="s">
        <v>297</v>
      </c>
    </row>
    <row r="68" spans="1:17" x14ac:dyDescent="0.25">
      <c r="A68" s="3">
        <v>67</v>
      </c>
      <c r="N68" s="14" t="s">
        <v>298</v>
      </c>
      <c r="O68" s="14" t="s">
        <v>299</v>
      </c>
      <c r="P68" s="14" t="s">
        <v>93</v>
      </c>
      <c r="Q68" s="14" t="s">
        <v>300</v>
      </c>
    </row>
    <row r="69" spans="1:17" x14ac:dyDescent="0.25">
      <c r="A69" s="3">
        <v>68</v>
      </c>
      <c r="N69" s="14" t="s">
        <v>301</v>
      </c>
      <c r="O69" s="14" t="s">
        <v>302</v>
      </c>
      <c r="P69" s="14" t="s">
        <v>97</v>
      </c>
      <c r="Q69" s="14" t="s">
        <v>303</v>
      </c>
    </row>
    <row r="70" spans="1:17" x14ac:dyDescent="0.25">
      <c r="A70" s="3">
        <v>69</v>
      </c>
      <c r="N70" s="14" t="s">
        <v>304</v>
      </c>
      <c r="O70" s="14" t="s">
        <v>305</v>
      </c>
      <c r="P70" s="14" t="s">
        <v>97</v>
      </c>
      <c r="Q70" s="14" t="s">
        <v>306</v>
      </c>
    </row>
    <row r="71" spans="1:17" x14ac:dyDescent="0.25">
      <c r="A71" s="3">
        <v>70</v>
      </c>
      <c r="N71" s="14" t="s">
        <v>307</v>
      </c>
      <c r="O71" s="14" t="s">
        <v>308</v>
      </c>
      <c r="P71" s="14" t="s">
        <v>126</v>
      </c>
      <c r="Q71" s="14" t="s">
        <v>309</v>
      </c>
    </row>
    <row r="72" spans="1:17" x14ac:dyDescent="0.25">
      <c r="A72" s="3">
        <v>71</v>
      </c>
      <c r="N72" s="14" t="s">
        <v>310</v>
      </c>
      <c r="O72" s="14" t="s">
        <v>311</v>
      </c>
      <c r="P72" s="14" t="s">
        <v>97</v>
      </c>
      <c r="Q72" s="14" t="s">
        <v>312</v>
      </c>
    </row>
    <row r="73" spans="1:17" x14ac:dyDescent="0.25">
      <c r="A73" s="3">
        <v>72</v>
      </c>
      <c r="N73" s="14" t="s">
        <v>313</v>
      </c>
      <c r="O73" s="14" t="s">
        <v>314</v>
      </c>
      <c r="P73" s="14" t="s">
        <v>93</v>
      </c>
      <c r="Q73" s="14" t="s">
        <v>315</v>
      </c>
    </row>
    <row r="74" spans="1:17" x14ac:dyDescent="0.25">
      <c r="A74" s="3">
        <v>73</v>
      </c>
      <c r="N74" s="14" t="s">
        <v>316</v>
      </c>
      <c r="O74" s="14" t="s">
        <v>317</v>
      </c>
      <c r="P74" s="14" t="s">
        <v>126</v>
      </c>
      <c r="Q74" s="14" t="s">
        <v>318</v>
      </c>
    </row>
    <row r="75" spans="1:17" x14ac:dyDescent="0.25">
      <c r="A75" s="3">
        <v>74</v>
      </c>
      <c r="N75" s="14" t="s">
        <v>319</v>
      </c>
      <c r="O75" s="14" t="s">
        <v>320</v>
      </c>
      <c r="P75" s="14" t="s">
        <v>320</v>
      </c>
      <c r="Q75" s="14" t="s">
        <v>321</v>
      </c>
    </row>
    <row r="76" spans="1:17" x14ac:dyDescent="0.25">
      <c r="A76" s="3">
        <v>75</v>
      </c>
      <c r="N76" s="14" t="s">
        <v>322</v>
      </c>
      <c r="O76" s="14" t="s">
        <v>323</v>
      </c>
      <c r="P76" s="14" t="s">
        <v>119</v>
      </c>
      <c r="Q76" s="14" t="s">
        <v>324</v>
      </c>
    </row>
    <row r="77" spans="1:17" x14ac:dyDescent="0.25">
      <c r="A77" s="3">
        <v>76</v>
      </c>
      <c r="N77" s="14" t="s">
        <v>325</v>
      </c>
      <c r="O77" s="14" t="s">
        <v>326</v>
      </c>
      <c r="P77" s="14" t="s">
        <v>126</v>
      </c>
      <c r="Q77" s="14" t="s">
        <v>327</v>
      </c>
    </row>
    <row r="78" spans="1:17" x14ac:dyDescent="0.25">
      <c r="A78" s="3">
        <v>77</v>
      </c>
      <c r="N78" s="14" t="s">
        <v>328</v>
      </c>
      <c r="O78" s="14" t="s">
        <v>329</v>
      </c>
      <c r="P78" s="14" t="s">
        <v>126</v>
      </c>
      <c r="Q78" s="14" t="s">
        <v>330</v>
      </c>
    </row>
    <row r="79" spans="1:17" x14ac:dyDescent="0.25">
      <c r="A79" s="3">
        <v>78</v>
      </c>
      <c r="N79" s="14" t="s">
        <v>331</v>
      </c>
      <c r="O79" s="14" t="s">
        <v>332</v>
      </c>
      <c r="P79" s="14" t="s">
        <v>126</v>
      </c>
      <c r="Q79" s="14" t="s">
        <v>333</v>
      </c>
    </row>
    <row r="80" spans="1:17" x14ac:dyDescent="0.25">
      <c r="A80" s="3">
        <v>79</v>
      </c>
      <c r="N80" s="14" t="s">
        <v>334</v>
      </c>
      <c r="O80" s="14" t="s">
        <v>335</v>
      </c>
      <c r="P80" s="14" t="s">
        <v>126</v>
      </c>
      <c r="Q80" s="14" t="s">
        <v>336</v>
      </c>
    </row>
    <row r="81" spans="1:17" x14ac:dyDescent="0.25">
      <c r="A81" s="3">
        <v>80</v>
      </c>
      <c r="N81" s="14" t="s">
        <v>337</v>
      </c>
      <c r="O81" s="14" t="s">
        <v>338</v>
      </c>
      <c r="P81" s="14" t="s">
        <v>126</v>
      </c>
      <c r="Q81" s="14" t="s">
        <v>339</v>
      </c>
    </row>
    <row r="82" spans="1:17" x14ac:dyDescent="0.25">
      <c r="A82" s="3">
        <v>81</v>
      </c>
      <c r="N82" s="14" t="s">
        <v>340</v>
      </c>
      <c r="O82" s="14" t="s">
        <v>341</v>
      </c>
      <c r="P82" s="14" t="s">
        <v>192</v>
      </c>
      <c r="Q82" s="14" t="s">
        <v>342</v>
      </c>
    </row>
    <row r="83" spans="1:17" x14ac:dyDescent="0.25">
      <c r="A83" s="3">
        <v>82</v>
      </c>
      <c r="N83" s="14" t="s">
        <v>343</v>
      </c>
      <c r="O83" s="14" t="s">
        <v>344</v>
      </c>
      <c r="P83" s="14" t="s">
        <v>126</v>
      </c>
      <c r="Q83" s="14" t="s">
        <v>345</v>
      </c>
    </row>
    <row r="84" spans="1:17" x14ac:dyDescent="0.25">
      <c r="A84" s="3">
        <v>83</v>
      </c>
      <c r="N84" s="14" t="s">
        <v>346</v>
      </c>
      <c r="O84" s="14" t="s">
        <v>347</v>
      </c>
      <c r="P84" s="14" t="s">
        <v>192</v>
      </c>
      <c r="Q84" s="14" t="s">
        <v>348</v>
      </c>
    </row>
    <row r="85" spans="1:17" x14ac:dyDescent="0.25">
      <c r="A85" s="3">
        <v>84</v>
      </c>
      <c r="N85" s="14" t="s">
        <v>349</v>
      </c>
      <c r="O85" s="14" t="s">
        <v>350</v>
      </c>
      <c r="P85" s="14" t="s">
        <v>192</v>
      </c>
      <c r="Q85" s="14" t="s">
        <v>351</v>
      </c>
    </row>
    <row r="86" spans="1:17" x14ac:dyDescent="0.25">
      <c r="A86" s="3">
        <v>85</v>
      </c>
      <c r="N86" s="14" t="s">
        <v>352</v>
      </c>
      <c r="O86" s="14" t="s">
        <v>353</v>
      </c>
      <c r="P86" s="14" t="s">
        <v>126</v>
      </c>
      <c r="Q86" s="14" t="s">
        <v>354</v>
      </c>
    </row>
    <row r="87" spans="1:17" x14ac:dyDescent="0.25">
      <c r="A87" s="3">
        <v>86</v>
      </c>
      <c r="N87" s="14" t="s">
        <v>355</v>
      </c>
      <c r="O87" s="14" t="s">
        <v>356</v>
      </c>
      <c r="P87" s="14" t="s">
        <v>126</v>
      </c>
      <c r="Q87" s="14" t="s">
        <v>357</v>
      </c>
    </row>
    <row r="88" spans="1:17" x14ac:dyDescent="0.25">
      <c r="A88" s="3">
        <v>87</v>
      </c>
      <c r="N88" s="14" t="s">
        <v>358</v>
      </c>
      <c r="O88" s="14" t="s">
        <v>359</v>
      </c>
      <c r="P88" s="14" t="s">
        <v>126</v>
      </c>
      <c r="Q88" s="14" t="s">
        <v>360</v>
      </c>
    </row>
    <row r="89" spans="1:17" x14ac:dyDescent="0.25">
      <c r="A89" s="3">
        <v>88</v>
      </c>
      <c r="N89" s="14" t="s">
        <v>361</v>
      </c>
      <c r="O89" s="14" t="s">
        <v>362</v>
      </c>
      <c r="P89" s="14" t="s">
        <v>192</v>
      </c>
      <c r="Q89" s="14" t="s">
        <v>363</v>
      </c>
    </row>
    <row r="90" spans="1:17" x14ac:dyDescent="0.25">
      <c r="A90" s="3">
        <v>89</v>
      </c>
      <c r="N90" s="14" t="s">
        <v>364</v>
      </c>
      <c r="O90" s="14" t="s">
        <v>365</v>
      </c>
      <c r="P90" s="14" t="s">
        <v>192</v>
      </c>
      <c r="Q90" s="14" t="s">
        <v>366</v>
      </c>
    </row>
    <row r="91" spans="1:17" x14ac:dyDescent="0.25">
      <c r="A91" s="3">
        <v>90</v>
      </c>
      <c r="N91" s="14" t="s">
        <v>367</v>
      </c>
      <c r="O91" s="14" t="s">
        <v>368</v>
      </c>
      <c r="P91" s="14" t="s">
        <v>152</v>
      </c>
      <c r="Q91" s="14" t="s">
        <v>369</v>
      </c>
    </row>
    <row r="92" spans="1:17" x14ac:dyDescent="0.25">
      <c r="A92" s="3">
        <v>91</v>
      </c>
      <c r="N92" s="14" t="s">
        <v>370</v>
      </c>
      <c r="O92" s="14" t="s">
        <v>371</v>
      </c>
      <c r="P92" s="14" t="s">
        <v>152</v>
      </c>
      <c r="Q92" s="14" t="s">
        <v>372</v>
      </c>
    </row>
    <row r="93" spans="1:17" x14ac:dyDescent="0.25">
      <c r="A93" s="3">
        <v>92</v>
      </c>
      <c r="N93" s="14" t="s">
        <v>373</v>
      </c>
      <c r="O93" s="14" t="s">
        <v>374</v>
      </c>
      <c r="P93" s="14" t="s">
        <v>97</v>
      </c>
      <c r="Q93" s="14" t="s">
        <v>375</v>
      </c>
    </row>
    <row r="94" spans="1:17" x14ac:dyDescent="0.25">
      <c r="A94" s="3">
        <v>93</v>
      </c>
      <c r="N94" s="14" t="s">
        <v>376</v>
      </c>
      <c r="O94" s="14" t="s">
        <v>377</v>
      </c>
      <c r="P94" s="14" t="s">
        <v>126</v>
      </c>
      <c r="Q94" s="14" t="s">
        <v>378</v>
      </c>
    </row>
    <row r="95" spans="1:17" x14ac:dyDescent="0.25">
      <c r="A95" s="3">
        <v>94</v>
      </c>
      <c r="N95" s="14" t="s">
        <v>379</v>
      </c>
      <c r="O95" s="14" t="s">
        <v>380</v>
      </c>
      <c r="P95" s="14" t="s">
        <v>126</v>
      </c>
      <c r="Q95" s="14" t="s">
        <v>381</v>
      </c>
    </row>
    <row r="96" spans="1:17" x14ac:dyDescent="0.25">
      <c r="A96" s="3">
        <v>95</v>
      </c>
      <c r="N96" s="14" t="s">
        <v>382</v>
      </c>
      <c r="O96" s="14" t="s">
        <v>383</v>
      </c>
      <c r="P96" s="14" t="s">
        <v>97</v>
      </c>
      <c r="Q96" s="14" t="s">
        <v>384</v>
      </c>
    </row>
    <row r="97" spans="1:17" x14ac:dyDescent="0.25">
      <c r="A97" s="3">
        <v>96</v>
      </c>
      <c r="N97" s="14" t="s">
        <v>385</v>
      </c>
      <c r="O97" s="14" t="s">
        <v>386</v>
      </c>
      <c r="P97" s="14" t="s">
        <v>119</v>
      </c>
      <c r="Q97" s="14" t="s">
        <v>387</v>
      </c>
    </row>
    <row r="98" spans="1:17" x14ac:dyDescent="0.25">
      <c r="A98" s="3">
        <v>97</v>
      </c>
      <c r="N98" s="14" t="s">
        <v>388</v>
      </c>
      <c r="O98" s="14" t="s">
        <v>389</v>
      </c>
      <c r="P98" s="14" t="s">
        <v>119</v>
      </c>
      <c r="Q98" s="14" t="s">
        <v>390</v>
      </c>
    </row>
    <row r="99" spans="1:17" x14ac:dyDescent="0.25">
      <c r="A99" s="3">
        <v>98</v>
      </c>
      <c r="N99" s="14" t="s">
        <v>391</v>
      </c>
      <c r="O99" s="14" t="s">
        <v>392</v>
      </c>
      <c r="P99" s="14" t="s">
        <v>93</v>
      </c>
      <c r="Q99" s="14" t="s">
        <v>393</v>
      </c>
    </row>
    <row r="100" spans="1:17" x14ac:dyDescent="0.25">
      <c r="A100" s="3">
        <v>99</v>
      </c>
      <c r="N100" s="14" t="s">
        <v>394</v>
      </c>
      <c r="O100" s="14" t="s">
        <v>395</v>
      </c>
      <c r="P100" s="14" t="s">
        <v>93</v>
      </c>
      <c r="Q100" s="14" t="s">
        <v>396</v>
      </c>
    </row>
    <row r="101" spans="1:17" x14ac:dyDescent="0.25">
      <c r="A101" s="3">
        <v>100</v>
      </c>
      <c r="N101" s="14" t="s">
        <v>397</v>
      </c>
      <c r="O101" s="14" t="s">
        <v>398</v>
      </c>
      <c r="P101" s="14" t="s">
        <v>93</v>
      </c>
      <c r="Q101" s="14" t="s">
        <v>399</v>
      </c>
    </row>
    <row r="102" spans="1:17" x14ac:dyDescent="0.25">
      <c r="A102" s="3">
        <v>101</v>
      </c>
      <c r="N102" s="14" t="s">
        <v>400</v>
      </c>
      <c r="O102" s="14" t="s">
        <v>401</v>
      </c>
      <c r="P102" s="14" t="s">
        <v>119</v>
      </c>
      <c r="Q102" s="14" t="s">
        <v>402</v>
      </c>
    </row>
    <row r="103" spans="1:17" x14ac:dyDescent="0.25">
      <c r="A103" s="3">
        <v>102</v>
      </c>
      <c r="N103" s="14" t="s">
        <v>403</v>
      </c>
      <c r="O103" s="14" t="s">
        <v>404</v>
      </c>
      <c r="P103" s="14" t="s">
        <v>126</v>
      </c>
      <c r="Q103" s="14" t="s">
        <v>405</v>
      </c>
    </row>
    <row r="104" spans="1:17" x14ac:dyDescent="0.25">
      <c r="A104" s="3">
        <v>103</v>
      </c>
      <c r="N104" s="14" t="s">
        <v>406</v>
      </c>
      <c r="O104" s="14" t="s">
        <v>407</v>
      </c>
      <c r="P104" s="14" t="s">
        <v>126</v>
      </c>
      <c r="Q104" s="14" t="s">
        <v>408</v>
      </c>
    </row>
    <row r="105" spans="1:17" x14ac:dyDescent="0.25">
      <c r="A105" s="3">
        <v>104</v>
      </c>
      <c r="N105" s="14" t="s">
        <v>409</v>
      </c>
      <c r="O105" s="14" t="s">
        <v>410</v>
      </c>
      <c r="P105" s="14" t="s">
        <v>119</v>
      </c>
      <c r="Q105" s="14" t="s">
        <v>411</v>
      </c>
    </row>
    <row r="106" spans="1:17" x14ac:dyDescent="0.25">
      <c r="A106" s="3">
        <v>105</v>
      </c>
      <c r="N106" s="14" t="s">
        <v>412</v>
      </c>
      <c r="O106" s="14" t="s">
        <v>413</v>
      </c>
      <c r="P106" s="14" t="s">
        <v>126</v>
      </c>
      <c r="Q106" s="14" t="s">
        <v>414</v>
      </c>
    </row>
    <row r="107" spans="1:17" x14ac:dyDescent="0.25">
      <c r="A107" s="3">
        <v>106</v>
      </c>
      <c r="N107" s="14" t="s">
        <v>415</v>
      </c>
      <c r="O107" s="14" t="s">
        <v>416</v>
      </c>
      <c r="P107" s="14" t="s">
        <v>126</v>
      </c>
      <c r="Q107" s="14" t="s">
        <v>417</v>
      </c>
    </row>
    <row r="108" spans="1:17" x14ac:dyDescent="0.25">
      <c r="A108" s="3">
        <v>107</v>
      </c>
      <c r="N108" s="14" t="s">
        <v>418</v>
      </c>
      <c r="O108" s="14" t="s">
        <v>419</v>
      </c>
      <c r="P108" s="14" t="s">
        <v>126</v>
      </c>
      <c r="Q108" s="14" t="s">
        <v>420</v>
      </c>
    </row>
    <row r="109" spans="1:17" x14ac:dyDescent="0.25">
      <c r="A109" s="3">
        <v>108</v>
      </c>
      <c r="N109" s="14" t="s">
        <v>421</v>
      </c>
      <c r="O109" s="14" t="s">
        <v>422</v>
      </c>
      <c r="P109" s="14" t="s">
        <v>126</v>
      </c>
      <c r="Q109" s="14" t="s">
        <v>423</v>
      </c>
    </row>
    <row r="110" spans="1:17" x14ac:dyDescent="0.25">
      <c r="A110" s="3">
        <v>109</v>
      </c>
      <c r="N110" s="14" t="s">
        <v>424</v>
      </c>
      <c r="O110" s="14" t="s">
        <v>425</v>
      </c>
      <c r="P110" s="14" t="s">
        <v>126</v>
      </c>
      <c r="Q110" s="14" t="s">
        <v>426</v>
      </c>
    </row>
    <row r="111" spans="1:17" x14ac:dyDescent="0.25">
      <c r="A111" s="3">
        <v>110</v>
      </c>
      <c r="N111" s="14" t="s">
        <v>427</v>
      </c>
      <c r="O111" s="14" t="s">
        <v>428</v>
      </c>
      <c r="P111" s="14" t="s">
        <v>119</v>
      </c>
      <c r="Q111" s="14" t="s">
        <v>429</v>
      </c>
    </row>
    <row r="112" spans="1:17" x14ac:dyDescent="0.25">
      <c r="A112" s="3">
        <v>111</v>
      </c>
      <c r="N112" s="14" t="s">
        <v>430</v>
      </c>
      <c r="O112" s="14" t="s">
        <v>431</v>
      </c>
      <c r="P112" s="14" t="s">
        <v>126</v>
      </c>
      <c r="Q112" s="14" t="s">
        <v>432</v>
      </c>
    </row>
    <row r="113" spans="1:17" x14ac:dyDescent="0.25">
      <c r="A113" s="3">
        <v>112</v>
      </c>
      <c r="N113" s="14" t="s">
        <v>433</v>
      </c>
      <c r="O113" s="14" t="s">
        <v>434</v>
      </c>
      <c r="P113" s="14" t="s">
        <v>126</v>
      </c>
      <c r="Q113" s="14" t="s">
        <v>435</v>
      </c>
    </row>
    <row r="114" spans="1:17" x14ac:dyDescent="0.25">
      <c r="A114" s="3">
        <v>113</v>
      </c>
      <c r="N114" s="14" t="s">
        <v>436</v>
      </c>
      <c r="O114" s="14" t="s">
        <v>437</v>
      </c>
      <c r="P114" s="14" t="s">
        <v>126</v>
      </c>
      <c r="Q114" s="14" t="s">
        <v>438</v>
      </c>
    </row>
    <row r="115" spans="1:17" x14ac:dyDescent="0.25">
      <c r="A115" s="3">
        <v>114</v>
      </c>
      <c r="N115" s="14" t="s">
        <v>439</v>
      </c>
      <c r="O115" s="14" t="s">
        <v>440</v>
      </c>
      <c r="P115" s="14" t="s">
        <v>126</v>
      </c>
      <c r="Q115" s="14" t="s">
        <v>441</v>
      </c>
    </row>
    <row r="116" spans="1:17" x14ac:dyDescent="0.25">
      <c r="A116" s="3">
        <v>115</v>
      </c>
      <c r="N116" s="14" t="s">
        <v>442</v>
      </c>
      <c r="O116" s="14" t="s">
        <v>443</v>
      </c>
      <c r="P116" s="14" t="s">
        <v>119</v>
      </c>
      <c r="Q116" s="14" t="s">
        <v>444</v>
      </c>
    </row>
    <row r="117" spans="1:17" x14ac:dyDescent="0.25">
      <c r="A117" s="3">
        <v>116</v>
      </c>
      <c r="N117" s="14" t="s">
        <v>445</v>
      </c>
      <c r="O117" s="14" t="s">
        <v>446</v>
      </c>
      <c r="P117" s="14" t="s">
        <v>126</v>
      </c>
      <c r="Q117" s="14" t="s">
        <v>447</v>
      </c>
    </row>
    <row r="118" spans="1:17" x14ac:dyDescent="0.25">
      <c r="A118" s="3">
        <v>117</v>
      </c>
      <c r="N118" s="14" t="s">
        <v>448</v>
      </c>
      <c r="O118" s="14" t="s">
        <v>449</v>
      </c>
      <c r="P118" s="14" t="s">
        <v>126</v>
      </c>
      <c r="Q118" s="14" t="s">
        <v>450</v>
      </c>
    </row>
    <row r="119" spans="1:17" x14ac:dyDescent="0.25">
      <c r="A119" s="3">
        <v>118</v>
      </c>
      <c r="N119" s="14" t="s">
        <v>451</v>
      </c>
      <c r="O119" s="14" t="s">
        <v>452</v>
      </c>
      <c r="P119" s="14" t="s">
        <v>97</v>
      </c>
      <c r="Q119" s="14" t="s">
        <v>453</v>
      </c>
    </row>
    <row r="120" spans="1:17" x14ac:dyDescent="0.25">
      <c r="A120" s="3">
        <v>119</v>
      </c>
      <c r="N120" s="14" t="s">
        <v>454</v>
      </c>
      <c r="O120" s="14" t="s">
        <v>455</v>
      </c>
      <c r="P120" s="14" t="s">
        <v>119</v>
      </c>
      <c r="Q120" s="14" t="s">
        <v>456</v>
      </c>
    </row>
    <row r="121" spans="1:17" x14ac:dyDescent="0.25">
      <c r="A121" s="3">
        <v>120</v>
      </c>
      <c r="N121" s="14" t="s">
        <v>457</v>
      </c>
      <c r="O121" s="14" t="s">
        <v>458</v>
      </c>
      <c r="P121" s="14" t="s">
        <v>97</v>
      </c>
      <c r="Q121" s="14" t="s">
        <v>459</v>
      </c>
    </row>
    <row r="122" spans="1:17" x14ac:dyDescent="0.25">
      <c r="A122" s="3">
        <v>121</v>
      </c>
      <c r="N122" s="14" t="s">
        <v>460</v>
      </c>
      <c r="O122" s="14" t="s">
        <v>461</v>
      </c>
      <c r="P122" s="14" t="s">
        <v>462</v>
      </c>
      <c r="Q122" s="14" t="s">
        <v>463</v>
      </c>
    </row>
    <row r="123" spans="1:17" x14ac:dyDescent="0.25">
      <c r="A123" s="3">
        <v>122</v>
      </c>
      <c r="N123" s="14" t="s">
        <v>464</v>
      </c>
      <c r="O123" s="14" t="s">
        <v>465</v>
      </c>
      <c r="P123" s="14" t="s">
        <v>97</v>
      </c>
      <c r="Q123" s="14" t="s">
        <v>466</v>
      </c>
    </row>
    <row r="124" spans="1:17" x14ac:dyDescent="0.25">
      <c r="A124" s="3">
        <v>123</v>
      </c>
      <c r="N124" s="14" t="s">
        <v>467</v>
      </c>
      <c r="O124" s="14" t="s">
        <v>468</v>
      </c>
      <c r="P124" s="14" t="s">
        <v>97</v>
      </c>
      <c r="Q124" s="14" t="s">
        <v>469</v>
      </c>
    </row>
    <row r="125" spans="1:17" x14ac:dyDescent="0.25">
      <c r="A125" s="3">
        <v>124</v>
      </c>
      <c r="N125" s="14" t="s">
        <v>470</v>
      </c>
      <c r="O125" s="14" t="s">
        <v>471</v>
      </c>
      <c r="P125" s="14" t="s">
        <v>97</v>
      </c>
      <c r="Q125" s="14" t="s">
        <v>472</v>
      </c>
    </row>
    <row r="126" spans="1:17" x14ac:dyDescent="0.25">
      <c r="A126" s="3">
        <v>125</v>
      </c>
      <c r="N126" s="14" t="s">
        <v>473</v>
      </c>
      <c r="O126" s="14" t="s">
        <v>474</v>
      </c>
      <c r="P126" s="14" t="s">
        <v>152</v>
      </c>
      <c r="Q126" s="14" t="s">
        <v>475</v>
      </c>
    </row>
    <row r="127" spans="1:17" x14ac:dyDescent="0.25">
      <c r="A127" s="3">
        <v>126</v>
      </c>
      <c r="N127" s="14" t="s">
        <v>476</v>
      </c>
      <c r="O127" s="14" t="s">
        <v>477</v>
      </c>
      <c r="P127" s="14" t="s">
        <v>97</v>
      </c>
      <c r="Q127" s="14" t="s">
        <v>478</v>
      </c>
    </row>
    <row r="128" spans="1:17" x14ac:dyDescent="0.25">
      <c r="A128" s="3">
        <v>127</v>
      </c>
      <c r="N128" s="14" t="s">
        <v>479</v>
      </c>
      <c r="O128" s="14" t="s">
        <v>480</v>
      </c>
      <c r="P128" s="14" t="s">
        <v>93</v>
      </c>
      <c r="Q128" s="14" t="s">
        <v>481</v>
      </c>
    </row>
    <row r="129" spans="1:17" x14ac:dyDescent="0.25">
      <c r="A129" s="3">
        <v>128</v>
      </c>
      <c r="N129" s="14" t="s">
        <v>482</v>
      </c>
      <c r="O129" s="14" t="s">
        <v>483</v>
      </c>
      <c r="P129" s="14" t="s">
        <v>126</v>
      </c>
      <c r="Q129" s="14" t="s">
        <v>484</v>
      </c>
    </row>
    <row r="130" spans="1:17" x14ac:dyDescent="0.25">
      <c r="A130" s="3">
        <v>129</v>
      </c>
      <c r="N130" s="14" t="s">
        <v>485</v>
      </c>
      <c r="O130" s="14" t="s">
        <v>486</v>
      </c>
      <c r="P130" s="14" t="s">
        <v>93</v>
      </c>
      <c r="Q130" s="14" t="s">
        <v>487</v>
      </c>
    </row>
    <row r="131" spans="1:17" x14ac:dyDescent="0.25">
      <c r="A131" s="3">
        <v>130</v>
      </c>
      <c r="N131" s="14" t="s">
        <v>488</v>
      </c>
      <c r="O131" s="14" t="s">
        <v>489</v>
      </c>
      <c r="P131" s="14" t="s">
        <v>93</v>
      </c>
      <c r="Q131" s="14" t="s">
        <v>490</v>
      </c>
    </row>
    <row r="132" spans="1:17" x14ac:dyDescent="0.25">
      <c r="A132" s="3">
        <v>131</v>
      </c>
      <c r="N132" s="14" t="s">
        <v>491</v>
      </c>
      <c r="O132" s="14" t="s">
        <v>492</v>
      </c>
      <c r="P132" s="14" t="s">
        <v>93</v>
      </c>
      <c r="Q132" s="14" t="s">
        <v>493</v>
      </c>
    </row>
    <row r="133" spans="1:17" x14ac:dyDescent="0.25">
      <c r="A133" s="3">
        <v>132</v>
      </c>
      <c r="N133" s="14" t="s">
        <v>494</v>
      </c>
      <c r="O133" s="14" t="s">
        <v>495</v>
      </c>
      <c r="P133" s="14" t="s">
        <v>93</v>
      </c>
      <c r="Q133" s="14" t="s">
        <v>496</v>
      </c>
    </row>
    <row r="134" spans="1:17" x14ac:dyDescent="0.25">
      <c r="A134" s="3">
        <v>133</v>
      </c>
      <c r="N134" s="14" t="s">
        <v>497</v>
      </c>
      <c r="O134" s="14" t="s">
        <v>498</v>
      </c>
      <c r="P134" s="14" t="s">
        <v>93</v>
      </c>
      <c r="Q134" s="14" t="s">
        <v>499</v>
      </c>
    </row>
    <row r="135" spans="1:17" x14ac:dyDescent="0.25">
      <c r="A135" s="3">
        <v>134</v>
      </c>
      <c r="N135" s="14" t="s">
        <v>500</v>
      </c>
      <c r="O135" s="14" t="s">
        <v>501</v>
      </c>
      <c r="P135" s="14" t="s">
        <v>93</v>
      </c>
      <c r="Q135" s="14" t="s">
        <v>502</v>
      </c>
    </row>
    <row r="136" spans="1:17" x14ac:dyDescent="0.25">
      <c r="A136" s="3">
        <v>135</v>
      </c>
      <c r="N136" s="14" t="s">
        <v>503</v>
      </c>
      <c r="O136" s="14" t="s">
        <v>504</v>
      </c>
      <c r="P136" s="14" t="s">
        <v>97</v>
      </c>
      <c r="Q136" s="14" t="s">
        <v>505</v>
      </c>
    </row>
    <row r="137" spans="1:17" x14ac:dyDescent="0.25">
      <c r="A137" s="3">
        <v>136</v>
      </c>
      <c r="N137" s="14" t="s">
        <v>506</v>
      </c>
      <c r="O137" s="14" t="s">
        <v>507</v>
      </c>
      <c r="P137" s="14" t="s">
        <v>97</v>
      </c>
      <c r="Q137" s="14" t="s">
        <v>508</v>
      </c>
    </row>
    <row r="138" spans="1:17" x14ac:dyDescent="0.25">
      <c r="A138" s="3">
        <v>137</v>
      </c>
      <c r="N138" s="14" t="s">
        <v>509</v>
      </c>
      <c r="O138" s="14" t="s">
        <v>510</v>
      </c>
      <c r="P138" s="14" t="s">
        <v>126</v>
      </c>
      <c r="Q138" s="14" t="s">
        <v>511</v>
      </c>
    </row>
    <row r="139" spans="1:17" x14ac:dyDescent="0.25">
      <c r="A139" s="3">
        <v>138</v>
      </c>
      <c r="N139" s="14" t="s">
        <v>512</v>
      </c>
      <c r="O139" s="14" t="s">
        <v>513</v>
      </c>
      <c r="P139" s="14" t="s">
        <v>97</v>
      </c>
      <c r="Q139" s="14" t="s">
        <v>514</v>
      </c>
    </row>
    <row r="140" spans="1:17" x14ac:dyDescent="0.25">
      <c r="A140" s="3">
        <v>139</v>
      </c>
      <c r="N140" s="14" t="s">
        <v>515</v>
      </c>
      <c r="O140" s="14" t="s">
        <v>516</v>
      </c>
      <c r="P140" s="14" t="s">
        <v>93</v>
      </c>
      <c r="Q140" s="14" t="s">
        <v>517</v>
      </c>
    </row>
    <row r="141" spans="1:17" x14ac:dyDescent="0.25">
      <c r="A141" s="3">
        <v>140</v>
      </c>
      <c r="N141" s="14" t="s">
        <v>518</v>
      </c>
      <c r="O141" s="14" t="s">
        <v>519</v>
      </c>
      <c r="P141" s="14" t="s">
        <v>93</v>
      </c>
      <c r="Q141" s="14" t="s">
        <v>520</v>
      </c>
    </row>
    <row r="142" spans="1:17" x14ac:dyDescent="0.25">
      <c r="A142" s="3">
        <v>141</v>
      </c>
      <c r="N142" s="14" t="s">
        <v>521</v>
      </c>
      <c r="O142" s="14" t="s">
        <v>522</v>
      </c>
      <c r="P142" s="14" t="s">
        <v>93</v>
      </c>
      <c r="Q142" s="14" t="s">
        <v>523</v>
      </c>
    </row>
    <row r="143" spans="1:17" x14ac:dyDescent="0.25">
      <c r="A143" s="3">
        <v>142</v>
      </c>
      <c r="N143" s="14" t="s">
        <v>524</v>
      </c>
      <c r="O143" s="14" t="s">
        <v>525</v>
      </c>
      <c r="P143" s="14" t="s">
        <v>93</v>
      </c>
      <c r="Q143" s="14" t="s">
        <v>526</v>
      </c>
    </row>
    <row r="144" spans="1:17" x14ac:dyDescent="0.25">
      <c r="A144" s="3">
        <v>143</v>
      </c>
      <c r="N144" s="14" t="s">
        <v>527</v>
      </c>
      <c r="O144" s="14" t="s">
        <v>528</v>
      </c>
      <c r="P144" s="14" t="s">
        <v>126</v>
      </c>
      <c r="Q144" s="14" t="s">
        <v>529</v>
      </c>
    </row>
    <row r="145" spans="1:17" x14ac:dyDescent="0.25">
      <c r="A145" s="3">
        <v>144</v>
      </c>
      <c r="N145" s="14" t="s">
        <v>530</v>
      </c>
      <c r="O145" s="14" t="s">
        <v>531</v>
      </c>
      <c r="P145" s="14" t="s">
        <v>93</v>
      </c>
      <c r="Q145" s="14" t="s">
        <v>532</v>
      </c>
    </row>
    <row r="146" spans="1:17" x14ac:dyDescent="0.25">
      <c r="A146" s="3">
        <v>145</v>
      </c>
      <c r="N146" s="14" t="s">
        <v>533</v>
      </c>
      <c r="O146" s="14" t="s">
        <v>534</v>
      </c>
      <c r="P146" s="14" t="s">
        <v>93</v>
      </c>
      <c r="Q146" s="14" t="s">
        <v>535</v>
      </c>
    </row>
    <row r="147" spans="1:17" x14ac:dyDescent="0.25">
      <c r="A147" s="3">
        <v>146</v>
      </c>
      <c r="N147" s="14" t="s">
        <v>536</v>
      </c>
      <c r="O147" s="14" t="s">
        <v>537</v>
      </c>
      <c r="P147" s="14" t="s">
        <v>93</v>
      </c>
      <c r="Q147" s="14" t="s">
        <v>538</v>
      </c>
    </row>
    <row r="148" spans="1:17" x14ac:dyDescent="0.25">
      <c r="A148" s="3">
        <v>147</v>
      </c>
      <c r="N148" s="14" t="s">
        <v>539</v>
      </c>
      <c r="O148" s="14" t="s">
        <v>540</v>
      </c>
      <c r="P148" s="14" t="s">
        <v>93</v>
      </c>
      <c r="Q148" s="14" t="s">
        <v>541</v>
      </c>
    </row>
    <row r="149" spans="1:17" x14ac:dyDescent="0.25">
      <c r="A149" s="3">
        <v>148</v>
      </c>
      <c r="N149" s="14" t="s">
        <v>542</v>
      </c>
      <c r="O149" s="14" t="s">
        <v>543</v>
      </c>
      <c r="P149" s="14" t="s">
        <v>544</v>
      </c>
      <c r="Q149" s="14" t="s">
        <v>545</v>
      </c>
    </row>
    <row r="150" spans="1:17" x14ac:dyDescent="0.25">
      <c r="A150" s="3">
        <v>149</v>
      </c>
      <c r="N150" s="14" t="s">
        <v>546</v>
      </c>
      <c r="O150" s="14" t="s">
        <v>547</v>
      </c>
      <c r="P150" s="14" t="s">
        <v>544</v>
      </c>
      <c r="Q150" s="14" t="s">
        <v>548</v>
      </c>
    </row>
    <row r="151" spans="1:17" x14ac:dyDescent="0.25">
      <c r="A151" s="3">
        <v>150</v>
      </c>
      <c r="N151" s="14" t="s">
        <v>549</v>
      </c>
      <c r="O151" s="14" t="s">
        <v>550</v>
      </c>
      <c r="P151" s="14" t="s">
        <v>93</v>
      </c>
      <c r="Q151" s="14" t="s">
        <v>551</v>
      </c>
    </row>
    <row r="152" spans="1:17" x14ac:dyDescent="0.25">
      <c r="A152" s="3">
        <v>151</v>
      </c>
      <c r="N152" s="14" t="s">
        <v>552</v>
      </c>
      <c r="O152" s="14" t="s">
        <v>553</v>
      </c>
      <c r="P152" s="14" t="s">
        <v>211</v>
      </c>
      <c r="Q152" s="14" t="s">
        <v>554</v>
      </c>
    </row>
    <row r="153" spans="1:17" x14ac:dyDescent="0.25">
      <c r="A153" s="3">
        <v>152</v>
      </c>
      <c r="N153" s="14" t="s">
        <v>555</v>
      </c>
      <c r="O153" s="14" t="s">
        <v>556</v>
      </c>
      <c r="P153" s="14" t="s">
        <v>557</v>
      </c>
      <c r="Q153" s="14" t="s">
        <v>558</v>
      </c>
    </row>
    <row r="154" spans="1:17" x14ac:dyDescent="0.25">
      <c r="A154" s="3">
        <v>153</v>
      </c>
      <c r="N154" s="14" t="s">
        <v>559</v>
      </c>
      <c r="O154" s="14" t="s">
        <v>560</v>
      </c>
      <c r="P154" s="14" t="s">
        <v>97</v>
      </c>
      <c r="Q154" s="14" t="s">
        <v>561</v>
      </c>
    </row>
    <row r="155" spans="1:17" x14ac:dyDescent="0.25">
      <c r="A155" s="3">
        <v>154</v>
      </c>
      <c r="N155" s="14" t="s">
        <v>562</v>
      </c>
      <c r="O155" s="14" t="s">
        <v>563</v>
      </c>
      <c r="P155" s="14" t="s">
        <v>126</v>
      </c>
      <c r="Q155" s="14" t="s">
        <v>564</v>
      </c>
    </row>
    <row r="156" spans="1:17" x14ac:dyDescent="0.25">
      <c r="A156" s="3">
        <v>155</v>
      </c>
      <c r="N156" s="14" t="s">
        <v>565</v>
      </c>
      <c r="O156" s="14" t="s">
        <v>566</v>
      </c>
      <c r="P156" s="14" t="s">
        <v>211</v>
      </c>
      <c r="Q156" s="14" t="s">
        <v>567</v>
      </c>
    </row>
    <row r="157" spans="1:17" x14ac:dyDescent="0.25">
      <c r="A157" s="3">
        <v>156</v>
      </c>
      <c r="N157" s="14" t="s">
        <v>568</v>
      </c>
      <c r="O157" s="14" t="s">
        <v>569</v>
      </c>
      <c r="P157" s="14" t="s">
        <v>557</v>
      </c>
      <c r="Q157" s="14" t="s">
        <v>570</v>
      </c>
    </row>
    <row r="158" spans="1:17" x14ac:dyDescent="0.25">
      <c r="A158" s="3">
        <v>157</v>
      </c>
      <c r="N158" s="14" t="s">
        <v>571</v>
      </c>
      <c r="O158" s="14" t="s">
        <v>572</v>
      </c>
      <c r="P158" s="14" t="s">
        <v>97</v>
      </c>
      <c r="Q158" s="14" t="s">
        <v>573</v>
      </c>
    </row>
    <row r="159" spans="1:17" x14ac:dyDescent="0.25">
      <c r="A159" s="3">
        <v>158</v>
      </c>
      <c r="N159" s="14" t="s">
        <v>574</v>
      </c>
      <c r="O159" s="14" t="s">
        <v>575</v>
      </c>
      <c r="P159" s="14" t="s">
        <v>97</v>
      </c>
      <c r="Q159" s="14" t="s">
        <v>576</v>
      </c>
    </row>
    <row r="160" spans="1:17" x14ac:dyDescent="0.25">
      <c r="A160" s="3">
        <v>159</v>
      </c>
      <c r="N160" s="14" t="s">
        <v>577</v>
      </c>
      <c r="O160" s="14" t="s">
        <v>578</v>
      </c>
      <c r="P160" s="14" t="s">
        <v>97</v>
      </c>
      <c r="Q160" s="14" t="s">
        <v>579</v>
      </c>
    </row>
    <row r="161" spans="1:17" x14ac:dyDescent="0.25">
      <c r="A161" s="3">
        <v>160</v>
      </c>
      <c r="N161" s="14" t="s">
        <v>580</v>
      </c>
      <c r="O161" s="14" t="s">
        <v>581</v>
      </c>
      <c r="P161" s="14" t="s">
        <v>211</v>
      </c>
      <c r="Q161" s="14" t="s">
        <v>582</v>
      </c>
    </row>
    <row r="162" spans="1:17" x14ac:dyDescent="0.25">
      <c r="A162" s="3">
        <v>161</v>
      </c>
      <c r="N162" s="14" t="s">
        <v>583</v>
      </c>
      <c r="O162" s="14" t="s">
        <v>584</v>
      </c>
      <c r="P162" s="14" t="s">
        <v>211</v>
      </c>
      <c r="Q162" s="14" t="s">
        <v>585</v>
      </c>
    </row>
    <row r="163" spans="1:17" x14ac:dyDescent="0.25">
      <c r="A163" s="3">
        <v>162</v>
      </c>
      <c r="N163" s="14" t="s">
        <v>586</v>
      </c>
      <c r="O163" s="14" t="s">
        <v>587</v>
      </c>
      <c r="P163" s="14" t="s">
        <v>97</v>
      </c>
      <c r="Q163" s="14" t="s">
        <v>588</v>
      </c>
    </row>
    <row r="164" spans="1:17" x14ac:dyDescent="0.25">
      <c r="A164" s="3">
        <v>163</v>
      </c>
      <c r="N164" s="14" t="s">
        <v>589</v>
      </c>
      <c r="O164" s="14" t="s">
        <v>590</v>
      </c>
      <c r="P164" s="14" t="s">
        <v>126</v>
      </c>
      <c r="Q164" s="14" t="s">
        <v>591</v>
      </c>
    </row>
    <row r="165" spans="1:17" x14ac:dyDescent="0.25">
      <c r="A165" s="3">
        <v>164</v>
      </c>
      <c r="N165" s="14" t="s">
        <v>592</v>
      </c>
      <c r="O165" s="14" t="s">
        <v>593</v>
      </c>
      <c r="P165" s="14" t="s">
        <v>211</v>
      </c>
      <c r="Q165" s="14" t="s">
        <v>594</v>
      </c>
    </row>
    <row r="166" spans="1:17" x14ac:dyDescent="0.25">
      <c r="A166" s="3">
        <v>165</v>
      </c>
      <c r="N166" s="14" t="s">
        <v>595</v>
      </c>
      <c r="O166" s="14" t="s">
        <v>596</v>
      </c>
      <c r="P166" s="14" t="s">
        <v>557</v>
      </c>
      <c r="Q166" s="14" t="s">
        <v>597</v>
      </c>
    </row>
    <row r="167" spans="1:17" x14ac:dyDescent="0.25">
      <c r="A167" s="3">
        <v>166</v>
      </c>
      <c r="N167" s="14" t="s">
        <v>598</v>
      </c>
      <c r="O167" s="14" t="s">
        <v>599</v>
      </c>
      <c r="P167" s="14" t="s">
        <v>211</v>
      </c>
      <c r="Q167" s="14" t="s">
        <v>600</v>
      </c>
    </row>
    <row r="168" spans="1:17" x14ac:dyDescent="0.25">
      <c r="A168" s="3">
        <v>167</v>
      </c>
      <c r="N168" s="14" t="s">
        <v>601</v>
      </c>
      <c r="O168" s="14" t="s">
        <v>602</v>
      </c>
      <c r="P168" s="14" t="s">
        <v>126</v>
      </c>
      <c r="Q168" s="14" t="s">
        <v>603</v>
      </c>
    </row>
    <row r="169" spans="1:17" x14ac:dyDescent="0.25">
      <c r="A169" s="3">
        <v>168</v>
      </c>
      <c r="N169" s="14" t="s">
        <v>604</v>
      </c>
      <c r="O169" s="14" t="s">
        <v>605</v>
      </c>
      <c r="P169" s="14" t="s">
        <v>97</v>
      </c>
      <c r="Q169" s="14" t="s">
        <v>606</v>
      </c>
    </row>
    <row r="170" spans="1:17" x14ac:dyDescent="0.25">
      <c r="A170" s="3">
        <v>169</v>
      </c>
      <c r="N170" s="14" t="s">
        <v>607</v>
      </c>
      <c r="O170" s="14" t="s">
        <v>608</v>
      </c>
      <c r="P170" s="14" t="s">
        <v>126</v>
      </c>
      <c r="Q170" s="14" t="s">
        <v>609</v>
      </c>
    </row>
    <row r="171" spans="1:17" x14ac:dyDescent="0.25">
      <c r="A171" s="3">
        <v>170</v>
      </c>
      <c r="N171" s="14" t="s">
        <v>610</v>
      </c>
      <c r="O171" s="14" t="s">
        <v>611</v>
      </c>
      <c r="P171" s="14" t="s">
        <v>97</v>
      </c>
      <c r="Q171" s="14" t="s">
        <v>612</v>
      </c>
    </row>
    <row r="172" spans="1:17" x14ac:dyDescent="0.25">
      <c r="A172" s="3">
        <v>171</v>
      </c>
      <c r="N172" s="14" t="s">
        <v>613</v>
      </c>
      <c r="O172" s="14" t="s">
        <v>614</v>
      </c>
      <c r="P172" s="14" t="s">
        <v>119</v>
      </c>
      <c r="Q172" s="14" t="s">
        <v>615</v>
      </c>
    </row>
    <row r="173" spans="1:17" x14ac:dyDescent="0.25">
      <c r="A173" s="3">
        <v>172</v>
      </c>
      <c r="N173" s="14" t="s">
        <v>616</v>
      </c>
      <c r="O173" s="14" t="s">
        <v>617</v>
      </c>
      <c r="P173" s="14" t="s">
        <v>93</v>
      </c>
      <c r="Q173" s="14" t="s">
        <v>618</v>
      </c>
    </row>
    <row r="174" spans="1:17" x14ac:dyDescent="0.25">
      <c r="A174" s="3">
        <v>173</v>
      </c>
      <c r="N174" s="14" t="s">
        <v>619</v>
      </c>
      <c r="O174" s="14" t="s">
        <v>620</v>
      </c>
      <c r="P174" s="14" t="s">
        <v>93</v>
      </c>
      <c r="Q174" s="14" t="s">
        <v>621</v>
      </c>
    </row>
    <row r="175" spans="1:17" x14ac:dyDescent="0.25">
      <c r="A175" s="3">
        <v>174</v>
      </c>
      <c r="N175" s="14" t="s">
        <v>622</v>
      </c>
      <c r="O175" s="14" t="s">
        <v>623</v>
      </c>
      <c r="P175" s="14" t="s">
        <v>93</v>
      </c>
      <c r="Q175" s="14" t="s">
        <v>624</v>
      </c>
    </row>
    <row r="176" spans="1:17" x14ac:dyDescent="0.25">
      <c r="A176" s="3">
        <v>175</v>
      </c>
      <c r="N176" s="14" t="s">
        <v>625</v>
      </c>
      <c r="O176" s="14" t="s">
        <v>626</v>
      </c>
      <c r="P176" s="14" t="s">
        <v>93</v>
      </c>
      <c r="Q176" s="14" t="s">
        <v>627</v>
      </c>
    </row>
    <row r="177" spans="1:17" x14ac:dyDescent="0.25">
      <c r="A177" s="3">
        <v>176</v>
      </c>
      <c r="N177" s="14" t="s">
        <v>628</v>
      </c>
      <c r="O177" s="14" t="s">
        <v>629</v>
      </c>
      <c r="P177" s="14" t="s">
        <v>119</v>
      </c>
      <c r="Q177" s="14" t="s">
        <v>630</v>
      </c>
    </row>
    <row r="178" spans="1:17" x14ac:dyDescent="0.25">
      <c r="A178" s="3">
        <v>177</v>
      </c>
      <c r="N178" s="14" t="s">
        <v>631</v>
      </c>
      <c r="O178" s="14" t="s">
        <v>632</v>
      </c>
      <c r="P178" s="14" t="s">
        <v>93</v>
      </c>
      <c r="Q178" s="14" t="s">
        <v>633</v>
      </c>
    </row>
    <row r="179" spans="1:17" x14ac:dyDescent="0.25">
      <c r="A179" s="3">
        <v>178</v>
      </c>
      <c r="N179" s="14" t="s">
        <v>634</v>
      </c>
      <c r="O179" s="14" t="s">
        <v>635</v>
      </c>
      <c r="P179" s="14" t="s">
        <v>126</v>
      </c>
      <c r="Q179" s="14" t="s">
        <v>636</v>
      </c>
    </row>
    <row r="180" spans="1:17" x14ac:dyDescent="0.25">
      <c r="A180" s="3">
        <v>179</v>
      </c>
      <c r="N180" s="14" t="s">
        <v>637</v>
      </c>
      <c r="O180" s="14" t="s">
        <v>638</v>
      </c>
      <c r="P180" s="14" t="s">
        <v>93</v>
      </c>
      <c r="Q180" s="14" t="s">
        <v>639</v>
      </c>
    </row>
    <row r="181" spans="1:17" x14ac:dyDescent="0.25">
      <c r="A181" s="3">
        <v>180</v>
      </c>
      <c r="N181" s="14" t="s">
        <v>640</v>
      </c>
      <c r="O181" s="14" t="s">
        <v>641</v>
      </c>
      <c r="P181" s="14" t="s">
        <v>93</v>
      </c>
      <c r="Q181" s="14" t="s">
        <v>642</v>
      </c>
    </row>
    <row r="182" spans="1:17" x14ac:dyDescent="0.25">
      <c r="A182" s="3">
        <v>181</v>
      </c>
      <c r="N182" s="14" t="s">
        <v>643</v>
      </c>
      <c r="O182" s="14" t="s">
        <v>644</v>
      </c>
      <c r="P182" s="14" t="s">
        <v>93</v>
      </c>
      <c r="Q182" s="14" t="s">
        <v>645</v>
      </c>
    </row>
    <row r="183" spans="1:17" x14ac:dyDescent="0.25">
      <c r="A183" s="3">
        <v>182</v>
      </c>
      <c r="N183" s="14" t="s">
        <v>646</v>
      </c>
      <c r="O183" s="14" t="s">
        <v>647</v>
      </c>
      <c r="P183" s="14" t="s">
        <v>93</v>
      </c>
      <c r="Q183" s="14" t="s">
        <v>648</v>
      </c>
    </row>
    <row r="184" spans="1:17" x14ac:dyDescent="0.25">
      <c r="A184" s="3">
        <v>183</v>
      </c>
      <c r="N184" s="14" t="s">
        <v>649</v>
      </c>
      <c r="O184" s="14" t="s">
        <v>650</v>
      </c>
      <c r="P184" s="14" t="s">
        <v>93</v>
      </c>
      <c r="Q184" s="14" t="s">
        <v>651</v>
      </c>
    </row>
    <row r="185" spans="1:17" x14ac:dyDescent="0.25">
      <c r="A185" s="3">
        <v>184</v>
      </c>
      <c r="N185" s="14" t="s">
        <v>652</v>
      </c>
      <c r="O185" s="14" t="s">
        <v>653</v>
      </c>
      <c r="P185" s="14" t="s">
        <v>93</v>
      </c>
      <c r="Q185" s="14" t="s">
        <v>654</v>
      </c>
    </row>
    <row r="186" spans="1:17" x14ac:dyDescent="0.25">
      <c r="A186" s="3">
        <v>185</v>
      </c>
      <c r="N186" s="14" t="s">
        <v>655</v>
      </c>
      <c r="O186" s="14" t="s">
        <v>656</v>
      </c>
      <c r="P186" s="14" t="s">
        <v>93</v>
      </c>
      <c r="Q186" s="14" t="s">
        <v>657</v>
      </c>
    </row>
    <row r="187" spans="1:17" x14ac:dyDescent="0.25">
      <c r="A187" s="3">
        <v>186</v>
      </c>
      <c r="N187" s="14" t="s">
        <v>658</v>
      </c>
      <c r="O187" s="14" t="s">
        <v>659</v>
      </c>
      <c r="P187" s="14" t="s">
        <v>93</v>
      </c>
      <c r="Q187" s="14" t="s">
        <v>660</v>
      </c>
    </row>
    <row r="188" spans="1:17" x14ac:dyDescent="0.25">
      <c r="A188" s="3">
        <v>187</v>
      </c>
      <c r="N188" s="14" t="s">
        <v>661</v>
      </c>
      <c r="O188" s="14" t="s">
        <v>662</v>
      </c>
      <c r="P188" s="14" t="s">
        <v>93</v>
      </c>
      <c r="Q188" s="14" t="s">
        <v>663</v>
      </c>
    </row>
    <row r="189" spans="1:17" x14ac:dyDescent="0.25">
      <c r="A189" s="3">
        <v>188</v>
      </c>
      <c r="N189" s="14" t="s">
        <v>664</v>
      </c>
      <c r="O189" s="14" t="s">
        <v>665</v>
      </c>
      <c r="P189" s="14" t="s">
        <v>93</v>
      </c>
      <c r="Q189" s="14" t="s">
        <v>666</v>
      </c>
    </row>
    <row r="190" spans="1:17" x14ac:dyDescent="0.25">
      <c r="A190" s="3">
        <v>189</v>
      </c>
      <c r="N190" s="14" t="s">
        <v>667</v>
      </c>
      <c r="O190" s="14" t="s">
        <v>668</v>
      </c>
      <c r="P190" s="14" t="s">
        <v>93</v>
      </c>
      <c r="Q190" s="14" t="s">
        <v>669</v>
      </c>
    </row>
    <row r="191" spans="1:17" x14ac:dyDescent="0.25">
      <c r="A191" s="3">
        <v>190</v>
      </c>
      <c r="N191" s="14" t="s">
        <v>670</v>
      </c>
      <c r="O191" s="14" t="s">
        <v>671</v>
      </c>
      <c r="P191" s="14" t="s">
        <v>93</v>
      </c>
      <c r="Q191" s="14" t="s">
        <v>672</v>
      </c>
    </row>
    <row r="192" spans="1:17" x14ac:dyDescent="0.25">
      <c r="A192" s="3">
        <v>191</v>
      </c>
      <c r="N192" s="14" t="s">
        <v>673</v>
      </c>
      <c r="O192" s="14" t="s">
        <v>674</v>
      </c>
      <c r="P192" s="14" t="s">
        <v>93</v>
      </c>
      <c r="Q192" s="14" t="s">
        <v>675</v>
      </c>
    </row>
    <row r="193" spans="1:17" x14ac:dyDescent="0.25">
      <c r="A193" s="3">
        <v>192</v>
      </c>
      <c r="N193" s="14" t="s">
        <v>676</v>
      </c>
      <c r="O193" s="14" t="s">
        <v>677</v>
      </c>
      <c r="P193" s="14" t="s">
        <v>93</v>
      </c>
      <c r="Q193" s="14" t="s">
        <v>678</v>
      </c>
    </row>
    <row r="194" spans="1:17" x14ac:dyDescent="0.25">
      <c r="A194" s="3">
        <v>193</v>
      </c>
      <c r="N194" s="14" t="s">
        <v>679</v>
      </c>
      <c r="O194" s="14" t="s">
        <v>680</v>
      </c>
      <c r="P194" s="14" t="s">
        <v>93</v>
      </c>
      <c r="Q194" s="14" t="s">
        <v>681</v>
      </c>
    </row>
    <row r="195" spans="1:17" x14ac:dyDescent="0.25">
      <c r="A195" s="3">
        <v>194</v>
      </c>
      <c r="N195" s="14" t="s">
        <v>682</v>
      </c>
      <c r="O195" s="14" t="s">
        <v>683</v>
      </c>
      <c r="P195" s="14" t="s">
        <v>93</v>
      </c>
      <c r="Q195" s="14" t="s">
        <v>684</v>
      </c>
    </row>
    <row r="196" spans="1:17" x14ac:dyDescent="0.25">
      <c r="A196" s="3">
        <v>195</v>
      </c>
      <c r="N196" s="14" t="s">
        <v>685</v>
      </c>
      <c r="O196" s="14" t="s">
        <v>686</v>
      </c>
      <c r="P196" s="14" t="s">
        <v>93</v>
      </c>
      <c r="Q196" s="14" t="s">
        <v>687</v>
      </c>
    </row>
    <row r="197" spans="1:17" x14ac:dyDescent="0.25">
      <c r="A197" s="3">
        <v>196</v>
      </c>
      <c r="N197" s="14" t="s">
        <v>688</v>
      </c>
      <c r="O197" s="14" t="s">
        <v>689</v>
      </c>
      <c r="P197" s="14" t="s">
        <v>93</v>
      </c>
      <c r="Q197" s="14" t="s">
        <v>690</v>
      </c>
    </row>
    <row r="198" spans="1:17" x14ac:dyDescent="0.25">
      <c r="A198" s="3">
        <v>197</v>
      </c>
      <c r="N198" s="14" t="s">
        <v>691</v>
      </c>
      <c r="O198" s="14" t="s">
        <v>692</v>
      </c>
      <c r="P198" s="14" t="s">
        <v>93</v>
      </c>
      <c r="Q198" s="14" t="s">
        <v>693</v>
      </c>
    </row>
    <row r="199" spans="1:17" x14ac:dyDescent="0.25">
      <c r="A199" s="3">
        <v>198</v>
      </c>
      <c r="N199" s="14" t="s">
        <v>694</v>
      </c>
      <c r="O199" s="14" t="s">
        <v>695</v>
      </c>
      <c r="P199" s="14" t="s">
        <v>93</v>
      </c>
      <c r="Q199" s="14" t="s">
        <v>696</v>
      </c>
    </row>
    <row r="200" spans="1:17" x14ac:dyDescent="0.25">
      <c r="A200" s="3">
        <v>199</v>
      </c>
      <c r="N200" s="14" t="s">
        <v>697</v>
      </c>
      <c r="O200" s="14" t="s">
        <v>698</v>
      </c>
      <c r="P200" s="14" t="s">
        <v>93</v>
      </c>
      <c r="Q200" s="14" t="s">
        <v>699</v>
      </c>
    </row>
    <row r="201" spans="1:17" x14ac:dyDescent="0.25">
      <c r="A201" s="3">
        <v>200</v>
      </c>
      <c r="N201" s="14" t="s">
        <v>700</v>
      </c>
      <c r="O201" s="14" t="s">
        <v>701</v>
      </c>
      <c r="P201" s="14" t="s">
        <v>93</v>
      </c>
      <c r="Q201" s="14" t="s">
        <v>702</v>
      </c>
    </row>
    <row r="202" spans="1:17" x14ac:dyDescent="0.25">
      <c r="A202" s="3">
        <v>201</v>
      </c>
      <c r="N202" s="14" t="s">
        <v>703</v>
      </c>
      <c r="O202" s="14" t="s">
        <v>704</v>
      </c>
      <c r="P202" s="14" t="s">
        <v>126</v>
      </c>
      <c r="Q202" s="14" t="s">
        <v>705</v>
      </c>
    </row>
    <row r="203" spans="1:17" x14ac:dyDescent="0.25">
      <c r="A203" s="3">
        <v>202</v>
      </c>
      <c r="N203" s="14" t="s">
        <v>706</v>
      </c>
      <c r="O203" s="14" t="s">
        <v>707</v>
      </c>
      <c r="P203" s="14" t="s">
        <v>126</v>
      </c>
      <c r="Q203" s="14" t="s">
        <v>708</v>
      </c>
    </row>
    <row r="204" spans="1:17" x14ac:dyDescent="0.25">
      <c r="A204" s="3">
        <v>203</v>
      </c>
      <c r="N204" s="14" t="s">
        <v>709</v>
      </c>
      <c r="O204" s="14" t="s">
        <v>710</v>
      </c>
      <c r="P204" s="14" t="s">
        <v>126</v>
      </c>
      <c r="Q204" s="14" t="s">
        <v>711</v>
      </c>
    </row>
    <row r="205" spans="1:17" x14ac:dyDescent="0.25">
      <c r="A205" s="3">
        <v>204</v>
      </c>
      <c r="N205" s="14" t="s">
        <v>712</v>
      </c>
      <c r="O205" s="14" t="s">
        <v>713</v>
      </c>
      <c r="P205" s="14" t="s">
        <v>714</v>
      </c>
      <c r="Q205" s="14" t="s">
        <v>715</v>
      </c>
    </row>
    <row r="206" spans="1:17" x14ac:dyDescent="0.25">
      <c r="A206" s="3">
        <v>205</v>
      </c>
      <c r="N206" s="14" t="s">
        <v>716</v>
      </c>
      <c r="O206" s="14" t="s">
        <v>717</v>
      </c>
      <c r="P206" s="14" t="s">
        <v>714</v>
      </c>
      <c r="Q206" s="14" t="s">
        <v>718</v>
      </c>
    </row>
    <row r="207" spans="1:17" x14ac:dyDescent="0.25">
      <c r="A207" s="3">
        <v>206</v>
      </c>
      <c r="N207" s="14" t="s">
        <v>719</v>
      </c>
      <c r="O207" s="14" t="s">
        <v>720</v>
      </c>
      <c r="P207" s="14" t="s">
        <v>126</v>
      </c>
      <c r="Q207" s="14" t="s">
        <v>721</v>
      </c>
    </row>
    <row r="208" spans="1:17" x14ac:dyDescent="0.25">
      <c r="A208" s="3">
        <v>207</v>
      </c>
      <c r="N208" s="14" t="s">
        <v>722</v>
      </c>
      <c r="O208" s="14" t="s">
        <v>723</v>
      </c>
      <c r="P208" s="14" t="s">
        <v>126</v>
      </c>
      <c r="Q208" s="14" t="s">
        <v>724</v>
      </c>
    </row>
    <row r="209" spans="1:17" x14ac:dyDescent="0.25">
      <c r="A209" s="3">
        <v>208</v>
      </c>
      <c r="N209" s="14" t="s">
        <v>725</v>
      </c>
      <c r="O209" s="14" t="s">
        <v>726</v>
      </c>
      <c r="P209" s="14" t="s">
        <v>126</v>
      </c>
      <c r="Q209" s="14" t="s">
        <v>727</v>
      </c>
    </row>
    <row r="210" spans="1:17" x14ac:dyDescent="0.25">
      <c r="A210" s="3">
        <v>209</v>
      </c>
      <c r="N210" s="14" t="s">
        <v>728</v>
      </c>
      <c r="O210" s="14" t="s">
        <v>729</v>
      </c>
      <c r="P210" s="14" t="s">
        <v>714</v>
      </c>
      <c r="Q210" s="14" t="s">
        <v>730</v>
      </c>
    </row>
    <row r="211" spans="1:17" x14ac:dyDescent="0.25">
      <c r="A211" s="3">
        <v>210</v>
      </c>
      <c r="N211" s="14" t="s">
        <v>731</v>
      </c>
      <c r="O211" s="14" t="s">
        <v>732</v>
      </c>
      <c r="P211" s="14" t="s">
        <v>126</v>
      </c>
      <c r="Q211" s="14" t="s">
        <v>733</v>
      </c>
    </row>
    <row r="212" spans="1:17" x14ac:dyDescent="0.25">
      <c r="A212" s="3">
        <v>211</v>
      </c>
      <c r="N212" s="14" t="s">
        <v>734</v>
      </c>
      <c r="O212" s="14" t="s">
        <v>735</v>
      </c>
      <c r="P212" s="14" t="s">
        <v>714</v>
      </c>
      <c r="Q212" s="14" t="s">
        <v>736</v>
      </c>
    </row>
    <row r="213" spans="1:17" x14ac:dyDescent="0.25">
      <c r="A213" s="3">
        <v>212</v>
      </c>
      <c r="N213" s="14" t="s">
        <v>737</v>
      </c>
      <c r="O213" s="14" t="s">
        <v>738</v>
      </c>
      <c r="P213" s="14" t="s">
        <v>714</v>
      </c>
      <c r="Q213" s="14" t="s">
        <v>739</v>
      </c>
    </row>
    <row r="214" spans="1:17" x14ac:dyDescent="0.25">
      <c r="A214" s="3">
        <v>213</v>
      </c>
      <c r="N214" s="14" t="s">
        <v>740</v>
      </c>
      <c r="O214" s="14" t="s">
        <v>741</v>
      </c>
      <c r="P214" s="14" t="s">
        <v>714</v>
      </c>
      <c r="Q214" s="14" t="s">
        <v>742</v>
      </c>
    </row>
    <row r="215" spans="1:17" x14ac:dyDescent="0.25">
      <c r="A215" s="3">
        <v>214</v>
      </c>
      <c r="N215" s="14" t="s">
        <v>743</v>
      </c>
      <c r="O215" s="14" t="s">
        <v>744</v>
      </c>
      <c r="P215" s="14" t="s">
        <v>126</v>
      </c>
      <c r="Q215" s="14" t="s">
        <v>745</v>
      </c>
    </row>
    <row r="216" spans="1:17" x14ac:dyDescent="0.25">
      <c r="A216" s="3">
        <v>215</v>
      </c>
      <c r="N216" s="14" t="s">
        <v>746</v>
      </c>
      <c r="O216" s="14" t="s">
        <v>747</v>
      </c>
      <c r="P216" s="14" t="s">
        <v>148</v>
      </c>
      <c r="Q216" s="14" t="s">
        <v>748</v>
      </c>
    </row>
    <row r="217" spans="1:17" x14ac:dyDescent="0.25">
      <c r="A217" s="3">
        <v>216</v>
      </c>
      <c r="N217" s="14" t="s">
        <v>749</v>
      </c>
      <c r="O217" s="14" t="s">
        <v>750</v>
      </c>
      <c r="P217" s="14" t="s">
        <v>714</v>
      </c>
      <c r="Q217" s="14" t="s">
        <v>751</v>
      </c>
    </row>
    <row r="218" spans="1:17" x14ac:dyDescent="0.25">
      <c r="A218" s="3">
        <v>217</v>
      </c>
      <c r="N218" s="14" t="s">
        <v>752</v>
      </c>
      <c r="O218" s="14" t="s">
        <v>753</v>
      </c>
      <c r="P218" s="14" t="s">
        <v>148</v>
      </c>
      <c r="Q218" s="14" t="s">
        <v>754</v>
      </c>
    </row>
    <row r="219" spans="1:17" x14ac:dyDescent="0.25">
      <c r="A219" s="3">
        <v>218</v>
      </c>
      <c r="N219" s="14" t="s">
        <v>755</v>
      </c>
      <c r="O219" s="14" t="s">
        <v>756</v>
      </c>
      <c r="P219" s="14" t="s">
        <v>148</v>
      </c>
      <c r="Q219" s="14" t="s">
        <v>757</v>
      </c>
    </row>
    <row r="220" spans="1:17" x14ac:dyDescent="0.25">
      <c r="A220" s="3">
        <v>219</v>
      </c>
      <c r="N220" s="14" t="s">
        <v>758</v>
      </c>
      <c r="O220" s="14" t="s">
        <v>759</v>
      </c>
      <c r="P220" s="14" t="s">
        <v>714</v>
      </c>
      <c r="Q220" s="14" t="s">
        <v>760</v>
      </c>
    </row>
    <row r="221" spans="1:17" x14ac:dyDescent="0.25">
      <c r="A221" s="3">
        <v>220</v>
      </c>
      <c r="N221" s="14" t="s">
        <v>761</v>
      </c>
      <c r="O221" s="14" t="s">
        <v>762</v>
      </c>
      <c r="P221" s="14" t="s">
        <v>714</v>
      </c>
      <c r="Q221" s="14" t="s">
        <v>763</v>
      </c>
    </row>
    <row r="222" spans="1:17" x14ac:dyDescent="0.25">
      <c r="A222" s="3">
        <v>221</v>
      </c>
      <c r="N222" s="14" t="s">
        <v>764</v>
      </c>
      <c r="O222" s="14" t="s">
        <v>765</v>
      </c>
      <c r="P222" s="14" t="s">
        <v>766</v>
      </c>
      <c r="Q222" s="14" t="s">
        <v>767</v>
      </c>
    </row>
    <row r="223" spans="1:17" x14ac:dyDescent="0.25">
      <c r="A223" s="3">
        <v>222</v>
      </c>
      <c r="N223" s="14" t="s">
        <v>768</v>
      </c>
      <c r="O223" s="14" t="s">
        <v>769</v>
      </c>
      <c r="P223" s="14" t="s">
        <v>766</v>
      </c>
      <c r="Q223" s="14" t="s">
        <v>770</v>
      </c>
    </row>
    <row r="224" spans="1:17" x14ac:dyDescent="0.25">
      <c r="A224" s="3">
        <v>223</v>
      </c>
      <c r="N224" s="14" t="s">
        <v>771</v>
      </c>
      <c r="O224" s="14" t="s">
        <v>772</v>
      </c>
      <c r="P224" s="14" t="s">
        <v>766</v>
      </c>
      <c r="Q224" s="14" t="s">
        <v>773</v>
      </c>
    </row>
    <row r="225" spans="1:17" x14ac:dyDescent="0.25">
      <c r="A225" s="3">
        <v>224</v>
      </c>
      <c r="N225" s="14" t="s">
        <v>774</v>
      </c>
      <c r="O225" s="14" t="s">
        <v>775</v>
      </c>
      <c r="P225" s="14" t="s">
        <v>766</v>
      </c>
      <c r="Q225" s="14" t="s">
        <v>776</v>
      </c>
    </row>
    <row r="226" spans="1:17" x14ac:dyDescent="0.25">
      <c r="A226" s="3">
        <v>225</v>
      </c>
      <c r="N226" s="14" t="s">
        <v>777</v>
      </c>
      <c r="O226" s="14" t="s">
        <v>778</v>
      </c>
      <c r="P226" s="14" t="s">
        <v>766</v>
      </c>
      <c r="Q226" s="14" t="s">
        <v>779</v>
      </c>
    </row>
    <row r="227" spans="1:17" x14ac:dyDescent="0.25">
      <c r="A227" s="3">
        <v>226</v>
      </c>
      <c r="N227" s="14" t="s">
        <v>780</v>
      </c>
      <c r="O227" s="14" t="s">
        <v>781</v>
      </c>
      <c r="P227" s="14" t="s">
        <v>766</v>
      </c>
      <c r="Q227" s="14" t="s">
        <v>782</v>
      </c>
    </row>
    <row r="228" spans="1:17" x14ac:dyDescent="0.25">
      <c r="A228" s="3">
        <v>227</v>
      </c>
      <c r="N228" s="14" t="s">
        <v>783</v>
      </c>
      <c r="O228" s="14" t="s">
        <v>784</v>
      </c>
      <c r="P228" s="14" t="s">
        <v>126</v>
      </c>
      <c r="Q228" s="14" t="s">
        <v>785</v>
      </c>
    </row>
    <row r="229" spans="1:17" x14ac:dyDescent="0.25">
      <c r="A229" s="3">
        <v>228</v>
      </c>
      <c r="N229" s="14" t="s">
        <v>786</v>
      </c>
      <c r="O229" s="14" t="s">
        <v>787</v>
      </c>
      <c r="P229" s="14" t="s">
        <v>119</v>
      </c>
      <c r="Q229" s="14" t="s">
        <v>788</v>
      </c>
    </row>
    <row r="230" spans="1:17" x14ac:dyDescent="0.25">
      <c r="A230" s="3">
        <v>229</v>
      </c>
      <c r="N230" s="14" t="s">
        <v>789</v>
      </c>
      <c r="O230" s="14" t="s">
        <v>790</v>
      </c>
      <c r="P230" s="14" t="s">
        <v>119</v>
      </c>
      <c r="Q230" s="14" t="s">
        <v>791</v>
      </c>
    </row>
    <row r="231" spans="1:17" x14ac:dyDescent="0.25">
      <c r="A231" s="3">
        <v>230</v>
      </c>
      <c r="N231" s="14" t="s">
        <v>792</v>
      </c>
      <c r="O231" s="14" t="s">
        <v>793</v>
      </c>
      <c r="P231" s="14" t="s">
        <v>93</v>
      </c>
      <c r="Q231" s="14" t="s">
        <v>794</v>
      </c>
    </row>
    <row r="232" spans="1:17" x14ac:dyDescent="0.25">
      <c r="A232" s="3">
        <v>231</v>
      </c>
      <c r="N232" s="14" t="s">
        <v>795</v>
      </c>
      <c r="O232" s="14" t="s">
        <v>796</v>
      </c>
      <c r="P232" s="14" t="s">
        <v>119</v>
      </c>
      <c r="Q232" s="14" t="s">
        <v>797</v>
      </c>
    </row>
    <row r="233" spans="1:17" x14ac:dyDescent="0.25">
      <c r="A233" s="3">
        <v>232</v>
      </c>
      <c r="N233" s="14" t="s">
        <v>798</v>
      </c>
      <c r="O233" s="14" t="s">
        <v>799</v>
      </c>
      <c r="P233" s="14" t="s">
        <v>211</v>
      </c>
      <c r="Q233" s="14" t="s">
        <v>800</v>
      </c>
    </row>
    <row r="234" spans="1:17" x14ac:dyDescent="0.25">
      <c r="A234" s="3">
        <v>233</v>
      </c>
      <c r="N234" s="14" t="s">
        <v>801</v>
      </c>
      <c r="O234" s="14" t="s">
        <v>802</v>
      </c>
      <c r="P234" s="14" t="s">
        <v>211</v>
      </c>
      <c r="Q234" s="14" t="s">
        <v>803</v>
      </c>
    </row>
    <row r="235" spans="1:17" x14ac:dyDescent="0.25">
      <c r="A235" s="3">
        <v>234</v>
      </c>
      <c r="N235" s="14" t="s">
        <v>804</v>
      </c>
      <c r="O235" s="14" t="s">
        <v>805</v>
      </c>
      <c r="P235" s="14" t="s">
        <v>211</v>
      </c>
      <c r="Q235" s="14" t="s">
        <v>806</v>
      </c>
    </row>
    <row r="236" spans="1:17" x14ac:dyDescent="0.25">
      <c r="A236" s="3">
        <v>235</v>
      </c>
      <c r="N236" s="14" t="s">
        <v>807</v>
      </c>
      <c r="O236" s="14" t="s">
        <v>808</v>
      </c>
      <c r="P236" s="14" t="s">
        <v>211</v>
      </c>
      <c r="Q236" s="14" t="s">
        <v>809</v>
      </c>
    </row>
    <row r="237" spans="1:17" x14ac:dyDescent="0.25">
      <c r="A237" s="3">
        <v>236</v>
      </c>
      <c r="N237" s="14" t="s">
        <v>810</v>
      </c>
      <c r="O237" s="14" t="s">
        <v>811</v>
      </c>
      <c r="P237" s="14" t="s">
        <v>211</v>
      </c>
      <c r="Q237" s="14" t="s">
        <v>812</v>
      </c>
    </row>
    <row r="238" spans="1:17" x14ac:dyDescent="0.25">
      <c r="A238" s="3">
        <v>237</v>
      </c>
      <c r="N238" s="14" t="s">
        <v>813</v>
      </c>
      <c r="O238" s="14" t="s">
        <v>814</v>
      </c>
      <c r="P238" s="14" t="s">
        <v>211</v>
      </c>
      <c r="Q238" s="14" t="s">
        <v>815</v>
      </c>
    </row>
    <row r="239" spans="1:17" x14ac:dyDescent="0.25">
      <c r="A239" s="3">
        <v>238</v>
      </c>
      <c r="N239" s="14" t="s">
        <v>816</v>
      </c>
      <c r="O239" s="14" t="s">
        <v>817</v>
      </c>
      <c r="P239" s="14" t="s">
        <v>211</v>
      </c>
      <c r="Q239" s="14" t="s">
        <v>818</v>
      </c>
    </row>
    <row r="240" spans="1:17" x14ac:dyDescent="0.25">
      <c r="A240" s="3">
        <v>239</v>
      </c>
      <c r="N240" s="14" t="s">
        <v>819</v>
      </c>
      <c r="O240" s="14" t="s">
        <v>820</v>
      </c>
      <c r="P240" s="14" t="s">
        <v>119</v>
      </c>
      <c r="Q240" s="14" t="s">
        <v>821</v>
      </c>
    </row>
    <row r="241" spans="1:17" x14ac:dyDescent="0.25">
      <c r="A241" s="3">
        <v>240</v>
      </c>
      <c r="N241" s="14" t="s">
        <v>822</v>
      </c>
      <c r="O241" s="14" t="s">
        <v>823</v>
      </c>
      <c r="P241" s="14" t="s">
        <v>211</v>
      </c>
      <c r="Q241" s="14" t="s">
        <v>824</v>
      </c>
    </row>
    <row r="242" spans="1:17" x14ac:dyDescent="0.25">
      <c r="A242" s="3">
        <v>241</v>
      </c>
      <c r="N242" s="14" t="s">
        <v>825</v>
      </c>
      <c r="O242" s="14" t="s">
        <v>826</v>
      </c>
      <c r="P242" s="14" t="s">
        <v>119</v>
      </c>
      <c r="Q242" s="14" t="s">
        <v>827</v>
      </c>
    </row>
    <row r="243" spans="1:17" x14ac:dyDescent="0.25">
      <c r="A243" s="3">
        <v>242</v>
      </c>
      <c r="N243" s="14" t="s">
        <v>828</v>
      </c>
      <c r="O243" s="14" t="s">
        <v>829</v>
      </c>
      <c r="P243" s="14" t="s">
        <v>211</v>
      </c>
      <c r="Q243" s="14" t="s">
        <v>830</v>
      </c>
    </row>
    <row r="244" spans="1:17" x14ac:dyDescent="0.25">
      <c r="A244" s="3">
        <v>243</v>
      </c>
      <c r="N244" s="14" t="s">
        <v>831</v>
      </c>
      <c r="O244" s="14" t="s">
        <v>832</v>
      </c>
      <c r="P244" s="14" t="s">
        <v>211</v>
      </c>
      <c r="Q244" s="14" t="s">
        <v>833</v>
      </c>
    </row>
    <row r="245" spans="1:17" x14ac:dyDescent="0.25">
      <c r="A245" s="3">
        <v>244</v>
      </c>
      <c r="N245" s="14" t="s">
        <v>834</v>
      </c>
      <c r="O245" s="14" t="s">
        <v>835</v>
      </c>
      <c r="P245" s="14" t="s">
        <v>211</v>
      </c>
      <c r="Q245" s="14" t="s">
        <v>836</v>
      </c>
    </row>
    <row r="246" spans="1:17" x14ac:dyDescent="0.25">
      <c r="A246" s="3">
        <v>245</v>
      </c>
      <c r="N246" s="14" t="s">
        <v>837</v>
      </c>
      <c r="O246" s="14" t="s">
        <v>838</v>
      </c>
      <c r="P246" s="14" t="s">
        <v>119</v>
      </c>
      <c r="Q246" s="14" t="s">
        <v>839</v>
      </c>
    </row>
    <row r="247" spans="1:17" x14ac:dyDescent="0.25">
      <c r="A247" s="3">
        <v>246</v>
      </c>
      <c r="N247" s="14" t="s">
        <v>840</v>
      </c>
      <c r="O247" s="14" t="s">
        <v>841</v>
      </c>
      <c r="P247" s="14" t="s">
        <v>119</v>
      </c>
      <c r="Q247" s="14" t="s">
        <v>842</v>
      </c>
    </row>
    <row r="248" spans="1:17" x14ac:dyDescent="0.25">
      <c r="A248" s="3">
        <v>247</v>
      </c>
      <c r="N248" s="14" t="s">
        <v>843</v>
      </c>
      <c r="O248" s="14" t="s">
        <v>844</v>
      </c>
      <c r="P248" s="14" t="s">
        <v>126</v>
      </c>
      <c r="Q248" s="14" t="s">
        <v>845</v>
      </c>
    </row>
    <row r="249" spans="1:17" x14ac:dyDescent="0.25">
      <c r="A249" s="3">
        <v>248</v>
      </c>
      <c r="N249" s="14" t="s">
        <v>846</v>
      </c>
      <c r="O249" s="14" t="s">
        <v>847</v>
      </c>
      <c r="P249" s="14" t="s">
        <v>119</v>
      </c>
      <c r="Q249" s="14" t="s">
        <v>848</v>
      </c>
    </row>
    <row r="250" spans="1:17" x14ac:dyDescent="0.25">
      <c r="A250" s="3">
        <v>249</v>
      </c>
      <c r="N250" s="14" t="s">
        <v>849</v>
      </c>
      <c r="O250" s="14" t="s">
        <v>850</v>
      </c>
      <c r="P250" s="14" t="s">
        <v>97</v>
      </c>
      <c r="Q250" s="14" t="s">
        <v>851</v>
      </c>
    </row>
    <row r="251" spans="1:17" x14ac:dyDescent="0.25">
      <c r="A251" s="3">
        <v>250</v>
      </c>
      <c r="N251" s="14" t="s">
        <v>852</v>
      </c>
      <c r="O251" s="14" t="s">
        <v>853</v>
      </c>
      <c r="P251" s="14" t="s">
        <v>126</v>
      </c>
      <c r="Q251" s="14" t="s">
        <v>854</v>
      </c>
    </row>
    <row r="252" spans="1:17" x14ac:dyDescent="0.25">
      <c r="A252" s="3">
        <v>251</v>
      </c>
    </row>
    <row r="253" spans="1:17" x14ac:dyDescent="0.25">
      <c r="A253" s="3">
        <v>252</v>
      </c>
    </row>
    <row r="254" spans="1:17" x14ac:dyDescent="0.25">
      <c r="A254" s="3">
        <v>253</v>
      </c>
    </row>
    <row r="255" spans="1:17" x14ac:dyDescent="0.25">
      <c r="A255" s="3">
        <v>254</v>
      </c>
    </row>
    <row r="256" spans="1:17" x14ac:dyDescent="0.25">
      <c r="A256" s="3">
        <v>255</v>
      </c>
    </row>
    <row r="257" spans="1:1" x14ac:dyDescent="0.25">
      <c r="A257" s="3">
        <v>256</v>
      </c>
    </row>
    <row r="258" spans="1:1" x14ac:dyDescent="0.25">
      <c r="A258" s="3">
        <v>257</v>
      </c>
    </row>
    <row r="259" spans="1:1" x14ac:dyDescent="0.25">
      <c r="A259" s="3">
        <v>258</v>
      </c>
    </row>
    <row r="260" spans="1:1" x14ac:dyDescent="0.25">
      <c r="A260" s="3">
        <v>259</v>
      </c>
    </row>
    <row r="261" spans="1:1" x14ac:dyDescent="0.25">
      <c r="A261" s="3">
        <v>260</v>
      </c>
    </row>
    <row r="262" spans="1:1" x14ac:dyDescent="0.25">
      <c r="A262" s="3">
        <v>261</v>
      </c>
    </row>
    <row r="263" spans="1:1" x14ac:dyDescent="0.25">
      <c r="A263" s="3">
        <v>262</v>
      </c>
    </row>
    <row r="264" spans="1:1" x14ac:dyDescent="0.25">
      <c r="A264" s="3">
        <v>263</v>
      </c>
    </row>
    <row r="265" spans="1:1" x14ac:dyDescent="0.25">
      <c r="A265" s="3">
        <v>264</v>
      </c>
    </row>
    <row r="266" spans="1:1" x14ac:dyDescent="0.25">
      <c r="A266" s="3">
        <v>265</v>
      </c>
    </row>
    <row r="267" spans="1:1" x14ac:dyDescent="0.25">
      <c r="A267" s="3">
        <v>266</v>
      </c>
    </row>
    <row r="268" spans="1:1" x14ac:dyDescent="0.25">
      <c r="A268" s="3">
        <v>267</v>
      </c>
    </row>
    <row r="269" spans="1:1" x14ac:dyDescent="0.25">
      <c r="A269" s="3">
        <v>268</v>
      </c>
    </row>
    <row r="270" spans="1:1" x14ac:dyDescent="0.25">
      <c r="A270" s="3">
        <v>269</v>
      </c>
    </row>
    <row r="271" spans="1:1" x14ac:dyDescent="0.25">
      <c r="A271" s="3">
        <v>270</v>
      </c>
    </row>
    <row r="272" spans="1:1" x14ac:dyDescent="0.25">
      <c r="A272" s="3">
        <v>271</v>
      </c>
    </row>
    <row r="273" spans="1:1" x14ac:dyDescent="0.25">
      <c r="A273" s="3">
        <v>272</v>
      </c>
    </row>
    <row r="274" spans="1:1" x14ac:dyDescent="0.25">
      <c r="A274" s="3">
        <v>273</v>
      </c>
    </row>
    <row r="275" spans="1:1" x14ac:dyDescent="0.25">
      <c r="A275" s="3">
        <v>274</v>
      </c>
    </row>
    <row r="276" spans="1:1" x14ac:dyDescent="0.25">
      <c r="A276" s="3">
        <v>275</v>
      </c>
    </row>
    <row r="277" spans="1:1" x14ac:dyDescent="0.25">
      <c r="A277" s="3">
        <v>276</v>
      </c>
    </row>
    <row r="278" spans="1:1" x14ac:dyDescent="0.25">
      <c r="A278" s="3">
        <v>277</v>
      </c>
    </row>
    <row r="279" spans="1:1" x14ac:dyDescent="0.25">
      <c r="A279" s="3">
        <v>278</v>
      </c>
    </row>
    <row r="280" spans="1:1" x14ac:dyDescent="0.25">
      <c r="A280" s="3">
        <v>279</v>
      </c>
    </row>
    <row r="281" spans="1:1" x14ac:dyDescent="0.25">
      <c r="A281" s="3">
        <v>280</v>
      </c>
    </row>
    <row r="282" spans="1:1" x14ac:dyDescent="0.25">
      <c r="A282" s="3">
        <v>281</v>
      </c>
    </row>
    <row r="283" spans="1:1" x14ac:dyDescent="0.25">
      <c r="A283" s="3">
        <v>282</v>
      </c>
    </row>
    <row r="284" spans="1:1" x14ac:dyDescent="0.25">
      <c r="A284" s="3">
        <v>283</v>
      </c>
    </row>
    <row r="285" spans="1:1" x14ac:dyDescent="0.25">
      <c r="A285" s="3">
        <v>284</v>
      </c>
    </row>
    <row r="286" spans="1:1" x14ac:dyDescent="0.25">
      <c r="A286" s="3">
        <v>285</v>
      </c>
    </row>
    <row r="287" spans="1:1" x14ac:dyDescent="0.25">
      <c r="A287" s="3">
        <v>286</v>
      </c>
    </row>
    <row r="288" spans="1:1" x14ac:dyDescent="0.25">
      <c r="A288" s="3">
        <v>287</v>
      </c>
    </row>
    <row r="289" spans="1:1" x14ac:dyDescent="0.25">
      <c r="A289" s="3">
        <v>288</v>
      </c>
    </row>
    <row r="290" spans="1:1" x14ac:dyDescent="0.25">
      <c r="A290" s="3">
        <v>289</v>
      </c>
    </row>
    <row r="291" spans="1:1" x14ac:dyDescent="0.25">
      <c r="A291" s="3">
        <v>290</v>
      </c>
    </row>
    <row r="292" spans="1:1" x14ac:dyDescent="0.25">
      <c r="A292" s="3">
        <v>291</v>
      </c>
    </row>
    <row r="293" spans="1:1" x14ac:dyDescent="0.25">
      <c r="A293" s="3">
        <v>292</v>
      </c>
    </row>
    <row r="294" spans="1:1" x14ac:dyDescent="0.25">
      <c r="A294" s="3">
        <v>293</v>
      </c>
    </row>
    <row r="295" spans="1:1" x14ac:dyDescent="0.25">
      <c r="A295" s="3">
        <v>294</v>
      </c>
    </row>
    <row r="296" spans="1:1" x14ac:dyDescent="0.25">
      <c r="A296" s="3">
        <v>295</v>
      </c>
    </row>
    <row r="297" spans="1:1" x14ac:dyDescent="0.25">
      <c r="A297" s="3">
        <v>296</v>
      </c>
    </row>
    <row r="298" spans="1:1" x14ac:dyDescent="0.25">
      <c r="A298" s="3">
        <v>297</v>
      </c>
    </row>
    <row r="299" spans="1:1" x14ac:dyDescent="0.25">
      <c r="A299" s="3">
        <v>298</v>
      </c>
    </row>
    <row r="300" spans="1:1" x14ac:dyDescent="0.25">
      <c r="A300" s="3">
        <v>299</v>
      </c>
    </row>
    <row r="301" spans="1:1" x14ac:dyDescent="0.25">
      <c r="A301" s="3">
        <v>300</v>
      </c>
    </row>
    <row r="302" spans="1:1" x14ac:dyDescent="0.25">
      <c r="A302" s="3">
        <v>301</v>
      </c>
    </row>
    <row r="303" spans="1:1" x14ac:dyDescent="0.25">
      <c r="A303" s="3">
        <v>302</v>
      </c>
    </row>
    <row r="304" spans="1:1" x14ac:dyDescent="0.25">
      <c r="A304" s="3">
        <v>303</v>
      </c>
    </row>
    <row r="305" spans="1:1" x14ac:dyDescent="0.25">
      <c r="A305" s="3">
        <v>304</v>
      </c>
    </row>
    <row r="306" spans="1:1" x14ac:dyDescent="0.25">
      <c r="A306" s="3">
        <v>305</v>
      </c>
    </row>
    <row r="307" spans="1:1" x14ac:dyDescent="0.25">
      <c r="A307" s="3">
        <v>306</v>
      </c>
    </row>
    <row r="308" spans="1:1" x14ac:dyDescent="0.25">
      <c r="A308" s="3">
        <v>307</v>
      </c>
    </row>
    <row r="309" spans="1:1" x14ac:dyDescent="0.25">
      <c r="A309" s="3">
        <v>308</v>
      </c>
    </row>
    <row r="310" spans="1:1" x14ac:dyDescent="0.25">
      <c r="A310" s="3">
        <v>309</v>
      </c>
    </row>
    <row r="311" spans="1:1" x14ac:dyDescent="0.25">
      <c r="A311" s="3">
        <v>310</v>
      </c>
    </row>
    <row r="312" spans="1:1" x14ac:dyDescent="0.25">
      <c r="A312" s="3">
        <v>311</v>
      </c>
    </row>
    <row r="313" spans="1:1" x14ac:dyDescent="0.25">
      <c r="A313" s="3">
        <v>312</v>
      </c>
    </row>
    <row r="314" spans="1:1" x14ac:dyDescent="0.25">
      <c r="A314" s="3">
        <v>313</v>
      </c>
    </row>
    <row r="315" spans="1:1" x14ac:dyDescent="0.25">
      <c r="A315" s="3">
        <v>314</v>
      </c>
    </row>
    <row r="316" spans="1:1" x14ac:dyDescent="0.25">
      <c r="A316" s="3">
        <v>315</v>
      </c>
    </row>
    <row r="317" spans="1:1" x14ac:dyDescent="0.25">
      <c r="A317" s="3">
        <v>316</v>
      </c>
    </row>
    <row r="318" spans="1:1" x14ac:dyDescent="0.25">
      <c r="A318" s="3">
        <v>317</v>
      </c>
    </row>
    <row r="319" spans="1:1" x14ac:dyDescent="0.25">
      <c r="A319" s="3">
        <v>318</v>
      </c>
    </row>
    <row r="320" spans="1:1" x14ac:dyDescent="0.25">
      <c r="A320" s="3">
        <v>319</v>
      </c>
    </row>
    <row r="321" spans="1:1" x14ac:dyDescent="0.25">
      <c r="A321" s="3">
        <v>320</v>
      </c>
    </row>
    <row r="322" spans="1:1" x14ac:dyDescent="0.25">
      <c r="A322" s="3">
        <v>321</v>
      </c>
    </row>
    <row r="323" spans="1:1" x14ac:dyDescent="0.25">
      <c r="A323" s="3">
        <v>322</v>
      </c>
    </row>
    <row r="324" spans="1:1" x14ac:dyDescent="0.25">
      <c r="A324" s="3">
        <v>323</v>
      </c>
    </row>
    <row r="325" spans="1:1" x14ac:dyDescent="0.25">
      <c r="A325" s="3">
        <v>324</v>
      </c>
    </row>
    <row r="326" spans="1:1" x14ac:dyDescent="0.25">
      <c r="A326" s="3">
        <v>325</v>
      </c>
    </row>
    <row r="327" spans="1:1" x14ac:dyDescent="0.25">
      <c r="A327" s="3">
        <v>326</v>
      </c>
    </row>
    <row r="328" spans="1:1" x14ac:dyDescent="0.25">
      <c r="A328" s="3">
        <v>327</v>
      </c>
    </row>
    <row r="329" spans="1:1" x14ac:dyDescent="0.25">
      <c r="A329" s="3">
        <v>328</v>
      </c>
    </row>
    <row r="330" spans="1:1" x14ac:dyDescent="0.25">
      <c r="A330" s="3">
        <v>329</v>
      </c>
    </row>
    <row r="331" spans="1:1" x14ac:dyDescent="0.25">
      <c r="A331" s="3">
        <v>330</v>
      </c>
    </row>
    <row r="332" spans="1:1" x14ac:dyDescent="0.25">
      <c r="A332" s="3">
        <v>331</v>
      </c>
    </row>
    <row r="333" spans="1:1" x14ac:dyDescent="0.25">
      <c r="A333" s="3">
        <v>332</v>
      </c>
    </row>
    <row r="334" spans="1:1" x14ac:dyDescent="0.25">
      <c r="A334" s="3">
        <v>333</v>
      </c>
    </row>
    <row r="335" spans="1:1" x14ac:dyDescent="0.25">
      <c r="A335" s="3">
        <v>334</v>
      </c>
    </row>
    <row r="336" spans="1:1" x14ac:dyDescent="0.25">
      <c r="A336" s="3">
        <v>335</v>
      </c>
    </row>
    <row r="337" spans="1:1" x14ac:dyDescent="0.25">
      <c r="A337" s="3">
        <v>336</v>
      </c>
    </row>
    <row r="338" spans="1:1" x14ac:dyDescent="0.25">
      <c r="A338" s="3">
        <v>337</v>
      </c>
    </row>
    <row r="339" spans="1:1" x14ac:dyDescent="0.25">
      <c r="A339" s="3">
        <v>338</v>
      </c>
    </row>
    <row r="340" spans="1:1" x14ac:dyDescent="0.25">
      <c r="A340" s="3">
        <v>339</v>
      </c>
    </row>
    <row r="341" spans="1:1" x14ac:dyDescent="0.25">
      <c r="A341" s="3">
        <v>340</v>
      </c>
    </row>
    <row r="342" spans="1:1" x14ac:dyDescent="0.25">
      <c r="A342" s="3">
        <v>341</v>
      </c>
    </row>
    <row r="343" spans="1:1" x14ac:dyDescent="0.25">
      <c r="A343" s="3">
        <v>342</v>
      </c>
    </row>
    <row r="344" spans="1:1" x14ac:dyDescent="0.25">
      <c r="A344" s="3">
        <v>343</v>
      </c>
    </row>
    <row r="345" spans="1:1" x14ac:dyDescent="0.25">
      <c r="A345" s="3">
        <v>344</v>
      </c>
    </row>
    <row r="346" spans="1:1" x14ac:dyDescent="0.25">
      <c r="A346" s="3">
        <v>345</v>
      </c>
    </row>
    <row r="347" spans="1:1" x14ac:dyDescent="0.25">
      <c r="A347" s="3">
        <v>346</v>
      </c>
    </row>
    <row r="348" spans="1:1" x14ac:dyDescent="0.25">
      <c r="A348" s="3">
        <v>347</v>
      </c>
    </row>
    <row r="349" spans="1:1" x14ac:dyDescent="0.25">
      <c r="A349" s="3">
        <v>348</v>
      </c>
    </row>
    <row r="350" spans="1:1" x14ac:dyDescent="0.25">
      <c r="A350" s="3">
        <v>349</v>
      </c>
    </row>
    <row r="351" spans="1:1" x14ac:dyDescent="0.25">
      <c r="A351" s="3">
        <v>350</v>
      </c>
    </row>
    <row r="352" spans="1:1" x14ac:dyDescent="0.25">
      <c r="A352" s="3">
        <v>351</v>
      </c>
    </row>
    <row r="353" spans="1:1" x14ac:dyDescent="0.25">
      <c r="A353" s="3">
        <v>352</v>
      </c>
    </row>
    <row r="354" spans="1:1" x14ac:dyDescent="0.25">
      <c r="A354" s="3">
        <v>353</v>
      </c>
    </row>
    <row r="355" spans="1:1" x14ac:dyDescent="0.25">
      <c r="A355" s="3">
        <v>354</v>
      </c>
    </row>
    <row r="356" spans="1:1" x14ac:dyDescent="0.25">
      <c r="A356" s="3">
        <v>355</v>
      </c>
    </row>
    <row r="357" spans="1:1" x14ac:dyDescent="0.25">
      <c r="A357" s="3">
        <v>356</v>
      </c>
    </row>
    <row r="358" spans="1:1" x14ac:dyDescent="0.25">
      <c r="A358" s="3">
        <v>357</v>
      </c>
    </row>
    <row r="359" spans="1:1" x14ac:dyDescent="0.25">
      <c r="A359" s="3">
        <v>358</v>
      </c>
    </row>
    <row r="360" spans="1:1" x14ac:dyDescent="0.25">
      <c r="A360" s="3">
        <v>359</v>
      </c>
    </row>
    <row r="361" spans="1:1" x14ac:dyDescent="0.25">
      <c r="A361" s="3">
        <v>360</v>
      </c>
    </row>
    <row r="362" spans="1:1" x14ac:dyDescent="0.25">
      <c r="A362" s="3">
        <v>361</v>
      </c>
    </row>
    <row r="363" spans="1:1" x14ac:dyDescent="0.25">
      <c r="A363" s="3">
        <v>362</v>
      </c>
    </row>
    <row r="364" spans="1:1" x14ac:dyDescent="0.25">
      <c r="A364" s="3">
        <v>363</v>
      </c>
    </row>
    <row r="365" spans="1:1" x14ac:dyDescent="0.25">
      <c r="A365" s="3">
        <v>364</v>
      </c>
    </row>
    <row r="366" spans="1:1" x14ac:dyDescent="0.25">
      <c r="A366" s="3">
        <v>365</v>
      </c>
    </row>
    <row r="367" spans="1:1" x14ac:dyDescent="0.25">
      <c r="A367" s="3">
        <v>366</v>
      </c>
    </row>
    <row r="368" spans="1:1" x14ac:dyDescent="0.25">
      <c r="A368" s="3">
        <v>367</v>
      </c>
    </row>
    <row r="369" spans="1:1" x14ac:dyDescent="0.25">
      <c r="A369" s="3">
        <v>368</v>
      </c>
    </row>
    <row r="370" spans="1:1" x14ac:dyDescent="0.25">
      <c r="A370" s="3">
        <v>369</v>
      </c>
    </row>
    <row r="371" spans="1:1" x14ac:dyDescent="0.25">
      <c r="A371" s="3">
        <v>370</v>
      </c>
    </row>
    <row r="372" spans="1:1" x14ac:dyDescent="0.25">
      <c r="A372" s="3">
        <v>371</v>
      </c>
    </row>
    <row r="373" spans="1:1" x14ac:dyDescent="0.25">
      <c r="A373" s="3">
        <v>372</v>
      </c>
    </row>
    <row r="374" spans="1:1" x14ac:dyDescent="0.25">
      <c r="A374" s="3">
        <v>373</v>
      </c>
    </row>
    <row r="375" spans="1:1" x14ac:dyDescent="0.25">
      <c r="A375" s="3">
        <v>374</v>
      </c>
    </row>
    <row r="376" spans="1:1" x14ac:dyDescent="0.25">
      <c r="A376" s="3">
        <v>375</v>
      </c>
    </row>
    <row r="377" spans="1:1" x14ac:dyDescent="0.25">
      <c r="A377" s="3">
        <v>376</v>
      </c>
    </row>
    <row r="378" spans="1:1" x14ac:dyDescent="0.25">
      <c r="A378" s="3">
        <v>377</v>
      </c>
    </row>
    <row r="379" spans="1:1" x14ac:dyDescent="0.25">
      <c r="A379" s="3">
        <v>378</v>
      </c>
    </row>
    <row r="380" spans="1:1" x14ac:dyDescent="0.25">
      <c r="A380" s="3">
        <v>379</v>
      </c>
    </row>
    <row r="381" spans="1:1" x14ac:dyDescent="0.25">
      <c r="A381" s="3">
        <v>380</v>
      </c>
    </row>
    <row r="382" spans="1:1" x14ac:dyDescent="0.25">
      <c r="A382" s="3">
        <v>381</v>
      </c>
    </row>
    <row r="383" spans="1:1" x14ac:dyDescent="0.25">
      <c r="A383" s="3">
        <v>382</v>
      </c>
    </row>
    <row r="384" spans="1:1" x14ac:dyDescent="0.25">
      <c r="A384" s="3">
        <v>383</v>
      </c>
    </row>
    <row r="385" spans="1:1" x14ac:dyDescent="0.25">
      <c r="A385" s="3">
        <v>384</v>
      </c>
    </row>
    <row r="386" spans="1:1" x14ac:dyDescent="0.25">
      <c r="A386" s="3">
        <v>385</v>
      </c>
    </row>
    <row r="387" spans="1:1" x14ac:dyDescent="0.25">
      <c r="A387" s="3">
        <v>386</v>
      </c>
    </row>
    <row r="388" spans="1:1" x14ac:dyDescent="0.25">
      <c r="A388" s="3">
        <v>387</v>
      </c>
    </row>
    <row r="389" spans="1:1" x14ac:dyDescent="0.25">
      <c r="A389" s="3">
        <v>388</v>
      </c>
    </row>
    <row r="390" spans="1:1" x14ac:dyDescent="0.25">
      <c r="A390" s="3">
        <v>389</v>
      </c>
    </row>
    <row r="391" spans="1:1" x14ac:dyDescent="0.25">
      <c r="A391" s="3">
        <v>390</v>
      </c>
    </row>
    <row r="392" spans="1:1" x14ac:dyDescent="0.25">
      <c r="A392" s="3">
        <v>391</v>
      </c>
    </row>
    <row r="393" spans="1:1" x14ac:dyDescent="0.25">
      <c r="A393" s="3">
        <v>392</v>
      </c>
    </row>
    <row r="394" spans="1:1" x14ac:dyDescent="0.25">
      <c r="A394" s="3">
        <v>393</v>
      </c>
    </row>
    <row r="395" spans="1:1" x14ac:dyDescent="0.25">
      <c r="A395" s="3">
        <v>394</v>
      </c>
    </row>
    <row r="396" spans="1:1" x14ac:dyDescent="0.25">
      <c r="A396" s="3">
        <v>395</v>
      </c>
    </row>
    <row r="397" spans="1:1" x14ac:dyDescent="0.25">
      <c r="A397" s="3">
        <v>396</v>
      </c>
    </row>
    <row r="398" spans="1:1" x14ac:dyDescent="0.25">
      <c r="A398" s="3">
        <v>397</v>
      </c>
    </row>
    <row r="399" spans="1:1" x14ac:dyDescent="0.25">
      <c r="A399" s="3">
        <v>398</v>
      </c>
    </row>
    <row r="400" spans="1:1" x14ac:dyDescent="0.25">
      <c r="A400" s="3">
        <v>399</v>
      </c>
    </row>
    <row r="401" spans="1:1" x14ac:dyDescent="0.25">
      <c r="A401" s="3">
        <v>400</v>
      </c>
    </row>
    <row r="402" spans="1:1" x14ac:dyDescent="0.25">
      <c r="A402" s="3">
        <v>401</v>
      </c>
    </row>
    <row r="403" spans="1:1" x14ac:dyDescent="0.25">
      <c r="A403" s="3">
        <v>402</v>
      </c>
    </row>
    <row r="404" spans="1:1" x14ac:dyDescent="0.25">
      <c r="A404" s="3">
        <v>403</v>
      </c>
    </row>
    <row r="405" spans="1:1" x14ac:dyDescent="0.25">
      <c r="A405" s="3">
        <v>404</v>
      </c>
    </row>
    <row r="406" spans="1:1" x14ac:dyDescent="0.25">
      <c r="A406" s="3">
        <v>405</v>
      </c>
    </row>
    <row r="407" spans="1:1" x14ac:dyDescent="0.25">
      <c r="A407" s="3">
        <v>406</v>
      </c>
    </row>
    <row r="408" spans="1:1" x14ac:dyDescent="0.25">
      <c r="A408" s="3">
        <v>407</v>
      </c>
    </row>
    <row r="409" spans="1:1" x14ac:dyDescent="0.25">
      <c r="A409" s="3">
        <v>408</v>
      </c>
    </row>
    <row r="410" spans="1:1" x14ac:dyDescent="0.25">
      <c r="A410" s="3">
        <v>409</v>
      </c>
    </row>
    <row r="411" spans="1:1" x14ac:dyDescent="0.25">
      <c r="A411" s="3">
        <v>410</v>
      </c>
    </row>
    <row r="412" spans="1:1" x14ac:dyDescent="0.25">
      <c r="A412" s="3">
        <v>411</v>
      </c>
    </row>
    <row r="413" spans="1:1" x14ac:dyDescent="0.25">
      <c r="A413" s="3">
        <v>412</v>
      </c>
    </row>
    <row r="414" spans="1:1" x14ac:dyDescent="0.25">
      <c r="A414" s="3">
        <v>413</v>
      </c>
    </row>
    <row r="415" spans="1:1" x14ac:dyDescent="0.25">
      <c r="A415" s="3">
        <v>414</v>
      </c>
    </row>
    <row r="416" spans="1:1" x14ac:dyDescent="0.25">
      <c r="A416" s="3">
        <v>415</v>
      </c>
    </row>
    <row r="417" spans="1:1" x14ac:dyDescent="0.25">
      <c r="A417" s="3">
        <v>416</v>
      </c>
    </row>
    <row r="418" spans="1:1" x14ac:dyDescent="0.25">
      <c r="A418" s="3">
        <v>417</v>
      </c>
    </row>
    <row r="419" spans="1:1" x14ac:dyDescent="0.25">
      <c r="A419" s="3">
        <v>418</v>
      </c>
    </row>
    <row r="420" spans="1:1" x14ac:dyDescent="0.25">
      <c r="A420" s="3">
        <v>419</v>
      </c>
    </row>
    <row r="421" spans="1:1" x14ac:dyDescent="0.25">
      <c r="A421" s="3">
        <v>420</v>
      </c>
    </row>
    <row r="422" spans="1:1" x14ac:dyDescent="0.25">
      <c r="A422" s="3">
        <v>421</v>
      </c>
    </row>
    <row r="423" spans="1:1" x14ac:dyDescent="0.25">
      <c r="A423" s="3">
        <v>422</v>
      </c>
    </row>
    <row r="424" spans="1:1" x14ac:dyDescent="0.25">
      <c r="A424" s="3">
        <v>423</v>
      </c>
    </row>
    <row r="425" spans="1:1" x14ac:dyDescent="0.25">
      <c r="A425" s="3">
        <v>424</v>
      </c>
    </row>
    <row r="426" spans="1:1" x14ac:dyDescent="0.25">
      <c r="A426" s="3">
        <v>425</v>
      </c>
    </row>
    <row r="427" spans="1:1" x14ac:dyDescent="0.25">
      <c r="A427" s="3">
        <v>426</v>
      </c>
    </row>
    <row r="428" spans="1:1" x14ac:dyDescent="0.25">
      <c r="A428" s="3">
        <v>427</v>
      </c>
    </row>
    <row r="429" spans="1:1" x14ac:dyDescent="0.25">
      <c r="A429" s="3">
        <v>428</v>
      </c>
    </row>
    <row r="430" spans="1:1" x14ac:dyDescent="0.25">
      <c r="A430" s="3">
        <v>429</v>
      </c>
    </row>
    <row r="431" spans="1:1" x14ac:dyDescent="0.25">
      <c r="A431" s="3">
        <v>430</v>
      </c>
    </row>
    <row r="432" spans="1:1" x14ac:dyDescent="0.25">
      <c r="A432" s="3">
        <v>431</v>
      </c>
    </row>
    <row r="433" spans="1:1" x14ac:dyDescent="0.25">
      <c r="A433" s="3">
        <v>432</v>
      </c>
    </row>
    <row r="434" spans="1:1" x14ac:dyDescent="0.25">
      <c r="A434" s="3">
        <v>433</v>
      </c>
    </row>
    <row r="435" spans="1:1" x14ac:dyDescent="0.25">
      <c r="A435" s="3">
        <v>434</v>
      </c>
    </row>
    <row r="436" spans="1:1" x14ac:dyDescent="0.25">
      <c r="A436" s="3">
        <v>435</v>
      </c>
    </row>
    <row r="437" spans="1:1" x14ac:dyDescent="0.25">
      <c r="A437" s="3">
        <v>436</v>
      </c>
    </row>
    <row r="438" spans="1:1" x14ac:dyDescent="0.25">
      <c r="A438" s="3">
        <v>437</v>
      </c>
    </row>
    <row r="439" spans="1:1" x14ac:dyDescent="0.25">
      <c r="A439" s="3">
        <v>438</v>
      </c>
    </row>
    <row r="440" spans="1:1" x14ac:dyDescent="0.25">
      <c r="A440" s="3">
        <v>439</v>
      </c>
    </row>
    <row r="441" spans="1:1" x14ac:dyDescent="0.25">
      <c r="A441" s="3">
        <v>440</v>
      </c>
    </row>
    <row r="442" spans="1:1" x14ac:dyDescent="0.25">
      <c r="A442" s="3">
        <v>441</v>
      </c>
    </row>
    <row r="443" spans="1:1" x14ac:dyDescent="0.25">
      <c r="A443" s="3">
        <v>442</v>
      </c>
    </row>
    <row r="444" spans="1:1" x14ac:dyDescent="0.25">
      <c r="A444" s="3">
        <v>443</v>
      </c>
    </row>
    <row r="445" spans="1:1" x14ac:dyDescent="0.25">
      <c r="A445" s="3">
        <v>444</v>
      </c>
    </row>
    <row r="446" spans="1:1" x14ac:dyDescent="0.25">
      <c r="A446" s="3">
        <v>445</v>
      </c>
    </row>
    <row r="447" spans="1:1" x14ac:dyDescent="0.25">
      <c r="A447" s="3">
        <v>446</v>
      </c>
    </row>
    <row r="448" spans="1:1" x14ac:dyDescent="0.25">
      <c r="A448" s="3">
        <v>447</v>
      </c>
    </row>
    <row r="449" spans="1:1" x14ac:dyDescent="0.25">
      <c r="A449" s="3">
        <v>448</v>
      </c>
    </row>
    <row r="450" spans="1:1" x14ac:dyDescent="0.25">
      <c r="A450" s="3">
        <v>449</v>
      </c>
    </row>
    <row r="451" spans="1:1" x14ac:dyDescent="0.25">
      <c r="A451" s="3">
        <v>450</v>
      </c>
    </row>
    <row r="452" spans="1:1" x14ac:dyDescent="0.25">
      <c r="A452" s="3">
        <v>451</v>
      </c>
    </row>
    <row r="453" spans="1:1" x14ac:dyDescent="0.25">
      <c r="A453" s="3">
        <v>452</v>
      </c>
    </row>
    <row r="454" spans="1:1" x14ac:dyDescent="0.25">
      <c r="A454" s="3">
        <v>453</v>
      </c>
    </row>
    <row r="455" spans="1:1" x14ac:dyDescent="0.25">
      <c r="A455" s="3">
        <v>454</v>
      </c>
    </row>
    <row r="456" spans="1:1" x14ac:dyDescent="0.25">
      <c r="A456" s="3">
        <v>455</v>
      </c>
    </row>
    <row r="457" spans="1:1" x14ac:dyDescent="0.25">
      <c r="A457" s="3">
        <v>456</v>
      </c>
    </row>
    <row r="458" spans="1:1" x14ac:dyDescent="0.25">
      <c r="A458" s="3">
        <v>457</v>
      </c>
    </row>
    <row r="459" spans="1:1" x14ac:dyDescent="0.25">
      <c r="A459" s="3">
        <v>458</v>
      </c>
    </row>
    <row r="460" spans="1:1" x14ac:dyDescent="0.25">
      <c r="A460" s="3">
        <v>459</v>
      </c>
    </row>
    <row r="461" spans="1:1" x14ac:dyDescent="0.25">
      <c r="A461" s="3">
        <v>460</v>
      </c>
    </row>
    <row r="462" spans="1:1" x14ac:dyDescent="0.25">
      <c r="A462" s="3">
        <v>461</v>
      </c>
    </row>
    <row r="463" spans="1:1" x14ac:dyDescent="0.25">
      <c r="A463" s="3">
        <v>462</v>
      </c>
    </row>
    <row r="464" spans="1:1" x14ac:dyDescent="0.25">
      <c r="A464" s="3">
        <v>463</v>
      </c>
    </row>
    <row r="465" spans="1:1" x14ac:dyDescent="0.25">
      <c r="A465" s="3">
        <v>464</v>
      </c>
    </row>
    <row r="466" spans="1:1" x14ac:dyDescent="0.25">
      <c r="A466" s="3">
        <v>465</v>
      </c>
    </row>
    <row r="467" spans="1:1" x14ac:dyDescent="0.25">
      <c r="A467" s="3">
        <v>466</v>
      </c>
    </row>
    <row r="468" spans="1:1" x14ac:dyDescent="0.25">
      <c r="A468" s="3">
        <v>467</v>
      </c>
    </row>
    <row r="469" spans="1:1" x14ac:dyDescent="0.25">
      <c r="A469" s="3">
        <v>468</v>
      </c>
    </row>
    <row r="470" spans="1:1" x14ac:dyDescent="0.25">
      <c r="A470" s="3">
        <v>469</v>
      </c>
    </row>
    <row r="471" spans="1:1" x14ac:dyDescent="0.25">
      <c r="A471" s="3">
        <v>470</v>
      </c>
    </row>
    <row r="472" spans="1:1" x14ac:dyDescent="0.25">
      <c r="A472" s="3">
        <v>471</v>
      </c>
    </row>
    <row r="473" spans="1:1" x14ac:dyDescent="0.25">
      <c r="A473" s="3">
        <v>472</v>
      </c>
    </row>
    <row r="474" spans="1:1" x14ac:dyDescent="0.25">
      <c r="A474" s="3">
        <v>473</v>
      </c>
    </row>
    <row r="475" spans="1:1" x14ac:dyDescent="0.25">
      <c r="A475" s="3">
        <v>474</v>
      </c>
    </row>
    <row r="476" spans="1:1" x14ac:dyDescent="0.25">
      <c r="A476" s="3">
        <v>475</v>
      </c>
    </row>
    <row r="477" spans="1:1" x14ac:dyDescent="0.25">
      <c r="A477" s="3">
        <v>476</v>
      </c>
    </row>
    <row r="478" spans="1:1" x14ac:dyDescent="0.25">
      <c r="A478" s="3">
        <v>477</v>
      </c>
    </row>
    <row r="479" spans="1:1" x14ac:dyDescent="0.25">
      <c r="A479" s="3">
        <v>478</v>
      </c>
    </row>
    <row r="480" spans="1:1" x14ac:dyDescent="0.25">
      <c r="A480" s="3">
        <v>479</v>
      </c>
    </row>
    <row r="481" spans="1:1" x14ac:dyDescent="0.25">
      <c r="A481" s="3">
        <v>480</v>
      </c>
    </row>
    <row r="482" spans="1:1" x14ac:dyDescent="0.25">
      <c r="A482" s="3">
        <v>481</v>
      </c>
    </row>
    <row r="483" spans="1:1" x14ac:dyDescent="0.25">
      <c r="A483" s="3">
        <v>482</v>
      </c>
    </row>
    <row r="484" spans="1:1" x14ac:dyDescent="0.25">
      <c r="A484" s="3">
        <v>483</v>
      </c>
    </row>
    <row r="485" spans="1:1" x14ac:dyDescent="0.25">
      <c r="A485" s="3">
        <v>484</v>
      </c>
    </row>
    <row r="486" spans="1:1" x14ac:dyDescent="0.25">
      <c r="A486" s="3">
        <v>485</v>
      </c>
    </row>
    <row r="487" spans="1:1" x14ac:dyDescent="0.25">
      <c r="A487" s="3">
        <v>486</v>
      </c>
    </row>
    <row r="488" spans="1:1" x14ac:dyDescent="0.25">
      <c r="A488" s="3">
        <v>487</v>
      </c>
    </row>
    <row r="489" spans="1:1" x14ac:dyDescent="0.25">
      <c r="A489" s="3">
        <v>488</v>
      </c>
    </row>
    <row r="490" spans="1:1" x14ac:dyDescent="0.25">
      <c r="A490" s="3">
        <v>489</v>
      </c>
    </row>
    <row r="491" spans="1:1" x14ac:dyDescent="0.25">
      <c r="A491" s="3">
        <v>490</v>
      </c>
    </row>
    <row r="492" spans="1:1" x14ac:dyDescent="0.25">
      <c r="A492" s="3">
        <v>491</v>
      </c>
    </row>
    <row r="493" spans="1:1" x14ac:dyDescent="0.25">
      <c r="A493" s="3">
        <v>492</v>
      </c>
    </row>
    <row r="494" spans="1:1" x14ac:dyDescent="0.25">
      <c r="A494" s="3">
        <v>493</v>
      </c>
    </row>
    <row r="495" spans="1:1" x14ac:dyDescent="0.25">
      <c r="A495" s="3">
        <v>494</v>
      </c>
    </row>
    <row r="496" spans="1:1" x14ac:dyDescent="0.25">
      <c r="A496" s="3">
        <v>495</v>
      </c>
    </row>
    <row r="497" spans="1:1" x14ac:dyDescent="0.25">
      <c r="A497" s="3">
        <v>496</v>
      </c>
    </row>
    <row r="498" spans="1:1" x14ac:dyDescent="0.25">
      <c r="A498" s="3">
        <v>497</v>
      </c>
    </row>
    <row r="499" spans="1:1" x14ac:dyDescent="0.25">
      <c r="A499" s="3">
        <v>498</v>
      </c>
    </row>
    <row r="500" spans="1:1" x14ac:dyDescent="0.25">
      <c r="A500" s="3">
        <v>499</v>
      </c>
    </row>
    <row r="501" spans="1:1" x14ac:dyDescent="0.25">
      <c r="A501" s="3">
        <v>500</v>
      </c>
    </row>
    <row r="1048576" spans="2:2" x14ac:dyDescent="0.25">
      <c r="B1048576" s="2" t="s">
        <v>971</v>
      </c>
    </row>
  </sheetData>
  <dataValidations count="6">
    <dataValidation allowBlank="1" showInputMessage="1" showErrorMessage="1" prompt="From 1_Trip_x000a_" sqref="B1048576 B15:B117 B120:B501"/>
    <dataValidation allowBlank="1" showInputMessage="1" showErrorMessage="1" prompt="Automatic field_x000a_" sqref="B2:B14"/>
    <dataValidation operator="greaterThan" allowBlank="1" showInputMessage="1" showErrorMessage="1" prompt="Automatic value" sqref="C2:C14"/>
    <dataValidation type="list" allowBlank="1" showInputMessage="1" showErrorMessage="1" promptTitle="Fish catch" prompt="New line for each species" sqref="D120:D501 D15:D117">
      <formula1>$N$2:$N$251</formula1>
    </dataValidation>
    <dataValidation type="whole" allowBlank="1" showInputMessage="1" showErrorMessage="1" promptTitle="Fish catch" prompt="Weight of catch (kg)" sqref="E120:E501 E15:E117">
      <formula1>1</formula1>
      <formula2>100000</formula2>
    </dataValidation>
    <dataValidation allowBlank="1" showInputMessage="1" showErrorMessage="1" prompt="From 3_Trawl_x000a_" sqref="C120:C501 C15:C117"/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1:S501"/>
  <sheetViews>
    <sheetView zoomScale="80" zoomScaleNormal="80" workbookViewId="0">
      <pane ySplit="1" topLeftCell="A2" activePane="bottomLeft" state="frozen"/>
      <selection pane="bottomLeft" activeCell="I43" sqref="I43"/>
    </sheetView>
  </sheetViews>
  <sheetFormatPr defaultColWidth="9.140625" defaultRowHeight="15" x14ac:dyDescent="0.25"/>
  <cols>
    <col min="1" max="1" width="9.85546875" style="3" bestFit="1" customWidth="1"/>
    <col min="2" max="2" width="12.28515625" style="2" bestFit="1" customWidth="1"/>
    <col min="3" max="3" width="12" style="2" bestFit="1" customWidth="1"/>
    <col min="4" max="4" width="9.140625" style="2"/>
    <col min="5" max="5" width="14.28515625" style="2" bestFit="1" customWidth="1"/>
    <col min="6" max="6" width="17.140625" style="2" bestFit="1" customWidth="1"/>
    <col min="7" max="7" width="15" style="2" bestFit="1" customWidth="1"/>
    <col min="8" max="8" width="15" style="2" customWidth="1"/>
    <col min="9" max="9" width="12.42578125" style="2" customWidth="1"/>
    <col min="10" max="10" width="12.28515625" style="2" customWidth="1"/>
    <col min="11" max="11" width="12.85546875" style="2" customWidth="1"/>
    <col min="12" max="12" width="14.5703125" style="2" customWidth="1"/>
    <col min="13" max="13" width="18" style="2" customWidth="1"/>
    <col min="14" max="14" width="31.42578125" style="2" customWidth="1"/>
    <col min="15" max="15" width="9.140625" style="17"/>
    <col min="16" max="16" width="13.5703125" style="15" bestFit="1" customWidth="1"/>
    <col min="17" max="17" width="36.140625" style="15" customWidth="1"/>
    <col min="18" max="18" width="13.85546875" style="15" bestFit="1" customWidth="1"/>
    <col min="19" max="19" width="28.85546875" style="15" bestFit="1" customWidth="1"/>
    <col min="20" max="16384" width="9.140625" style="2"/>
  </cols>
  <sheetData>
    <row r="1" spans="1:19" s="4" customFormat="1" x14ac:dyDescent="0.25">
      <c r="A1" s="9" t="s">
        <v>0</v>
      </c>
      <c r="B1" s="10" t="s">
        <v>5</v>
      </c>
      <c r="C1" s="27" t="s">
        <v>930</v>
      </c>
      <c r="D1" s="10" t="s">
        <v>908</v>
      </c>
      <c r="E1" s="26" t="s">
        <v>909</v>
      </c>
      <c r="F1" s="10" t="s">
        <v>910</v>
      </c>
      <c r="G1" s="10" t="s">
        <v>911</v>
      </c>
      <c r="H1" s="10" t="s">
        <v>949</v>
      </c>
      <c r="I1" s="10" t="s">
        <v>912</v>
      </c>
      <c r="J1" s="10" t="s">
        <v>913</v>
      </c>
      <c r="K1" s="10" t="s">
        <v>915</v>
      </c>
      <c r="L1" s="10" t="s">
        <v>914</v>
      </c>
      <c r="M1" s="10" t="s">
        <v>916</v>
      </c>
      <c r="N1" s="10" t="s">
        <v>888</v>
      </c>
      <c r="O1" s="24"/>
      <c r="P1" s="13" t="s">
        <v>87</v>
      </c>
      <c r="Q1" s="13" t="s">
        <v>88</v>
      </c>
      <c r="R1" s="13" t="s">
        <v>89</v>
      </c>
      <c r="S1" s="13" t="s">
        <v>90</v>
      </c>
    </row>
    <row r="2" spans="1:19" x14ac:dyDescent="0.25">
      <c r="A2" s="3">
        <v>1</v>
      </c>
      <c r="E2" s="2" t="str">
        <f>CONCATENATE(C2,"_",D2)</f>
        <v>_</v>
      </c>
      <c r="G2" s="6"/>
      <c r="H2" s="6"/>
      <c r="P2" s="14" t="s">
        <v>91</v>
      </c>
      <c r="Q2" s="14" t="s">
        <v>92</v>
      </c>
      <c r="R2" s="14" t="s">
        <v>93</v>
      </c>
      <c r="S2" s="14" t="s">
        <v>94</v>
      </c>
    </row>
    <row r="3" spans="1:19" x14ac:dyDescent="0.25">
      <c r="A3" s="3">
        <v>2</v>
      </c>
      <c r="E3" s="2" t="str">
        <f t="shared" ref="E3:E66" si="0">CONCATENATE(C3,"_",D3)</f>
        <v>_</v>
      </c>
      <c r="G3" s="6"/>
      <c r="H3" s="6"/>
      <c r="P3" s="14" t="s">
        <v>95</v>
      </c>
      <c r="Q3" s="14" t="s">
        <v>96</v>
      </c>
      <c r="R3" s="14" t="s">
        <v>97</v>
      </c>
      <c r="S3" s="14" t="s">
        <v>98</v>
      </c>
    </row>
    <row r="4" spans="1:19" x14ac:dyDescent="0.25">
      <c r="A4" s="3">
        <v>3</v>
      </c>
      <c r="E4" s="2" t="str">
        <f t="shared" si="0"/>
        <v>_</v>
      </c>
      <c r="G4" s="6"/>
      <c r="H4" s="6"/>
      <c r="P4" s="14" t="s">
        <v>99</v>
      </c>
      <c r="Q4" s="14" t="s">
        <v>100</v>
      </c>
      <c r="R4" s="14" t="s">
        <v>97</v>
      </c>
      <c r="S4" s="14" t="s">
        <v>101</v>
      </c>
    </row>
    <row r="5" spans="1:19" x14ac:dyDescent="0.25">
      <c r="A5" s="3">
        <v>4</v>
      </c>
      <c r="E5" s="2" t="str">
        <f t="shared" si="0"/>
        <v>_</v>
      </c>
      <c r="G5" s="6"/>
      <c r="H5" s="6"/>
      <c r="P5" s="14" t="s">
        <v>102</v>
      </c>
      <c r="Q5" s="14" t="s">
        <v>103</v>
      </c>
      <c r="R5" s="14" t="s">
        <v>97</v>
      </c>
      <c r="S5" s="14" t="s">
        <v>104</v>
      </c>
    </row>
    <row r="6" spans="1:19" x14ac:dyDescent="0.25">
      <c r="A6" s="3">
        <v>5</v>
      </c>
      <c r="E6" s="2" t="str">
        <f t="shared" si="0"/>
        <v>_</v>
      </c>
      <c r="G6" s="6"/>
      <c r="H6" s="6"/>
      <c r="P6" s="14" t="s">
        <v>105</v>
      </c>
      <c r="Q6" s="14" t="s">
        <v>106</v>
      </c>
      <c r="R6" s="14" t="s">
        <v>97</v>
      </c>
      <c r="S6" s="14" t="s">
        <v>107</v>
      </c>
    </row>
    <row r="7" spans="1:19" x14ac:dyDescent="0.25">
      <c r="A7" s="3">
        <v>6</v>
      </c>
      <c r="E7" s="2" t="str">
        <f t="shared" si="0"/>
        <v>_</v>
      </c>
      <c r="G7" s="6"/>
      <c r="H7" s="6"/>
      <c r="P7" s="14" t="s">
        <v>108</v>
      </c>
      <c r="Q7" s="14" t="s">
        <v>109</v>
      </c>
      <c r="R7" s="14" t="s">
        <v>97</v>
      </c>
      <c r="S7" s="14" t="s">
        <v>110</v>
      </c>
    </row>
    <row r="8" spans="1:19" x14ac:dyDescent="0.25">
      <c r="A8" s="3">
        <v>7</v>
      </c>
      <c r="E8" s="2" t="str">
        <f t="shared" si="0"/>
        <v>_</v>
      </c>
      <c r="G8" s="6"/>
      <c r="H8" s="6"/>
      <c r="P8" s="14" t="s">
        <v>111</v>
      </c>
      <c r="Q8" s="14" t="s">
        <v>112</v>
      </c>
      <c r="R8" s="14" t="s">
        <v>97</v>
      </c>
      <c r="S8" s="14" t="s">
        <v>113</v>
      </c>
    </row>
    <row r="9" spans="1:19" x14ac:dyDescent="0.25">
      <c r="A9" s="3">
        <v>8</v>
      </c>
      <c r="E9" s="2" t="str">
        <f t="shared" si="0"/>
        <v>_</v>
      </c>
      <c r="G9" s="6"/>
      <c r="H9" s="6"/>
      <c r="P9" s="14" t="s">
        <v>114</v>
      </c>
      <c r="Q9" s="14" t="s">
        <v>115</v>
      </c>
      <c r="R9" s="14" t="s">
        <v>97</v>
      </c>
      <c r="S9" s="14" t="s">
        <v>116</v>
      </c>
    </row>
    <row r="10" spans="1:19" x14ac:dyDescent="0.25">
      <c r="A10" s="3">
        <v>9</v>
      </c>
      <c r="E10" s="2" t="str">
        <f t="shared" si="0"/>
        <v>_</v>
      </c>
      <c r="G10" s="6"/>
      <c r="H10" s="6"/>
      <c r="P10" s="14" t="s">
        <v>117</v>
      </c>
      <c r="Q10" s="14" t="s">
        <v>118</v>
      </c>
      <c r="R10" s="14" t="s">
        <v>119</v>
      </c>
      <c r="S10" s="14" t="s">
        <v>120</v>
      </c>
    </row>
    <row r="11" spans="1:19" x14ac:dyDescent="0.25">
      <c r="A11" s="3">
        <v>10</v>
      </c>
      <c r="E11" s="2" t="str">
        <f t="shared" si="0"/>
        <v>_</v>
      </c>
      <c r="G11" s="6"/>
      <c r="H11" s="6"/>
      <c r="P11" s="14" t="s">
        <v>121</v>
      </c>
      <c r="Q11" s="14" t="s">
        <v>122</v>
      </c>
      <c r="R11" s="14" t="s">
        <v>119</v>
      </c>
      <c r="S11" s="14" t="s">
        <v>123</v>
      </c>
    </row>
    <row r="12" spans="1:19" x14ac:dyDescent="0.25">
      <c r="A12" s="3">
        <v>11</v>
      </c>
      <c r="E12" s="2" t="str">
        <f t="shared" si="0"/>
        <v>_</v>
      </c>
      <c r="G12" s="6"/>
      <c r="H12" s="6"/>
      <c r="P12" s="14" t="s">
        <v>124</v>
      </c>
      <c r="Q12" s="14" t="s">
        <v>125</v>
      </c>
      <c r="R12" s="14" t="s">
        <v>126</v>
      </c>
      <c r="S12" s="14" t="s">
        <v>127</v>
      </c>
    </row>
    <row r="13" spans="1:19" x14ac:dyDescent="0.25">
      <c r="A13" s="3">
        <v>12</v>
      </c>
      <c r="E13" s="2" t="str">
        <f t="shared" si="0"/>
        <v>_</v>
      </c>
      <c r="G13" s="6"/>
      <c r="H13" s="6"/>
      <c r="P13" s="14" t="s">
        <v>128</v>
      </c>
      <c r="Q13" s="14" t="s">
        <v>129</v>
      </c>
      <c r="R13" s="14" t="s">
        <v>126</v>
      </c>
      <c r="S13" s="14" t="s">
        <v>130</v>
      </c>
    </row>
    <row r="14" spans="1:19" x14ac:dyDescent="0.25">
      <c r="A14" s="3">
        <v>13</v>
      </c>
      <c r="E14" s="2" t="str">
        <f t="shared" si="0"/>
        <v>_</v>
      </c>
      <c r="G14" s="6"/>
      <c r="H14" s="6"/>
      <c r="P14" s="14" t="s">
        <v>131</v>
      </c>
      <c r="Q14" s="14" t="s">
        <v>132</v>
      </c>
      <c r="R14" s="14" t="s">
        <v>126</v>
      </c>
      <c r="S14" s="14" t="s">
        <v>133</v>
      </c>
    </row>
    <row r="15" spans="1:19" x14ac:dyDescent="0.25">
      <c r="A15" s="3">
        <v>14</v>
      </c>
      <c r="E15" s="2" t="str">
        <f t="shared" si="0"/>
        <v>_</v>
      </c>
      <c r="G15" s="6"/>
      <c r="H15" s="6"/>
      <c r="P15" s="14" t="s">
        <v>134</v>
      </c>
      <c r="Q15" s="14" t="s">
        <v>135</v>
      </c>
      <c r="R15" s="14" t="s">
        <v>126</v>
      </c>
      <c r="S15" s="14" t="s">
        <v>136</v>
      </c>
    </row>
    <row r="16" spans="1:19" x14ac:dyDescent="0.25">
      <c r="A16" s="3">
        <v>15</v>
      </c>
      <c r="E16" s="2" t="str">
        <f t="shared" si="0"/>
        <v>_</v>
      </c>
      <c r="G16" s="6"/>
      <c r="H16" s="6"/>
      <c r="P16" s="14" t="s">
        <v>137</v>
      </c>
      <c r="Q16" s="14" t="s">
        <v>138</v>
      </c>
      <c r="R16" s="14" t="s">
        <v>126</v>
      </c>
      <c r="S16" s="14" t="s">
        <v>139</v>
      </c>
    </row>
    <row r="17" spans="1:19" x14ac:dyDescent="0.25">
      <c r="A17" s="3">
        <v>16</v>
      </c>
      <c r="E17" s="2" t="str">
        <f t="shared" si="0"/>
        <v>_</v>
      </c>
      <c r="G17" s="6"/>
      <c r="H17" s="6"/>
      <c r="P17" s="14" t="s">
        <v>140</v>
      </c>
      <c r="Q17" s="14" t="s">
        <v>141</v>
      </c>
      <c r="R17" s="14" t="s">
        <v>126</v>
      </c>
      <c r="S17" s="14" t="s">
        <v>142</v>
      </c>
    </row>
    <row r="18" spans="1:19" x14ac:dyDescent="0.25">
      <c r="A18" s="3">
        <v>17</v>
      </c>
      <c r="E18" s="2" t="str">
        <f t="shared" si="0"/>
        <v>_</v>
      </c>
      <c r="G18" s="6"/>
      <c r="H18" s="6"/>
      <c r="P18" s="14" t="s">
        <v>143</v>
      </c>
      <c r="Q18" s="14" t="s">
        <v>144</v>
      </c>
      <c r="R18" s="14" t="s">
        <v>126</v>
      </c>
      <c r="S18" s="14" t="s">
        <v>145</v>
      </c>
    </row>
    <row r="19" spans="1:19" x14ac:dyDescent="0.25">
      <c r="A19" s="3">
        <v>18</v>
      </c>
      <c r="E19" s="2" t="str">
        <f t="shared" si="0"/>
        <v>_</v>
      </c>
      <c r="G19" s="6"/>
      <c r="H19" s="6"/>
      <c r="P19" s="14" t="s">
        <v>146</v>
      </c>
      <c r="Q19" s="14" t="s">
        <v>147</v>
      </c>
      <c r="R19" s="14" t="s">
        <v>148</v>
      </c>
      <c r="S19" s="14" t="s">
        <v>149</v>
      </c>
    </row>
    <row r="20" spans="1:19" x14ac:dyDescent="0.25">
      <c r="A20" s="3">
        <v>19</v>
      </c>
      <c r="E20" s="2" t="str">
        <f t="shared" si="0"/>
        <v>_</v>
      </c>
      <c r="G20" s="6"/>
      <c r="H20" s="6"/>
      <c r="P20" s="14" t="s">
        <v>150</v>
      </c>
      <c r="Q20" s="14" t="s">
        <v>151</v>
      </c>
      <c r="R20" s="14" t="s">
        <v>152</v>
      </c>
      <c r="S20" s="14" t="s">
        <v>153</v>
      </c>
    </row>
    <row r="21" spans="1:19" x14ac:dyDescent="0.25">
      <c r="A21" s="3">
        <v>20</v>
      </c>
      <c r="E21" s="2" t="str">
        <f t="shared" si="0"/>
        <v>_</v>
      </c>
      <c r="G21" s="6"/>
      <c r="H21" s="6"/>
      <c r="P21" s="14" t="s">
        <v>154</v>
      </c>
      <c r="Q21" s="14" t="s">
        <v>155</v>
      </c>
      <c r="R21" s="14" t="s">
        <v>93</v>
      </c>
      <c r="S21" s="14" t="s">
        <v>156</v>
      </c>
    </row>
    <row r="22" spans="1:19" x14ac:dyDescent="0.25">
      <c r="A22" s="3">
        <v>21</v>
      </c>
      <c r="E22" s="2" t="str">
        <f t="shared" si="0"/>
        <v>_</v>
      </c>
      <c r="G22" s="6"/>
      <c r="H22" s="6"/>
      <c r="P22" s="14" t="s">
        <v>157</v>
      </c>
      <c r="Q22" s="14" t="s">
        <v>158</v>
      </c>
      <c r="R22" s="14" t="s">
        <v>148</v>
      </c>
      <c r="S22" s="14" t="s">
        <v>159</v>
      </c>
    </row>
    <row r="23" spans="1:19" x14ac:dyDescent="0.25">
      <c r="A23" s="3">
        <v>22</v>
      </c>
      <c r="E23" s="2" t="str">
        <f t="shared" si="0"/>
        <v>_</v>
      </c>
      <c r="G23" s="6"/>
      <c r="H23" s="6"/>
      <c r="P23" s="14" t="s">
        <v>160</v>
      </c>
      <c r="Q23" s="14" t="s">
        <v>161</v>
      </c>
      <c r="R23" s="14" t="s">
        <v>126</v>
      </c>
      <c r="S23" s="14" t="s">
        <v>162</v>
      </c>
    </row>
    <row r="24" spans="1:19" x14ac:dyDescent="0.25">
      <c r="A24" s="3">
        <v>23</v>
      </c>
      <c r="E24" s="2" t="str">
        <f t="shared" si="0"/>
        <v>_</v>
      </c>
      <c r="G24" s="6"/>
      <c r="H24" s="6"/>
      <c r="P24" s="14" t="s">
        <v>163</v>
      </c>
      <c r="Q24" s="14" t="s">
        <v>164</v>
      </c>
      <c r="R24" s="14" t="s">
        <v>97</v>
      </c>
      <c r="S24" s="14" t="s">
        <v>165</v>
      </c>
    </row>
    <row r="25" spans="1:19" x14ac:dyDescent="0.25">
      <c r="A25" s="3">
        <v>24</v>
      </c>
      <c r="E25" s="2" t="str">
        <f t="shared" si="0"/>
        <v>_</v>
      </c>
      <c r="G25" s="6"/>
      <c r="H25" s="6"/>
      <c r="P25" s="14" t="s">
        <v>166</v>
      </c>
      <c r="Q25" s="14" t="s">
        <v>167</v>
      </c>
      <c r="R25" s="14" t="s">
        <v>126</v>
      </c>
      <c r="S25" s="14" t="s">
        <v>168</v>
      </c>
    </row>
    <row r="26" spans="1:19" x14ac:dyDescent="0.25">
      <c r="A26" s="3">
        <v>25</v>
      </c>
      <c r="E26" s="2" t="str">
        <f t="shared" si="0"/>
        <v>_</v>
      </c>
      <c r="G26" s="6"/>
      <c r="H26" s="6"/>
      <c r="P26" s="14" t="s">
        <v>169</v>
      </c>
      <c r="Q26" s="14" t="s">
        <v>170</v>
      </c>
      <c r="R26" s="14" t="s">
        <v>126</v>
      </c>
      <c r="S26" s="14" t="s">
        <v>171</v>
      </c>
    </row>
    <row r="27" spans="1:19" x14ac:dyDescent="0.25">
      <c r="A27" s="3">
        <v>26</v>
      </c>
      <c r="E27" s="2" t="str">
        <f t="shared" si="0"/>
        <v>_</v>
      </c>
      <c r="G27" s="6"/>
      <c r="H27" s="6"/>
      <c r="P27" s="14" t="s">
        <v>172</v>
      </c>
      <c r="Q27" s="14" t="s">
        <v>173</v>
      </c>
      <c r="R27" s="14" t="s">
        <v>126</v>
      </c>
      <c r="S27" s="14" t="s">
        <v>174</v>
      </c>
    </row>
    <row r="28" spans="1:19" x14ac:dyDescent="0.25">
      <c r="A28" s="3">
        <v>27</v>
      </c>
      <c r="E28" s="2" t="str">
        <f t="shared" si="0"/>
        <v>_</v>
      </c>
      <c r="G28" s="6"/>
      <c r="H28" s="6"/>
      <c r="P28" s="14" t="s">
        <v>175</v>
      </c>
      <c r="Q28" s="14" t="s">
        <v>176</v>
      </c>
      <c r="R28" s="14" t="s">
        <v>126</v>
      </c>
      <c r="S28" s="14" t="s">
        <v>177</v>
      </c>
    </row>
    <row r="29" spans="1:19" x14ac:dyDescent="0.25">
      <c r="A29" s="3">
        <v>28</v>
      </c>
      <c r="E29" s="2" t="str">
        <f t="shared" si="0"/>
        <v>_</v>
      </c>
      <c r="G29" s="6"/>
      <c r="H29" s="6"/>
      <c r="P29" s="14" t="s">
        <v>178</v>
      </c>
      <c r="Q29" s="14" t="s">
        <v>179</v>
      </c>
      <c r="R29" s="14" t="s">
        <v>148</v>
      </c>
      <c r="S29" s="14" t="s">
        <v>180</v>
      </c>
    </row>
    <row r="30" spans="1:19" x14ac:dyDescent="0.25">
      <c r="A30" s="3">
        <v>29</v>
      </c>
      <c r="E30" s="2" t="str">
        <f t="shared" si="0"/>
        <v>_</v>
      </c>
      <c r="G30" s="6"/>
      <c r="H30" s="6"/>
      <c r="P30" s="14" t="s">
        <v>181</v>
      </c>
      <c r="Q30" s="14" t="s">
        <v>182</v>
      </c>
      <c r="R30" s="14" t="s">
        <v>152</v>
      </c>
      <c r="S30" s="14" t="s">
        <v>183</v>
      </c>
    </row>
    <row r="31" spans="1:19" x14ac:dyDescent="0.25">
      <c r="A31" s="3">
        <v>30</v>
      </c>
      <c r="E31" s="2" t="str">
        <f t="shared" si="0"/>
        <v>_</v>
      </c>
      <c r="G31" s="6"/>
      <c r="H31" s="6"/>
      <c r="P31" s="14" t="s">
        <v>184</v>
      </c>
      <c r="Q31" s="14" t="s">
        <v>185</v>
      </c>
      <c r="R31" s="14" t="s">
        <v>119</v>
      </c>
      <c r="S31" s="14" t="s">
        <v>186</v>
      </c>
    </row>
    <row r="32" spans="1:19" x14ac:dyDescent="0.25">
      <c r="A32" s="3">
        <v>31</v>
      </c>
      <c r="E32" s="2" t="str">
        <f t="shared" si="0"/>
        <v>_</v>
      </c>
      <c r="G32" s="6"/>
      <c r="H32" s="6"/>
      <c r="P32" s="14" t="s">
        <v>187</v>
      </c>
      <c r="Q32" s="14" t="s">
        <v>188</v>
      </c>
      <c r="R32" s="14" t="s">
        <v>119</v>
      </c>
      <c r="S32" s="14" t="s">
        <v>189</v>
      </c>
    </row>
    <row r="33" spans="1:19" x14ac:dyDescent="0.25">
      <c r="A33" s="3">
        <v>32</v>
      </c>
      <c r="E33" s="2" t="str">
        <f t="shared" si="0"/>
        <v>_</v>
      </c>
      <c r="G33" s="6"/>
      <c r="H33" s="6"/>
      <c r="P33" s="14" t="s">
        <v>190</v>
      </c>
      <c r="Q33" s="14" t="s">
        <v>191</v>
      </c>
      <c r="R33" s="14" t="s">
        <v>192</v>
      </c>
      <c r="S33" s="14" t="s">
        <v>193</v>
      </c>
    </row>
    <row r="34" spans="1:19" x14ac:dyDescent="0.25">
      <c r="A34" s="3">
        <v>33</v>
      </c>
      <c r="E34" s="2" t="str">
        <f t="shared" si="0"/>
        <v>_</v>
      </c>
      <c r="G34" s="6"/>
      <c r="H34" s="6"/>
      <c r="P34" s="14" t="s">
        <v>194</v>
      </c>
      <c r="Q34" s="14" t="s">
        <v>195</v>
      </c>
      <c r="R34" s="14" t="s">
        <v>97</v>
      </c>
      <c r="S34" s="14" t="s">
        <v>196</v>
      </c>
    </row>
    <row r="35" spans="1:19" x14ac:dyDescent="0.25">
      <c r="A35" s="3">
        <v>34</v>
      </c>
      <c r="E35" s="2" t="str">
        <f t="shared" si="0"/>
        <v>_</v>
      </c>
      <c r="G35" s="6"/>
      <c r="H35" s="6"/>
      <c r="P35" s="14" t="s">
        <v>197</v>
      </c>
      <c r="Q35" s="14" t="s">
        <v>198</v>
      </c>
      <c r="R35" s="14" t="s">
        <v>119</v>
      </c>
      <c r="S35" s="14" t="s">
        <v>199</v>
      </c>
    </row>
    <row r="36" spans="1:19" x14ac:dyDescent="0.25">
      <c r="A36" s="3">
        <v>35</v>
      </c>
      <c r="E36" s="2" t="str">
        <f t="shared" si="0"/>
        <v>_</v>
      </c>
      <c r="G36" s="6"/>
      <c r="H36" s="6"/>
      <c r="P36" s="14" t="s">
        <v>200</v>
      </c>
      <c r="Q36" s="14" t="s">
        <v>201</v>
      </c>
      <c r="R36" s="14" t="s">
        <v>93</v>
      </c>
      <c r="S36" s="14" t="s">
        <v>202</v>
      </c>
    </row>
    <row r="37" spans="1:19" x14ac:dyDescent="0.25">
      <c r="A37" s="3">
        <v>36</v>
      </c>
      <c r="E37" s="2" t="str">
        <f t="shared" si="0"/>
        <v>_</v>
      </c>
      <c r="G37" s="6"/>
      <c r="H37" s="6"/>
      <c r="P37" s="14" t="s">
        <v>203</v>
      </c>
      <c r="Q37" s="14" t="s">
        <v>204</v>
      </c>
      <c r="R37" s="14" t="s">
        <v>152</v>
      </c>
      <c r="S37" s="14" t="s">
        <v>205</v>
      </c>
    </row>
    <row r="38" spans="1:19" x14ac:dyDescent="0.25">
      <c r="A38" s="3">
        <v>37</v>
      </c>
      <c r="E38" s="2" t="str">
        <f t="shared" si="0"/>
        <v>_</v>
      </c>
      <c r="G38" s="6"/>
      <c r="H38" s="6"/>
      <c r="P38" s="14" t="s">
        <v>206</v>
      </c>
      <c r="Q38" s="14" t="s">
        <v>207</v>
      </c>
      <c r="R38" s="14" t="s">
        <v>126</v>
      </c>
      <c r="S38" s="14" t="s">
        <v>208</v>
      </c>
    </row>
    <row r="39" spans="1:19" x14ac:dyDescent="0.25">
      <c r="A39" s="3">
        <v>38</v>
      </c>
      <c r="E39" s="2" t="str">
        <f t="shared" si="0"/>
        <v>_</v>
      </c>
      <c r="G39" s="6"/>
      <c r="H39" s="6"/>
      <c r="P39" s="14" t="s">
        <v>209</v>
      </c>
      <c r="Q39" s="14" t="s">
        <v>210</v>
      </c>
      <c r="R39" s="14" t="s">
        <v>211</v>
      </c>
      <c r="S39" s="14" t="s">
        <v>212</v>
      </c>
    </row>
    <row r="40" spans="1:19" x14ac:dyDescent="0.25">
      <c r="A40" s="3">
        <v>39</v>
      </c>
      <c r="E40" s="2" t="str">
        <f t="shared" si="0"/>
        <v>_</v>
      </c>
      <c r="G40" s="6"/>
      <c r="H40" s="6"/>
      <c r="P40" s="14" t="s">
        <v>213</v>
      </c>
      <c r="Q40" s="14" t="s">
        <v>214</v>
      </c>
      <c r="R40" s="14" t="s">
        <v>211</v>
      </c>
      <c r="S40" s="14" t="s">
        <v>215</v>
      </c>
    </row>
    <row r="41" spans="1:19" x14ac:dyDescent="0.25">
      <c r="A41" s="3">
        <v>40</v>
      </c>
      <c r="E41" s="2" t="str">
        <f t="shared" si="0"/>
        <v>_</v>
      </c>
      <c r="G41" s="6"/>
      <c r="H41" s="6"/>
      <c r="P41" s="14" t="s">
        <v>216</v>
      </c>
      <c r="Q41" s="14" t="s">
        <v>217</v>
      </c>
      <c r="R41" s="14" t="s">
        <v>119</v>
      </c>
      <c r="S41" s="14" t="s">
        <v>218</v>
      </c>
    </row>
    <row r="42" spans="1:19" x14ac:dyDescent="0.25">
      <c r="A42" s="3">
        <v>41</v>
      </c>
      <c r="E42" s="2" t="str">
        <f t="shared" si="0"/>
        <v>_</v>
      </c>
      <c r="G42" s="6"/>
      <c r="H42" s="6"/>
      <c r="P42" s="14" t="s">
        <v>219</v>
      </c>
      <c r="Q42" s="14" t="s">
        <v>220</v>
      </c>
      <c r="R42" s="14" t="s">
        <v>211</v>
      </c>
      <c r="S42" s="14" t="s">
        <v>221</v>
      </c>
    </row>
    <row r="43" spans="1:19" x14ac:dyDescent="0.25">
      <c r="A43" s="3">
        <v>42</v>
      </c>
      <c r="E43" s="2" t="str">
        <f t="shared" si="0"/>
        <v>_</v>
      </c>
      <c r="G43" s="6"/>
      <c r="H43" s="6"/>
      <c r="P43" s="14" t="s">
        <v>222</v>
      </c>
      <c r="Q43" s="14" t="s">
        <v>223</v>
      </c>
      <c r="R43" s="14" t="s">
        <v>119</v>
      </c>
      <c r="S43" s="14" t="s">
        <v>224</v>
      </c>
    </row>
    <row r="44" spans="1:19" x14ac:dyDescent="0.25">
      <c r="A44" s="3">
        <v>43</v>
      </c>
      <c r="E44" s="2" t="str">
        <f t="shared" si="0"/>
        <v>_</v>
      </c>
      <c r="G44" s="6"/>
      <c r="H44" s="6"/>
      <c r="P44" s="14" t="s">
        <v>225</v>
      </c>
      <c r="Q44" s="14" t="s">
        <v>226</v>
      </c>
      <c r="R44" s="14" t="s">
        <v>211</v>
      </c>
      <c r="S44" s="14" t="s">
        <v>227</v>
      </c>
    </row>
    <row r="45" spans="1:19" x14ac:dyDescent="0.25">
      <c r="A45" s="3">
        <v>44</v>
      </c>
      <c r="E45" s="2" t="str">
        <f t="shared" si="0"/>
        <v>_</v>
      </c>
      <c r="G45" s="6"/>
      <c r="H45" s="6"/>
      <c r="P45" s="14" t="s">
        <v>228</v>
      </c>
      <c r="Q45" s="14" t="s">
        <v>229</v>
      </c>
      <c r="R45" s="14" t="s">
        <v>211</v>
      </c>
      <c r="S45" s="14" t="s">
        <v>230</v>
      </c>
    </row>
    <row r="46" spans="1:19" x14ac:dyDescent="0.25">
      <c r="A46" s="3">
        <v>45</v>
      </c>
      <c r="E46" s="2" t="str">
        <f t="shared" si="0"/>
        <v>_</v>
      </c>
      <c r="G46" s="6"/>
      <c r="H46" s="6"/>
      <c r="P46" s="14" t="s">
        <v>231</v>
      </c>
      <c r="Q46" s="14" t="s">
        <v>232</v>
      </c>
      <c r="R46" s="14" t="s">
        <v>211</v>
      </c>
      <c r="S46" s="14" t="s">
        <v>233</v>
      </c>
    </row>
    <row r="47" spans="1:19" x14ac:dyDescent="0.25">
      <c r="A47" s="3">
        <v>46</v>
      </c>
      <c r="E47" s="2" t="str">
        <f t="shared" si="0"/>
        <v>_</v>
      </c>
      <c r="G47" s="6"/>
      <c r="H47" s="6"/>
      <c r="P47" s="14" t="s">
        <v>234</v>
      </c>
      <c r="Q47" s="14" t="s">
        <v>235</v>
      </c>
      <c r="R47" s="14" t="s">
        <v>119</v>
      </c>
      <c r="S47" s="14" t="s">
        <v>236</v>
      </c>
    </row>
    <row r="48" spans="1:19" x14ac:dyDescent="0.25">
      <c r="A48" s="3">
        <v>47</v>
      </c>
      <c r="E48" s="2" t="str">
        <f t="shared" si="0"/>
        <v>_</v>
      </c>
      <c r="G48" s="6"/>
      <c r="H48" s="6"/>
      <c r="P48" s="14" t="s">
        <v>237</v>
      </c>
      <c r="Q48" s="14" t="s">
        <v>238</v>
      </c>
      <c r="R48" s="14" t="s">
        <v>119</v>
      </c>
      <c r="S48" s="14" t="s">
        <v>239</v>
      </c>
    </row>
    <row r="49" spans="1:19" x14ac:dyDescent="0.25">
      <c r="A49" s="3">
        <v>48</v>
      </c>
      <c r="E49" s="2" t="str">
        <f t="shared" si="0"/>
        <v>_</v>
      </c>
      <c r="G49" s="6"/>
      <c r="H49" s="6"/>
      <c r="P49" s="14" t="s">
        <v>240</v>
      </c>
      <c r="Q49" s="14" t="s">
        <v>241</v>
      </c>
      <c r="R49" s="14" t="s">
        <v>97</v>
      </c>
      <c r="S49" s="14" t="s">
        <v>242</v>
      </c>
    </row>
    <row r="50" spans="1:19" x14ac:dyDescent="0.25">
      <c r="A50" s="3">
        <v>49</v>
      </c>
      <c r="E50" s="2" t="str">
        <f t="shared" si="0"/>
        <v>_</v>
      </c>
      <c r="G50" s="6"/>
      <c r="H50" s="6"/>
      <c r="P50" s="14" t="s">
        <v>243</v>
      </c>
      <c r="Q50" s="14" t="s">
        <v>244</v>
      </c>
      <c r="R50" s="14" t="s">
        <v>152</v>
      </c>
      <c r="S50" s="14" t="s">
        <v>245</v>
      </c>
    </row>
    <row r="51" spans="1:19" x14ac:dyDescent="0.25">
      <c r="A51" s="3">
        <v>50</v>
      </c>
      <c r="E51" s="2" t="str">
        <f t="shared" si="0"/>
        <v>_</v>
      </c>
      <c r="G51" s="6"/>
      <c r="H51" s="6"/>
      <c r="P51" s="14" t="s">
        <v>246</v>
      </c>
      <c r="Q51" s="14" t="s">
        <v>247</v>
      </c>
      <c r="R51" s="14" t="s">
        <v>119</v>
      </c>
      <c r="S51" s="14" t="s">
        <v>248</v>
      </c>
    </row>
    <row r="52" spans="1:19" x14ac:dyDescent="0.25">
      <c r="A52" s="3">
        <v>51</v>
      </c>
      <c r="E52" s="2" t="str">
        <f t="shared" si="0"/>
        <v>_</v>
      </c>
      <c r="G52" s="6"/>
      <c r="H52" s="6"/>
      <c r="P52" s="14" t="s">
        <v>249</v>
      </c>
      <c r="Q52" s="14" t="s">
        <v>250</v>
      </c>
      <c r="R52" s="14" t="s">
        <v>126</v>
      </c>
      <c r="S52" s="14" t="s">
        <v>251</v>
      </c>
    </row>
    <row r="53" spans="1:19" x14ac:dyDescent="0.25">
      <c r="A53" s="3">
        <v>52</v>
      </c>
      <c r="E53" s="2" t="str">
        <f t="shared" si="0"/>
        <v>_</v>
      </c>
      <c r="G53" s="6"/>
      <c r="H53" s="6"/>
      <c r="P53" s="14" t="s">
        <v>252</v>
      </c>
      <c r="Q53" s="14" t="s">
        <v>253</v>
      </c>
      <c r="R53" s="14" t="s">
        <v>126</v>
      </c>
      <c r="S53" s="14" t="s">
        <v>254</v>
      </c>
    </row>
    <row r="54" spans="1:19" x14ac:dyDescent="0.25">
      <c r="A54" s="3">
        <v>53</v>
      </c>
      <c r="E54" s="2" t="str">
        <f t="shared" si="0"/>
        <v>_</v>
      </c>
      <c r="G54" s="6"/>
      <c r="H54" s="6"/>
      <c r="P54" s="14" t="s">
        <v>255</v>
      </c>
      <c r="Q54" s="14" t="s">
        <v>256</v>
      </c>
      <c r="R54" s="14" t="s">
        <v>126</v>
      </c>
      <c r="S54" s="14" t="s">
        <v>257</v>
      </c>
    </row>
    <row r="55" spans="1:19" x14ac:dyDescent="0.25">
      <c r="A55" s="3">
        <v>54</v>
      </c>
      <c r="E55" s="2" t="str">
        <f t="shared" si="0"/>
        <v>_</v>
      </c>
      <c r="G55" s="6"/>
      <c r="H55" s="6"/>
      <c r="P55" s="14" t="s">
        <v>258</v>
      </c>
      <c r="Q55" s="14" t="s">
        <v>259</v>
      </c>
      <c r="R55" s="14" t="s">
        <v>97</v>
      </c>
      <c r="S55" s="14" t="s">
        <v>260</v>
      </c>
    </row>
    <row r="56" spans="1:19" x14ac:dyDescent="0.25">
      <c r="A56" s="3">
        <v>55</v>
      </c>
      <c r="E56" s="2" t="str">
        <f t="shared" si="0"/>
        <v>_</v>
      </c>
      <c r="G56" s="6"/>
      <c r="H56" s="6"/>
      <c r="P56" s="14" t="s">
        <v>261</v>
      </c>
      <c r="Q56" s="14" t="s">
        <v>262</v>
      </c>
      <c r="R56" s="14" t="s">
        <v>126</v>
      </c>
      <c r="S56" s="14" t="s">
        <v>263</v>
      </c>
    </row>
    <row r="57" spans="1:19" x14ac:dyDescent="0.25">
      <c r="A57" s="3">
        <v>56</v>
      </c>
      <c r="E57" s="2" t="str">
        <f t="shared" si="0"/>
        <v>_</v>
      </c>
      <c r="G57" s="6"/>
      <c r="H57" s="6"/>
      <c r="P57" s="14" t="s">
        <v>264</v>
      </c>
      <c r="Q57" s="14" t="s">
        <v>265</v>
      </c>
      <c r="R57" s="14" t="s">
        <v>266</v>
      </c>
      <c r="S57" s="14" t="s">
        <v>267</v>
      </c>
    </row>
    <row r="58" spans="1:19" x14ac:dyDescent="0.25">
      <c r="A58" s="3">
        <v>57</v>
      </c>
      <c r="E58" s="2" t="str">
        <f t="shared" si="0"/>
        <v>_</v>
      </c>
      <c r="G58" s="6"/>
      <c r="H58" s="6"/>
      <c r="P58" s="14" t="s">
        <v>268</v>
      </c>
      <c r="Q58" s="14" t="s">
        <v>269</v>
      </c>
      <c r="R58" s="14" t="s">
        <v>93</v>
      </c>
      <c r="S58" s="14" t="s">
        <v>270</v>
      </c>
    </row>
    <row r="59" spans="1:19" x14ac:dyDescent="0.25">
      <c r="A59" s="3">
        <v>58</v>
      </c>
      <c r="E59" s="2" t="str">
        <f t="shared" si="0"/>
        <v>_</v>
      </c>
      <c r="G59" s="6"/>
      <c r="H59" s="6"/>
      <c r="P59" s="14" t="s">
        <v>271</v>
      </c>
      <c r="Q59" s="14" t="s">
        <v>272</v>
      </c>
      <c r="R59" s="14" t="s">
        <v>266</v>
      </c>
      <c r="S59" s="14" t="s">
        <v>273</v>
      </c>
    </row>
    <row r="60" spans="1:19" x14ac:dyDescent="0.25">
      <c r="A60" s="3">
        <v>59</v>
      </c>
      <c r="E60" s="2" t="str">
        <f t="shared" si="0"/>
        <v>_</v>
      </c>
      <c r="G60" s="6"/>
      <c r="H60" s="6"/>
      <c r="P60" s="14" t="s">
        <v>274</v>
      </c>
      <c r="Q60" s="14" t="s">
        <v>275</v>
      </c>
      <c r="R60" s="14" t="s">
        <v>266</v>
      </c>
      <c r="S60" s="14" t="s">
        <v>276</v>
      </c>
    </row>
    <row r="61" spans="1:19" x14ac:dyDescent="0.25">
      <c r="A61" s="3">
        <v>60</v>
      </c>
      <c r="E61" s="2" t="str">
        <f t="shared" si="0"/>
        <v>_</v>
      </c>
      <c r="G61" s="6"/>
      <c r="H61" s="6"/>
      <c r="P61" s="14" t="s">
        <v>277</v>
      </c>
      <c r="Q61" s="14" t="s">
        <v>278</v>
      </c>
      <c r="R61" s="14" t="s">
        <v>93</v>
      </c>
      <c r="S61" s="14" t="s">
        <v>279</v>
      </c>
    </row>
    <row r="62" spans="1:19" x14ac:dyDescent="0.25">
      <c r="A62" s="3">
        <v>61</v>
      </c>
      <c r="E62" s="2" t="str">
        <f t="shared" si="0"/>
        <v>_</v>
      </c>
      <c r="G62" s="6"/>
      <c r="H62" s="6"/>
      <c r="P62" s="14" t="s">
        <v>280</v>
      </c>
      <c r="Q62" s="14" t="s">
        <v>281</v>
      </c>
      <c r="R62" s="14" t="s">
        <v>93</v>
      </c>
      <c r="S62" s="14" t="s">
        <v>282</v>
      </c>
    </row>
    <row r="63" spans="1:19" x14ac:dyDescent="0.25">
      <c r="A63" s="3">
        <v>62</v>
      </c>
      <c r="E63" s="2" t="str">
        <f t="shared" si="0"/>
        <v>_</v>
      </c>
      <c r="G63" s="6"/>
      <c r="H63" s="6"/>
      <c r="P63" s="14" t="s">
        <v>283</v>
      </c>
      <c r="Q63" s="14" t="s">
        <v>284</v>
      </c>
      <c r="R63" s="14" t="s">
        <v>93</v>
      </c>
      <c r="S63" s="14" t="s">
        <v>285</v>
      </c>
    </row>
    <row r="64" spans="1:19" x14ac:dyDescent="0.25">
      <c r="A64" s="3">
        <v>63</v>
      </c>
      <c r="E64" s="2" t="str">
        <f t="shared" si="0"/>
        <v>_</v>
      </c>
      <c r="G64" s="6"/>
      <c r="H64" s="6"/>
      <c r="P64" s="14" t="s">
        <v>286</v>
      </c>
      <c r="Q64" s="14" t="s">
        <v>287</v>
      </c>
      <c r="R64" s="14" t="s">
        <v>119</v>
      </c>
      <c r="S64" s="14" t="s">
        <v>288</v>
      </c>
    </row>
    <row r="65" spans="1:19" x14ac:dyDescent="0.25">
      <c r="A65" s="3">
        <v>64</v>
      </c>
      <c r="E65" s="2" t="str">
        <f t="shared" si="0"/>
        <v>_</v>
      </c>
      <c r="G65" s="6"/>
      <c r="H65" s="6"/>
      <c r="P65" s="14" t="s">
        <v>289</v>
      </c>
      <c r="Q65" s="14" t="s">
        <v>290</v>
      </c>
      <c r="R65" s="14" t="s">
        <v>126</v>
      </c>
      <c r="S65" s="14" t="s">
        <v>291</v>
      </c>
    </row>
    <row r="66" spans="1:19" x14ac:dyDescent="0.25">
      <c r="A66" s="3">
        <v>65</v>
      </c>
      <c r="E66" s="2" t="str">
        <f t="shared" si="0"/>
        <v>_</v>
      </c>
      <c r="G66" s="6"/>
      <c r="H66" s="6"/>
      <c r="P66" s="14" t="s">
        <v>292</v>
      </c>
      <c r="Q66" s="14" t="s">
        <v>293</v>
      </c>
      <c r="R66" s="14" t="s">
        <v>126</v>
      </c>
      <c r="S66" s="14" t="s">
        <v>294</v>
      </c>
    </row>
    <row r="67" spans="1:19" x14ac:dyDescent="0.25">
      <c r="A67" s="3">
        <v>66</v>
      </c>
      <c r="E67" s="2" t="str">
        <f t="shared" ref="E67:E130" si="1">CONCATENATE(C67,"_",D67)</f>
        <v>_</v>
      </c>
      <c r="G67" s="6"/>
      <c r="H67" s="6"/>
      <c r="P67" s="14" t="s">
        <v>295</v>
      </c>
      <c r="Q67" s="14" t="s">
        <v>296</v>
      </c>
      <c r="R67" s="14" t="s">
        <v>126</v>
      </c>
      <c r="S67" s="14" t="s">
        <v>297</v>
      </c>
    </row>
    <row r="68" spans="1:19" x14ac:dyDescent="0.25">
      <c r="A68" s="3">
        <v>67</v>
      </c>
      <c r="E68" s="2" t="str">
        <f t="shared" si="1"/>
        <v>_</v>
      </c>
      <c r="G68" s="6"/>
      <c r="H68" s="6"/>
      <c r="P68" s="14" t="s">
        <v>298</v>
      </c>
      <c r="Q68" s="14" t="s">
        <v>299</v>
      </c>
      <c r="R68" s="14" t="s">
        <v>93</v>
      </c>
      <c r="S68" s="14" t="s">
        <v>300</v>
      </c>
    </row>
    <row r="69" spans="1:19" x14ac:dyDescent="0.25">
      <c r="A69" s="3">
        <v>68</v>
      </c>
      <c r="E69" s="2" t="str">
        <f t="shared" si="1"/>
        <v>_</v>
      </c>
      <c r="G69" s="6"/>
      <c r="H69" s="6"/>
      <c r="P69" s="14" t="s">
        <v>301</v>
      </c>
      <c r="Q69" s="14" t="s">
        <v>302</v>
      </c>
      <c r="R69" s="14" t="s">
        <v>97</v>
      </c>
      <c r="S69" s="14" t="s">
        <v>303</v>
      </c>
    </row>
    <row r="70" spans="1:19" x14ac:dyDescent="0.25">
      <c r="A70" s="3">
        <v>69</v>
      </c>
      <c r="E70" s="2" t="str">
        <f t="shared" si="1"/>
        <v>_</v>
      </c>
      <c r="G70" s="6"/>
      <c r="H70" s="6"/>
      <c r="P70" s="14" t="s">
        <v>304</v>
      </c>
      <c r="Q70" s="14" t="s">
        <v>305</v>
      </c>
      <c r="R70" s="14" t="s">
        <v>97</v>
      </c>
      <c r="S70" s="14" t="s">
        <v>306</v>
      </c>
    </row>
    <row r="71" spans="1:19" x14ac:dyDescent="0.25">
      <c r="A71" s="3">
        <v>70</v>
      </c>
      <c r="E71" s="2" t="str">
        <f t="shared" si="1"/>
        <v>_</v>
      </c>
      <c r="G71" s="6"/>
      <c r="H71" s="6"/>
      <c r="P71" s="14" t="s">
        <v>307</v>
      </c>
      <c r="Q71" s="14" t="s">
        <v>308</v>
      </c>
      <c r="R71" s="14" t="s">
        <v>126</v>
      </c>
      <c r="S71" s="14" t="s">
        <v>309</v>
      </c>
    </row>
    <row r="72" spans="1:19" x14ac:dyDescent="0.25">
      <c r="A72" s="3">
        <v>71</v>
      </c>
      <c r="E72" s="2" t="str">
        <f t="shared" si="1"/>
        <v>_</v>
      </c>
      <c r="G72" s="6"/>
      <c r="H72" s="6"/>
      <c r="P72" s="14" t="s">
        <v>310</v>
      </c>
      <c r="Q72" s="14" t="s">
        <v>311</v>
      </c>
      <c r="R72" s="14" t="s">
        <v>97</v>
      </c>
      <c r="S72" s="14" t="s">
        <v>312</v>
      </c>
    </row>
    <row r="73" spans="1:19" x14ac:dyDescent="0.25">
      <c r="A73" s="3">
        <v>72</v>
      </c>
      <c r="E73" s="2" t="str">
        <f t="shared" si="1"/>
        <v>_</v>
      </c>
      <c r="G73" s="6"/>
      <c r="H73" s="6"/>
      <c r="P73" s="14" t="s">
        <v>313</v>
      </c>
      <c r="Q73" s="14" t="s">
        <v>314</v>
      </c>
      <c r="R73" s="14" t="s">
        <v>93</v>
      </c>
      <c r="S73" s="14" t="s">
        <v>315</v>
      </c>
    </row>
    <row r="74" spans="1:19" x14ac:dyDescent="0.25">
      <c r="A74" s="3">
        <v>73</v>
      </c>
      <c r="E74" s="2" t="str">
        <f t="shared" si="1"/>
        <v>_</v>
      </c>
      <c r="G74" s="6"/>
      <c r="H74" s="6"/>
      <c r="P74" s="14" t="s">
        <v>316</v>
      </c>
      <c r="Q74" s="14" t="s">
        <v>317</v>
      </c>
      <c r="R74" s="14" t="s">
        <v>126</v>
      </c>
      <c r="S74" s="14" t="s">
        <v>318</v>
      </c>
    </row>
    <row r="75" spans="1:19" x14ac:dyDescent="0.25">
      <c r="A75" s="3">
        <v>74</v>
      </c>
      <c r="E75" s="2" t="str">
        <f t="shared" si="1"/>
        <v>_</v>
      </c>
      <c r="G75" s="6"/>
      <c r="H75" s="6"/>
      <c r="P75" s="14" t="s">
        <v>319</v>
      </c>
      <c r="Q75" s="14" t="s">
        <v>320</v>
      </c>
      <c r="R75" s="14" t="s">
        <v>320</v>
      </c>
      <c r="S75" s="14" t="s">
        <v>321</v>
      </c>
    </row>
    <row r="76" spans="1:19" x14ac:dyDescent="0.25">
      <c r="A76" s="3">
        <v>75</v>
      </c>
      <c r="E76" s="2" t="str">
        <f t="shared" si="1"/>
        <v>_</v>
      </c>
      <c r="G76" s="6"/>
      <c r="H76" s="6"/>
      <c r="P76" s="14" t="s">
        <v>322</v>
      </c>
      <c r="Q76" s="14" t="s">
        <v>323</v>
      </c>
      <c r="R76" s="14" t="s">
        <v>119</v>
      </c>
      <c r="S76" s="14" t="s">
        <v>324</v>
      </c>
    </row>
    <row r="77" spans="1:19" x14ac:dyDescent="0.25">
      <c r="A77" s="3">
        <v>76</v>
      </c>
      <c r="E77" s="2" t="str">
        <f t="shared" si="1"/>
        <v>_</v>
      </c>
      <c r="G77" s="6"/>
      <c r="H77" s="6"/>
      <c r="P77" s="14" t="s">
        <v>325</v>
      </c>
      <c r="Q77" s="14" t="s">
        <v>326</v>
      </c>
      <c r="R77" s="14" t="s">
        <v>126</v>
      </c>
      <c r="S77" s="14" t="s">
        <v>327</v>
      </c>
    </row>
    <row r="78" spans="1:19" x14ac:dyDescent="0.25">
      <c r="A78" s="3">
        <v>77</v>
      </c>
      <c r="E78" s="2" t="str">
        <f t="shared" si="1"/>
        <v>_</v>
      </c>
      <c r="G78" s="6"/>
      <c r="H78" s="6"/>
      <c r="P78" s="14" t="s">
        <v>328</v>
      </c>
      <c r="Q78" s="14" t="s">
        <v>329</v>
      </c>
      <c r="R78" s="14" t="s">
        <v>126</v>
      </c>
      <c r="S78" s="14" t="s">
        <v>330</v>
      </c>
    </row>
    <row r="79" spans="1:19" x14ac:dyDescent="0.25">
      <c r="A79" s="3">
        <v>78</v>
      </c>
      <c r="E79" s="2" t="str">
        <f t="shared" si="1"/>
        <v>_</v>
      </c>
      <c r="G79" s="6"/>
      <c r="H79" s="6"/>
      <c r="P79" s="14" t="s">
        <v>331</v>
      </c>
      <c r="Q79" s="14" t="s">
        <v>332</v>
      </c>
      <c r="R79" s="14" t="s">
        <v>126</v>
      </c>
      <c r="S79" s="14" t="s">
        <v>333</v>
      </c>
    </row>
    <row r="80" spans="1:19" x14ac:dyDescent="0.25">
      <c r="A80" s="3">
        <v>79</v>
      </c>
      <c r="E80" s="2" t="str">
        <f t="shared" si="1"/>
        <v>_</v>
      </c>
      <c r="G80" s="6"/>
      <c r="H80" s="6"/>
      <c r="P80" s="14" t="s">
        <v>334</v>
      </c>
      <c r="Q80" s="14" t="s">
        <v>335</v>
      </c>
      <c r="R80" s="14" t="s">
        <v>126</v>
      </c>
      <c r="S80" s="14" t="s">
        <v>336</v>
      </c>
    </row>
    <row r="81" spans="1:19" x14ac:dyDescent="0.25">
      <c r="A81" s="3">
        <v>80</v>
      </c>
      <c r="E81" s="2" t="str">
        <f t="shared" si="1"/>
        <v>_</v>
      </c>
      <c r="G81" s="6"/>
      <c r="H81" s="6"/>
      <c r="P81" s="14" t="s">
        <v>337</v>
      </c>
      <c r="Q81" s="14" t="s">
        <v>338</v>
      </c>
      <c r="R81" s="14" t="s">
        <v>126</v>
      </c>
      <c r="S81" s="14" t="s">
        <v>339</v>
      </c>
    </row>
    <row r="82" spans="1:19" x14ac:dyDescent="0.25">
      <c r="A82" s="3">
        <v>81</v>
      </c>
      <c r="E82" s="2" t="str">
        <f t="shared" si="1"/>
        <v>_</v>
      </c>
      <c r="G82" s="6"/>
      <c r="H82" s="6"/>
      <c r="P82" s="14" t="s">
        <v>340</v>
      </c>
      <c r="Q82" s="14" t="s">
        <v>341</v>
      </c>
      <c r="R82" s="14" t="s">
        <v>192</v>
      </c>
      <c r="S82" s="14" t="s">
        <v>342</v>
      </c>
    </row>
    <row r="83" spans="1:19" x14ac:dyDescent="0.25">
      <c r="A83" s="3">
        <v>82</v>
      </c>
      <c r="E83" s="2" t="str">
        <f t="shared" si="1"/>
        <v>_</v>
      </c>
      <c r="G83" s="6"/>
      <c r="H83" s="6"/>
      <c r="P83" s="14" t="s">
        <v>343</v>
      </c>
      <c r="Q83" s="14" t="s">
        <v>344</v>
      </c>
      <c r="R83" s="14" t="s">
        <v>126</v>
      </c>
      <c r="S83" s="14" t="s">
        <v>345</v>
      </c>
    </row>
    <row r="84" spans="1:19" x14ac:dyDescent="0.25">
      <c r="A84" s="3">
        <v>83</v>
      </c>
      <c r="E84" s="2" t="str">
        <f t="shared" si="1"/>
        <v>_</v>
      </c>
      <c r="G84" s="6"/>
      <c r="H84" s="6"/>
      <c r="P84" s="14" t="s">
        <v>346</v>
      </c>
      <c r="Q84" s="14" t="s">
        <v>347</v>
      </c>
      <c r="R84" s="14" t="s">
        <v>192</v>
      </c>
      <c r="S84" s="14" t="s">
        <v>348</v>
      </c>
    </row>
    <row r="85" spans="1:19" x14ac:dyDescent="0.25">
      <c r="A85" s="3">
        <v>84</v>
      </c>
      <c r="E85" s="2" t="str">
        <f t="shared" si="1"/>
        <v>_</v>
      </c>
      <c r="G85" s="6"/>
      <c r="H85" s="6"/>
      <c r="P85" s="14" t="s">
        <v>349</v>
      </c>
      <c r="Q85" s="14" t="s">
        <v>350</v>
      </c>
      <c r="R85" s="14" t="s">
        <v>192</v>
      </c>
      <c r="S85" s="14" t="s">
        <v>351</v>
      </c>
    </row>
    <row r="86" spans="1:19" x14ac:dyDescent="0.25">
      <c r="A86" s="3">
        <v>85</v>
      </c>
      <c r="E86" s="2" t="str">
        <f t="shared" si="1"/>
        <v>_</v>
      </c>
      <c r="G86" s="6"/>
      <c r="H86" s="6"/>
      <c r="P86" s="14" t="s">
        <v>352</v>
      </c>
      <c r="Q86" s="14" t="s">
        <v>353</v>
      </c>
      <c r="R86" s="14" t="s">
        <v>126</v>
      </c>
      <c r="S86" s="14" t="s">
        <v>354</v>
      </c>
    </row>
    <row r="87" spans="1:19" x14ac:dyDescent="0.25">
      <c r="A87" s="3">
        <v>86</v>
      </c>
      <c r="E87" s="2" t="str">
        <f t="shared" si="1"/>
        <v>_</v>
      </c>
      <c r="G87" s="6"/>
      <c r="H87" s="6"/>
      <c r="P87" s="14" t="s">
        <v>355</v>
      </c>
      <c r="Q87" s="14" t="s">
        <v>356</v>
      </c>
      <c r="R87" s="14" t="s">
        <v>126</v>
      </c>
      <c r="S87" s="14" t="s">
        <v>357</v>
      </c>
    </row>
    <row r="88" spans="1:19" x14ac:dyDescent="0.25">
      <c r="A88" s="3">
        <v>87</v>
      </c>
      <c r="E88" s="2" t="str">
        <f t="shared" si="1"/>
        <v>_</v>
      </c>
      <c r="G88" s="6"/>
      <c r="H88" s="6"/>
      <c r="P88" s="14" t="s">
        <v>358</v>
      </c>
      <c r="Q88" s="14" t="s">
        <v>359</v>
      </c>
      <c r="R88" s="14" t="s">
        <v>126</v>
      </c>
      <c r="S88" s="14" t="s">
        <v>360</v>
      </c>
    </row>
    <row r="89" spans="1:19" x14ac:dyDescent="0.25">
      <c r="A89" s="3">
        <v>88</v>
      </c>
      <c r="E89" s="2" t="str">
        <f t="shared" si="1"/>
        <v>_</v>
      </c>
      <c r="G89" s="6"/>
      <c r="H89" s="6"/>
      <c r="P89" s="14" t="s">
        <v>361</v>
      </c>
      <c r="Q89" s="14" t="s">
        <v>362</v>
      </c>
      <c r="R89" s="14" t="s">
        <v>192</v>
      </c>
      <c r="S89" s="14" t="s">
        <v>363</v>
      </c>
    </row>
    <row r="90" spans="1:19" x14ac:dyDescent="0.25">
      <c r="A90" s="3">
        <v>89</v>
      </c>
      <c r="E90" s="2" t="str">
        <f t="shared" si="1"/>
        <v>_</v>
      </c>
      <c r="G90" s="6"/>
      <c r="H90" s="6"/>
      <c r="P90" s="14" t="s">
        <v>364</v>
      </c>
      <c r="Q90" s="14" t="s">
        <v>365</v>
      </c>
      <c r="R90" s="14" t="s">
        <v>192</v>
      </c>
      <c r="S90" s="14" t="s">
        <v>366</v>
      </c>
    </row>
    <row r="91" spans="1:19" x14ac:dyDescent="0.25">
      <c r="A91" s="3">
        <v>90</v>
      </c>
      <c r="E91" s="2" t="str">
        <f t="shared" si="1"/>
        <v>_</v>
      </c>
      <c r="G91" s="6"/>
      <c r="H91" s="6"/>
      <c r="P91" s="14" t="s">
        <v>367</v>
      </c>
      <c r="Q91" s="14" t="s">
        <v>368</v>
      </c>
      <c r="R91" s="14" t="s">
        <v>152</v>
      </c>
      <c r="S91" s="14" t="s">
        <v>369</v>
      </c>
    </row>
    <row r="92" spans="1:19" x14ac:dyDescent="0.25">
      <c r="A92" s="3">
        <v>91</v>
      </c>
      <c r="E92" s="2" t="str">
        <f t="shared" si="1"/>
        <v>_</v>
      </c>
      <c r="G92" s="6"/>
      <c r="H92" s="6"/>
      <c r="P92" s="14" t="s">
        <v>370</v>
      </c>
      <c r="Q92" s="14" t="s">
        <v>371</v>
      </c>
      <c r="R92" s="14" t="s">
        <v>152</v>
      </c>
      <c r="S92" s="14" t="s">
        <v>372</v>
      </c>
    </row>
    <row r="93" spans="1:19" x14ac:dyDescent="0.25">
      <c r="A93" s="3">
        <v>92</v>
      </c>
      <c r="E93" s="2" t="str">
        <f t="shared" si="1"/>
        <v>_</v>
      </c>
      <c r="G93" s="6"/>
      <c r="H93" s="6"/>
      <c r="P93" s="14" t="s">
        <v>373</v>
      </c>
      <c r="Q93" s="14" t="s">
        <v>374</v>
      </c>
      <c r="R93" s="14" t="s">
        <v>97</v>
      </c>
      <c r="S93" s="14" t="s">
        <v>375</v>
      </c>
    </row>
    <row r="94" spans="1:19" x14ac:dyDescent="0.25">
      <c r="A94" s="3">
        <v>93</v>
      </c>
      <c r="E94" s="2" t="str">
        <f t="shared" si="1"/>
        <v>_</v>
      </c>
      <c r="G94" s="6"/>
      <c r="H94" s="6"/>
      <c r="P94" s="14" t="s">
        <v>376</v>
      </c>
      <c r="Q94" s="14" t="s">
        <v>377</v>
      </c>
      <c r="R94" s="14" t="s">
        <v>126</v>
      </c>
      <c r="S94" s="14" t="s">
        <v>378</v>
      </c>
    </row>
    <row r="95" spans="1:19" x14ac:dyDescent="0.25">
      <c r="A95" s="3">
        <v>94</v>
      </c>
      <c r="E95" s="2" t="str">
        <f t="shared" si="1"/>
        <v>_</v>
      </c>
      <c r="G95" s="6"/>
      <c r="H95" s="6"/>
      <c r="P95" s="14" t="s">
        <v>379</v>
      </c>
      <c r="Q95" s="14" t="s">
        <v>380</v>
      </c>
      <c r="R95" s="14" t="s">
        <v>126</v>
      </c>
      <c r="S95" s="14" t="s">
        <v>381</v>
      </c>
    </row>
    <row r="96" spans="1:19" x14ac:dyDescent="0.25">
      <c r="A96" s="3">
        <v>95</v>
      </c>
      <c r="E96" s="2" t="str">
        <f t="shared" si="1"/>
        <v>_</v>
      </c>
      <c r="G96" s="6"/>
      <c r="H96" s="6"/>
      <c r="P96" s="14" t="s">
        <v>382</v>
      </c>
      <c r="Q96" s="14" t="s">
        <v>383</v>
      </c>
      <c r="R96" s="14" t="s">
        <v>97</v>
      </c>
      <c r="S96" s="14" t="s">
        <v>384</v>
      </c>
    </row>
    <row r="97" spans="1:19" x14ac:dyDescent="0.25">
      <c r="A97" s="3">
        <v>96</v>
      </c>
      <c r="E97" s="2" t="str">
        <f t="shared" si="1"/>
        <v>_</v>
      </c>
      <c r="G97" s="6"/>
      <c r="H97" s="6"/>
      <c r="P97" s="14" t="s">
        <v>385</v>
      </c>
      <c r="Q97" s="14" t="s">
        <v>386</v>
      </c>
      <c r="R97" s="14" t="s">
        <v>119</v>
      </c>
      <c r="S97" s="14" t="s">
        <v>387</v>
      </c>
    </row>
    <row r="98" spans="1:19" x14ac:dyDescent="0.25">
      <c r="A98" s="3">
        <v>97</v>
      </c>
      <c r="E98" s="2" t="str">
        <f t="shared" si="1"/>
        <v>_</v>
      </c>
      <c r="G98" s="6"/>
      <c r="H98" s="6"/>
      <c r="P98" s="14" t="s">
        <v>388</v>
      </c>
      <c r="Q98" s="14" t="s">
        <v>389</v>
      </c>
      <c r="R98" s="14" t="s">
        <v>119</v>
      </c>
      <c r="S98" s="14" t="s">
        <v>390</v>
      </c>
    </row>
    <row r="99" spans="1:19" x14ac:dyDescent="0.25">
      <c r="A99" s="3">
        <v>98</v>
      </c>
      <c r="E99" s="2" t="str">
        <f t="shared" si="1"/>
        <v>_</v>
      </c>
      <c r="G99" s="6"/>
      <c r="H99" s="6"/>
      <c r="P99" s="14" t="s">
        <v>391</v>
      </c>
      <c r="Q99" s="14" t="s">
        <v>392</v>
      </c>
      <c r="R99" s="14" t="s">
        <v>93</v>
      </c>
      <c r="S99" s="14" t="s">
        <v>393</v>
      </c>
    </row>
    <row r="100" spans="1:19" x14ac:dyDescent="0.25">
      <c r="A100" s="3">
        <v>99</v>
      </c>
      <c r="E100" s="2" t="str">
        <f t="shared" si="1"/>
        <v>_</v>
      </c>
      <c r="G100" s="6"/>
      <c r="H100" s="6"/>
      <c r="P100" s="14" t="s">
        <v>394</v>
      </c>
      <c r="Q100" s="14" t="s">
        <v>395</v>
      </c>
      <c r="R100" s="14" t="s">
        <v>93</v>
      </c>
      <c r="S100" s="14" t="s">
        <v>396</v>
      </c>
    </row>
    <row r="101" spans="1:19" x14ac:dyDescent="0.25">
      <c r="A101" s="3">
        <v>100</v>
      </c>
      <c r="E101" s="2" t="str">
        <f t="shared" si="1"/>
        <v>_</v>
      </c>
      <c r="G101" s="6"/>
      <c r="H101" s="6"/>
      <c r="P101" s="14" t="s">
        <v>397</v>
      </c>
      <c r="Q101" s="14" t="s">
        <v>398</v>
      </c>
      <c r="R101" s="14" t="s">
        <v>93</v>
      </c>
      <c r="S101" s="14" t="s">
        <v>399</v>
      </c>
    </row>
    <row r="102" spans="1:19" x14ac:dyDescent="0.25">
      <c r="A102" s="3">
        <v>101</v>
      </c>
      <c r="E102" s="2" t="str">
        <f t="shared" si="1"/>
        <v>_</v>
      </c>
      <c r="G102" s="6"/>
      <c r="H102" s="6"/>
      <c r="P102" s="14" t="s">
        <v>400</v>
      </c>
      <c r="Q102" s="14" t="s">
        <v>401</v>
      </c>
      <c r="R102" s="14" t="s">
        <v>119</v>
      </c>
      <c r="S102" s="14" t="s">
        <v>402</v>
      </c>
    </row>
    <row r="103" spans="1:19" x14ac:dyDescent="0.25">
      <c r="A103" s="3">
        <v>102</v>
      </c>
      <c r="E103" s="2" t="str">
        <f t="shared" si="1"/>
        <v>_</v>
      </c>
      <c r="G103" s="6"/>
      <c r="H103" s="6"/>
      <c r="P103" s="14" t="s">
        <v>403</v>
      </c>
      <c r="Q103" s="14" t="s">
        <v>404</v>
      </c>
      <c r="R103" s="14" t="s">
        <v>126</v>
      </c>
      <c r="S103" s="14" t="s">
        <v>405</v>
      </c>
    </row>
    <row r="104" spans="1:19" x14ac:dyDescent="0.25">
      <c r="A104" s="3">
        <v>103</v>
      </c>
      <c r="E104" s="2" t="str">
        <f t="shared" si="1"/>
        <v>_</v>
      </c>
      <c r="G104" s="6"/>
      <c r="H104" s="6"/>
      <c r="P104" s="14" t="s">
        <v>406</v>
      </c>
      <c r="Q104" s="14" t="s">
        <v>407</v>
      </c>
      <c r="R104" s="14" t="s">
        <v>126</v>
      </c>
      <c r="S104" s="14" t="s">
        <v>408</v>
      </c>
    </row>
    <row r="105" spans="1:19" x14ac:dyDescent="0.25">
      <c r="A105" s="3">
        <v>104</v>
      </c>
      <c r="E105" s="2" t="str">
        <f t="shared" si="1"/>
        <v>_</v>
      </c>
      <c r="G105" s="6"/>
      <c r="H105" s="6"/>
      <c r="P105" s="14" t="s">
        <v>409</v>
      </c>
      <c r="Q105" s="14" t="s">
        <v>410</v>
      </c>
      <c r="R105" s="14" t="s">
        <v>119</v>
      </c>
      <c r="S105" s="14" t="s">
        <v>411</v>
      </c>
    </row>
    <row r="106" spans="1:19" x14ac:dyDescent="0.25">
      <c r="A106" s="3">
        <v>105</v>
      </c>
      <c r="E106" s="2" t="str">
        <f t="shared" si="1"/>
        <v>_</v>
      </c>
      <c r="G106" s="6"/>
      <c r="H106" s="6"/>
      <c r="P106" s="14" t="s">
        <v>412</v>
      </c>
      <c r="Q106" s="14" t="s">
        <v>413</v>
      </c>
      <c r="R106" s="14" t="s">
        <v>126</v>
      </c>
      <c r="S106" s="14" t="s">
        <v>414</v>
      </c>
    </row>
    <row r="107" spans="1:19" x14ac:dyDescent="0.25">
      <c r="A107" s="3">
        <v>106</v>
      </c>
      <c r="E107" s="2" t="str">
        <f t="shared" si="1"/>
        <v>_</v>
      </c>
      <c r="G107" s="6"/>
      <c r="H107" s="6"/>
      <c r="P107" s="14" t="s">
        <v>415</v>
      </c>
      <c r="Q107" s="14" t="s">
        <v>416</v>
      </c>
      <c r="R107" s="14" t="s">
        <v>126</v>
      </c>
      <c r="S107" s="14" t="s">
        <v>417</v>
      </c>
    </row>
    <row r="108" spans="1:19" x14ac:dyDescent="0.25">
      <c r="A108" s="3">
        <v>107</v>
      </c>
      <c r="E108" s="2" t="str">
        <f t="shared" si="1"/>
        <v>_</v>
      </c>
      <c r="G108" s="6"/>
      <c r="H108" s="6"/>
      <c r="P108" s="14" t="s">
        <v>418</v>
      </c>
      <c r="Q108" s="14" t="s">
        <v>419</v>
      </c>
      <c r="R108" s="14" t="s">
        <v>126</v>
      </c>
      <c r="S108" s="14" t="s">
        <v>420</v>
      </c>
    </row>
    <row r="109" spans="1:19" x14ac:dyDescent="0.25">
      <c r="A109" s="3">
        <v>108</v>
      </c>
      <c r="E109" s="2" t="str">
        <f t="shared" si="1"/>
        <v>_</v>
      </c>
      <c r="G109" s="6"/>
      <c r="H109" s="6"/>
      <c r="P109" s="14" t="s">
        <v>421</v>
      </c>
      <c r="Q109" s="14" t="s">
        <v>422</v>
      </c>
      <c r="R109" s="14" t="s">
        <v>126</v>
      </c>
      <c r="S109" s="14" t="s">
        <v>423</v>
      </c>
    </row>
    <row r="110" spans="1:19" x14ac:dyDescent="0.25">
      <c r="A110" s="3">
        <v>109</v>
      </c>
      <c r="E110" s="2" t="str">
        <f t="shared" si="1"/>
        <v>_</v>
      </c>
      <c r="G110" s="6"/>
      <c r="H110" s="6"/>
      <c r="P110" s="14" t="s">
        <v>424</v>
      </c>
      <c r="Q110" s="14" t="s">
        <v>425</v>
      </c>
      <c r="R110" s="14" t="s">
        <v>126</v>
      </c>
      <c r="S110" s="14" t="s">
        <v>426</v>
      </c>
    </row>
    <row r="111" spans="1:19" x14ac:dyDescent="0.25">
      <c r="A111" s="3">
        <v>110</v>
      </c>
      <c r="E111" s="2" t="str">
        <f t="shared" si="1"/>
        <v>_</v>
      </c>
      <c r="G111" s="6"/>
      <c r="H111" s="6"/>
      <c r="P111" s="14" t="s">
        <v>427</v>
      </c>
      <c r="Q111" s="14" t="s">
        <v>428</v>
      </c>
      <c r="R111" s="14" t="s">
        <v>119</v>
      </c>
      <c r="S111" s="14" t="s">
        <v>429</v>
      </c>
    </row>
    <row r="112" spans="1:19" x14ac:dyDescent="0.25">
      <c r="A112" s="3">
        <v>111</v>
      </c>
      <c r="E112" s="2" t="str">
        <f t="shared" si="1"/>
        <v>_</v>
      </c>
      <c r="G112" s="6"/>
      <c r="H112" s="6"/>
      <c r="P112" s="14" t="s">
        <v>430</v>
      </c>
      <c r="Q112" s="14" t="s">
        <v>431</v>
      </c>
      <c r="R112" s="14" t="s">
        <v>126</v>
      </c>
      <c r="S112" s="14" t="s">
        <v>432</v>
      </c>
    </row>
    <row r="113" spans="1:19" x14ac:dyDescent="0.25">
      <c r="A113" s="3">
        <v>112</v>
      </c>
      <c r="E113" s="2" t="str">
        <f t="shared" si="1"/>
        <v>_</v>
      </c>
      <c r="G113" s="6"/>
      <c r="H113" s="6"/>
      <c r="P113" s="14" t="s">
        <v>433</v>
      </c>
      <c r="Q113" s="14" t="s">
        <v>434</v>
      </c>
      <c r="R113" s="14" t="s">
        <v>126</v>
      </c>
      <c r="S113" s="14" t="s">
        <v>435</v>
      </c>
    </row>
    <row r="114" spans="1:19" x14ac:dyDescent="0.25">
      <c r="A114" s="3">
        <v>113</v>
      </c>
      <c r="E114" s="2" t="str">
        <f t="shared" si="1"/>
        <v>_</v>
      </c>
      <c r="G114" s="6"/>
      <c r="H114" s="6"/>
      <c r="P114" s="14" t="s">
        <v>436</v>
      </c>
      <c r="Q114" s="14" t="s">
        <v>437</v>
      </c>
      <c r="R114" s="14" t="s">
        <v>126</v>
      </c>
      <c r="S114" s="14" t="s">
        <v>438</v>
      </c>
    </row>
    <row r="115" spans="1:19" x14ac:dyDescent="0.25">
      <c r="A115" s="3">
        <v>114</v>
      </c>
      <c r="E115" s="2" t="str">
        <f t="shared" si="1"/>
        <v>_</v>
      </c>
      <c r="G115" s="6"/>
      <c r="H115" s="6"/>
      <c r="P115" s="14" t="s">
        <v>439</v>
      </c>
      <c r="Q115" s="14" t="s">
        <v>440</v>
      </c>
      <c r="R115" s="14" t="s">
        <v>126</v>
      </c>
      <c r="S115" s="14" t="s">
        <v>441</v>
      </c>
    </row>
    <row r="116" spans="1:19" x14ac:dyDescent="0.25">
      <c r="A116" s="3">
        <v>115</v>
      </c>
      <c r="E116" s="2" t="str">
        <f t="shared" si="1"/>
        <v>_</v>
      </c>
      <c r="G116" s="6"/>
      <c r="H116" s="6"/>
      <c r="P116" s="14" t="s">
        <v>442</v>
      </c>
      <c r="Q116" s="14" t="s">
        <v>443</v>
      </c>
      <c r="R116" s="14" t="s">
        <v>119</v>
      </c>
      <c r="S116" s="14" t="s">
        <v>444</v>
      </c>
    </row>
    <row r="117" spans="1:19" x14ac:dyDescent="0.25">
      <c r="A117" s="3">
        <v>116</v>
      </c>
      <c r="E117" s="2" t="str">
        <f t="shared" si="1"/>
        <v>_</v>
      </c>
      <c r="G117" s="6"/>
      <c r="H117" s="6"/>
      <c r="P117" s="14" t="s">
        <v>445</v>
      </c>
      <c r="Q117" s="14" t="s">
        <v>446</v>
      </c>
      <c r="R117" s="14" t="s">
        <v>126</v>
      </c>
      <c r="S117" s="14" t="s">
        <v>447</v>
      </c>
    </row>
    <row r="118" spans="1:19" x14ac:dyDescent="0.25">
      <c r="A118" s="3">
        <v>117</v>
      </c>
      <c r="E118" s="2" t="str">
        <f t="shared" si="1"/>
        <v>_</v>
      </c>
      <c r="G118" s="6"/>
      <c r="H118" s="6"/>
      <c r="P118" s="14" t="s">
        <v>448</v>
      </c>
      <c r="Q118" s="14" t="s">
        <v>449</v>
      </c>
      <c r="R118" s="14" t="s">
        <v>126</v>
      </c>
      <c r="S118" s="14" t="s">
        <v>450</v>
      </c>
    </row>
    <row r="119" spans="1:19" x14ac:dyDescent="0.25">
      <c r="A119" s="3">
        <v>118</v>
      </c>
      <c r="E119" s="2" t="str">
        <f t="shared" si="1"/>
        <v>_</v>
      </c>
      <c r="G119" s="6"/>
      <c r="H119" s="6"/>
      <c r="P119" s="14" t="s">
        <v>451</v>
      </c>
      <c r="Q119" s="14" t="s">
        <v>452</v>
      </c>
      <c r="R119" s="14" t="s">
        <v>97</v>
      </c>
      <c r="S119" s="14" t="s">
        <v>453</v>
      </c>
    </row>
    <row r="120" spans="1:19" x14ac:dyDescent="0.25">
      <c r="A120" s="3">
        <v>119</v>
      </c>
      <c r="E120" s="2" t="str">
        <f t="shared" si="1"/>
        <v>_</v>
      </c>
      <c r="G120" s="6"/>
      <c r="H120" s="6"/>
      <c r="P120" s="14" t="s">
        <v>454</v>
      </c>
      <c r="Q120" s="14" t="s">
        <v>455</v>
      </c>
      <c r="R120" s="14" t="s">
        <v>119</v>
      </c>
      <c r="S120" s="14" t="s">
        <v>456</v>
      </c>
    </row>
    <row r="121" spans="1:19" x14ac:dyDescent="0.25">
      <c r="A121" s="3">
        <v>120</v>
      </c>
      <c r="E121" s="2" t="str">
        <f t="shared" si="1"/>
        <v>_</v>
      </c>
      <c r="G121" s="6"/>
      <c r="H121" s="6"/>
      <c r="P121" s="14" t="s">
        <v>457</v>
      </c>
      <c r="Q121" s="14" t="s">
        <v>458</v>
      </c>
      <c r="R121" s="14" t="s">
        <v>97</v>
      </c>
      <c r="S121" s="14" t="s">
        <v>459</v>
      </c>
    </row>
    <row r="122" spans="1:19" x14ac:dyDescent="0.25">
      <c r="A122" s="3">
        <v>121</v>
      </c>
      <c r="E122" s="2" t="str">
        <f t="shared" si="1"/>
        <v>_</v>
      </c>
      <c r="G122" s="6"/>
      <c r="H122" s="6"/>
      <c r="P122" s="14" t="s">
        <v>460</v>
      </c>
      <c r="Q122" s="14" t="s">
        <v>461</v>
      </c>
      <c r="R122" s="14" t="s">
        <v>462</v>
      </c>
      <c r="S122" s="14" t="s">
        <v>463</v>
      </c>
    </row>
    <row r="123" spans="1:19" x14ac:dyDescent="0.25">
      <c r="A123" s="3">
        <v>122</v>
      </c>
      <c r="E123" s="2" t="str">
        <f t="shared" si="1"/>
        <v>_</v>
      </c>
      <c r="G123" s="6"/>
      <c r="H123" s="6"/>
      <c r="P123" s="14" t="s">
        <v>464</v>
      </c>
      <c r="Q123" s="14" t="s">
        <v>465</v>
      </c>
      <c r="R123" s="14" t="s">
        <v>97</v>
      </c>
      <c r="S123" s="14" t="s">
        <v>466</v>
      </c>
    </row>
    <row r="124" spans="1:19" x14ac:dyDescent="0.25">
      <c r="A124" s="3">
        <v>123</v>
      </c>
      <c r="E124" s="2" t="str">
        <f t="shared" si="1"/>
        <v>_</v>
      </c>
      <c r="G124" s="6"/>
      <c r="H124" s="6"/>
      <c r="P124" s="14" t="s">
        <v>467</v>
      </c>
      <c r="Q124" s="14" t="s">
        <v>468</v>
      </c>
      <c r="R124" s="14" t="s">
        <v>97</v>
      </c>
      <c r="S124" s="14" t="s">
        <v>469</v>
      </c>
    </row>
    <row r="125" spans="1:19" x14ac:dyDescent="0.25">
      <c r="A125" s="3">
        <v>124</v>
      </c>
      <c r="E125" s="2" t="str">
        <f t="shared" si="1"/>
        <v>_</v>
      </c>
      <c r="G125" s="6"/>
      <c r="H125" s="6"/>
      <c r="P125" s="14" t="s">
        <v>470</v>
      </c>
      <c r="Q125" s="14" t="s">
        <v>471</v>
      </c>
      <c r="R125" s="14" t="s">
        <v>97</v>
      </c>
      <c r="S125" s="14" t="s">
        <v>472</v>
      </c>
    </row>
    <row r="126" spans="1:19" x14ac:dyDescent="0.25">
      <c r="A126" s="3">
        <v>125</v>
      </c>
      <c r="E126" s="2" t="str">
        <f t="shared" si="1"/>
        <v>_</v>
      </c>
      <c r="G126" s="6"/>
      <c r="H126" s="6"/>
      <c r="P126" s="14" t="s">
        <v>473</v>
      </c>
      <c r="Q126" s="14" t="s">
        <v>474</v>
      </c>
      <c r="R126" s="14" t="s">
        <v>152</v>
      </c>
      <c r="S126" s="14" t="s">
        <v>475</v>
      </c>
    </row>
    <row r="127" spans="1:19" x14ac:dyDescent="0.25">
      <c r="A127" s="3">
        <v>126</v>
      </c>
      <c r="E127" s="2" t="str">
        <f t="shared" si="1"/>
        <v>_</v>
      </c>
      <c r="G127" s="6"/>
      <c r="H127" s="6"/>
      <c r="P127" s="14" t="s">
        <v>476</v>
      </c>
      <c r="Q127" s="14" t="s">
        <v>477</v>
      </c>
      <c r="R127" s="14" t="s">
        <v>97</v>
      </c>
      <c r="S127" s="14" t="s">
        <v>478</v>
      </c>
    </row>
    <row r="128" spans="1:19" x14ac:dyDescent="0.25">
      <c r="A128" s="3">
        <v>127</v>
      </c>
      <c r="E128" s="2" t="str">
        <f t="shared" si="1"/>
        <v>_</v>
      </c>
      <c r="G128" s="6"/>
      <c r="H128" s="6"/>
      <c r="P128" s="14" t="s">
        <v>479</v>
      </c>
      <c r="Q128" s="14" t="s">
        <v>480</v>
      </c>
      <c r="R128" s="14" t="s">
        <v>93</v>
      </c>
      <c r="S128" s="14" t="s">
        <v>481</v>
      </c>
    </row>
    <row r="129" spans="1:19" x14ac:dyDescent="0.25">
      <c r="A129" s="3">
        <v>128</v>
      </c>
      <c r="E129" s="2" t="str">
        <f t="shared" si="1"/>
        <v>_</v>
      </c>
      <c r="G129" s="6"/>
      <c r="H129" s="6"/>
      <c r="P129" s="14" t="s">
        <v>482</v>
      </c>
      <c r="Q129" s="14" t="s">
        <v>483</v>
      </c>
      <c r="R129" s="14" t="s">
        <v>126</v>
      </c>
      <c r="S129" s="14" t="s">
        <v>484</v>
      </c>
    </row>
    <row r="130" spans="1:19" x14ac:dyDescent="0.25">
      <c r="A130" s="3">
        <v>129</v>
      </c>
      <c r="E130" s="2" t="str">
        <f t="shared" si="1"/>
        <v>_</v>
      </c>
      <c r="G130" s="6"/>
      <c r="H130" s="6"/>
      <c r="P130" s="14" t="s">
        <v>485</v>
      </c>
      <c r="Q130" s="14" t="s">
        <v>486</v>
      </c>
      <c r="R130" s="14" t="s">
        <v>93</v>
      </c>
      <c r="S130" s="14" t="s">
        <v>487</v>
      </c>
    </row>
    <row r="131" spans="1:19" x14ac:dyDescent="0.25">
      <c r="A131" s="3">
        <v>130</v>
      </c>
      <c r="E131" s="2" t="str">
        <f t="shared" ref="E131:E194" si="2">CONCATENATE(C131,"_",D131)</f>
        <v>_</v>
      </c>
      <c r="G131" s="6"/>
      <c r="H131" s="6"/>
      <c r="P131" s="14" t="s">
        <v>488</v>
      </c>
      <c r="Q131" s="14" t="s">
        <v>489</v>
      </c>
      <c r="R131" s="14" t="s">
        <v>93</v>
      </c>
      <c r="S131" s="14" t="s">
        <v>490</v>
      </c>
    </row>
    <row r="132" spans="1:19" x14ac:dyDescent="0.25">
      <c r="A132" s="3">
        <v>131</v>
      </c>
      <c r="E132" s="2" t="str">
        <f t="shared" si="2"/>
        <v>_</v>
      </c>
      <c r="G132" s="6"/>
      <c r="H132" s="6"/>
      <c r="P132" s="14" t="s">
        <v>491</v>
      </c>
      <c r="Q132" s="14" t="s">
        <v>492</v>
      </c>
      <c r="R132" s="14" t="s">
        <v>93</v>
      </c>
      <c r="S132" s="14" t="s">
        <v>493</v>
      </c>
    </row>
    <row r="133" spans="1:19" x14ac:dyDescent="0.25">
      <c r="A133" s="3">
        <v>132</v>
      </c>
      <c r="E133" s="2" t="str">
        <f t="shared" si="2"/>
        <v>_</v>
      </c>
      <c r="G133" s="6"/>
      <c r="H133" s="6"/>
      <c r="P133" s="14" t="s">
        <v>494</v>
      </c>
      <c r="Q133" s="14" t="s">
        <v>495</v>
      </c>
      <c r="R133" s="14" t="s">
        <v>93</v>
      </c>
      <c r="S133" s="14" t="s">
        <v>496</v>
      </c>
    </row>
    <row r="134" spans="1:19" x14ac:dyDescent="0.25">
      <c r="A134" s="3">
        <v>133</v>
      </c>
      <c r="E134" s="2" t="str">
        <f t="shared" si="2"/>
        <v>_</v>
      </c>
      <c r="G134" s="6"/>
      <c r="H134" s="6"/>
      <c r="P134" s="14" t="s">
        <v>497</v>
      </c>
      <c r="Q134" s="14" t="s">
        <v>498</v>
      </c>
      <c r="R134" s="14" t="s">
        <v>93</v>
      </c>
      <c r="S134" s="14" t="s">
        <v>499</v>
      </c>
    </row>
    <row r="135" spans="1:19" x14ac:dyDescent="0.25">
      <c r="A135" s="3">
        <v>134</v>
      </c>
      <c r="E135" s="2" t="str">
        <f t="shared" si="2"/>
        <v>_</v>
      </c>
      <c r="G135" s="6"/>
      <c r="H135" s="6"/>
      <c r="P135" s="14" t="s">
        <v>500</v>
      </c>
      <c r="Q135" s="14" t="s">
        <v>501</v>
      </c>
      <c r="R135" s="14" t="s">
        <v>93</v>
      </c>
      <c r="S135" s="14" t="s">
        <v>502</v>
      </c>
    </row>
    <row r="136" spans="1:19" x14ac:dyDescent="0.25">
      <c r="A136" s="3">
        <v>135</v>
      </c>
      <c r="E136" s="2" t="str">
        <f t="shared" si="2"/>
        <v>_</v>
      </c>
      <c r="G136" s="6"/>
      <c r="H136" s="6"/>
      <c r="P136" s="14" t="s">
        <v>503</v>
      </c>
      <c r="Q136" s="14" t="s">
        <v>504</v>
      </c>
      <c r="R136" s="14" t="s">
        <v>97</v>
      </c>
      <c r="S136" s="14" t="s">
        <v>505</v>
      </c>
    </row>
    <row r="137" spans="1:19" x14ac:dyDescent="0.25">
      <c r="A137" s="3">
        <v>136</v>
      </c>
      <c r="E137" s="2" t="str">
        <f t="shared" si="2"/>
        <v>_</v>
      </c>
      <c r="G137" s="6"/>
      <c r="H137" s="6"/>
      <c r="P137" s="14" t="s">
        <v>506</v>
      </c>
      <c r="Q137" s="14" t="s">
        <v>507</v>
      </c>
      <c r="R137" s="14" t="s">
        <v>97</v>
      </c>
      <c r="S137" s="14" t="s">
        <v>508</v>
      </c>
    </row>
    <row r="138" spans="1:19" x14ac:dyDescent="0.25">
      <c r="A138" s="3">
        <v>137</v>
      </c>
      <c r="E138" s="2" t="str">
        <f t="shared" si="2"/>
        <v>_</v>
      </c>
      <c r="G138" s="6"/>
      <c r="H138" s="6"/>
      <c r="P138" s="14" t="s">
        <v>509</v>
      </c>
      <c r="Q138" s="14" t="s">
        <v>510</v>
      </c>
      <c r="R138" s="14" t="s">
        <v>126</v>
      </c>
      <c r="S138" s="14" t="s">
        <v>511</v>
      </c>
    </row>
    <row r="139" spans="1:19" x14ac:dyDescent="0.25">
      <c r="A139" s="3">
        <v>138</v>
      </c>
      <c r="E139" s="2" t="str">
        <f t="shared" si="2"/>
        <v>_</v>
      </c>
      <c r="G139" s="6"/>
      <c r="H139" s="6"/>
      <c r="P139" s="14" t="s">
        <v>512</v>
      </c>
      <c r="Q139" s="14" t="s">
        <v>513</v>
      </c>
      <c r="R139" s="14" t="s">
        <v>97</v>
      </c>
      <c r="S139" s="14" t="s">
        <v>514</v>
      </c>
    </row>
    <row r="140" spans="1:19" x14ac:dyDescent="0.25">
      <c r="A140" s="3">
        <v>139</v>
      </c>
      <c r="E140" s="2" t="str">
        <f t="shared" si="2"/>
        <v>_</v>
      </c>
      <c r="G140" s="6"/>
      <c r="H140" s="6"/>
      <c r="P140" s="14" t="s">
        <v>515</v>
      </c>
      <c r="Q140" s="14" t="s">
        <v>516</v>
      </c>
      <c r="R140" s="14" t="s">
        <v>93</v>
      </c>
      <c r="S140" s="14" t="s">
        <v>517</v>
      </c>
    </row>
    <row r="141" spans="1:19" x14ac:dyDescent="0.25">
      <c r="A141" s="3">
        <v>140</v>
      </c>
      <c r="E141" s="2" t="str">
        <f t="shared" si="2"/>
        <v>_</v>
      </c>
      <c r="G141" s="6"/>
      <c r="H141" s="6"/>
      <c r="P141" s="14" t="s">
        <v>518</v>
      </c>
      <c r="Q141" s="14" t="s">
        <v>519</v>
      </c>
      <c r="R141" s="14" t="s">
        <v>93</v>
      </c>
      <c r="S141" s="14" t="s">
        <v>520</v>
      </c>
    </row>
    <row r="142" spans="1:19" x14ac:dyDescent="0.25">
      <c r="A142" s="3">
        <v>141</v>
      </c>
      <c r="E142" s="2" t="str">
        <f t="shared" si="2"/>
        <v>_</v>
      </c>
      <c r="G142" s="6"/>
      <c r="H142" s="6"/>
      <c r="P142" s="14" t="s">
        <v>521</v>
      </c>
      <c r="Q142" s="14" t="s">
        <v>522</v>
      </c>
      <c r="R142" s="14" t="s">
        <v>93</v>
      </c>
      <c r="S142" s="14" t="s">
        <v>523</v>
      </c>
    </row>
    <row r="143" spans="1:19" x14ac:dyDescent="0.25">
      <c r="A143" s="3">
        <v>142</v>
      </c>
      <c r="E143" s="2" t="str">
        <f t="shared" si="2"/>
        <v>_</v>
      </c>
      <c r="G143" s="6"/>
      <c r="H143" s="6"/>
      <c r="P143" s="14" t="s">
        <v>524</v>
      </c>
      <c r="Q143" s="14" t="s">
        <v>525</v>
      </c>
      <c r="R143" s="14" t="s">
        <v>93</v>
      </c>
      <c r="S143" s="14" t="s">
        <v>526</v>
      </c>
    </row>
    <row r="144" spans="1:19" x14ac:dyDescent="0.25">
      <c r="A144" s="3">
        <v>143</v>
      </c>
      <c r="E144" s="2" t="str">
        <f t="shared" si="2"/>
        <v>_</v>
      </c>
      <c r="G144" s="6"/>
      <c r="H144" s="6"/>
      <c r="P144" s="14" t="s">
        <v>527</v>
      </c>
      <c r="Q144" s="14" t="s">
        <v>528</v>
      </c>
      <c r="R144" s="14" t="s">
        <v>126</v>
      </c>
      <c r="S144" s="14" t="s">
        <v>529</v>
      </c>
    </row>
    <row r="145" spans="1:19" x14ac:dyDescent="0.25">
      <c r="A145" s="3">
        <v>144</v>
      </c>
      <c r="E145" s="2" t="str">
        <f t="shared" si="2"/>
        <v>_</v>
      </c>
      <c r="G145" s="6"/>
      <c r="H145" s="6"/>
      <c r="P145" s="14" t="s">
        <v>530</v>
      </c>
      <c r="Q145" s="14" t="s">
        <v>531</v>
      </c>
      <c r="R145" s="14" t="s">
        <v>93</v>
      </c>
      <c r="S145" s="14" t="s">
        <v>532</v>
      </c>
    </row>
    <row r="146" spans="1:19" x14ac:dyDescent="0.25">
      <c r="A146" s="3">
        <v>145</v>
      </c>
      <c r="E146" s="2" t="str">
        <f t="shared" si="2"/>
        <v>_</v>
      </c>
      <c r="G146" s="6"/>
      <c r="H146" s="6"/>
      <c r="P146" s="14" t="s">
        <v>533</v>
      </c>
      <c r="Q146" s="14" t="s">
        <v>534</v>
      </c>
      <c r="R146" s="14" t="s">
        <v>93</v>
      </c>
      <c r="S146" s="14" t="s">
        <v>535</v>
      </c>
    </row>
    <row r="147" spans="1:19" x14ac:dyDescent="0.25">
      <c r="A147" s="3">
        <v>146</v>
      </c>
      <c r="E147" s="2" t="str">
        <f t="shared" si="2"/>
        <v>_</v>
      </c>
      <c r="G147" s="6"/>
      <c r="H147" s="6"/>
      <c r="P147" s="14" t="s">
        <v>536</v>
      </c>
      <c r="Q147" s="14" t="s">
        <v>537</v>
      </c>
      <c r="R147" s="14" t="s">
        <v>93</v>
      </c>
      <c r="S147" s="14" t="s">
        <v>538</v>
      </c>
    </row>
    <row r="148" spans="1:19" x14ac:dyDescent="0.25">
      <c r="A148" s="3">
        <v>147</v>
      </c>
      <c r="E148" s="2" t="str">
        <f t="shared" si="2"/>
        <v>_</v>
      </c>
      <c r="G148" s="6"/>
      <c r="H148" s="6"/>
      <c r="P148" s="14" t="s">
        <v>539</v>
      </c>
      <c r="Q148" s="14" t="s">
        <v>540</v>
      </c>
      <c r="R148" s="14" t="s">
        <v>93</v>
      </c>
      <c r="S148" s="14" t="s">
        <v>541</v>
      </c>
    </row>
    <row r="149" spans="1:19" x14ac:dyDescent="0.25">
      <c r="A149" s="3">
        <v>148</v>
      </c>
      <c r="E149" s="2" t="str">
        <f t="shared" si="2"/>
        <v>_</v>
      </c>
      <c r="G149" s="6"/>
      <c r="H149" s="6"/>
      <c r="P149" s="14" t="s">
        <v>542</v>
      </c>
      <c r="Q149" s="14" t="s">
        <v>543</v>
      </c>
      <c r="R149" s="14" t="s">
        <v>544</v>
      </c>
      <c r="S149" s="14" t="s">
        <v>545</v>
      </c>
    </row>
    <row r="150" spans="1:19" x14ac:dyDescent="0.25">
      <c r="A150" s="3">
        <v>149</v>
      </c>
      <c r="E150" s="2" t="str">
        <f t="shared" si="2"/>
        <v>_</v>
      </c>
      <c r="G150" s="6"/>
      <c r="H150" s="6"/>
      <c r="P150" s="14" t="s">
        <v>546</v>
      </c>
      <c r="Q150" s="14" t="s">
        <v>547</v>
      </c>
      <c r="R150" s="14" t="s">
        <v>544</v>
      </c>
      <c r="S150" s="14" t="s">
        <v>548</v>
      </c>
    </row>
    <row r="151" spans="1:19" x14ac:dyDescent="0.25">
      <c r="A151" s="3">
        <v>150</v>
      </c>
      <c r="E151" s="2" t="str">
        <f t="shared" si="2"/>
        <v>_</v>
      </c>
      <c r="G151" s="6"/>
      <c r="H151" s="6"/>
      <c r="P151" s="14" t="s">
        <v>549</v>
      </c>
      <c r="Q151" s="14" t="s">
        <v>550</v>
      </c>
      <c r="R151" s="14" t="s">
        <v>93</v>
      </c>
      <c r="S151" s="14" t="s">
        <v>551</v>
      </c>
    </row>
    <row r="152" spans="1:19" x14ac:dyDescent="0.25">
      <c r="A152" s="3">
        <v>151</v>
      </c>
      <c r="E152" s="2" t="str">
        <f t="shared" si="2"/>
        <v>_</v>
      </c>
      <c r="G152" s="6"/>
      <c r="H152" s="6"/>
      <c r="P152" s="14" t="s">
        <v>552</v>
      </c>
      <c r="Q152" s="14" t="s">
        <v>553</v>
      </c>
      <c r="R152" s="14" t="s">
        <v>211</v>
      </c>
      <c r="S152" s="14" t="s">
        <v>554</v>
      </c>
    </row>
    <row r="153" spans="1:19" x14ac:dyDescent="0.25">
      <c r="A153" s="3">
        <v>152</v>
      </c>
      <c r="E153" s="2" t="str">
        <f t="shared" si="2"/>
        <v>_</v>
      </c>
      <c r="G153" s="6"/>
      <c r="H153" s="6"/>
      <c r="P153" s="14" t="s">
        <v>555</v>
      </c>
      <c r="Q153" s="14" t="s">
        <v>556</v>
      </c>
      <c r="R153" s="14" t="s">
        <v>557</v>
      </c>
      <c r="S153" s="14" t="s">
        <v>558</v>
      </c>
    </row>
    <row r="154" spans="1:19" x14ac:dyDescent="0.25">
      <c r="A154" s="3">
        <v>153</v>
      </c>
      <c r="E154" s="2" t="str">
        <f t="shared" si="2"/>
        <v>_</v>
      </c>
      <c r="G154" s="6"/>
      <c r="H154" s="6"/>
      <c r="P154" s="14" t="s">
        <v>559</v>
      </c>
      <c r="Q154" s="14" t="s">
        <v>560</v>
      </c>
      <c r="R154" s="14" t="s">
        <v>97</v>
      </c>
      <c r="S154" s="14" t="s">
        <v>561</v>
      </c>
    </row>
    <row r="155" spans="1:19" x14ac:dyDescent="0.25">
      <c r="A155" s="3">
        <v>154</v>
      </c>
      <c r="E155" s="2" t="str">
        <f t="shared" si="2"/>
        <v>_</v>
      </c>
      <c r="G155" s="6"/>
      <c r="H155" s="6"/>
      <c r="P155" s="14" t="s">
        <v>562</v>
      </c>
      <c r="Q155" s="14" t="s">
        <v>563</v>
      </c>
      <c r="R155" s="14" t="s">
        <v>126</v>
      </c>
      <c r="S155" s="14" t="s">
        <v>564</v>
      </c>
    </row>
    <row r="156" spans="1:19" x14ac:dyDescent="0.25">
      <c r="A156" s="3">
        <v>155</v>
      </c>
      <c r="E156" s="2" t="str">
        <f t="shared" si="2"/>
        <v>_</v>
      </c>
      <c r="G156" s="6"/>
      <c r="H156" s="6"/>
      <c r="P156" s="14" t="s">
        <v>565</v>
      </c>
      <c r="Q156" s="14" t="s">
        <v>566</v>
      </c>
      <c r="R156" s="14" t="s">
        <v>211</v>
      </c>
      <c r="S156" s="14" t="s">
        <v>567</v>
      </c>
    </row>
    <row r="157" spans="1:19" x14ac:dyDescent="0.25">
      <c r="A157" s="3">
        <v>156</v>
      </c>
      <c r="E157" s="2" t="str">
        <f t="shared" si="2"/>
        <v>_</v>
      </c>
      <c r="G157" s="6"/>
      <c r="H157" s="6"/>
      <c r="P157" s="14" t="s">
        <v>568</v>
      </c>
      <c r="Q157" s="14" t="s">
        <v>569</v>
      </c>
      <c r="R157" s="14" t="s">
        <v>557</v>
      </c>
      <c r="S157" s="14" t="s">
        <v>570</v>
      </c>
    </row>
    <row r="158" spans="1:19" x14ac:dyDescent="0.25">
      <c r="A158" s="3">
        <v>157</v>
      </c>
      <c r="E158" s="2" t="str">
        <f t="shared" si="2"/>
        <v>_</v>
      </c>
      <c r="G158" s="6"/>
      <c r="H158" s="6"/>
      <c r="P158" s="14" t="s">
        <v>571</v>
      </c>
      <c r="Q158" s="14" t="s">
        <v>572</v>
      </c>
      <c r="R158" s="14" t="s">
        <v>97</v>
      </c>
      <c r="S158" s="14" t="s">
        <v>573</v>
      </c>
    </row>
    <row r="159" spans="1:19" x14ac:dyDescent="0.25">
      <c r="A159" s="3">
        <v>158</v>
      </c>
      <c r="E159" s="2" t="str">
        <f t="shared" si="2"/>
        <v>_</v>
      </c>
      <c r="G159" s="6"/>
      <c r="H159" s="6"/>
      <c r="P159" s="14" t="s">
        <v>574</v>
      </c>
      <c r="Q159" s="14" t="s">
        <v>575</v>
      </c>
      <c r="R159" s="14" t="s">
        <v>97</v>
      </c>
      <c r="S159" s="14" t="s">
        <v>576</v>
      </c>
    </row>
    <row r="160" spans="1:19" x14ac:dyDescent="0.25">
      <c r="A160" s="3">
        <v>159</v>
      </c>
      <c r="E160" s="2" t="str">
        <f t="shared" si="2"/>
        <v>_</v>
      </c>
      <c r="G160" s="6"/>
      <c r="H160" s="6"/>
      <c r="P160" s="14" t="s">
        <v>577</v>
      </c>
      <c r="Q160" s="14" t="s">
        <v>578</v>
      </c>
      <c r="R160" s="14" t="s">
        <v>97</v>
      </c>
      <c r="S160" s="14" t="s">
        <v>579</v>
      </c>
    </row>
    <row r="161" spans="1:19" x14ac:dyDescent="0.25">
      <c r="A161" s="3">
        <v>160</v>
      </c>
      <c r="E161" s="2" t="str">
        <f t="shared" si="2"/>
        <v>_</v>
      </c>
      <c r="G161" s="6"/>
      <c r="H161" s="6"/>
      <c r="P161" s="14" t="s">
        <v>580</v>
      </c>
      <c r="Q161" s="14" t="s">
        <v>581</v>
      </c>
      <c r="R161" s="14" t="s">
        <v>211</v>
      </c>
      <c r="S161" s="14" t="s">
        <v>582</v>
      </c>
    </row>
    <row r="162" spans="1:19" x14ac:dyDescent="0.25">
      <c r="A162" s="3">
        <v>161</v>
      </c>
      <c r="E162" s="2" t="str">
        <f t="shared" si="2"/>
        <v>_</v>
      </c>
      <c r="G162" s="6"/>
      <c r="H162" s="6"/>
      <c r="P162" s="14" t="s">
        <v>583</v>
      </c>
      <c r="Q162" s="14" t="s">
        <v>584</v>
      </c>
      <c r="R162" s="14" t="s">
        <v>211</v>
      </c>
      <c r="S162" s="14" t="s">
        <v>585</v>
      </c>
    </row>
    <row r="163" spans="1:19" x14ac:dyDescent="0.25">
      <c r="A163" s="3">
        <v>162</v>
      </c>
      <c r="E163" s="2" t="str">
        <f t="shared" si="2"/>
        <v>_</v>
      </c>
      <c r="G163" s="6"/>
      <c r="H163" s="6"/>
      <c r="P163" s="14" t="s">
        <v>586</v>
      </c>
      <c r="Q163" s="14" t="s">
        <v>587</v>
      </c>
      <c r="R163" s="14" t="s">
        <v>97</v>
      </c>
      <c r="S163" s="14" t="s">
        <v>588</v>
      </c>
    </row>
    <row r="164" spans="1:19" x14ac:dyDescent="0.25">
      <c r="A164" s="3">
        <v>163</v>
      </c>
      <c r="E164" s="2" t="str">
        <f t="shared" si="2"/>
        <v>_</v>
      </c>
      <c r="G164" s="6"/>
      <c r="H164" s="6"/>
      <c r="P164" s="14" t="s">
        <v>589</v>
      </c>
      <c r="Q164" s="14" t="s">
        <v>590</v>
      </c>
      <c r="R164" s="14" t="s">
        <v>126</v>
      </c>
      <c r="S164" s="14" t="s">
        <v>591</v>
      </c>
    </row>
    <row r="165" spans="1:19" x14ac:dyDescent="0.25">
      <c r="A165" s="3">
        <v>164</v>
      </c>
      <c r="E165" s="2" t="str">
        <f t="shared" si="2"/>
        <v>_</v>
      </c>
      <c r="G165" s="6"/>
      <c r="H165" s="6"/>
      <c r="P165" s="14" t="s">
        <v>592</v>
      </c>
      <c r="Q165" s="14" t="s">
        <v>593</v>
      </c>
      <c r="R165" s="14" t="s">
        <v>211</v>
      </c>
      <c r="S165" s="14" t="s">
        <v>594</v>
      </c>
    </row>
    <row r="166" spans="1:19" x14ac:dyDescent="0.25">
      <c r="A166" s="3">
        <v>165</v>
      </c>
      <c r="E166" s="2" t="str">
        <f t="shared" si="2"/>
        <v>_</v>
      </c>
      <c r="G166" s="6"/>
      <c r="H166" s="6"/>
      <c r="P166" s="14" t="s">
        <v>595</v>
      </c>
      <c r="Q166" s="14" t="s">
        <v>596</v>
      </c>
      <c r="R166" s="14" t="s">
        <v>557</v>
      </c>
      <c r="S166" s="14" t="s">
        <v>597</v>
      </c>
    </row>
    <row r="167" spans="1:19" x14ac:dyDescent="0.25">
      <c r="A167" s="3">
        <v>166</v>
      </c>
      <c r="E167" s="2" t="str">
        <f t="shared" si="2"/>
        <v>_</v>
      </c>
      <c r="G167" s="6"/>
      <c r="H167" s="6"/>
      <c r="P167" s="14" t="s">
        <v>598</v>
      </c>
      <c r="Q167" s="14" t="s">
        <v>599</v>
      </c>
      <c r="R167" s="14" t="s">
        <v>211</v>
      </c>
      <c r="S167" s="14" t="s">
        <v>600</v>
      </c>
    </row>
    <row r="168" spans="1:19" x14ac:dyDescent="0.25">
      <c r="A168" s="3">
        <v>167</v>
      </c>
      <c r="E168" s="2" t="str">
        <f t="shared" si="2"/>
        <v>_</v>
      </c>
      <c r="G168" s="6"/>
      <c r="H168" s="6"/>
      <c r="P168" s="14" t="s">
        <v>601</v>
      </c>
      <c r="Q168" s="14" t="s">
        <v>602</v>
      </c>
      <c r="R168" s="14" t="s">
        <v>126</v>
      </c>
      <c r="S168" s="14" t="s">
        <v>603</v>
      </c>
    </row>
    <row r="169" spans="1:19" x14ac:dyDescent="0.25">
      <c r="A169" s="3">
        <v>168</v>
      </c>
      <c r="E169" s="2" t="str">
        <f t="shared" si="2"/>
        <v>_</v>
      </c>
      <c r="G169" s="6"/>
      <c r="H169" s="6"/>
      <c r="P169" s="14" t="s">
        <v>604</v>
      </c>
      <c r="Q169" s="14" t="s">
        <v>605</v>
      </c>
      <c r="R169" s="14" t="s">
        <v>97</v>
      </c>
      <c r="S169" s="14" t="s">
        <v>606</v>
      </c>
    </row>
    <row r="170" spans="1:19" x14ac:dyDescent="0.25">
      <c r="A170" s="3">
        <v>169</v>
      </c>
      <c r="E170" s="2" t="str">
        <f t="shared" si="2"/>
        <v>_</v>
      </c>
      <c r="G170" s="6"/>
      <c r="H170" s="6"/>
      <c r="P170" s="14" t="s">
        <v>607</v>
      </c>
      <c r="Q170" s="14" t="s">
        <v>608</v>
      </c>
      <c r="R170" s="14" t="s">
        <v>126</v>
      </c>
      <c r="S170" s="14" t="s">
        <v>609</v>
      </c>
    </row>
    <row r="171" spans="1:19" x14ac:dyDescent="0.25">
      <c r="A171" s="3">
        <v>170</v>
      </c>
      <c r="E171" s="2" t="str">
        <f t="shared" si="2"/>
        <v>_</v>
      </c>
      <c r="G171" s="6"/>
      <c r="H171" s="6"/>
      <c r="P171" s="14" t="s">
        <v>610</v>
      </c>
      <c r="Q171" s="14" t="s">
        <v>611</v>
      </c>
      <c r="R171" s="14" t="s">
        <v>97</v>
      </c>
      <c r="S171" s="14" t="s">
        <v>612</v>
      </c>
    </row>
    <row r="172" spans="1:19" x14ac:dyDescent="0.25">
      <c r="A172" s="3">
        <v>171</v>
      </c>
      <c r="E172" s="2" t="str">
        <f t="shared" si="2"/>
        <v>_</v>
      </c>
      <c r="G172" s="6"/>
      <c r="H172" s="6"/>
      <c r="P172" s="14" t="s">
        <v>613</v>
      </c>
      <c r="Q172" s="14" t="s">
        <v>614</v>
      </c>
      <c r="R172" s="14" t="s">
        <v>119</v>
      </c>
      <c r="S172" s="14" t="s">
        <v>615</v>
      </c>
    </row>
    <row r="173" spans="1:19" x14ac:dyDescent="0.25">
      <c r="A173" s="3">
        <v>172</v>
      </c>
      <c r="E173" s="2" t="str">
        <f t="shared" si="2"/>
        <v>_</v>
      </c>
      <c r="G173" s="6"/>
      <c r="H173" s="6"/>
      <c r="P173" s="14" t="s">
        <v>616</v>
      </c>
      <c r="Q173" s="14" t="s">
        <v>617</v>
      </c>
      <c r="R173" s="14" t="s">
        <v>93</v>
      </c>
      <c r="S173" s="14" t="s">
        <v>618</v>
      </c>
    </row>
    <row r="174" spans="1:19" x14ac:dyDescent="0.25">
      <c r="A174" s="3">
        <v>173</v>
      </c>
      <c r="E174" s="2" t="str">
        <f t="shared" si="2"/>
        <v>_</v>
      </c>
      <c r="G174" s="6"/>
      <c r="H174" s="6"/>
      <c r="P174" s="14" t="s">
        <v>619</v>
      </c>
      <c r="Q174" s="14" t="s">
        <v>620</v>
      </c>
      <c r="R174" s="14" t="s">
        <v>93</v>
      </c>
      <c r="S174" s="14" t="s">
        <v>621</v>
      </c>
    </row>
    <row r="175" spans="1:19" x14ac:dyDescent="0.25">
      <c r="A175" s="3">
        <v>174</v>
      </c>
      <c r="E175" s="2" t="str">
        <f t="shared" si="2"/>
        <v>_</v>
      </c>
      <c r="G175" s="6"/>
      <c r="H175" s="6"/>
      <c r="P175" s="14" t="s">
        <v>622</v>
      </c>
      <c r="Q175" s="14" t="s">
        <v>623</v>
      </c>
      <c r="R175" s="14" t="s">
        <v>93</v>
      </c>
      <c r="S175" s="14" t="s">
        <v>624</v>
      </c>
    </row>
    <row r="176" spans="1:19" x14ac:dyDescent="0.25">
      <c r="A176" s="3">
        <v>175</v>
      </c>
      <c r="E176" s="2" t="str">
        <f t="shared" si="2"/>
        <v>_</v>
      </c>
      <c r="G176" s="6"/>
      <c r="H176" s="6"/>
      <c r="P176" s="14" t="s">
        <v>625</v>
      </c>
      <c r="Q176" s="14" t="s">
        <v>626</v>
      </c>
      <c r="R176" s="14" t="s">
        <v>93</v>
      </c>
      <c r="S176" s="14" t="s">
        <v>627</v>
      </c>
    </row>
    <row r="177" spans="1:19" x14ac:dyDescent="0.25">
      <c r="A177" s="3">
        <v>176</v>
      </c>
      <c r="E177" s="2" t="str">
        <f t="shared" si="2"/>
        <v>_</v>
      </c>
      <c r="G177" s="6"/>
      <c r="H177" s="6"/>
      <c r="P177" s="14" t="s">
        <v>628</v>
      </c>
      <c r="Q177" s="14" t="s">
        <v>629</v>
      </c>
      <c r="R177" s="14" t="s">
        <v>119</v>
      </c>
      <c r="S177" s="14" t="s">
        <v>630</v>
      </c>
    </row>
    <row r="178" spans="1:19" x14ac:dyDescent="0.25">
      <c r="A178" s="3">
        <v>177</v>
      </c>
      <c r="E178" s="2" t="str">
        <f t="shared" si="2"/>
        <v>_</v>
      </c>
      <c r="G178" s="6"/>
      <c r="H178" s="6"/>
      <c r="P178" s="14" t="s">
        <v>631</v>
      </c>
      <c r="Q178" s="14" t="s">
        <v>632</v>
      </c>
      <c r="R178" s="14" t="s">
        <v>93</v>
      </c>
      <c r="S178" s="14" t="s">
        <v>633</v>
      </c>
    </row>
    <row r="179" spans="1:19" x14ac:dyDescent="0.25">
      <c r="A179" s="3">
        <v>178</v>
      </c>
      <c r="E179" s="2" t="str">
        <f t="shared" si="2"/>
        <v>_</v>
      </c>
      <c r="G179" s="6"/>
      <c r="H179" s="6"/>
      <c r="P179" s="14" t="s">
        <v>634</v>
      </c>
      <c r="Q179" s="14" t="s">
        <v>635</v>
      </c>
      <c r="R179" s="14" t="s">
        <v>126</v>
      </c>
      <c r="S179" s="14" t="s">
        <v>636</v>
      </c>
    </row>
    <row r="180" spans="1:19" x14ac:dyDescent="0.25">
      <c r="A180" s="3">
        <v>179</v>
      </c>
      <c r="E180" s="2" t="str">
        <f t="shared" si="2"/>
        <v>_</v>
      </c>
      <c r="G180" s="6"/>
      <c r="H180" s="6"/>
      <c r="P180" s="14" t="s">
        <v>637</v>
      </c>
      <c r="Q180" s="14" t="s">
        <v>638</v>
      </c>
      <c r="R180" s="14" t="s">
        <v>93</v>
      </c>
      <c r="S180" s="14" t="s">
        <v>639</v>
      </c>
    </row>
    <row r="181" spans="1:19" x14ac:dyDescent="0.25">
      <c r="A181" s="3">
        <v>180</v>
      </c>
      <c r="E181" s="2" t="str">
        <f t="shared" si="2"/>
        <v>_</v>
      </c>
      <c r="G181" s="6"/>
      <c r="H181" s="6"/>
      <c r="P181" s="14" t="s">
        <v>640</v>
      </c>
      <c r="Q181" s="14" t="s">
        <v>641</v>
      </c>
      <c r="R181" s="14" t="s">
        <v>93</v>
      </c>
      <c r="S181" s="14" t="s">
        <v>642</v>
      </c>
    </row>
    <row r="182" spans="1:19" x14ac:dyDescent="0.25">
      <c r="A182" s="3">
        <v>181</v>
      </c>
      <c r="E182" s="2" t="str">
        <f t="shared" si="2"/>
        <v>_</v>
      </c>
      <c r="G182" s="6"/>
      <c r="H182" s="6"/>
      <c r="P182" s="14" t="s">
        <v>643</v>
      </c>
      <c r="Q182" s="14" t="s">
        <v>644</v>
      </c>
      <c r="R182" s="14" t="s">
        <v>93</v>
      </c>
      <c r="S182" s="14" t="s">
        <v>645</v>
      </c>
    </row>
    <row r="183" spans="1:19" x14ac:dyDescent="0.25">
      <c r="A183" s="3">
        <v>182</v>
      </c>
      <c r="E183" s="2" t="str">
        <f t="shared" si="2"/>
        <v>_</v>
      </c>
      <c r="G183" s="6"/>
      <c r="H183" s="6"/>
      <c r="P183" s="14" t="s">
        <v>646</v>
      </c>
      <c r="Q183" s="14" t="s">
        <v>647</v>
      </c>
      <c r="R183" s="14" t="s">
        <v>93</v>
      </c>
      <c r="S183" s="14" t="s">
        <v>648</v>
      </c>
    </row>
    <row r="184" spans="1:19" x14ac:dyDescent="0.25">
      <c r="A184" s="3">
        <v>183</v>
      </c>
      <c r="E184" s="2" t="str">
        <f t="shared" si="2"/>
        <v>_</v>
      </c>
      <c r="G184" s="6"/>
      <c r="H184" s="6"/>
      <c r="P184" s="14" t="s">
        <v>649</v>
      </c>
      <c r="Q184" s="14" t="s">
        <v>650</v>
      </c>
      <c r="R184" s="14" t="s">
        <v>93</v>
      </c>
      <c r="S184" s="14" t="s">
        <v>651</v>
      </c>
    </row>
    <row r="185" spans="1:19" x14ac:dyDescent="0.25">
      <c r="A185" s="3">
        <v>184</v>
      </c>
      <c r="E185" s="2" t="str">
        <f t="shared" si="2"/>
        <v>_</v>
      </c>
      <c r="G185" s="6"/>
      <c r="H185" s="6"/>
      <c r="P185" s="14" t="s">
        <v>652</v>
      </c>
      <c r="Q185" s="14" t="s">
        <v>653</v>
      </c>
      <c r="R185" s="14" t="s">
        <v>93</v>
      </c>
      <c r="S185" s="14" t="s">
        <v>654</v>
      </c>
    </row>
    <row r="186" spans="1:19" x14ac:dyDescent="0.25">
      <c r="A186" s="3">
        <v>185</v>
      </c>
      <c r="E186" s="2" t="str">
        <f t="shared" si="2"/>
        <v>_</v>
      </c>
      <c r="G186" s="6"/>
      <c r="H186" s="6"/>
      <c r="P186" s="14" t="s">
        <v>655</v>
      </c>
      <c r="Q186" s="14" t="s">
        <v>656</v>
      </c>
      <c r="R186" s="14" t="s">
        <v>93</v>
      </c>
      <c r="S186" s="14" t="s">
        <v>657</v>
      </c>
    </row>
    <row r="187" spans="1:19" x14ac:dyDescent="0.25">
      <c r="A187" s="3">
        <v>186</v>
      </c>
      <c r="E187" s="2" t="str">
        <f t="shared" si="2"/>
        <v>_</v>
      </c>
      <c r="G187" s="6"/>
      <c r="H187" s="6"/>
      <c r="P187" s="14" t="s">
        <v>658</v>
      </c>
      <c r="Q187" s="14" t="s">
        <v>659</v>
      </c>
      <c r="R187" s="14" t="s">
        <v>93</v>
      </c>
      <c r="S187" s="14" t="s">
        <v>660</v>
      </c>
    </row>
    <row r="188" spans="1:19" x14ac:dyDescent="0.25">
      <c r="A188" s="3">
        <v>187</v>
      </c>
      <c r="E188" s="2" t="str">
        <f t="shared" si="2"/>
        <v>_</v>
      </c>
      <c r="G188" s="6"/>
      <c r="H188" s="6"/>
      <c r="P188" s="14" t="s">
        <v>661</v>
      </c>
      <c r="Q188" s="14" t="s">
        <v>662</v>
      </c>
      <c r="R188" s="14" t="s">
        <v>93</v>
      </c>
      <c r="S188" s="14" t="s">
        <v>663</v>
      </c>
    </row>
    <row r="189" spans="1:19" x14ac:dyDescent="0.25">
      <c r="A189" s="3">
        <v>188</v>
      </c>
      <c r="E189" s="2" t="str">
        <f t="shared" si="2"/>
        <v>_</v>
      </c>
      <c r="G189" s="6"/>
      <c r="H189" s="6"/>
      <c r="P189" s="14" t="s">
        <v>664</v>
      </c>
      <c r="Q189" s="14" t="s">
        <v>665</v>
      </c>
      <c r="R189" s="14" t="s">
        <v>93</v>
      </c>
      <c r="S189" s="14" t="s">
        <v>666</v>
      </c>
    </row>
    <row r="190" spans="1:19" x14ac:dyDescent="0.25">
      <c r="A190" s="3">
        <v>189</v>
      </c>
      <c r="E190" s="2" t="str">
        <f t="shared" si="2"/>
        <v>_</v>
      </c>
      <c r="G190" s="6"/>
      <c r="H190" s="6"/>
      <c r="P190" s="14" t="s">
        <v>667</v>
      </c>
      <c r="Q190" s="14" t="s">
        <v>668</v>
      </c>
      <c r="R190" s="14" t="s">
        <v>93</v>
      </c>
      <c r="S190" s="14" t="s">
        <v>669</v>
      </c>
    </row>
    <row r="191" spans="1:19" x14ac:dyDescent="0.25">
      <c r="A191" s="3">
        <v>190</v>
      </c>
      <c r="E191" s="2" t="str">
        <f t="shared" si="2"/>
        <v>_</v>
      </c>
      <c r="G191" s="6"/>
      <c r="H191" s="6"/>
      <c r="P191" s="14" t="s">
        <v>670</v>
      </c>
      <c r="Q191" s="14" t="s">
        <v>671</v>
      </c>
      <c r="R191" s="14" t="s">
        <v>93</v>
      </c>
      <c r="S191" s="14" t="s">
        <v>672</v>
      </c>
    </row>
    <row r="192" spans="1:19" x14ac:dyDescent="0.25">
      <c r="A192" s="3">
        <v>191</v>
      </c>
      <c r="E192" s="2" t="str">
        <f t="shared" si="2"/>
        <v>_</v>
      </c>
      <c r="G192" s="6"/>
      <c r="H192" s="6"/>
      <c r="P192" s="14" t="s">
        <v>673</v>
      </c>
      <c r="Q192" s="14" t="s">
        <v>674</v>
      </c>
      <c r="R192" s="14" t="s">
        <v>93</v>
      </c>
      <c r="S192" s="14" t="s">
        <v>675</v>
      </c>
    </row>
    <row r="193" spans="1:19" x14ac:dyDescent="0.25">
      <c r="A193" s="3">
        <v>192</v>
      </c>
      <c r="E193" s="2" t="str">
        <f t="shared" si="2"/>
        <v>_</v>
      </c>
      <c r="G193" s="6"/>
      <c r="H193" s="6"/>
      <c r="P193" s="14" t="s">
        <v>676</v>
      </c>
      <c r="Q193" s="14" t="s">
        <v>677</v>
      </c>
      <c r="R193" s="14" t="s">
        <v>93</v>
      </c>
      <c r="S193" s="14" t="s">
        <v>678</v>
      </c>
    </row>
    <row r="194" spans="1:19" x14ac:dyDescent="0.25">
      <c r="A194" s="3">
        <v>193</v>
      </c>
      <c r="E194" s="2" t="str">
        <f t="shared" si="2"/>
        <v>_</v>
      </c>
      <c r="G194" s="6"/>
      <c r="H194" s="6"/>
      <c r="P194" s="14" t="s">
        <v>679</v>
      </c>
      <c r="Q194" s="14" t="s">
        <v>680</v>
      </c>
      <c r="R194" s="14" t="s">
        <v>93</v>
      </c>
      <c r="S194" s="14" t="s">
        <v>681</v>
      </c>
    </row>
    <row r="195" spans="1:19" x14ac:dyDescent="0.25">
      <c r="A195" s="3">
        <v>194</v>
      </c>
      <c r="E195" s="2" t="str">
        <f t="shared" ref="E195:E258" si="3">CONCATENATE(C195,"_",D195)</f>
        <v>_</v>
      </c>
      <c r="G195" s="6"/>
      <c r="H195" s="6"/>
      <c r="P195" s="14" t="s">
        <v>682</v>
      </c>
      <c r="Q195" s="14" t="s">
        <v>683</v>
      </c>
      <c r="R195" s="14" t="s">
        <v>93</v>
      </c>
      <c r="S195" s="14" t="s">
        <v>684</v>
      </c>
    </row>
    <row r="196" spans="1:19" x14ac:dyDescent="0.25">
      <c r="A196" s="3">
        <v>195</v>
      </c>
      <c r="E196" s="2" t="str">
        <f t="shared" si="3"/>
        <v>_</v>
      </c>
      <c r="G196" s="6"/>
      <c r="H196" s="6"/>
      <c r="P196" s="14" t="s">
        <v>685</v>
      </c>
      <c r="Q196" s="14" t="s">
        <v>686</v>
      </c>
      <c r="R196" s="14" t="s">
        <v>93</v>
      </c>
      <c r="S196" s="14" t="s">
        <v>687</v>
      </c>
    </row>
    <row r="197" spans="1:19" x14ac:dyDescent="0.25">
      <c r="A197" s="3">
        <v>196</v>
      </c>
      <c r="E197" s="2" t="str">
        <f t="shared" si="3"/>
        <v>_</v>
      </c>
      <c r="G197" s="6"/>
      <c r="H197" s="6"/>
      <c r="P197" s="14" t="s">
        <v>688</v>
      </c>
      <c r="Q197" s="14" t="s">
        <v>689</v>
      </c>
      <c r="R197" s="14" t="s">
        <v>93</v>
      </c>
      <c r="S197" s="14" t="s">
        <v>690</v>
      </c>
    </row>
    <row r="198" spans="1:19" x14ac:dyDescent="0.25">
      <c r="A198" s="3">
        <v>197</v>
      </c>
      <c r="E198" s="2" t="str">
        <f t="shared" si="3"/>
        <v>_</v>
      </c>
      <c r="G198" s="6"/>
      <c r="H198" s="6"/>
      <c r="P198" s="14" t="s">
        <v>691</v>
      </c>
      <c r="Q198" s="14" t="s">
        <v>692</v>
      </c>
      <c r="R198" s="14" t="s">
        <v>93</v>
      </c>
      <c r="S198" s="14" t="s">
        <v>693</v>
      </c>
    </row>
    <row r="199" spans="1:19" x14ac:dyDescent="0.25">
      <c r="A199" s="3">
        <v>198</v>
      </c>
      <c r="E199" s="2" t="str">
        <f t="shared" si="3"/>
        <v>_</v>
      </c>
      <c r="G199" s="6"/>
      <c r="H199" s="6"/>
      <c r="P199" s="14" t="s">
        <v>694</v>
      </c>
      <c r="Q199" s="14" t="s">
        <v>695</v>
      </c>
      <c r="R199" s="14" t="s">
        <v>93</v>
      </c>
      <c r="S199" s="14" t="s">
        <v>696</v>
      </c>
    </row>
    <row r="200" spans="1:19" x14ac:dyDescent="0.25">
      <c r="A200" s="3">
        <v>199</v>
      </c>
      <c r="E200" s="2" t="str">
        <f t="shared" si="3"/>
        <v>_</v>
      </c>
      <c r="G200" s="6"/>
      <c r="H200" s="6"/>
      <c r="P200" s="14" t="s">
        <v>697</v>
      </c>
      <c r="Q200" s="14" t="s">
        <v>698</v>
      </c>
      <c r="R200" s="14" t="s">
        <v>93</v>
      </c>
      <c r="S200" s="14" t="s">
        <v>699</v>
      </c>
    </row>
    <row r="201" spans="1:19" x14ac:dyDescent="0.25">
      <c r="A201" s="3">
        <v>200</v>
      </c>
      <c r="E201" s="2" t="str">
        <f t="shared" si="3"/>
        <v>_</v>
      </c>
      <c r="G201" s="6"/>
      <c r="H201" s="6"/>
      <c r="P201" s="14" t="s">
        <v>700</v>
      </c>
      <c r="Q201" s="14" t="s">
        <v>701</v>
      </c>
      <c r="R201" s="14" t="s">
        <v>93</v>
      </c>
      <c r="S201" s="14" t="s">
        <v>702</v>
      </c>
    </row>
    <row r="202" spans="1:19" x14ac:dyDescent="0.25">
      <c r="A202" s="3">
        <v>201</v>
      </c>
      <c r="E202" s="2" t="str">
        <f t="shared" si="3"/>
        <v>_</v>
      </c>
      <c r="G202" s="6"/>
      <c r="H202" s="6"/>
      <c r="P202" s="14" t="s">
        <v>703</v>
      </c>
      <c r="Q202" s="14" t="s">
        <v>704</v>
      </c>
      <c r="R202" s="14" t="s">
        <v>126</v>
      </c>
      <c r="S202" s="14" t="s">
        <v>705</v>
      </c>
    </row>
    <row r="203" spans="1:19" x14ac:dyDescent="0.25">
      <c r="A203" s="3">
        <v>202</v>
      </c>
      <c r="E203" s="2" t="str">
        <f t="shared" si="3"/>
        <v>_</v>
      </c>
      <c r="G203" s="6"/>
      <c r="H203" s="6"/>
      <c r="P203" s="14" t="s">
        <v>706</v>
      </c>
      <c r="Q203" s="14" t="s">
        <v>707</v>
      </c>
      <c r="R203" s="14" t="s">
        <v>126</v>
      </c>
      <c r="S203" s="14" t="s">
        <v>708</v>
      </c>
    </row>
    <row r="204" spans="1:19" x14ac:dyDescent="0.25">
      <c r="A204" s="3">
        <v>203</v>
      </c>
      <c r="E204" s="2" t="str">
        <f t="shared" si="3"/>
        <v>_</v>
      </c>
      <c r="G204" s="6"/>
      <c r="H204" s="6"/>
      <c r="P204" s="14" t="s">
        <v>709</v>
      </c>
      <c r="Q204" s="14" t="s">
        <v>710</v>
      </c>
      <c r="R204" s="14" t="s">
        <v>126</v>
      </c>
      <c r="S204" s="14" t="s">
        <v>711</v>
      </c>
    </row>
    <row r="205" spans="1:19" x14ac:dyDescent="0.25">
      <c r="A205" s="3">
        <v>204</v>
      </c>
      <c r="E205" s="2" t="str">
        <f t="shared" si="3"/>
        <v>_</v>
      </c>
      <c r="G205" s="6"/>
      <c r="H205" s="6"/>
      <c r="P205" s="14" t="s">
        <v>712</v>
      </c>
      <c r="Q205" s="14" t="s">
        <v>713</v>
      </c>
      <c r="R205" s="14" t="s">
        <v>714</v>
      </c>
      <c r="S205" s="14" t="s">
        <v>715</v>
      </c>
    </row>
    <row r="206" spans="1:19" x14ac:dyDescent="0.25">
      <c r="A206" s="3">
        <v>205</v>
      </c>
      <c r="E206" s="2" t="str">
        <f t="shared" si="3"/>
        <v>_</v>
      </c>
      <c r="G206" s="6"/>
      <c r="H206" s="6"/>
      <c r="P206" s="14" t="s">
        <v>716</v>
      </c>
      <c r="Q206" s="14" t="s">
        <v>717</v>
      </c>
      <c r="R206" s="14" t="s">
        <v>714</v>
      </c>
      <c r="S206" s="14" t="s">
        <v>718</v>
      </c>
    </row>
    <row r="207" spans="1:19" x14ac:dyDescent="0.25">
      <c r="A207" s="3">
        <v>206</v>
      </c>
      <c r="E207" s="2" t="str">
        <f t="shared" si="3"/>
        <v>_</v>
      </c>
      <c r="G207" s="6"/>
      <c r="H207" s="6"/>
      <c r="P207" s="14" t="s">
        <v>719</v>
      </c>
      <c r="Q207" s="14" t="s">
        <v>720</v>
      </c>
      <c r="R207" s="14" t="s">
        <v>126</v>
      </c>
      <c r="S207" s="14" t="s">
        <v>721</v>
      </c>
    </row>
    <row r="208" spans="1:19" x14ac:dyDescent="0.25">
      <c r="A208" s="3">
        <v>207</v>
      </c>
      <c r="E208" s="2" t="str">
        <f t="shared" si="3"/>
        <v>_</v>
      </c>
      <c r="G208" s="6"/>
      <c r="H208" s="6"/>
      <c r="P208" s="14" t="s">
        <v>722</v>
      </c>
      <c r="Q208" s="14" t="s">
        <v>723</v>
      </c>
      <c r="R208" s="14" t="s">
        <v>126</v>
      </c>
      <c r="S208" s="14" t="s">
        <v>724</v>
      </c>
    </row>
    <row r="209" spans="1:19" x14ac:dyDescent="0.25">
      <c r="A209" s="3">
        <v>208</v>
      </c>
      <c r="E209" s="2" t="str">
        <f t="shared" si="3"/>
        <v>_</v>
      </c>
      <c r="G209" s="6"/>
      <c r="H209" s="6"/>
      <c r="P209" s="14" t="s">
        <v>725</v>
      </c>
      <c r="Q209" s="14" t="s">
        <v>726</v>
      </c>
      <c r="R209" s="14" t="s">
        <v>126</v>
      </c>
      <c r="S209" s="14" t="s">
        <v>727</v>
      </c>
    </row>
    <row r="210" spans="1:19" x14ac:dyDescent="0.25">
      <c r="A210" s="3">
        <v>209</v>
      </c>
      <c r="E210" s="2" t="str">
        <f t="shared" si="3"/>
        <v>_</v>
      </c>
      <c r="G210" s="6"/>
      <c r="H210" s="6"/>
      <c r="P210" s="14" t="s">
        <v>728</v>
      </c>
      <c r="Q210" s="14" t="s">
        <v>729</v>
      </c>
      <c r="R210" s="14" t="s">
        <v>714</v>
      </c>
      <c r="S210" s="14" t="s">
        <v>730</v>
      </c>
    </row>
    <row r="211" spans="1:19" x14ac:dyDescent="0.25">
      <c r="A211" s="3">
        <v>210</v>
      </c>
      <c r="E211" s="2" t="str">
        <f t="shared" si="3"/>
        <v>_</v>
      </c>
      <c r="G211" s="6"/>
      <c r="H211" s="6"/>
      <c r="P211" s="14" t="s">
        <v>731</v>
      </c>
      <c r="Q211" s="14" t="s">
        <v>732</v>
      </c>
      <c r="R211" s="14" t="s">
        <v>126</v>
      </c>
      <c r="S211" s="14" t="s">
        <v>733</v>
      </c>
    </row>
    <row r="212" spans="1:19" x14ac:dyDescent="0.25">
      <c r="A212" s="3">
        <v>211</v>
      </c>
      <c r="E212" s="2" t="str">
        <f t="shared" si="3"/>
        <v>_</v>
      </c>
      <c r="G212" s="6"/>
      <c r="H212" s="6"/>
      <c r="P212" s="14" t="s">
        <v>734</v>
      </c>
      <c r="Q212" s="14" t="s">
        <v>735</v>
      </c>
      <c r="R212" s="14" t="s">
        <v>714</v>
      </c>
      <c r="S212" s="14" t="s">
        <v>736</v>
      </c>
    </row>
    <row r="213" spans="1:19" x14ac:dyDescent="0.25">
      <c r="A213" s="3">
        <v>212</v>
      </c>
      <c r="E213" s="2" t="str">
        <f t="shared" si="3"/>
        <v>_</v>
      </c>
      <c r="G213" s="6"/>
      <c r="H213" s="6"/>
      <c r="P213" s="14" t="s">
        <v>737</v>
      </c>
      <c r="Q213" s="14" t="s">
        <v>738</v>
      </c>
      <c r="R213" s="14" t="s">
        <v>714</v>
      </c>
      <c r="S213" s="14" t="s">
        <v>739</v>
      </c>
    </row>
    <row r="214" spans="1:19" x14ac:dyDescent="0.25">
      <c r="A214" s="3">
        <v>213</v>
      </c>
      <c r="E214" s="2" t="str">
        <f t="shared" si="3"/>
        <v>_</v>
      </c>
      <c r="G214" s="6"/>
      <c r="H214" s="6"/>
      <c r="P214" s="14" t="s">
        <v>740</v>
      </c>
      <c r="Q214" s="14" t="s">
        <v>741</v>
      </c>
      <c r="R214" s="14" t="s">
        <v>714</v>
      </c>
      <c r="S214" s="14" t="s">
        <v>742</v>
      </c>
    </row>
    <row r="215" spans="1:19" x14ac:dyDescent="0.25">
      <c r="A215" s="3">
        <v>214</v>
      </c>
      <c r="E215" s="2" t="str">
        <f t="shared" si="3"/>
        <v>_</v>
      </c>
      <c r="G215" s="6"/>
      <c r="H215" s="6"/>
      <c r="P215" s="14" t="s">
        <v>743</v>
      </c>
      <c r="Q215" s="14" t="s">
        <v>744</v>
      </c>
      <c r="R215" s="14" t="s">
        <v>126</v>
      </c>
      <c r="S215" s="14" t="s">
        <v>745</v>
      </c>
    </row>
    <row r="216" spans="1:19" x14ac:dyDescent="0.25">
      <c r="A216" s="3">
        <v>215</v>
      </c>
      <c r="E216" s="2" t="str">
        <f t="shared" si="3"/>
        <v>_</v>
      </c>
      <c r="G216" s="6"/>
      <c r="H216" s="6"/>
      <c r="P216" s="14" t="s">
        <v>746</v>
      </c>
      <c r="Q216" s="14" t="s">
        <v>747</v>
      </c>
      <c r="R216" s="14" t="s">
        <v>148</v>
      </c>
      <c r="S216" s="14" t="s">
        <v>748</v>
      </c>
    </row>
    <row r="217" spans="1:19" x14ac:dyDescent="0.25">
      <c r="A217" s="3">
        <v>216</v>
      </c>
      <c r="E217" s="2" t="str">
        <f t="shared" si="3"/>
        <v>_</v>
      </c>
      <c r="G217" s="6"/>
      <c r="H217" s="6"/>
      <c r="P217" s="14" t="s">
        <v>749</v>
      </c>
      <c r="Q217" s="14" t="s">
        <v>750</v>
      </c>
      <c r="R217" s="14" t="s">
        <v>714</v>
      </c>
      <c r="S217" s="14" t="s">
        <v>751</v>
      </c>
    </row>
    <row r="218" spans="1:19" x14ac:dyDescent="0.25">
      <c r="A218" s="3">
        <v>217</v>
      </c>
      <c r="E218" s="2" t="str">
        <f t="shared" si="3"/>
        <v>_</v>
      </c>
      <c r="G218" s="6"/>
      <c r="H218" s="6"/>
      <c r="P218" s="14" t="s">
        <v>752</v>
      </c>
      <c r="Q218" s="14" t="s">
        <v>753</v>
      </c>
      <c r="R218" s="14" t="s">
        <v>148</v>
      </c>
      <c r="S218" s="14" t="s">
        <v>754</v>
      </c>
    </row>
    <row r="219" spans="1:19" x14ac:dyDescent="0.25">
      <c r="A219" s="3">
        <v>218</v>
      </c>
      <c r="E219" s="2" t="str">
        <f t="shared" si="3"/>
        <v>_</v>
      </c>
      <c r="G219" s="6"/>
      <c r="H219" s="6"/>
      <c r="P219" s="14" t="s">
        <v>755</v>
      </c>
      <c r="Q219" s="14" t="s">
        <v>756</v>
      </c>
      <c r="R219" s="14" t="s">
        <v>148</v>
      </c>
      <c r="S219" s="14" t="s">
        <v>757</v>
      </c>
    </row>
    <row r="220" spans="1:19" x14ac:dyDescent="0.25">
      <c r="A220" s="3">
        <v>219</v>
      </c>
      <c r="E220" s="2" t="str">
        <f t="shared" si="3"/>
        <v>_</v>
      </c>
      <c r="G220" s="6"/>
      <c r="H220" s="6"/>
      <c r="P220" s="14" t="s">
        <v>758</v>
      </c>
      <c r="Q220" s="14" t="s">
        <v>759</v>
      </c>
      <c r="R220" s="14" t="s">
        <v>714</v>
      </c>
      <c r="S220" s="14" t="s">
        <v>760</v>
      </c>
    </row>
    <row r="221" spans="1:19" x14ac:dyDescent="0.25">
      <c r="A221" s="3">
        <v>220</v>
      </c>
      <c r="E221" s="2" t="str">
        <f t="shared" si="3"/>
        <v>_</v>
      </c>
      <c r="G221" s="6"/>
      <c r="H221" s="6"/>
      <c r="P221" s="14" t="s">
        <v>761</v>
      </c>
      <c r="Q221" s="14" t="s">
        <v>762</v>
      </c>
      <c r="R221" s="14" t="s">
        <v>714</v>
      </c>
      <c r="S221" s="14" t="s">
        <v>763</v>
      </c>
    </row>
    <row r="222" spans="1:19" x14ac:dyDescent="0.25">
      <c r="A222" s="3">
        <v>221</v>
      </c>
      <c r="E222" s="2" t="str">
        <f t="shared" si="3"/>
        <v>_</v>
      </c>
      <c r="G222" s="6"/>
      <c r="H222" s="6"/>
      <c r="P222" s="14" t="s">
        <v>764</v>
      </c>
      <c r="Q222" s="14" t="s">
        <v>765</v>
      </c>
      <c r="R222" s="14" t="s">
        <v>766</v>
      </c>
      <c r="S222" s="14" t="s">
        <v>767</v>
      </c>
    </row>
    <row r="223" spans="1:19" x14ac:dyDescent="0.25">
      <c r="A223" s="3">
        <v>222</v>
      </c>
      <c r="E223" s="2" t="str">
        <f t="shared" si="3"/>
        <v>_</v>
      </c>
      <c r="G223" s="6"/>
      <c r="H223" s="6"/>
      <c r="P223" s="14" t="s">
        <v>768</v>
      </c>
      <c r="Q223" s="14" t="s">
        <v>769</v>
      </c>
      <c r="R223" s="14" t="s">
        <v>766</v>
      </c>
      <c r="S223" s="14" t="s">
        <v>770</v>
      </c>
    </row>
    <row r="224" spans="1:19" x14ac:dyDescent="0.25">
      <c r="A224" s="3">
        <v>223</v>
      </c>
      <c r="E224" s="2" t="str">
        <f t="shared" si="3"/>
        <v>_</v>
      </c>
      <c r="G224" s="6"/>
      <c r="H224" s="6"/>
      <c r="P224" s="14" t="s">
        <v>771</v>
      </c>
      <c r="Q224" s="14" t="s">
        <v>772</v>
      </c>
      <c r="R224" s="14" t="s">
        <v>766</v>
      </c>
      <c r="S224" s="14" t="s">
        <v>773</v>
      </c>
    </row>
    <row r="225" spans="1:19" x14ac:dyDescent="0.25">
      <c r="A225" s="3">
        <v>224</v>
      </c>
      <c r="E225" s="2" t="str">
        <f t="shared" si="3"/>
        <v>_</v>
      </c>
      <c r="G225" s="6"/>
      <c r="H225" s="6"/>
      <c r="P225" s="14" t="s">
        <v>774</v>
      </c>
      <c r="Q225" s="14" t="s">
        <v>775</v>
      </c>
      <c r="R225" s="14" t="s">
        <v>766</v>
      </c>
      <c r="S225" s="14" t="s">
        <v>776</v>
      </c>
    </row>
    <row r="226" spans="1:19" x14ac:dyDescent="0.25">
      <c r="A226" s="3">
        <v>225</v>
      </c>
      <c r="E226" s="2" t="str">
        <f t="shared" si="3"/>
        <v>_</v>
      </c>
      <c r="G226" s="6"/>
      <c r="H226" s="6"/>
      <c r="P226" s="14" t="s">
        <v>777</v>
      </c>
      <c r="Q226" s="14" t="s">
        <v>778</v>
      </c>
      <c r="R226" s="14" t="s">
        <v>766</v>
      </c>
      <c r="S226" s="14" t="s">
        <v>779</v>
      </c>
    </row>
    <row r="227" spans="1:19" x14ac:dyDescent="0.25">
      <c r="A227" s="3">
        <v>226</v>
      </c>
      <c r="E227" s="2" t="str">
        <f t="shared" si="3"/>
        <v>_</v>
      </c>
      <c r="G227" s="6"/>
      <c r="H227" s="6"/>
      <c r="P227" s="14" t="s">
        <v>780</v>
      </c>
      <c r="Q227" s="14" t="s">
        <v>781</v>
      </c>
      <c r="R227" s="14" t="s">
        <v>766</v>
      </c>
      <c r="S227" s="14" t="s">
        <v>782</v>
      </c>
    </row>
    <row r="228" spans="1:19" x14ac:dyDescent="0.25">
      <c r="A228" s="3">
        <v>227</v>
      </c>
      <c r="E228" s="2" t="str">
        <f t="shared" si="3"/>
        <v>_</v>
      </c>
      <c r="G228" s="6"/>
      <c r="H228" s="6"/>
      <c r="P228" s="14" t="s">
        <v>783</v>
      </c>
      <c r="Q228" s="14" t="s">
        <v>784</v>
      </c>
      <c r="R228" s="14" t="s">
        <v>126</v>
      </c>
      <c r="S228" s="14" t="s">
        <v>785</v>
      </c>
    </row>
    <row r="229" spans="1:19" x14ac:dyDescent="0.25">
      <c r="A229" s="3">
        <v>228</v>
      </c>
      <c r="E229" s="2" t="str">
        <f t="shared" si="3"/>
        <v>_</v>
      </c>
      <c r="G229" s="6"/>
      <c r="H229" s="6"/>
      <c r="P229" s="14" t="s">
        <v>786</v>
      </c>
      <c r="Q229" s="14" t="s">
        <v>787</v>
      </c>
      <c r="R229" s="14" t="s">
        <v>119</v>
      </c>
      <c r="S229" s="14" t="s">
        <v>788</v>
      </c>
    </row>
    <row r="230" spans="1:19" x14ac:dyDescent="0.25">
      <c r="A230" s="3">
        <v>229</v>
      </c>
      <c r="E230" s="2" t="str">
        <f t="shared" si="3"/>
        <v>_</v>
      </c>
      <c r="G230" s="6"/>
      <c r="H230" s="6"/>
      <c r="P230" s="14" t="s">
        <v>789</v>
      </c>
      <c r="Q230" s="14" t="s">
        <v>790</v>
      </c>
      <c r="R230" s="14" t="s">
        <v>119</v>
      </c>
      <c r="S230" s="14" t="s">
        <v>791</v>
      </c>
    </row>
    <row r="231" spans="1:19" x14ac:dyDescent="0.25">
      <c r="A231" s="3">
        <v>230</v>
      </c>
      <c r="E231" s="2" t="str">
        <f t="shared" si="3"/>
        <v>_</v>
      </c>
      <c r="G231" s="6"/>
      <c r="H231" s="6"/>
      <c r="P231" s="14" t="s">
        <v>792</v>
      </c>
      <c r="Q231" s="14" t="s">
        <v>793</v>
      </c>
      <c r="R231" s="14" t="s">
        <v>93</v>
      </c>
      <c r="S231" s="14" t="s">
        <v>794</v>
      </c>
    </row>
    <row r="232" spans="1:19" x14ac:dyDescent="0.25">
      <c r="A232" s="3">
        <v>231</v>
      </c>
      <c r="E232" s="2" t="str">
        <f t="shared" si="3"/>
        <v>_</v>
      </c>
      <c r="G232" s="6"/>
      <c r="H232" s="6"/>
      <c r="P232" s="14" t="s">
        <v>795</v>
      </c>
      <c r="Q232" s="14" t="s">
        <v>796</v>
      </c>
      <c r="R232" s="14" t="s">
        <v>119</v>
      </c>
      <c r="S232" s="14" t="s">
        <v>797</v>
      </c>
    </row>
    <row r="233" spans="1:19" x14ac:dyDescent="0.25">
      <c r="A233" s="3">
        <v>232</v>
      </c>
      <c r="E233" s="2" t="str">
        <f t="shared" si="3"/>
        <v>_</v>
      </c>
      <c r="G233" s="6"/>
      <c r="H233" s="6"/>
      <c r="P233" s="14" t="s">
        <v>798</v>
      </c>
      <c r="Q233" s="14" t="s">
        <v>799</v>
      </c>
      <c r="R233" s="14" t="s">
        <v>211</v>
      </c>
      <c r="S233" s="14" t="s">
        <v>800</v>
      </c>
    </row>
    <row r="234" spans="1:19" x14ac:dyDescent="0.25">
      <c r="A234" s="3">
        <v>233</v>
      </c>
      <c r="E234" s="2" t="str">
        <f t="shared" si="3"/>
        <v>_</v>
      </c>
      <c r="G234" s="6"/>
      <c r="H234" s="6"/>
      <c r="P234" s="14" t="s">
        <v>801</v>
      </c>
      <c r="Q234" s="14" t="s">
        <v>802</v>
      </c>
      <c r="R234" s="14" t="s">
        <v>211</v>
      </c>
      <c r="S234" s="14" t="s">
        <v>803</v>
      </c>
    </row>
    <row r="235" spans="1:19" x14ac:dyDescent="0.25">
      <c r="A235" s="3">
        <v>234</v>
      </c>
      <c r="E235" s="2" t="str">
        <f t="shared" si="3"/>
        <v>_</v>
      </c>
      <c r="G235" s="6"/>
      <c r="H235" s="6"/>
      <c r="P235" s="14" t="s">
        <v>804</v>
      </c>
      <c r="Q235" s="14" t="s">
        <v>805</v>
      </c>
      <c r="R235" s="14" t="s">
        <v>211</v>
      </c>
      <c r="S235" s="14" t="s">
        <v>806</v>
      </c>
    </row>
    <row r="236" spans="1:19" x14ac:dyDescent="0.25">
      <c r="A236" s="3">
        <v>235</v>
      </c>
      <c r="E236" s="2" t="str">
        <f t="shared" si="3"/>
        <v>_</v>
      </c>
      <c r="G236" s="6"/>
      <c r="H236" s="6"/>
      <c r="P236" s="14" t="s">
        <v>807</v>
      </c>
      <c r="Q236" s="14" t="s">
        <v>808</v>
      </c>
      <c r="R236" s="14" t="s">
        <v>211</v>
      </c>
      <c r="S236" s="14" t="s">
        <v>809</v>
      </c>
    </row>
    <row r="237" spans="1:19" x14ac:dyDescent="0.25">
      <c r="A237" s="3">
        <v>236</v>
      </c>
      <c r="E237" s="2" t="str">
        <f t="shared" si="3"/>
        <v>_</v>
      </c>
      <c r="G237" s="6"/>
      <c r="H237" s="6"/>
      <c r="P237" s="14" t="s">
        <v>810</v>
      </c>
      <c r="Q237" s="14" t="s">
        <v>811</v>
      </c>
      <c r="R237" s="14" t="s">
        <v>211</v>
      </c>
      <c r="S237" s="14" t="s">
        <v>812</v>
      </c>
    </row>
    <row r="238" spans="1:19" x14ac:dyDescent="0.25">
      <c r="A238" s="3">
        <v>237</v>
      </c>
      <c r="E238" s="2" t="str">
        <f t="shared" si="3"/>
        <v>_</v>
      </c>
      <c r="G238" s="6"/>
      <c r="H238" s="6"/>
      <c r="P238" s="14" t="s">
        <v>813</v>
      </c>
      <c r="Q238" s="14" t="s">
        <v>814</v>
      </c>
      <c r="R238" s="14" t="s">
        <v>211</v>
      </c>
      <c r="S238" s="14" t="s">
        <v>815</v>
      </c>
    </row>
    <row r="239" spans="1:19" x14ac:dyDescent="0.25">
      <c r="A239" s="3">
        <v>238</v>
      </c>
      <c r="E239" s="2" t="str">
        <f t="shared" si="3"/>
        <v>_</v>
      </c>
      <c r="G239" s="6"/>
      <c r="H239" s="6"/>
      <c r="P239" s="14" t="s">
        <v>816</v>
      </c>
      <c r="Q239" s="14" t="s">
        <v>817</v>
      </c>
      <c r="R239" s="14" t="s">
        <v>211</v>
      </c>
      <c r="S239" s="14" t="s">
        <v>818</v>
      </c>
    </row>
    <row r="240" spans="1:19" x14ac:dyDescent="0.25">
      <c r="A240" s="3">
        <v>239</v>
      </c>
      <c r="E240" s="2" t="str">
        <f t="shared" si="3"/>
        <v>_</v>
      </c>
      <c r="G240" s="6"/>
      <c r="H240" s="6"/>
      <c r="P240" s="14" t="s">
        <v>819</v>
      </c>
      <c r="Q240" s="14" t="s">
        <v>820</v>
      </c>
      <c r="R240" s="14" t="s">
        <v>119</v>
      </c>
      <c r="S240" s="14" t="s">
        <v>821</v>
      </c>
    </row>
    <row r="241" spans="1:19" x14ac:dyDescent="0.25">
      <c r="A241" s="3">
        <v>240</v>
      </c>
      <c r="E241" s="2" t="str">
        <f t="shared" si="3"/>
        <v>_</v>
      </c>
      <c r="G241" s="6"/>
      <c r="H241" s="6"/>
      <c r="P241" s="14" t="s">
        <v>822</v>
      </c>
      <c r="Q241" s="14" t="s">
        <v>823</v>
      </c>
      <c r="R241" s="14" t="s">
        <v>211</v>
      </c>
      <c r="S241" s="14" t="s">
        <v>824</v>
      </c>
    </row>
    <row r="242" spans="1:19" x14ac:dyDescent="0.25">
      <c r="A242" s="3">
        <v>241</v>
      </c>
      <c r="E242" s="2" t="str">
        <f t="shared" si="3"/>
        <v>_</v>
      </c>
      <c r="G242" s="6"/>
      <c r="H242" s="6"/>
      <c r="P242" s="14" t="s">
        <v>825</v>
      </c>
      <c r="Q242" s="14" t="s">
        <v>826</v>
      </c>
      <c r="R242" s="14" t="s">
        <v>119</v>
      </c>
      <c r="S242" s="14" t="s">
        <v>827</v>
      </c>
    </row>
    <row r="243" spans="1:19" x14ac:dyDescent="0.25">
      <c r="A243" s="3">
        <v>242</v>
      </c>
      <c r="E243" s="2" t="str">
        <f t="shared" si="3"/>
        <v>_</v>
      </c>
      <c r="G243" s="6"/>
      <c r="H243" s="6"/>
      <c r="P243" s="14" t="s">
        <v>828</v>
      </c>
      <c r="Q243" s="14" t="s">
        <v>829</v>
      </c>
      <c r="R243" s="14" t="s">
        <v>211</v>
      </c>
      <c r="S243" s="14" t="s">
        <v>830</v>
      </c>
    </row>
    <row r="244" spans="1:19" x14ac:dyDescent="0.25">
      <c r="A244" s="3">
        <v>243</v>
      </c>
      <c r="E244" s="2" t="str">
        <f t="shared" si="3"/>
        <v>_</v>
      </c>
      <c r="G244" s="6"/>
      <c r="H244" s="6"/>
      <c r="P244" s="14" t="s">
        <v>831</v>
      </c>
      <c r="Q244" s="14" t="s">
        <v>832</v>
      </c>
      <c r="R244" s="14" t="s">
        <v>211</v>
      </c>
      <c r="S244" s="14" t="s">
        <v>833</v>
      </c>
    </row>
    <row r="245" spans="1:19" x14ac:dyDescent="0.25">
      <c r="A245" s="3">
        <v>244</v>
      </c>
      <c r="E245" s="2" t="str">
        <f t="shared" si="3"/>
        <v>_</v>
      </c>
      <c r="G245" s="6"/>
      <c r="H245" s="6"/>
      <c r="P245" s="14" t="s">
        <v>834</v>
      </c>
      <c r="Q245" s="14" t="s">
        <v>835</v>
      </c>
      <c r="R245" s="14" t="s">
        <v>211</v>
      </c>
      <c r="S245" s="14" t="s">
        <v>836</v>
      </c>
    </row>
    <row r="246" spans="1:19" x14ac:dyDescent="0.25">
      <c r="A246" s="3">
        <v>245</v>
      </c>
      <c r="E246" s="2" t="str">
        <f t="shared" si="3"/>
        <v>_</v>
      </c>
      <c r="G246" s="6"/>
      <c r="H246" s="6"/>
      <c r="P246" s="14" t="s">
        <v>837</v>
      </c>
      <c r="Q246" s="14" t="s">
        <v>838</v>
      </c>
      <c r="R246" s="14" t="s">
        <v>119</v>
      </c>
      <c r="S246" s="14" t="s">
        <v>839</v>
      </c>
    </row>
    <row r="247" spans="1:19" x14ac:dyDescent="0.25">
      <c r="A247" s="3">
        <v>246</v>
      </c>
      <c r="E247" s="2" t="str">
        <f t="shared" si="3"/>
        <v>_</v>
      </c>
      <c r="G247" s="6"/>
      <c r="H247" s="6"/>
      <c r="P247" s="14" t="s">
        <v>840</v>
      </c>
      <c r="Q247" s="14" t="s">
        <v>841</v>
      </c>
      <c r="R247" s="14" t="s">
        <v>119</v>
      </c>
      <c r="S247" s="14" t="s">
        <v>842</v>
      </c>
    </row>
    <row r="248" spans="1:19" x14ac:dyDescent="0.25">
      <c r="A248" s="3">
        <v>247</v>
      </c>
      <c r="E248" s="2" t="str">
        <f t="shared" si="3"/>
        <v>_</v>
      </c>
      <c r="G248" s="6"/>
      <c r="H248" s="6"/>
      <c r="P248" s="14" t="s">
        <v>843</v>
      </c>
      <c r="Q248" s="14" t="s">
        <v>844</v>
      </c>
      <c r="R248" s="14" t="s">
        <v>126</v>
      </c>
      <c r="S248" s="14" t="s">
        <v>845</v>
      </c>
    </row>
    <row r="249" spans="1:19" x14ac:dyDescent="0.25">
      <c r="A249" s="3">
        <v>248</v>
      </c>
      <c r="E249" s="2" t="str">
        <f t="shared" si="3"/>
        <v>_</v>
      </c>
      <c r="G249" s="6"/>
      <c r="H249" s="6"/>
      <c r="P249" s="14" t="s">
        <v>846</v>
      </c>
      <c r="Q249" s="14" t="s">
        <v>847</v>
      </c>
      <c r="R249" s="14" t="s">
        <v>119</v>
      </c>
      <c r="S249" s="14" t="s">
        <v>848</v>
      </c>
    </row>
    <row r="250" spans="1:19" x14ac:dyDescent="0.25">
      <c r="A250" s="3">
        <v>249</v>
      </c>
      <c r="E250" s="2" t="str">
        <f t="shared" si="3"/>
        <v>_</v>
      </c>
      <c r="G250" s="6"/>
      <c r="H250" s="6"/>
      <c r="P250" s="14" t="s">
        <v>849</v>
      </c>
      <c r="Q250" s="14" t="s">
        <v>850</v>
      </c>
      <c r="R250" s="14" t="s">
        <v>97</v>
      </c>
      <c r="S250" s="14" t="s">
        <v>851</v>
      </c>
    </row>
    <row r="251" spans="1:19" x14ac:dyDescent="0.25">
      <c r="A251" s="3">
        <v>250</v>
      </c>
      <c r="E251" s="2" t="str">
        <f t="shared" si="3"/>
        <v>_</v>
      </c>
      <c r="G251" s="6"/>
      <c r="H251" s="6"/>
      <c r="P251" s="14" t="s">
        <v>852</v>
      </c>
      <c r="Q251" s="14" t="s">
        <v>853</v>
      </c>
      <c r="R251" s="14" t="s">
        <v>126</v>
      </c>
      <c r="S251" s="14" t="s">
        <v>854</v>
      </c>
    </row>
    <row r="252" spans="1:19" x14ac:dyDescent="0.25">
      <c r="A252" s="3">
        <v>251</v>
      </c>
      <c r="E252" s="2" t="str">
        <f t="shared" si="3"/>
        <v>_</v>
      </c>
      <c r="G252" s="6"/>
      <c r="H252" s="6"/>
    </row>
    <row r="253" spans="1:19" x14ac:dyDescent="0.25">
      <c r="A253" s="3">
        <v>252</v>
      </c>
      <c r="E253" s="2" t="str">
        <f t="shared" si="3"/>
        <v>_</v>
      </c>
      <c r="G253" s="6"/>
      <c r="H253" s="6"/>
    </row>
    <row r="254" spans="1:19" x14ac:dyDescent="0.25">
      <c r="A254" s="3">
        <v>253</v>
      </c>
      <c r="E254" s="2" t="str">
        <f t="shared" si="3"/>
        <v>_</v>
      </c>
      <c r="G254" s="6"/>
      <c r="H254" s="6"/>
    </row>
    <row r="255" spans="1:19" x14ac:dyDescent="0.25">
      <c r="A255" s="3">
        <v>254</v>
      </c>
      <c r="E255" s="2" t="str">
        <f t="shared" si="3"/>
        <v>_</v>
      </c>
      <c r="G255" s="6"/>
      <c r="H255" s="6"/>
    </row>
    <row r="256" spans="1:19" x14ac:dyDescent="0.25">
      <c r="A256" s="3">
        <v>255</v>
      </c>
      <c r="E256" s="2" t="str">
        <f t="shared" si="3"/>
        <v>_</v>
      </c>
      <c r="G256" s="6"/>
      <c r="H256" s="6"/>
    </row>
    <row r="257" spans="1:8" x14ac:dyDescent="0.25">
      <c r="A257" s="3">
        <v>256</v>
      </c>
      <c r="E257" s="2" t="str">
        <f t="shared" si="3"/>
        <v>_</v>
      </c>
      <c r="G257" s="6"/>
      <c r="H257" s="6"/>
    </row>
    <row r="258" spans="1:8" x14ac:dyDescent="0.25">
      <c r="A258" s="3">
        <v>257</v>
      </c>
      <c r="E258" s="2" t="str">
        <f t="shared" si="3"/>
        <v>_</v>
      </c>
      <c r="G258" s="6"/>
      <c r="H258" s="6"/>
    </row>
    <row r="259" spans="1:8" x14ac:dyDescent="0.25">
      <c r="A259" s="3">
        <v>258</v>
      </c>
      <c r="E259" s="2" t="str">
        <f t="shared" ref="E259:E322" si="4">CONCATENATE(C259,"_",D259)</f>
        <v>_</v>
      </c>
      <c r="G259" s="6"/>
      <c r="H259" s="6"/>
    </row>
    <row r="260" spans="1:8" x14ac:dyDescent="0.25">
      <c r="A260" s="3">
        <v>259</v>
      </c>
      <c r="E260" s="2" t="str">
        <f t="shared" si="4"/>
        <v>_</v>
      </c>
      <c r="G260" s="6"/>
      <c r="H260" s="6"/>
    </row>
    <row r="261" spans="1:8" x14ac:dyDescent="0.25">
      <c r="A261" s="3">
        <v>260</v>
      </c>
      <c r="E261" s="2" t="str">
        <f t="shared" si="4"/>
        <v>_</v>
      </c>
      <c r="G261" s="6"/>
      <c r="H261" s="6"/>
    </row>
    <row r="262" spans="1:8" x14ac:dyDescent="0.25">
      <c r="A262" s="3">
        <v>261</v>
      </c>
      <c r="E262" s="2" t="str">
        <f t="shared" si="4"/>
        <v>_</v>
      </c>
      <c r="G262" s="6"/>
      <c r="H262" s="6"/>
    </row>
    <row r="263" spans="1:8" x14ac:dyDescent="0.25">
      <c r="A263" s="3">
        <v>262</v>
      </c>
      <c r="E263" s="2" t="str">
        <f t="shared" si="4"/>
        <v>_</v>
      </c>
      <c r="G263" s="6"/>
      <c r="H263" s="6"/>
    </row>
    <row r="264" spans="1:8" x14ac:dyDescent="0.25">
      <c r="A264" s="3">
        <v>263</v>
      </c>
      <c r="E264" s="2" t="str">
        <f t="shared" si="4"/>
        <v>_</v>
      </c>
      <c r="G264" s="6"/>
      <c r="H264" s="6"/>
    </row>
    <row r="265" spans="1:8" x14ac:dyDescent="0.25">
      <c r="A265" s="3">
        <v>264</v>
      </c>
      <c r="E265" s="2" t="str">
        <f t="shared" si="4"/>
        <v>_</v>
      </c>
      <c r="G265" s="6"/>
      <c r="H265" s="6"/>
    </row>
    <row r="266" spans="1:8" x14ac:dyDescent="0.25">
      <c r="A266" s="3">
        <v>265</v>
      </c>
      <c r="E266" s="2" t="str">
        <f t="shared" si="4"/>
        <v>_</v>
      </c>
      <c r="G266" s="6"/>
      <c r="H266" s="6"/>
    </row>
    <row r="267" spans="1:8" x14ac:dyDescent="0.25">
      <c r="A267" s="3">
        <v>266</v>
      </c>
      <c r="E267" s="2" t="str">
        <f t="shared" si="4"/>
        <v>_</v>
      </c>
      <c r="G267" s="6"/>
      <c r="H267" s="6"/>
    </row>
    <row r="268" spans="1:8" x14ac:dyDescent="0.25">
      <c r="A268" s="3">
        <v>267</v>
      </c>
      <c r="E268" s="2" t="str">
        <f t="shared" si="4"/>
        <v>_</v>
      </c>
      <c r="G268" s="6"/>
      <c r="H268" s="6"/>
    </row>
    <row r="269" spans="1:8" x14ac:dyDescent="0.25">
      <c r="A269" s="3">
        <v>268</v>
      </c>
      <c r="E269" s="2" t="str">
        <f t="shared" si="4"/>
        <v>_</v>
      </c>
      <c r="G269" s="6"/>
      <c r="H269" s="6"/>
    </row>
    <row r="270" spans="1:8" x14ac:dyDescent="0.25">
      <c r="A270" s="3">
        <v>269</v>
      </c>
      <c r="E270" s="2" t="str">
        <f t="shared" si="4"/>
        <v>_</v>
      </c>
      <c r="G270" s="6"/>
      <c r="H270" s="6"/>
    </row>
    <row r="271" spans="1:8" x14ac:dyDescent="0.25">
      <c r="A271" s="3">
        <v>270</v>
      </c>
      <c r="E271" s="2" t="str">
        <f t="shared" si="4"/>
        <v>_</v>
      </c>
      <c r="G271" s="6"/>
      <c r="H271" s="6"/>
    </row>
    <row r="272" spans="1:8" x14ac:dyDescent="0.25">
      <c r="A272" s="3">
        <v>271</v>
      </c>
      <c r="E272" s="2" t="str">
        <f t="shared" si="4"/>
        <v>_</v>
      </c>
      <c r="G272" s="6"/>
      <c r="H272" s="6"/>
    </row>
    <row r="273" spans="1:8" x14ac:dyDescent="0.25">
      <c r="A273" s="3">
        <v>272</v>
      </c>
      <c r="E273" s="2" t="str">
        <f t="shared" si="4"/>
        <v>_</v>
      </c>
      <c r="G273" s="6"/>
      <c r="H273" s="6"/>
    </row>
    <row r="274" spans="1:8" x14ac:dyDescent="0.25">
      <c r="A274" s="3">
        <v>273</v>
      </c>
      <c r="E274" s="2" t="str">
        <f t="shared" si="4"/>
        <v>_</v>
      </c>
      <c r="G274" s="6"/>
      <c r="H274" s="6"/>
    </row>
    <row r="275" spans="1:8" x14ac:dyDescent="0.25">
      <c r="A275" s="3">
        <v>274</v>
      </c>
      <c r="E275" s="2" t="str">
        <f t="shared" si="4"/>
        <v>_</v>
      </c>
      <c r="G275" s="6"/>
      <c r="H275" s="6"/>
    </row>
    <row r="276" spans="1:8" x14ac:dyDescent="0.25">
      <c r="A276" s="3">
        <v>275</v>
      </c>
      <c r="E276" s="2" t="str">
        <f t="shared" si="4"/>
        <v>_</v>
      </c>
      <c r="G276" s="6"/>
      <c r="H276" s="6"/>
    </row>
    <row r="277" spans="1:8" x14ac:dyDescent="0.25">
      <c r="A277" s="3">
        <v>276</v>
      </c>
      <c r="E277" s="2" t="str">
        <f t="shared" si="4"/>
        <v>_</v>
      </c>
      <c r="G277" s="6"/>
      <c r="H277" s="6"/>
    </row>
    <row r="278" spans="1:8" x14ac:dyDescent="0.25">
      <c r="A278" s="3">
        <v>277</v>
      </c>
      <c r="E278" s="2" t="str">
        <f t="shared" si="4"/>
        <v>_</v>
      </c>
      <c r="G278" s="6"/>
      <c r="H278" s="6"/>
    </row>
    <row r="279" spans="1:8" x14ac:dyDescent="0.25">
      <c r="A279" s="3">
        <v>278</v>
      </c>
      <c r="E279" s="2" t="str">
        <f t="shared" si="4"/>
        <v>_</v>
      </c>
      <c r="G279" s="6"/>
      <c r="H279" s="6"/>
    </row>
    <row r="280" spans="1:8" x14ac:dyDescent="0.25">
      <c r="A280" s="3">
        <v>279</v>
      </c>
      <c r="E280" s="2" t="str">
        <f t="shared" si="4"/>
        <v>_</v>
      </c>
      <c r="G280" s="6"/>
      <c r="H280" s="6"/>
    </row>
    <row r="281" spans="1:8" x14ac:dyDescent="0.25">
      <c r="A281" s="3">
        <v>280</v>
      </c>
      <c r="E281" s="2" t="str">
        <f t="shared" si="4"/>
        <v>_</v>
      </c>
      <c r="G281" s="6"/>
      <c r="H281" s="6"/>
    </row>
    <row r="282" spans="1:8" x14ac:dyDescent="0.25">
      <c r="A282" s="3">
        <v>281</v>
      </c>
      <c r="E282" s="2" t="str">
        <f t="shared" si="4"/>
        <v>_</v>
      </c>
      <c r="G282" s="6"/>
      <c r="H282" s="6"/>
    </row>
    <row r="283" spans="1:8" x14ac:dyDescent="0.25">
      <c r="A283" s="3">
        <v>282</v>
      </c>
      <c r="E283" s="2" t="str">
        <f t="shared" si="4"/>
        <v>_</v>
      </c>
      <c r="G283" s="6"/>
      <c r="H283" s="6"/>
    </row>
    <row r="284" spans="1:8" x14ac:dyDescent="0.25">
      <c r="A284" s="3">
        <v>283</v>
      </c>
      <c r="E284" s="2" t="str">
        <f t="shared" si="4"/>
        <v>_</v>
      </c>
      <c r="G284" s="6"/>
      <c r="H284" s="6"/>
    </row>
    <row r="285" spans="1:8" x14ac:dyDescent="0.25">
      <c r="A285" s="3">
        <v>284</v>
      </c>
      <c r="E285" s="2" t="str">
        <f t="shared" si="4"/>
        <v>_</v>
      </c>
      <c r="G285" s="6"/>
      <c r="H285" s="6"/>
    </row>
    <row r="286" spans="1:8" x14ac:dyDescent="0.25">
      <c r="A286" s="3">
        <v>285</v>
      </c>
      <c r="E286" s="2" t="str">
        <f t="shared" si="4"/>
        <v>_</v>
      </c>
      <c r="G286" s="6"/>
      <c r="H286" s="6"/>
    </row>
    <row r="287" spans="1:8" x14ac:dyDescent="0.25">
      <c r="A287" s="3">
        <v>286</v>
      </c>
      <c r="E287" s="2" t="str">
        <f t="shared" si="4"/>
        <v>_</v>
      </c>
      <c r="G287" s="6"/>
      <c r="H287" s="6"/>
    </row>
    <row r="288" spans="1:8" x14ac:dyDescent="0.25">
      <c r="A288" s="3">
        <v>287</v>
      </c>
      <c r="E288" s="2" t="str">
        <f t="shared" si="4"/>
        <v>_</v>
      </c>
      <c r="G288" s="6"/>
      <c r="H288" s="6"/>
    </row>
    <row r="289" spans="1:8" x14ac:dyDescent="0.25">
      <c r="A289" s="3">
        <v>288</v>
      </c>
      <c r="E289" s="2" t="str">
        <f t="shared" si="4"/>
        <v>_</v>
      </c>
      <c r="G289" s="6"/>
      <c r="H289" s="6"/>
    </row>
    <row r="290" spans="1:8" x14ac:dyDescent="0.25">
      <c r="A290" s="3">
        <v>289</v>
      </c>
      <c r="E290" s="2" t="str">
        <f t="shared" si="4"/>
        <v>_</v>
      </c>
      <c r="G290" s="6"/>
      <c r="H290" s="6"/>
    </row>
    <row r="291" spans="1:8" x14ac:dyDescent="0.25">
      <c r="A291" s="3">
        <v>290</v>
      </c>
      <c r="E291" s="2" t="str">
        <f t="shared" si="4"/>
        <v>_</v>
      </c>
      <c r="G291" s="6"/>
      <c r="H291" s="6"/>
    </row>
    <row r="292" spans="1:8" x14ac:dyDescent="0.25">
      <c r="A292" s="3">
        <v>291</v>
      </c>
      <c r="E292" s="2" t="str">
        <f t="shared" si="4"/>
        <v>_</v>
      </c>
      <c r="G292" s="6"/>
      <c r="H292" s="6"/>
    </row>
    <row r="293" spans="1:8" x14ac:dyDescent="0.25">
      <c r="A293" s="3">
        <v>292</v>
      </c>
      <c r="E293" s="2" t="str">
        <f t="shared" si="4"/>
        <v>_</v>
      </c>
      <c r="G293" s="6"/>
      <c r="H293" s="6"/>
    </row>
    <row r="294" spans="1:8" x14ac:dyDescent="0.25">
      <c r="A294" s="3">
        <v>293</v>
      </c>
      <c r="E294" s="2" t="str">
        <f t="shared" si="4"/>
        <v>_</v>
      </c>
      <c r="G294" s="6"/>
      <c r="H294" s="6"/>
    </row>
    <row r="295" spans="1:8" x14ac:dyDescent="0.25">
      <c r="A295" s="3">
        <v>294</v>
      </c>
      <c r="E295" s="2" t="str">
        <f t="shared" si="4"/>
        <v>_</v>
      </c>
      <c r="G295" s="6"/>
      <c r="H295" s="6"/>
    </row>
    <row r="296" spans="1:8" x14ac:dyDescent="0.25">
      <c r="A296" s="3">
        <v>295</v>
      </c>
      <c r="E296" s="2" t="str">
        <f t="shared" si="4"/>
        <v>_</v>
      </c>
      <c r="G296" s="6"/>
      <c r="H296" s="6"/>
    </row>
    <row r="297" spans="1:8" x14ac:dyDescent="0.25">
      <c r="A297" s="3">
        <v>296</v>
      </c>
      <c r="E297" s="2" t="str">
        <f t="shared" si="4"/>
        <v>_</v>
      </c>
      <c r="G297" s="6"/>
      <c r="H297" s="6"/>
    </row>
    <row r="298" spans="1:8" x14ac:dyDescent="0.25">
      <c r="A298" s="3">
        <v>297</v>
      </c>
      <c r="E298" s="2" t="str">
        <f t="shared" si="4"/>
        <v>_</v>
      </c>
      <c r="G298" s="6"/>
      <c r="H298" s="6"/>
    </row>
    <row r="299" spans="1:8" x14ac:dyDescent="0.25">
      <c r="A299" s="3">
        <v>298</v>
      </c>
      <c r="E299" s="2" t="str">
        <f t="shared" si="4"/>
        <v>_</v>
      </c>
      <c r="G299" s="6"/>
      <c r="H299" s="6"/>
    </row>
    <row r="300" spans="1:8" x14ac:dyDescent="0.25">
      <c r="A300" s="3">
        <v>299</v>
      </c>
      <c r="E300" s="2" t="str">
        <f t="shared" si="4"/>
        <v>_</v>
      </c>
      <c r="G300" s="6"/>
      <c r="H300" s="6"/>
    </row>
    <row r="301" spans="1:8" x14ac:dyDescent="0.25">
      <c r="A301" s="3">
        <v>300</v>
      </c>
      <c r="E301" s="2" t="str">
        <f t="shared" si="4"/>
        <v>_</v>
      </c>
      <c r="G301" s="6"/>
      <c r="H301" s="6"/>
    </row>
    <row r="302" spans="1:8" x14ac:dyDescent="0.25">
      <c r="A302" s="3">
        <v>301</v>
      </c>
      <c r="E302" s="2" t="str">
        <f t="shared" si="4"/>
        <v>_</v>
      </c>
      <c r="G302" s="6"/>
      <c r="H302" s="6"/>
    </row>
    <row r="303" spans="1:8" x14ac:dyDescent="0.25">
      <c r="A303" s="3">
        <v>302</v>
      </c>
      <c r="E303" s="2" t="str">
        <f t="shared" si="4"/>
        <v>_</v>
      </c>
      <c r="G303" s="6"/>
      <c r="H303" s="6"/>
    </row>
    <row r="304" spans="1:8" x14ac:dyDescent="0.25">
      <c r="A304" s="3">
        <v>303</v>
      </c>
      <c r="E304" s="2" t="str">
        <f t="shared" si="4"/>
        <v>_</v>
      </c>
      <c r="G304" s="6"/>
      <c r="H304" s="6"/>
    </row>
    <row r="305" spans="1:8" x14ac:dyDescent="0.25">
      <c r="A305" s="3">
        <v>304</v>
      </c>
      <c r="E305" s="2" t="str">
        <f t="shared" si="4"/>
        <v>_</v>
      </c>
      <c r="G305" s="6"/>
      <c r="H305" s="6"/>
    </row>
    <row r="306" spans="1:8" x14ac:dyDescent="0.25">
      <c r="A306" s="3">
        <v>305</v>
      </c>
      <c r="E306" s="2" t="str">
        <f t="shared" si="4"/>
        <v>_</v>
      </c>
      <c r="G306" s="6"/>
      <c r="H306" s="6"/>
    </row>
    <row r="307" spans="1:8" x14ac:dyDescent="0.25">
      <c r="A307" s="3">
        <v>306</v>
      </c>
      <c r="E307" s="2" t="str">
        <f t="shared" si="4"/>
        <v>_</v>
      </c>
      <c r="G307" s="6"/>
      <c r="H307" s="6"/>
    </row>
    <row r="308" spans="1:8" x14ac:dyDescent="0.25">
      <c r="A308" s="3">
        <v>307</v>
      </c>
      <c r="E308" s="2" t="str">
        <f t="shared" si="4"/>
        <v>_</v>
      </c>
      <c r="G308" s="6"/>
      <c r="H308" s="6"/>
    </row>
    <row r="309" spans="1:8" x14ac:dyDescent="0.25">
      <c r="A309" s="3">
        <v>308</v>
      </c>
      <c r="E309" s="2" t="str">
        <f t="shared" si="4"/>
        <v>_</v>
      </c>
      <c r="G309" s="6"/>
      <c r="H309" s="6"/>
    </row>
    <row r="310" spans="1:8" x14ac:dyDescent="0.25">
      <c r="A310" s="3">
        <v>309</v>
      </c>
      <c r="E310" s="2" t="str">
        <f t="shared" si="4"/>
        <v>_</v>
      </c>
      <c r="G310" s="6"/>
      <c r="H310" s="6"/>
    </row>
    <row r="311" spans="1:8" x14ac:dyDescent="0.25">
      <c r="A311" s="3">
        <v>310</v>
      </c>
      <c r="E311" s="2" t="str">
        <f t="shared" si="4"/>
        <v>_</v>
      </c>
      <c r="G311" s="6"/>
      <c r="H311" s="6"/>
    </row>
    <row r="312" spans="1:8" x14ac:dyDescent="0.25">
      <c r="A312" s="3">
        <v>311</v>
      </c>
      <c r="E312" s="2" t="str">
        <f t="shared" si="4"/>
        <v>_</v>
      </c>
      <c r="G312" s="6"/>
      <c r="H312" s="6"/>
    </row>
    <row r="313" spans="1:8" x14ac:dyDescent="0.25">
      <c r="A313" s="3">
        <v>312</v>
      </c>
      <c r="E313" s="2" t="str">
        <f t="shared" si="4"/>
        <v>_</v>
      </c>
      <c r="G313" s="6"/>
      <c r="H313" s="6"/>
    </row>
    <row r="314" spans="1:8" x14ac:dyDescent="0.25">
      <c r="A314" s="3">
        <v>313</v>
      </c>
      <c r="E314" s="2" t="str">
        <f t="shared" si="4"/>
        <v>_</v>
      </c>
      <c r="G314" s="6"/>
      <c r="H314" s="6"/>
    </row>
    <row r="315" spans="1:8" x14ac:dyDescent="0.25">
      <c r="A315" s="3">
        <v>314</v>
      </c>
      <c r="E315" s="2" t="str">
        <f t="shared" si="4"/>
        <v>_</v>
      </c>
      <c r="G315" s="6"/>
      <c r="H315" s="6"/>
    </row>
    <row r="316" spans="1:8" x14ac:dyDescent="0.25">
      <c r="A316" s="3">
        <v>315</v>
      </c>
      <c r="E316" s="2" t="str">
        <f t="shared" si="4"/>
        <v>_</v>
      </c>
      <c r="G316" s="6"/>
      <c r="H316" s="6"/>
    </row>
    <row r="317" spans="1:8" x14ac:dyDescent="0.25">
      <c r="A317" s="3">
        <v>316</v>
      </c>
      <c r="E317" s="2" t="str">
        <f t="shared" si="4"/>
        <v>_</v>
      </c>
      <c r="G317" s="6"/>
      <c r="H317" s="6"/>
    </row>
    <row r="318" spans="1:8" x14ac:dyDescent="0.25">
      <c r="A318" s="3">
        <v>317</v>
      </c>
      <c r="E318" s="2" t="str">
        <f t="shared" si="4"/>
        <v>_</v>
      </c>
      <c r="G318" s="6"/>
      <c r="H318" s="6"/>
    </row>
    <row r="319" spans="1:8" x14ac:dyDescent="0.25">
      <c r="A319" s="3">
        <v>318</v>
      </c>
      <c r="E319" s="2" t="str">
        <f t="shared" si="4"/>
        <v>_</v>
      </c>
      <c r="G319" s="6"/>
      <c r="H319" s="6"/>
    </row>
    <row r="320" spans="1:8" x14ac:dyDescent="0.25">
      <c r="A320" s="3">
        <v>319</v>
      </c>
      <c r="E320" s="2" t="str">
        <f t="shared" si="4"/>
        <v>_</v>
      </c>
      <c r="G320" s="6"/>
      <c r="H320" s="6"/>
    </row>
    <row r="321" spans="1:8" x14ac:dyDescent="0.25">
      <c r="A321" s="3">
        <v>320</v>
      </c>
      <c r="E321" s="2" t="str">
        <f t="shared" si="4"/>
        <v>_</v>
      </c>
      <c r="G321" s="6"/>
      <c r="H321" s="6"/>
    </row>
    <row r="322" spans="1:8" x14ac:dyDescent="0.25">
      <c r="A322" s="3">
        <v>321</v>
      </c>
      <c r="E322" s="2" t="str">
        <f t="shared" si="4"/>
        <v>_</v>
      </c>
      <c r="G322" s="6"/>
      <c r="H322" s="6"/>
    </row>
    <row r="323" spans="1:8" x14ac:dyDescent="0.25">
      <c r="A323" s="3">
        <v>322</v>
      </c>
      <c r="E323" s="2" t="str">
        <f t="shared" ref="E323:E386" si="5">CONCATENATE(C323,"_",D323)</f>
        <v>_</v>
      </c>
      <c r="G323" s="6"/>
      <c r="H323" s="6"/>
    </row>
    <row r="324" spans="1:8" x14ac:dyDescent="0.25">
      <c r="A324" s="3">
        <v>323</v>
      </c>
      <c r="E324" s="2" t="str">
        <f t="shared" si="5"/>
        <v>_</v>
      </c>
      <c r="G324" s="6"/>
      <c r="H324" s="6"/>
    </row>
    <row r="325" spans="1:8" x14ac:dyDescent="0.25">
      <c r="A325" s="3">
        <v>324</v>
      </c>
      <c r="E325" s="2" t="str">
        <f t="shared" si="5"/>
        <v>_</v>
      </c>
      <c r="G325" s="6"/>
      <c r="H325" s="6"/>
    </row>
    <row r="326" spans="1:8" x14ac:dyDescent="0.25">
      <c r="A326" s="3">
        <v>325</v>
      </c>
      <c r="E326" s="2" t="str">
        <f t="shared" si="5"/>
        <v>_</v>
      </c>
      <c r="G326" s="6"/>
      <c r="H326" s="6"/>
    </row>
    <row r="327" spans="1:8" x14ac:dyDescent="0.25">
      <c r="A327" s="3">
        <v>326</v>
      </c>
      <c r="E327" s="2" t="str">
        <f t="shared" si="5"/>
        <v>_</v>
      </c>
      <c r="G327" s="6"/>
      <c r="H327" s="6"/>
    </row>
    <row r="328" spans="1:8" x14ac:dyDescent="0.25">
      <c r="A328" s="3">
        <v>327</v>
      </c>
      <c r="E328" s="2" t="str">
        <f t="shared" si="5"/>
        <v>_</v>
      </c>
      <c r="G328" s="6"/>
      <c r="H328" s="6"/>
    </row>
    <row r="329" spans="1:8" x14ac:dyDescent="0.25">
      <c r="A329" s="3">
        <v>328</v>
      </c>
      <c r="E329" s="2" t="str">
        <f t="shared" si="5"/>
        <v>_</v>
      </c>
      <c r="G329" s="6"/>
      <c r="H329" s="6"/>
    </row>
    <row r="330" spans="1:8" x14ac:dyDescent="0.25">
      <c r="A330" s="3">
        <v>329</v>
      </c>
      <c r="E330" s="2" t="str">
        <f t="shared" si="5"/>
        <v>_</v>
      </c>
      <c r="G330" s="6"/>
      <c r="H330" s="6"/>
    </row>
    <row r="331" spans="1:8" x14ac:dyDescent="0.25">
      <c r="A331" s="3">
        <v>330</v>
      </c>
      <c r="E331" s="2" t="str">
        <f t="shared" si="5"/>
        <v>_</v>
      </c>
      <c r="G331" s="6"/>
      <c r="H331" s="6"/>
    </row>
    <row r="332" spans="1:8" x14ac:dyDescent="0.25">
      <c r="A332" s="3">
        <v>331</v>
      </c>
      <c r="E332" s="2" t="str">
        <f t="shared" si="5"/>
        <v>_</v>
      </c>
      <c r="G332" s="6"/>
      <c r="H332" s="6"/>
    </row>
    <row r="333" spans="1:8" x14ac:dyDescent="0.25">
      <c r="A333" s="3">
        <v>332</v>
      </c>
      <c r="E333" s="2" t="str">
        <f t="shared" si="5"/>
        <v>_</v>
      </c>
      <c r="G333" s="6"/>
      <c r="H333" s="6"/>
    </row>
    <row r="334" spans="1:8" x14ac:dyDescent="0.25">
      <c r="A334" s="3">
        <v>333</v>
      </c>
      <c r="E334" s="2" t="str">
        <f t="shared" si="5"/>
        <v>_</v>
      </c>
      <c r="G334" s="6"/>
      <c r="H334" s="6"/>
    </row>
    <row r="335" spans="1:8" x14ac:dyDescent="0.25">
      <c r="A335" s="3">
        <v>334</v>
      </c>
      <c r="E335" s="2" t="str">
        <f t="shared" si="5"/>
        <v>_</v>
      </c>
      <c r="G335" s="6"/>
      <c r="H335" s="6"/>
    </row>
    <row r="336" spans="1:8" x14ac:dyDescent="0.25">
      <c r="A336" s="3">
        <v>335</v>
      </c>
      <c r="E336" s="2" t="str">
        <f t="shared" si="5"/>
        <v>_</v>
      </c>
      <c r="G336" s="6"/>
      <c r="H336" s="6"/>
    </row>
    <row r="337" spans="1:8" x14ac:dyDescent="0.25">
      <c r="A337" s="3">
        <v>336</v>
      </c>
      <c r="E337" s="2" t="str">
        <f t="shared" si="5"/>
        <v>_</v>
      </c>
      <c r="G337" s="6"/>
      <c r="H337" s="6"/>
    </row>
    <row r="338" spans="1:8" x14ac:dyDescent="0.25">
      <c r="A338" s="3">
        <v>337</v>
      </c>
      <c r="E338" s="2" t="str">
        <f t="shared" si="5"/>
        <v>_</v>
      </c>
      <c r="G338" s="6"/>
      <c r="H338" s="6"/>
    </row>
    <row r="339" spans="1:8" x14ac:dyDescent="0.25">
      <c r="A339" s="3">
        <v>338</v>
      </c>
      <c r="E339" s="2" t="str">
        <f t="shared" si="5"/>
        <v>_</v>
      </c>
      <c r="G339" s="6"/>
      <c r="H339" s="6"/>
    </row>
    <row r="340" spans="1:8" x14ac:dyDescent="0.25">
      <c r="A340" s="3">
        <v>339</v>
      </c>
      <c r="E340" s="2" t="str">
        <f t="shared" si="5"/>
        <v>_</v>
      </c>
      <c r="G340" s="6"/>
      <c r="H340" s="6"/>
    </row>
    <row r="341" spans="1:8" x14ac:dyDescent="0.25">
      <c r="A341" s="3">
        <v>340</v>
      </c>
      <c r="E341" s="2" t="str">
        <f t="shared" si="5"/>
        <v>_</v>
      </c>
      <c r="G341" s="6"/>
      <c r="H341" s="6"/>
    </row>
    <row r="342" spans="1:8" x14ac:dyDescent="0.25">
      <c r="A342" s="3">
        <v>341</v>
      </c>
      <c r="E342" s="2" t="str">
        <f t="shared" si="5"/>
        <v>_</v>
      </c>
      <c r="G342" s="6"/>
      <c r="H342" s="6"/>
    </row>
    <row r="343" spans="1:8" x14ac:dyDescent="0.25">
      <c r="A343" s="3">
        <v>342</v>
      </c>
      <c r="E343" s="2" t="str">
        <f t="shared" si="5"/>
        <v>_</v>
      </c>
      <c r="G343" s="6"/>
      <c r="H343" s="6"/>
    </row>
    <row r="344" spans="1:8" x14ac:dyDescent="0.25">
      <c r="A344" s="3">
        <v>343</v>
      </c>
      <c r="E344" s="2" t="str">
        <f t="shared" si="5"/>
        <v>_</v>
      </c>
      <c r="G344" s="6"/>
      <c r="H344" s="6"/>
    </row>
    <row r="345" spans="1:8" x14ac:dyDescent="0.25">
      <c r="A345" s="3">
        <v>344</v>
      </c>
      <c r="E345" s="2" t="str">
        <f t="shared" si="5"/>
        <v>_</v>
      </c>
      <c r="G345" s="6"/>
      <c r="H345" s="6"/>
    </row>
    <row r="346" spans="1:8" x14ac:dyDescent="0.25">
      <c r="A346" s="3">
        <v>345</v>
      </c>
      <c r="E346" s="2" t="str">
        <f t="shared" si="5"/>
        <v>_</v>
      </c>
      <c r="G346" s="6"/>
      <c r="H346" s="6"/>
    </row>
    <row r="347" spans="1:8" x14ac:dyDescent="0.25">
      <c r="A347" s="3">
        <v>346</v>
      </c>
      <c r="E347" s="2" t="str">
        <f t="shared" si="5"/>
        <v>_</v>
      </c>
      <c r="G347" s="6"/>
      <c r="H347" s="6"/>
    </row>
    <row r="348" spans="1:8" x14ac:dyDescent="0.25">
      <c r="A348" s="3">
        <v>347</v>
      </c>
      <c r="E348" s="2" t="str">
        <f t="shared" si="5"/>
        <v>_</v>
      </c>
      <c r="G348" s="6"/>
      <c r="H348" s="6"/>
    </row>
    <row r="349" spans="1:8" x14ac:dyDescent="0.25">
      <c r="A349" s="3">
        <v>348</v>
      </c>
      <c r="E349" s="2" t="str">
        <f t="shared" si="5"/>
        <v>_</v>
      </c>
      <c r="G349" s="6"/>
      <c r="H349" s="6"/>
    </row>
    <row r="350" spans="1:8" x14ac:dyDescent="0.25">
      <c r="A350" s="3">
        <v>349</v>
      </c>
      <c r="E350" s="2" t="str">
        <f t="shared" si="5"/>
        <v>_</v>
      </c>
      <c r="G350" s="6"/>
      <c r="H350" s="6"/>
    </row>
    <row r="351" spans="1:8" x14ac:dyDescent="0.25">
      <c r="A351" s="3">
        <v>350</v>
      </c>
      <c r="E351" s="2" t="str">
        <f t="shared" si="5"/>
        <v>_</v>
      </c>
      <c r="G351" s="6"/>
      <c r="H351" s="6"/>
    </row>
    <row r="352" spans="1:8" x14ac:dyDescent="0.25">
      <c r="A352" s="3">
        <v>351</v>
      </c>
      <c r="E352" s="2" t="str">
        <f t="shared" si="5"/>
        <v>_</v>
      </c>
      <c r="G352" s="6"/>
      <c r="H352" s="6"/>
    </row>
    <row r="353" spans="1:8" x14ac:dyDescent="0.25">
      <c r="A353" s="3">
        <v>352</v>
      </c>
      <c r="E353" s="2" t="str">
        <f t="shared" si="5"/>
        <v>_</v>
      </c>
      <c r="G353" s="6"/>
      <c r="H353" s="6"/>
    </row>
    <row r="354" spans="1:8" x14ac:dyDescent="0.25">
      <c r="A354" s="3">
        <v>353</v>
      </c>
      <c r="E354" s="2" t="str">
        <f t="shared" si="5"/>
        <v>_</v>
      </c>
      <c r="G354" s="6"/>
      <c r="H354" s="6"/>
    </row>
    <row r="355" spans="1:8" x14ac:dyDescent="0.25">
      <c r="A355" s="3">
        <v>354</v>
      </c>
      <c r="E355" s="2" t="str">
        <f t="shared" si="5"/>
        <v>_</v>
      </c>
      <c r="G355" s="6"/>
      <c r="H355" s="6"/>
    </row>
    <row r="356" spans="1:8" x14ac:dyDescent="0.25">
      <c r="A356" s="3">
        <v>355</v>
      </c>
      <c r="E356" s="2" t="str">
        <f t="shared" si="5"/>
        <v>_</v>
      </c>
      <c r="G356" s="6"/>
      <c r="H356" s="6"/>
    </row>
    <row r="357" spans="1:8" x14ac:dyDescent="0.25">
      <c r="A357" s="3">
        <v>356</v>
      </c>
      <c r="E357" s="2" t="str">
        <f t="shared" si="5"/>
        <v>_</v>
      </c>
      <c r="G357" s="6"/>
      <c r="H357" s="6"/>
    </row>
    <row r="358" spans="1:8" x14ac:dyDescent="0.25">
      <c r="A358" s="3">
        <v>357</v>
      </c>
      <c r="E358" s="2" t="str">
        <f t="shared" si="5"/>
        <v>_</v>
      </c>
      <c r="G358" s="6"/>
      <c r="H358" s="6"/>
    </row>
    <row r="359" spans="1:8" x14ac:dyDescent="0.25">
      <c r="A359" s="3">
        <v>358</v>
      </c>
      <c r="E359" s="2" t="str">
        <f t="shared" si="5"/>
        <v>_</v>
      </c>
      <c r="G359" s="6"/>
      <c r="H359" s="6"/>
    </row>
    <row r="360" spans="1:8" x14ac:dyDescent="0.25">
      <c r="A360" s="3">
        <v>359</v>
      </c>
      <c r="E360" s="2" t="str">
        <f t="shared" si="5"/>
        <v>_</v>
      </c>
      <c r="G360" s="6"/>
      <c r="H360" s="6"/>
    </row>
    <row r="361" spans="1:8" x14ac:dyDescent="0.25">
      <c r="A361" s="3">
        <v>360</v>
      </c>
      <c r="E361" s="2" t="str">
        <f t="shared" si="5"/>
        <v>_</v>
      </c>
      <c r="G361" s="6"/>
      <c r="H361" s="6"/>
    </row>
    <row r="362" spans="1:8" x14ac:dyDescent="0.25">
      <c r="A362" s="3">
        <v>361</v>
      </c>
      <c r="E362" s="2" t="str">
        <f t="shared" si="5"/>
        <v>_</v>
      </c>
      <c r="G362" s="6"/>
      <c r="H362" s="6"/>
    </row>
    <row r="363" spans="1:8" x14ac:dyDescent="0.25">
      <c r="A363" s="3">
        <v>362</v>
      </c>
      <c r="E363" s="2" t="str">
        <f t="shared" si="5"/>
        <v>_</v>
      </c>
      <c r="G363" s="6"/>
      <c r="H363" s="6"/>
    </row>
    <row r="364" spans="1:8" x14ac:dyDescent="0.25">
      <c r="A364" s="3">
        <v>363</v>
      </c>
      <c r="E364" s="2" t="str">
        <f t="shared" si="5"/>
        <v>_</v>
      </c>
      <c r="G364" s="6"/>
      <c r="H364" s="6"/>
    </row>
    <row r="365" spans="1:8" x14ac:dyDescent="0.25">
      <c r="A365" s="3">
        <v>364</v>
      </c>
      <c r="E365" s="2" t="str">
        <f t="shared" si="5"/>
        <v>_</v>
      </c>
      <c r="G365" s="6"/>
      <c r="H365" s="6"/>
    </row>
    <row r="366" spans="1:8" x14ac:dyDescent="0.25">
      <c r="A366" s="3">
        <v>365</v>
      </c>
      <c r="E366" s="2" t="str">
        <f t="shared" si="5"/>
        <v>_</v>
      </c>
      <c r="G366" s="6"/>
      <c r="H366" s="6"/>
    </row>
    <row r="367" spans="1:8" x14ac:dyDescent="0.25">
      <c r="A367" s="3">
        <v>366</v>
      </c>
      <c r="E367" s="2" t="str">
        <f t="shared" si="5"/>
        <v>_</v>
      </c>
      <c r="G367" s="6"/>
      <c r="H367" s="6"/>
    </row>
    <row r="368" spans="1:8" x14ac:dyDescent="0.25">
      <c r="A368" s="3">
        <v>367</v>
      </c>
      <c r="E368" s="2" t="str">
        <f t="shared" si="5"/>
        <v>_</v>
      </c>
      <c r="G368" s="6"/>
      <c r="H368" s="6"/>
    </row>
    <row r="369" spans="1:8" x14ac:dyDescent="0.25">
      <c r="A369" s="3">
        <v>368</v>
      </c>
      <c r="E369" s="2" t="str">
        <f t="shared" si="5"/>
        <v>_</v>
      </c>
      <c r="G369" s="6"/>
      <c r="H369" s="6"/>
    </row>
    <row r="370" spans="1:8" x14ac:dyDescent="0.25">
      <c r="A370" s="3">
        <v>369</v>
      </c>
      <c r="E370" s="2" t="str">
        <f t="shared" si="5"/>
        <v>_</v>
      </c>
      <c r="G370" s="6"/>
      <c r="H370" s="6"/>
    </row>
    <row r="371" spans="1:8" x14ac:dyDescent="0.25">
      <c r="A371" s="3">
        <v>370</v>
      </c>
      <c r="E371" s="2" t="str">
        <f t="shared" si="5"/>
        <v>_</v>
      </c>
      <c r="G371" s="6"/>
      <c r="H371" s="6"/>
    </row>
    <row r="372" spans="1:8" x14ac:dyDescent="0.25">
      <c r="A372" s="3">
        <v>371</v>
      </c>
      <c r="E372" s="2" t="str">
        <f t="shared" si="5"/>
        <v>_</v>
      </c>
      <c r="G372" s="6"/>
      <c r="H372" s="6"/>
    </row>
    <row r="373" spans="1:8" x14ac:dyDescent="0.25">
      <c r="A373" s="3">
        <v>372</v>
      </c>
      <c r="E373" s="2" t="str">
        <f t="shared" si="5"/>
        <v>_</v>
      </c>
      <c r="G373" s="6"/>
      <c r="H373" s="6"/>
    </row>
    <row r="374" spans="1:8" x14ac:dyDescent="0.25">
      <c r="A374" s="3">
        <v>373</v>
      </c>
      <c r="E374" s="2" t="str">
        <f t="shared" si="5"/>
        <v>_</v>
      </c>
      <c r="G374" s="6"/>
      <c r="H374" s="6"/>
    </row>
    <row r="375" spans="1:8" x14ac:dyDescent="0.25">
      <c r="A375" s="3">
        <v>374</v>
      </c>
      <c r="E375" s="2" t="str">
        <f t="shared" si="5"/>
        <v>_</v>
      </c>
      <c r="G375" s="6"/>
      <c r="H375" s="6"/>
    </row>
    <row r="376" spans="1:8" x14ac:dyDescent="0.25">
      <c r="A376" s="3">
        <v>375</v>
      </c>
      <c r="E376" s="2" t="str">
        <f t="shared" si="5"/>
        <v>_</v>
      </c>
      <c r="G376" s="6"/>
      <c r="H376" s="6"/>
    </row>
    <row r="377" spans="1:8" x14ac:dyDescent="0.25">
      <c r="A377" s="3">
        <v>376</v>
      </c>
      <c r="E377" s="2" t="str">
        <f t="shared" si="5"/>
        <v>_</v>
      </c>
      <c r="G377" s="6"/>
      <c r="H377" s="6"/>
    </row>
    <row r="378" spans="1:8" x14ac:dyDescent="0.25">
      <c r="A378" s="3">
        <v>377</v>
      </c>
      <c r="E378" s="2" t="str">
        <f t="shared" si="5"/>
        <v>_</v>
      </c>
      <c r="G378" s="6"/>
      <c r="H378" s="6"/>
    </row>
    <row r="379" spans="1:8" x14ac:dyDescent="0.25">
      <c r="A379" s="3">
        <v>378</v>
      </c>
      <c r="E379" s="2" t="str">
        <f t="shared" si="5"/>
        <v>_</v>
      </c>
      <c r="G379" s="6"/>
      <c r="H379" s="6"/>
    </row>
    <row r="380" spans="1:8" x14ac:dyDescent="0.25">
      <c r="A380" s="3">
        <v>379</v>
      </c>
      <c r="E380" s="2" t="str">
        <f t="shared" si="5"/>
        <v>_</v>
      </c>
      <c r="G380" s="6"/>
      <c r="H380" s="6"/>
    </row>
    <row r="381" spans="1:8" x14ac:dyDescent="0.25">
      <c r="A381" s="3">
        <v>380</v>
      </c>
      <c r="E381" s="2" t="str">
        <f t="shared" si="5"/>
        <v>_</v>
      </c>
      <c r="G381" s="6"/>
      <c r="H381" s="6"/>
    </row>
    <row r="382" spans="1:8" x14ac:dyDescent="0.25">
      <c r="A382" s="3">
        <v>381</v>
      </c>
      <c r="E382" s="2" t="str">
        <f t="shared" si="5"/>
        <v>_</v>
      </c>
      <c r="G382" s="6"/>
      <c r="H382" s="6"/>
    </row>
    <row r="383" spans="1:8" x14ac:dyDescent="0.25">
      <c r="A383" s="3">
        <v>382</v>
      </c>
      <c r="E383" s="2" t="str">
        <f t="shared" si="5"/>
        <v>_</v>
      </c>
      <c r="G383" s="6"/>
      <c r="H383" s="6"/>
    </row>
    <row r="384" spans="1:8" x14ac:dyDescent="0.25">
      <c r="A384" s="3">
        <v>383</v>
      </c>
      <c r="E384" s="2" t="str">
        <f t="shared" si="5"/>
        <v>_</v>
      </c>
      <c r="G384" s="6"/>
      <c r="H384" s="6"/>
    </row>
    <row r="385" spans="1:8" x14ac:dyDescent="0.25">
      <c r="A385" s="3">
        <v>384</v>
      </c>
      <c r="E385" s="2" t="str">
        <f t="shared" si="5"/>
        <v>_</v>
      </c>
      <c r="G385" s="6"/>
      <c r="H385" s="6"/>
    </row>
    <row r="386" spans="1:8" x14ac:dyDescent="0.25">
      <c r="A386" s="3">
        <v>385</v>
      </c>
      <c r="E386" s="2" t="str">
        <f t="shared" si="5"/>
        <v>_</v>
      </c>
      <c r="G386" s="6"/>
      <c r="H386" s="6"/>
    </row>
    <row r="387" spans="1:8" x14ac:dyDescent="0.25">
      <c r="A387" s="3">
        <v>386</v>
      </c>
      <c r="E387" s="2" t="str">
        <f t="shared" ref="E387:E450" si="6">CONCATENATE(C387,"_",D387)</f>
        <v>_</v>
      </c>
      <c r="G387" s="6"/>
      <c r="H387" s="6"/>
    </row>
    <row r="388" spans="1:8" x14ac:dyDescent="0.25">
      <c r="A388" s="3">
        <v>387</v>
      </c>
      <c r="E388" s="2" t="str">
        <f t="shared" si="6"/>
        <v>_</v>
      </c>
      <c r="G388" s="6"/>
      <c r="H388" s="6"/>
    </row>
    <row r="389" spans="1:8" x14ac:dyDescent="0.25">
      <c r="A389" s="3">
        <v>388</v>
      </c>
      <c r="E389" s="2" t="str">
        <f t="shared" si="6"/>
        <v>_</v>
      </c>
      <c r="G389" s="6"/>
      <c r="H389" s="6"/>
    </row>
    <row r="390" spans="1:8" x14ac:dyDescent="0.25">
      <c r="A390" s="3">
        <v>389</v>
      </c>
      <c r="E390" s="2" t="str">
        <f t="shared" si="6"/>
        <v>_</v>
      </c>
      <c r="G390" s="6"/>
      <c r="H390" s="6"/>
    </row>
    <row r="391" spans="1:8" x14ac:dyDescent="0.25">
      <c r="A391" s="3">
        <v>390</v>
      </c>
      <c r="E391" s="2" t="str">
        <f t="shared" si="6"/>
        <v>_</v>
      </c>
      <c r="G391" s="6"/>
      <c r="H391" s="6"/>
    </row>
    <row r="392" spans="1:8" x14ac:dyDescent="0.25">
      <c r="A392" s="3">
        <v>391</v>
      </c>
      <c r="E392" s="2" t="str">
        <f t="shared" si="6"/>
        <v>_</v>
      </c>
      <c r="G392" s="6"/>
      <c r="H392" s="6"/>
    </row>
    <row r="393" spans="1:8" x14ac:dyDescent="0.25">
      <c r="A393" s="3">
        <v>392</v>
      </c>
      <c r="E393" s="2" t="str">
        <f t="shared" si="6"/>
        <v>_</v>
      </c>
      <c r="G393" s="6"/>
      <c r="H393" s="6"/>
    </row>
    <row r="394" spans="1:8" x14ac:dyDescent="0.25">
      <c r="A394" s="3">
        <v>393</v>
      </c>
      <c r="E394" s="2" t="str">
        <f t="shared" si="6"/>
        <v>_</v>
      </c>
      <c r="G394" s="6"/>
      <c r="H394" s="6"/>
    </row>
    <row r="395" spans="1:8" x14ac:dyDescent="0.25">
      <c r="A395" s="3">
        <v>394</v>
      </c>
      <c r="E395" s="2" t="str">
        <f t="shared" si="6"/>
        <v>_</v>
      </c>
      <c r="G395" s="6"/>
      <c r="H395" s="6"/>
    </row>
    <row r="396" spans="1:8" x14ac:dyDescent="0.25">
      <c r="A396" s="3">
        <v>395</v>
      </c>
      <c r="E396" s="2" t="str">
        <f t="shared" si="6"/>
        <v>_</v>
      </c>
      <c r="G396" s="6"/>
      <c r="H396" s="6"/>
    </row>
    <row r="397" spans="1:8" x14ac:dyDescent="0.25">
      <c r="A397" s="3">
        <v>396</v>
      </c>
      <c r="E397" s="2" t="str">
        <f t="shared" si="6"/>
        <v>_</v>
      </c>
      <c r="G397" s="6"/>
      <c r="H397" s="6"/>
    </row>
    <row r="398" spans="1:8" x14ac:dyDescent="0.25">
      <c r="A398" s="3">
        <v>397</v>
      </c>
      <c r="E398" s="2" t="str">
        <f t="shared" si="6"/>
        <v>_</v>
      </c>
      <c r="G398" s="6"/>
      <c r="H398" s="6"/>
    </row>
    <row r="399" spans="1:8" x14ac:dyDescent="0.25">
      <c r="A399" s="3">
        <v>398</v>
      </c>
      <c r="E399" s="2" t="str">
        <f t="shared" si="6"/>
        <v>_</v>
      </c>
      <c r="G399" s="6"/>
      <c r="H399" s="6"/>
    </row>
    <row r="400" spans="1:8" x14ac:dyDescent="0.25">
      <c r="A400" s="3">
        <v>399</v>
      </c>
      <c r="E400" s="2" t="str">
        <f t="shared" si="6"/>
        <v>_</v>
      </c>
      <c r="G400" s="6"/>
      <c r="H400" s="6"/>
    </row>
    <row r="401" spans="1:8" x14ac:dyDescent="0.25">
      <c r="A401" s="3">
        <v>400</v>
      </c>
      <c r="E401" s="2" t="str">
        <f t="shared" si="6"/>
        <v>_</v>
      </c>
      <c r="G401" s="6"/>
      <c r="H401" s="6"/>
    </row>
    <row r="402" spans="1:8" x14ac:dyDescent="0.25">
      <c r="A402" s="3">
        <v>401</v>
      </c>
      <c r="E402" s="2" t="str">
        <f t="shared" si="6"/>
        <v>_</v>
      </c>
      <c r="G402" s="6"/>
      <c r="H402" s="6"/>
    </row>
    <row r="403" spans="1:8" x14ac:dyDescent="0.25">
      <c r="A403" s="3">
        <v>402</v>
      </c>
      <c r="E403" s="2" t="str">
        <f t="shared" si="6"/>
        <v>_</v>
      </c>
      <c r="G403" s="6"/>
      <c r="H403" s="6"/>
    </row>
    <row r="404" spans="1:8" x14ac:dyDescent="0.25">
      <c r="A404" s="3">
        <v>403</v>
      </c>
      <c r="E404" s="2" t="str">
        <f t="shared" si="6"/>
        <v>_</v>
      </c>
      <c r="G404" s="6"/>
      <c r="H404" s="6"/>
    </row>
    <row r="405" spans="1:8" x14ac:dyDescent="0.25">
      <c r="A405" s="3">
        <v>404</v>
      </c>
      <c r="E405" s="2" t="str">
        <f t="shared" si="6"/>
        <v>_</v>
      </c>
      <c r="G405" s="6"/>
      <c r="H405" s="6"/>
    </row>
    <row r="406" spans="1:8" x14ac:dyDescent="0.25">
      <c r="A406" s="3">
        <v>405</v>
      </c>
      <c r="E406" s="2" t="str">
        <f t="shared" si="6"/>
        <v>_</v>
      </c>
      <c r="G406" s="6"/>
      <c r="H406" s="6"/>
    </row>
    <row r="407" spans="1:8" x14ac:dyDescent="0.25">
      <c r="A407" s="3">
        <v>406</v>
      </c>
      <c r="E407" s="2" t="str">
        <f t="shared" si="6"/>
        <v>_</v>
      </c>
      <c r="G407" s="6"/>
      <c r="H407" s="6"/>
    </row>
    <row r="408" spans="1:8" x14ac:dyDescent="0.25">
      <c r="A408" s="3">
        <v>407</v>
      </c>
      <c r="E408" s="2" t="str">
        <f t="shared" si="6"/>
        <v>_</v>
      </c>
      <c r="G408" s="6"/>
      <c r="H408" s="6"/>
    </row>
    <row r="409" spans="1:8" x14ac:dyDescent="0.25">
      <c r="A409" s="3">
        <v>408</v>
      </c>
      <c r="E409" s="2" t="str">
        <f t="shared" si="6"/>
        <v>_</v>
      </c>
      <c r="G409" s="6"/>
      <c r="H409" s="6"/>
    </row>
    <row r="410" spans="1:8" x14ac:dyDescent="0.25">
      <c r="A410" s="3">
        <v>409</v>
      </c>
      <c r="E410" s="2" t="str">
        <f t="shared" si="6"/>
        <v>_</v>
      </c>
      <c r="G410" s="6"/>
      <c r="H410" s="6"/>
    </row>
    <row r="411" spans="1:8" x14ac:dyDescent="0.25">
      <c r="A411" s="3">
        <v>410</v>
      </c>
      <c r="E411" s="2" t="str">
        <f t="shared" si="6"/>
        <v>_</v>
      </c>
      <c r="G411" s="6"/>
      <c r="H411" s="6"/>
    </row>
    <row r="412" spans="1:8" x14ac:dyDescent="0.25">
      <c r="A412" s="3">
        <v>411</v>
      </c>
      <c r="E412" s="2" t="str">
        <f t="shared" si="6"/>
        <v>_</v>
      </c>
      <c r="G412" s="6"/>
      <c r="H412" s="6"/>
    </row>
    <row r="413" spans="1:8" x14ac:dyDescent="0.25">
      <c r="A413" s="3">
        <v>412</v>
      </c>
      <c r="E413" s="2" t="str">
        <f t="shared" si="6"/>
        <v>_</v>
      </c>
      <c r="G413" s="6"/>
      <c r="H413" s="6"/>
    </row>
    <row r="414" spans="1:8" x14ac:dyDescent="0.25">
      <c r="A414" s="3">
        <v>413</v>
      </c>
      <c r="E414" s="2" t="str">
        <f t="shared" si="6"/>
        <v>_</v>
      </c>
      <c r="G414" s="6"/>
      <c r="H414" s="6"/>
    </row>
    <row r="415" spans="1:8" x14ac:dyDescent="0.25">
      <c r="A415" s="3">
        <v>414</v>
      </c>
      <c r="E415" s="2" t="str">
        <f t="shared" si="6"/>
        <v>_</v>
      </c>
      <c r="G415" s="6"/>
      <c r="H415" s="6"/>
    </row>
    <row r="416" spans="1:8" x14ac:dyDescent="0.25">
      <c r="A416" s="3">
        <v>415</v>
      </c>
      <c r="E416" s="2" t="str">
        <f t="shared" si="6"/>
        <v>_</v>
      </c>
      <c r="G416" s="6"/>
      <c r="H416" s="6"/>
    </row>
    <row r="417" spans="1:8" x14ac:dyDescent="0.25">
      <c r="A417" s="3">
        <v>416</v>
      </c>
      <c r="E417" s="2" t="str">
        <f t="shared" si="6"/>
        <v>_</v>
      </c>
      <c r="G417" s="6"/>
      <c r="H417" s="6"/>
    </row>
    <row r="418" spans="1:8" x14ac:dyDescent="0.25">
      <c r="A418" s="3">
        <v>417</v>
      </c>
      <c r="E418" s="2" t="str">
        <f t="shared" si="6"/>
        <v>_</v>
      </c>
      <c r="G418" s="6"/>
      <c r="H418" s="6"/>
    </row>
    <row r="419" spans="1:8" x14ac:dyDescent="0.25">
      <c r="A419" s="3">
        <v>418</v>
      </c>
      <c r="E419" s="2" t="str">
        <f t="shared" si="6"/>
        <v>_</v>
      </c>
      <c r="G419" s="6"/>
      <c r="H419" s="6"/>
    </row>
    <row r="420" spans="1:8" x14ac:dyDescent="0.25">
      <c r="A420" s="3">
        <v>419</v>
      </c>
      <c r="E420" s="2" t="str">
        <f t="shared" si="6"/>
        <v>_</v>
      </c>
      <c r="G420" s="6"/>
      <c r="H420" s="6"/>
    </row>
    <row r="421" spans="1:8" x14ac:dyDescent="0.25">
      <c r="A421" s="3">
        <v>420</v>
      </c>
      <c r="E421" s="2" t="str">
        <f t="shared" si="6"/>
        <v>_</v>
      </c>
      <c r="G421" s="6"/>
      <c r="H421" s="6"/>
    </row>
    <row r="422" spans="1:8" x14ac:dyDescent="0.25">
      <c r="A422" s="3">
        <v>421</v>
      </c>
      <c r="E422" s="2" t="str">
        <f t="shared" si="6"/>
        <v>_</v>
      </c>
      <c r="G422" s="6"/>
      <c r="H422" s="6"/>
    </row>
    <row r="423" spans="1:8" x14ac:dyDescent="0.25">
      <c r="A423" s="3">
        <v>422</v>
      </c>
      <c r="E423" s="2" t="str">
        <f t="shared" si="6"/>
        <v>_</v>
      </c>
      <c r="G423" s="6"/>
      <c r="H423" s="6"/>
    </row>
    <row r="424" spans="1:8" x14ac:dyDescent="0.25">
      <c r="A424" s="3">
        <v>423</v>
      </c>
      <c r="E424" s="2" t="str">
        <f t="shared" si="6"/>
        <v>_</v>
      </c>
      <c r="G424" s="6"/>
      <c r="H424" s="6"/>
    </row>
    <row r="425" spans="1:8" x14ac:dyDescent="0.25">
      <c r="A425" s="3">
        <v>424</v>
      </c>
      <c r="E425" s="2" t="str">
        <f t="shared" si="6"/>
        <v>_</v>
      </c>
      <c r="G425" s="6"/>
      <c r="H425" s="6"/>
    </row>
    <row r="426" spans="1:8" x14ac:dyDescent="0.25">
      <c r="A426" s="3">
        <v>425</v>
      </c>
      <c r="E426" s="2" t="str">
        <f t="shared" si="6"/>
        <v>_</v>
      </c>
      <c r="G426" s="6"/>
      <c r="H426" s="6"/>
    </row>
    <row r="427" spans="1:8" x14ac:dyDescent="0.25">
      <c r="A427" s="3">
        <v>426</v>
      </c>
      <c r="E427" s="2" t="str">
        <f t="shared" si="6"/>
        <v>_</v>
      </c>
      <c r="G427" s="6"/>
      <c r="H427" s="6"/>
    </row>
    <row r="428" spans="1:8" x14ac:dyDescent="0.25">
      <c r="A428" s="3">
        <v>427</v>
      </c>
      <c r="E428" s="2" t="str">
        <f t="shared" si="6"/>
        <v>_</v>
      </c>
      <c r="G428" s="6"/>
      <c r="H428" s="6"/>
    </row>
    <row r="429" spans="1:8" x14ac:dyDescent="0.25">
      <c r="A429" s="3">
        <v>428</v>
      </c>
      <c r="E429" s="2" t="str">
        <f t="shared" si="6"/>
        <v>_</v>
      </c>
      <c r="G429" s="6"/>
      <c r="H429" s="6"/>
    </row>
    <row r="430" spans="1:8" x14ac:dyDescent="0.25">
      <c r="A430" s="3">
        <v>429</v>
      </c>
      <c r="E430" s="2" t="str">
        <f t="shared" si="6"/>
        <v>_</v>
      </c>
      <c r="G430" s="6"/>
      <c r="H430" s="6"/>
    </row>
    <row r="431" spans="1:8" x14ac:dyDescent="0.25">
      <c r="A431" s="3">
        <v>430</v>
      </c>
      <c r="E431" s="2" t="str">
        <f t="shared" si="6"/>
        <v>_</v>
      </c>
      <c r="G431" s="6"/>
      <c r="H431" s="6"/>
    </row>
    <row r="432" spans="1:8" x14ac:dyDescent="0.25">
      <c r="A432" s="3">
        <v>431</v>
      </c>
      <c r="E432" s="2" t="str">
        <f t="shared" si="6"/>
        <v>_</v>
      </c>
      <c r="G432" s="6"/>
      <c r="H432" s="6"/>
    </row>
    <row r="433" spans="1:8" x14ac:dyDescent="0.25">
      <c r="A433" s="3">
        <v>432</v>
      </c>
      <c r="E433" s="2" t="str">
        <f t="shared" si="6"/>
        <v>_</v>
      </c>
      <c r="G433" s="6"/>
      <c r="H433" s="6"/>
    </row>
    <row r="434" spans="1:8" x14ac:dyDescent="0.25">
      <c r="A434" s="3">
        <v>433</v>
      </c>
      <c r="E434" s="2" t="str">
        <f t="shared" si="6"/>
        <v>_</v>
      </c>
      <c r="G434" s="6"/>
      <c r="H434" s="6"/>
    </row>
    <row r="435" spans="1:8" x14ac:dyDescent="0.25">
      <c r="A435" s="3">
        <v>434</v>
      </c>
      <c r="E435" s="2" t="str">
        <f t="shared" si="6"/>
        <v>_</v>
      </c>
      <c r="G435" s="6"/>
      <c r="H435" s="6"/>
    </row>
    <row r="436" spans="1:8" x14ac:dyDescent="0.25">
      <c r="A436" s="3">
        <v>435</v>
      </c>
      <c r="E436" s="2" t="str">
        <f t="shared" si="6"/>
        <v>_</v>
      </c>
      <c r="G436" s="6"/>
      <c r="H436" s="6"/>
    </row>
    <row r="437" spans="1:8" x14ac:dyDescent="0.25">
      <c r="A437" s="3">
        <v>436</v>
      </c>
      <c r="E437" s="2" t="str">
        <f t="shared" si="6"/>
        <v>_</v>
      </c>
      <c r="G437" s="6"/>
      <c r="H437" s="6"/>
    </row>
    <row r="438" spans="1:8" x14ac:dyDescent="0.25">
      <c r="A438" s="3">
        <v>437</v>
      </c>
      <c r="E438" s="2" t="str">
        <f t="shared" si="6"/>
        <v>_</v>
      </c>
      <c r="G438" s="6"/>
      <c r="H438" s="6"/>
    </row>
    <row r="439" spans="1:8" x14ac:dyDescent="0.25">
      <c r="A439" s="3">
        <v>438</v>
      </c>
      <c r="E439" s="2" t="str">
        <f t="shared" si="6"/>
        <v>_</v>
      </c>
      <c r="G439" s="6"/>
      <c r="H439" s="6"/>
    </row>
    <row r="440" spans="1:8" x14ac:dyDescent="0.25">
      <c r="A440" s="3">
        <v>439</v>
      </c>
      <c r="E440" s="2" t="str">
        <f t="shared" si="6"/>
        <v>_</v>
      </c>
      <c r="G440" s="6"/>
      <c r="H440" s="6"/>
    </row>
    <row r="441" spans="1:8" x14ac:dyDescent="0.25">
      <c r="A441" s="3">
        <v>440</v>
      </c>
      <c r="E441" s="2" t="str">
        <f t="shared" si="6"/>
        <v>_</v>
      </c>
      <c r="G441" s="6"/>
      <c r="H441" s="6"/>
    </row>
    <row r="442" spans="1:8" x14ac:dyDescent="0.25">
      <c r="A442" s="3">
        <v>441</v>
      </c>
      <c r="E442" s="2" t="str">
        <f t="shared" si="6"/>
        <v>_</v>
      </c>
      <c r="G442" s="6"/>
      <c r="H442" s="6"/>
    </row>
    <row r="443" spans="1:8" x14ac:dyDescent="0.25">
      <c r="A443" s="3">
        <v>442</v>
      </c>
      <c r="E443" s="2" t="str">
        <f t="shared" si="6"/>
        <v>_</v>
      </c>
      <c r="G443" s="6"/>
      <c r="H443" s="6"/>
    </row>
    <row r="444" spans="1:8" x14ac:dyDescent="0.25">
      <c r="A444" s="3">
        <v>443</v>
      </c>
      <c r="E444" s="2" t="str">
        <f t="shared" si="6"/>
        <v>_</v>
      </c>
      <c r="G444" s="6"/>
      <c r="H444" s="6"/>
    </row>
    <row r="445" spans="1:8" x14ac:dyDescent="0.25">
      <c r="A445" s="3">
        <v>444</v>
      </c>
      <c r="E445" s="2" t="str">
        <f t="shared" si="6"/>
        <v>_</v>
      </c>
      <c r="G445" s="6"/>
      <c r="H445" s="6"/>
    </row>
    <row r="446" spans="1:8" x14ac:dyDescent="0.25">
      <c r="A446" s="3">
        <v>445</v>
      </c>
      <c r="E446" s="2" t="str">
        <f t="shared" si="6"/>
        <v>_</v>
      </c>
      <c r="G446" s="6"/>
      <c r="H446" s="6"/>
    </row>
    <row r="447" spans="1:8" x14ac:dyDescent="0.25">
      <c r="A447" s="3">
        <v>446</v>
      </c>
      <c r="E447" s="2" t="str">
        <f t="shared" si="6"/>
        <v>_</v>
      </c>
      <c r="G447" s="6"/>
      <c r="H447" s="6"/>
    </row>
    <row r="448" spans="1:8" x14ac:dyDescent="0.25">
      <c r="A448" s="3">
        <v>447</v>
      </c>
      <c r="E448" s="2" t="str">
        <f t="shared" si="6"/>
        <v>_</v>
      </c>
      <c r="G448" s="6"/>
      <c r="H448" s="6"/>
    </row>
    <row r="449" spans="1:8" x14ac:dyDescent="0.25">
      <c r="A449" s="3">
        <v>448</v>
      </c>
      <c r="E449" s="2" t="str">
        <f t="shared" si="6"/>
        <v>_</v>
      </c>
      <c r="G449" s="6"/>
      <c r="H449" s="6"/>
    </row>
    <row r="450" spans="1:8" x14ac:dyDescent="0.25">
      <c r="A450" s="3">
        <v>449</v>
      </c>
      <c r="E450" s="2" t="str">
        <f t="shared" si="6"/>
        <v>_</v>
      </c>
      <c r="G450" s="6"/>
      <c r="H450" s="6"/>
    </row>
    <row r="451" spans="1:8" x14ac:dyDescent="0.25">
      <c r="A451" s="3">
        <v>450</v>
      </c>
      <c r="E451" s="2" t="str">
        <f t="shared" ref="E451:E501" si="7">CONCATENATE(C451,"_",D451)</f>
        <v>_</v>
      </c>
      <c r="G451" s="6"/>
      <c r="H451" s="6"/>
    </row>
    <row r="452" spans="1:8" x14ac:dyDescent="0.25">
      <c r="A452" s="3">
        <v>451</v>
      </c>
      <c r="E452" s="2" t="str">
        <f t="shared" si="7"/>
        <v>_</v>
      </c>
      <c r="G452" s="6"/>
      <c r="H452" s="6"/>
    </row>
    <row r="453" spans="1:8" x14ac:dyDescent="0.25">
      <c r="A453" s="3">
        <v>452</v>
      </c>
      <c r="E453" s="2" t="str">
        <f t="shared" si="7"/>
        <v>_</v>
      </c>
      <c r="G453" s="6"/>
      <c r="H453" s="6"/>
    </row>
    <row r="454" spans="1:8" x14ac:dyDescent="0.25">
      <c r="A454" s="3">
        <v>453</v>
      </c>
      <c r="E454" s="2" t="str">
        <f t="shared" si="7"/>
        <v>_</v>
      </c>
      <c r="G454" s="6"/>
      <c r="H454" s="6"/>
    </row>
    <row r="455" spans="1:8" x14ac:dyDescent="0.25">
      <c r="A455" s="3">
        <v>454</v>
      </c>
      <c r="E455" s="2" t="str">
        <f t="shared" si="7"/>
        <v>_</v>
      </c>
      <c r="G455" s="6"/>
      <c r="H455" s="6"/>
    </row>
    <row r="456" spans="1:8" x14ac:dyDescent="0.25">
      <c r="A456" s="3">
        <v>455</v>
      </c>
      <c r="E456" s="2" t="str">
        <f t="shared" si="7"/>
        <v>_</v>
      </c>
      <c r="G456" s="6"/>
      <c r="H456" s="6"/>
    </row>
    <row r="457" spans="1:8" x14ac:dyDescent="0.25">
      <c r="A457" s="3">
        <v>456</v>
      </c>
      <c r="E457" s="2" t="str">
        <f t="shared" si="7"/>
        <v>_</v>
      </c>
      <c r="G457" s="6"/>
      <c r="H457" s="6"/>
    </row>
    <row r="458" spans="1:8" x14ac:dyDescent="0.25">
      <c r="A458" s="3">
        <v>457</v>
      </c>
      <c r="E458" s="2" t="str">
        <f t="shared" si="7"/>
        <v>_</v>
      </c>
      <c r="G458" s="6"/>
      <c r="H458" s="6"/>
    </row>
    <row r="459" spans="1:8" x14ac:dyDescent="0.25">
      <c r="A459" s="3">
        <v>458</v>
      </c>
      <c r="E459" s="2" t="str">
        <f t="shared" si="7"/>
        <v>_</v>
      </c>
      <c r="G459" s="6"/>
      <c r="H459" s="6"/>
    </row>
    <row r="460" spans="1:8" x14ac:dyDescent="0.25">
      <c r="A460" s="3">
        <v>459</v>
      </c>
      <c r="E460" s="2" t="str">
        <f t="shared" si="7"/>
        <v>_</v>
      </c>
      <c r="G460" s="6"/>
      <c r="H460" s="6"/>
    </row>
    <row r="461" spans="1:8" x14ac:dyDescent="0.25">
      <c r="A461" s="3">
        <v>460</v>
      </c>
      <c r="E461" s="2" t="str">
        <f t="shared" si="7"/>
        <v>_</v>
      </c>
      <c r="G461" s="6"/>
      <c r="H461" s="6"/>
    </row>
    <row r="462" spans="1:8" x14ac:dyDescent="0.25">
      <c r="A462" s="3">
        <v>461</v>
      </c>
      <c r="E462" s="2" t="str">
        <f t="shared" si="7"/>
        <v>_</v>
      </c>
      <c r="G462" s="6"/>
      <c r="H462" s="6"/>
    </row>
    <row r="463" spans="1:8" x14ac:dyDescent="0.25">
      <c r="A463" s="3">
        <v>462</v>
      </c>
      <c r="E463" s="2" t="str">
        <f t="shared" si="7"/>
        <v>_</v>
      </c>
      <c r="G463" s="6"/>
      <c r="H463" s="6"/>
    </row>
    <row r="464" spans="1:8" x14ac:dyDescent="0.25">
      <c r="A464" s="3">
        <v>463</v>
      </c>
      <c r="E464" s="2" t="str">
        <f t="shared" si="7"/>
        <v>_</v>
      </c>
      <c r="G464" s="6"/>
      <c r="H464" s="6"/>
    </row>
    <row r="465" spans="1:8" x14ac:dyDescent="0.25">
      <c r="A465" s="3">
        <v>464</v>
      </c>
      <c r="E465" s="2" t="str">
        <f t="shared" si="7"/>
        <v>_</v>
      </c>
      <c r="G465" s="6"/>
      <c r="H465" s="6"/>
    </row>
    <row r="466" spans="1:8" x14ac:dyDescent="0.25">
      <c r="A466" s="3">
        <v>465</v>
      </c>
      <c r="E466" s="2" t="str">
        <f t="shared" si="7"/>
        <v>_</v>
      </c>
      <c r="G466" s="6"/>
      <c r="H466" s="6"/>
    </row>
    <row r="467" spans="1:8" x14ac:dyDescent="0.25">
      <c r="A467" s="3">
        <v>466</v>
      </c>
      <c r="E467" s="2" t="str">
        <f t="shared" si="7"/>
        <v>_</v>
      </c>
      <c r="G467" s="6"/>
      <c r="H467" s="6"/>
    </row>
    <row r="468" spans="1:8" x14ac:dyDescent="0.25">
      <c r="A468" s="3">
        <v>467</v>
      </c>
      <c r="E468" s="2" t="str">
        <f t="shared" si="7"/>
        <v>_</v>
      </c>
      <c r="G468" s="6"/>
      <c r="H468" s="6"/>
    </row>
    <row r="469" spans="1:8" x14ac:dyDescent="0.25">
      <c r="A469" s="3">
        <v>468</v>
      </c>
      <c r="E469" s="2" t="str">
        <f t="shared" si="7"/>
        <v>_</v>
      </c>
      <c r="G469" s="6"/>
      <c r="H469" s="6"/>
    </row>
    <row r="470" spans="1:8" x14ac:dyDescent="0.25">
      <c r="A470" s="3">
        <v>469</v>
      </c>
      <c r="E470" s="2" t="str">
        <f t="shared" si="7"/>
        <v>_</v>
      </c>
      <c r="G470" s="6"/>
      <c r="H470" s="6"/>
    </row>
    <row r="471" spans="1:8" x14ac:dyDescent="0.25">
      <c r="A471" s="3">
        <v>470</v>
      </c>
      <c r="E471" s="2" t="str">
        <f t="shared" si="7"/>
        <v>_</v>
      </c>
      <c r="G471" s="6"/>
      <c r="H471" s="6"/>
    </row>
    <row r="472" spans="1:8" x14ac:dyDescent="0.25">
      <c r="A472" s="3">
        <v>471</v>
      </c>
      <c r="E472" s="2" t="str">
        <f t="shared" si="7"/>
        <v>_</v>
      </c>
      <c r="G472" s="6"/>
      <c r="H472" s="6"/>
    </row>
    <row r="473" spans="1:8" x14ac:dyDescent="0.25">
      <c r="A473" s="3">
        <v>472</v>
      </c>
      <c r="E473" s="2" t="str">
        <f t="shared" si="7"/>
        <v>_</v>
      </c>
      <c r="G473" s="6"/>
      <c r="H473" s="6"/>
    </row>
    <row r="474" spans="1:8" x14ac:dyDescent="0.25">
      <c r="A474" s="3">
        <v>473</v>
      </c>
      <c r="E474" s="2" t="str">
        <f t="shared" si="7"/>
        <v>_</v>
      </c>
      <c r="G474" s="6"/>
      <c r="H474" s="6"/>
    </row>
    <row r="475" spans="1:8" x14ac:dyDescent="0.25">
      <c r="A475" s="3">
        <v>474</v>
      </c>
      <c r="E475" s="2" t="str">
        <f t="shared" si="7"/>
        <v>_</v>
      </c>
      <c r="G475" s="6"/>
      <c r="H475" s="6"/>
    </row>
    <row r="476" spans="1:8" x14ac:dyDescent="0.25">
      <c r="A476" s="3">
        <v>475</v>
      </c>
      <c r="E476" s="2" t="str">
        <f t="shared" si="7"/>
        <v>_</v>
      </c>
      <c r="G476" s="6"/>
      <c r="H476" s="6"/>
    </row>
    <row r="477" spans="1:8" x14ac:dyDescent="0.25">
      <c r="A477" s="3">
        <v>476</v>
      </c>
      <c r="E477" s="2" t="str">
        <f t="shared" si="7"/>
        <v>_</v>
      </c>
      <c r="G477" s="6"/>
      <c r="H477" s="6"/>
    </row>
    <row r="478" spans="1:8" x14ac:dyDescent="0.25">
      <c r="A478" s="3">
        <v>477</v>
      </c>
      <c r="E478" s="2" t="str">
        <f t="shared" si="7"/>
        <v>_</v>
      </c>
      <c r="G478" s="6"/>
      <c r="H478" s="6"/>
    </row>
    <row r="479" spans="1:8" x14ac:dyDescent="0.25">
      <c r="A479" s="3">
        <v>478</v>
      </c>
      <c r="E479" s="2" t="str">
        <f t="shared" si="7"/>
        <v>_</v>
      </c>
      <c r="G479" s="6"/>
      <c r="H479" s="6"/>
    </row>
    <row r="480" spans="1:8" x14ac:dyDescent="0.25">
      <c r="A480" s="3">
        <v>479</v>
      </c>
      <c r="E480" s="2" t="str">
        <f t="shared" si="7"/>
        <v>_</v>
      </c>
      <c r="G480" s="6"/>
      <c r="H480" s="6"/>
    </row>
    <row r="481" spans="1:8" x14ac:dyDescent="0.25">
      <c r="A481" s="3">
        <v>480</v>
      </c>
      <c r="E481" s="2" t="str">
        <f t="shared" si="7"/>
        <v>_</v>
      </c>
      <c r="G481" s="6"/>
      <c r="H481" s="6"/>
    </row>
    <row r="482" spans="1:8" x14ac:dyDescent="0.25">
      <c r="A482" s="3">
        <v>481</v>
      </c>
      <c r="E482" s="2" t="str">
        <f t="shared" si="7"/>
        <v>_</v>
      </c>
      <c r="G482" s="6"/>
      <c r="H482" s="6"/>
    </row>
    <row r="483" spans="1:8" x14ac:dyDescent="0.25">
      <c r="A483" s="3">
        <v>482</v>
      </c>
      <c r="E483" s="2" t="str">
        <f t="shared" si="7"/>
        <v>_</v>
      </c>
      <c r="G483" s="6"/>
      <c r="H483" s="6"/>
    </row>
    <row r="484" spans="1:8" x14ac:dyDescent="0.25">
      <c r="A484" s="3">
        <v>483</v>
      </c>
      <c r="E484" s="2" t="str">
        <f t="shared" si="7"/>
        <v>_</v>
      </c>
      <c r="G484" s="6"/>
      <c r="H484" s="6"/>
    </row>
    <row r="485" spans="1:8" x14ac:dyDescent="0.25">
      <c r="A485" s="3">
        <v>484</v>
      </c>
      <c r="E485" s="2" t="str">
        <f t="shared" si="7"/>
        <v>_</v>
      </c>
      <c r="G485" s="6"/>
      <c r="H485" s="6"/>
    </row>
    <row r="486" spans="1:8" x14ac:dyDescent="0.25">
      <c r="A486" s="3">
        <v>485</v>
      </c>
      <c r="E486" s="2" t="str">
        <f t="shared" si="7"/>
        <v>_</v>
      </c>
      <c r="G486" s="6"/>
      <c r="H486" s="6"/>
    </row>
    <row r="487" spans="1:8" x14ac:dyDescent="0.25">
      <c r="A487" s="3">
        <v>486</v>
      </c>
      <c r="E487" s="2" t="str">
        <f t="shared" si="7"/>
        <v>_</v>
      </c>
      <c r="G487" s="6"/>
      <c r="H487" s="6"/>
    </row>
    <row r="488" spans="1:8" x14ac:dyDescent="0.25">
      <c r="A488" s="3">
        <v>487</v>
      </c>
      <c r="E488" s="2" t="str">
        <f t="shared" si="7"/>
        <v>_</v>
      </c>
      <c r="G488" s="6"/>
      <c r="H488" s="6"/>
    </row>
    <row r="489" spans="1:8" x14ac:dyDescent="0.25">
      <c r="A489" s="3">
        <v>488</v>
      </c>
      <c r="E489" s="2" t="str">
        <f t="shared" si="7"/>
        <v>_</v>
      </c>
      <c r="G489" s="6"/>
      <c r="H489" s="6"/>
    </row>
    <row r="490" spans="1:8" x14ac:dyDescent="0.25">
      <c r="A490" s="3">
        <v>489</v>
      </c>
      <c r="E490" s="2" t="str">
        <f t="shared" si="7"/>
        <v>_</v>
      </c>
      <c r="G490" s="6"/>
      <c r="H490" s="6"/>
    </row>
    <row r="491" spans="1:8" x14ac:dyDescent="0.25">
      <c r="A491" s="3">
        <v>490</v>
      </c>
      <c r="E491" s="2" t="str">
        <f t="shared" si="7"/>
        <v>_</v>
      </c>
      <c r="G491" s="6"/>
      <c r="H491" s="6"/>
    </row>
    <row r="492" spans="1:8" x14ac:dyDescent="0.25">
      <c r="A492" s="3">
        <v>491</v>
      </c>
      <c r="E492" s="2" t="str">
        <f t="shared" si="7"/>
        <v>_</v>
      </c>
      <c r="G492" s="6"/>
      <c r="H492" s="6"/>
    </row>
    <row r="493" spans="1:8" x14ac:dyDescent="0.25">
      <c r="A493" s="3">
        <v>492</v>
      </c>
      <c r="E493" s="2" t="str">
        <f t="shared" si="7"/>
        <v>_</v>
      </c>
      <c r="G493" s="6"/>
      <c r="H493" s="6"/>
    </row>
    <row r="494" spans="1:8" x14ac:dyDescent="0.25">
      <c r="A494" s="3">
        <v>493</v>
      </c>
      <c r="E494" s="2" t="str">
        <f t="shared" si="7"/>
        <v>_</v>
      </c>
      <c r="G494" s="6"/>
      <c r="H494" s="6"/>
    </row>
    <row r="495" spans="1:8" x14ac:dyDescent="0.25">
      <c r="A495" s="3">
        <v>494</v>
      </c>
      <c r="E495" s="2" t="str">
        <f t="shared" si="7"/>
        <v>_</v>
      </c>
      <c r="G495" s="6"/>
      <c r="H495" s="6"/>
    </row>
    <row r="496" spans="1:8" x14ac:dyDescent="0.25">
      <c r="A496" s="3">
        <v>495</v>
      </c>
      <c r="E496" s="2" t="str">
        <f t="shared" si="7"/>
        <v>_</v>
      </c>
      <c r="G496" s="6"/>
      <c r="H496" s="6"/>
    </row>
    <row r="497" spans="1:8" x14ac:dyDescent="0.25">
      <c r="A497" s="3">
        <v>496</v>
      </c>
      <c r="E497" s="2" t="str">
        <f t="shared" si="7"/>
        <v>_</v>
      </c>
      <c r="G497" s="6"/>
      <c r="H497" s="6"/>
    </row>
    <row r="498" spans="1:8" x14ac:dyDescent="0.25">
      <c r="A498" s="3">
        <v>497</v>
      </c>
      <c r="E498" s="2" t="str">
        <f t="shared" si="7"/>
        <v>_</v>
      </c>
      <c r="G498" s="6"/>
      <c r="H498" s="6"/>
    </row>
    <row r="499" spans="1:8" x14ac:dyDescent="0.25">
      <c r="A499" s="3">
        <v>498</v>
      </c>
      <c r="E499" s="2" t="str">
        <f t="shared" si="7"/>
        <v>_</v>
      </c>
      <c r="G499" s="6"/>
      <c r="H499" s="6"/>
    </row>
    <row r="500" spans="1:8" x14ac:dyDescent="0.25">
      <c r="A500" s="3">
        <v>499</v>
      </c>
      <c r="E500" s="2" t="str">
        <f t="shared" si="7"/>
        <v>_</v>
      </c>
      <c r="G500" s="6"/>
      <c r="H500" s="6"/>
    </row>
    <row r="501" spans="1:8" x14ac:dyDescent="0.25">
      <c r="A501" s="3">
        <v>500</v>
      </c>
      <c r="E501" s="2" t="str">
        <f t="shared" si="7"/>
        <v>_</v>
      </c>
      <c r="G501" s="6"/>
      <c r="H501" s="6"/>
    </row>
  </sheetData>
  <dataValidations count="12">
    <dataValidation type="list" allowBlank="1" showInputMessage="1" showErrorMessage="1" promptTitle="Condition" prompt="Alive, dead or injured" sqref="K2:K501">
      <formula1>"Alive, Dead, Injured"</formula1>
    </dataValidation>
    <dataValidation type="list" allowBlank="1" showInputMessage="1" showErrorMessage="1" promptTitle="Outcome of animal" prompt="Sample taken, Discarded dead, Released alive " sqref="L2:L501">
      <formula1>"Sample taken, Discarded dead, Released alive "</formula1>
    </dataValidation>
    <dataValidation allowBlank="1" showInputMessage="1" showErrorMessage="1" promptTitle="Ring / Tag information" prompt="Insert number or code" sqref="M2:M501"/>
    <dataValidation allowBlank="1" showInputMessage="1" showErrorMessage="1" prompt="From 1_Trip_x000a_" sqref="B2:B501"/>
    <dataValidation type="time" allowBlank="1" showInputMessage="1" showErrorMessage="1" errorTitle="Date" error="PLease insert a ddate between 01-01-2016 and 01-01-2020" promptTitle="Time" prompt="hh:mm" sqref="G2:G501">
      <formula1>0</formula1>
      <formula2>0.999305555555556</formula2>
    </dataValidation>
    <dataValidation type="decimal" allowBlank="1" showInputMessage="1" showErrorMessage="1" promptTitle="Latitude" prompt="dd.mmmm" sqref="I2:I501">
      <formula1>-90</formula1>
      <formula2>90</formula2>
    </dataValidation>
    <dataValidation type="decimal" allowBlank="1" showInputMessage="1" showErrorMessage="1" promptTitle="Longitude" prompt="ddd.mmmm" sqref="J2:J501">
      <formula1>-180</formula1>
      <formula2>180</formula2>
    </dataValidation>
    <dataValidation allowBlank="1" showInputMessage="1" showErrorMessage="1" prompt="Automatic field" sqref="E2:E501"/>
    <dataValidation type="list" allowBlank="1" showInputMessage="1" showErrorMessage="1" errorTitle="Date" error="PLease insert a ddate between 01-01-2016 and 01-01-2020" promptTitle="Gear" prompt="Cable, Net" sqref="H2:H501">
      <formula1>"Cable, Net, Other"</formula1>
    </dataValidation>
    <dataValidation type="whole" operator="greaterThan" allowBlank="1" showInputMessage="1" showErrorMessage="1" prompt="Cumulative number for each animal caught (brought onboard) per set" sqref="D2:D501">
      <formula1>0</formula1>
    </dataValidation>
    <dataValidation type="list" allowBlank="1" showInputMessage="1" showErrorMessage="1" promptTitle="Bycatch species" prompt="New line for each animal caught (brought onboard)_x000a__x000a_Dropdown list" sqref="F2:F501">
      <formula1>$P$2:$P$251</formula1>
    </dataValidation>
    <dataValidation allowBlank="1" showInputMessage="1" showErrorMessage="1" prompt="From 3_Trawl_x000a__x000a_" sqref="C2:C501"/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  <pageSetUpPr fitToPage="1"/>
  </sheetPr>
  <dimension ref="A1:D1"/>
  <sheetViews>
    <sheetView zoomScale="80" zoomScaleNormal="80" workbookViewId="0">
      <selection activeCell="C21" sqref="C21"/>
    </sheetView>
  </sheetViews>
  <sheetFormatPr defaultColWidth="9.140625" defaultRowHeight="15" x14ac:dyDescent="0.25"/>
  <cols>
    <col min="1" max="16384" width="9.140625" style="1"/>
  </cols>
  <sheetData>
    <row r="1" spans="1:4" x14ac:dyDescent="0.25">
      <c r="A1" s="25" t="s">
        <v>899</v>
      </c>
      <c r="D1" s="1" t="s">
        <v>957</v>
      </c>
    </row>
  </sheetData>
  <pageMargins left="0.70866141732283472" right="0.70866141732283472" top="0.74803149606299213" bottom="0.74803149606299213" header="0.31496062992125984" footer="0.31496062992125984"/>
  <pageSetup paperSize="9" scale="75" orientation="landscape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0.79998168889431442"/>
  </sheetPr>
  <dimension ref="A2:N17"/>
  <sheetViews>
    <sheetView workbookViewId="0">
      <selection activeCell="K17" sqref="K17"/>
    </sheetView>
  </sheetViews>
  <sheetFormatPr defaultRowHeight="15" x14ac:dyDescent="0.25"/>
  <cols>
    <col min="1" max="1" width="14.28515625" customWidth="1"/>
    <col min="2" max="2" width="15.5703125" bestFit="1" customWidth="1"/>
    <col min="3" max="7" width="5.85546875" customWidth="1"/>
    <col min="8" max="8" width="10.7109375" customWidth="1"/>
    <col min="9" max="9" width="15.7109375" customWidth="1"/>
    <col min="10" max="10" width="12.85546875" customWidth="1"/>
    <col min="11" max="11" width="15.7109375" customWidth="1"/>
    <col min="12" max="12" width="12.85546875" customWidth="1"/>
    <col min="13" max="13" width="15.7109375" customWidth="1"/>
    <col min="14" max="14" width="18" bestFit="1" customWidth="1"/>
    <col min="15" max="15" width="15.7109375" bestFit="1" customWidth="1"/>
    <col min="16" max="16" width="11.85546875" bestFit="1" customWidth="1"/>
    <col min="17" max="17" width="14.7109375" bestFit="1" customWidth="1"/>
    <col min="18" max="18" width="11.85546875" bestFit="1" customWidth="1"/>
    <col min="19" max="19" width="14.7109375" bestFit="1" customWidth="1"/>
    <col min="20" max="20" width="11.85546875" bestFit="1" customWidth="1"/>
    <col min="21" max="21" width="14.7109375" bestFit="1" customWidth="1"/>
    <col min="22" max="22" width="11.85546875" bestFit="1" customWidth="1"/>
    <col min="23" max="23" width="14.7109375" bestFit="1" customWidth="1"/>
    <col min="24" max="24" width="11.85546875" bestFit="1" customWidth="1"/>
    <col min="25" max="25" width="14.7109375" bestFit="1" customWidth="1"/>
    <col min="26" max="26" width="11.85546875" bestFit="1" customWidth="1"/>
    <col min="27" max="27" width="14.7109375" bestFit="1" customWidth="1"/>
    <col min="28" max="28" width="11.85546875" bestFit="1" customWidth="1"/>
    <col min="29" max="29" width="14.7109375" bestFit="1" customWidth="1"/>
    <col min="30" max="30" width="11.85546875" bestFit="1" customWidth="1"/>
    <col min="31" max="31" width="14.7109375" bestFit="1" customWidth="1"/>
    <col min="32" max="32" width="12.85546875" bestFit="1" customWidth="1"/>
    <col min="33" max="33" width="15.7109375" bestFit="1" customWidth="1"/>
    <col min="34" max="34" width="13.85546875" bestFit="1" customWidth="1"/>
    <col min="35" max="35" width="16.7109375" bestFit="1" customWidth="1"/>
    <col min="36" max="36" width="12.85546875" bestFit="1" customWidth="1"/>
    <col min="37" max="37" width="15.7109375" bestFit="1" customWidth="1"/>
    <col min="38" max="38" width="12.85546875" bestFit="1" customWidth="1"/>
    <col min="39" max="39" width="15.7109375" bestFit="1" customWidth="1"/>
    <col min="40" max="40" width="12.85546875" bestFit="1" customWidth="1"/>
    <col min="41" max="41" width="15.7109375" bestFit="1" customWidth="1"/>
    <col min="42" max="42" width="12.85546875" bestFit="1" customWidth="1"/>
    <col min="43" max="43" width="15.7109375" bestFit="1" customWidth="1"/>
    <col min="44" max="44" width="12.85546875" bestFit="1" customWidth="1"/>
    <col min="45" max="45" width="15.7109375" bestFit="1" customWidth="1"/>
    <col min="46" max="46" width="12.85546875" bestFit="1" customWidth="1"/>
    <col min="47" max="47" width="15.7109375" bestFit="1" customWidth="1"/>
    <col min="48" max="48" width="12.85546875" bestFit="1" customWidth="1"/>
    <col min="49" max="49" width="15.7109375" bestFit="1" customWidth="1"/>
    <col min="50" max="50" width="12.85546875" bestFit="1" customWidth="1"/>
    <col min="51" max="51" width="15.7109375" bestFit="1" customWidth="1"/>
    <col min="52" max="52" width="12.85546875" bestFit="1" customWidth="1"/>
    <col min="53" max="53" width="15.7109375" bestFit="1" customWidth="1"/>
    <col min="54" max="54" width="13.85546875" bestFit="1" customWidth="1"/>
    <col min="55" max="55" width="16.7109375" bestFit="1" customWidth="1"/>
    <col min="56" max="56" width="13.85546875" bestFit="1" customWidth="1"/>
    <col min="57" max="57" width="16.7109375" bestFit="1" customWidth="1"/>
    <col min="58" max="58" width="12.85546875" bestFit="1" customWidth="1"/>
    <col min="59" max="59" width="15.7109375" bestFit="1" customWidth="1"/>
    <col min="60" max="60" width="12.85546875" bestFit="1" customWidth="1"/>
    <col min="61" max="61" width="15.7109375" bestFit="1" customWidth="1"/>
    <col min="62" max="62" width="12.85546875" bestFit="1" customWidth="1"/>
    <col min="63" max="63" width="15.7109375" bestFit="1" customWidth="1"/>
    <col min="64" max="64" width="12.85546875" bestFit="1" customWidth="1"/>
    <col min="65" max="65" width="15.7109375" bestFit="1" customWidth="1"/>
    <col min="66" max="66" width="12.85546875" bestFit="1" customWidth="1"/>
    <col min="67" max="67" width="15.7109375" bestFit="1" customWidth="1"/>
    <col min="68" max="68" width="12.85546875" bestFit="1" customWidth="1"/>
    <col min="69" max="69" width="15.7109375" bestFit="1" customWidth="1"/>
    <col min="70" max="70" width="12.85546875" bestFit="1" customWidth="1"/>
    <col min="71" max="71" width="15.7109375" bestFit="1" customWidth="1"/>
    <col min="72" max="72" width="12.85546875" bestFit="1" customWidth="1"/>
    <col min="73" max="73" width="15.7109375" bestFit="1" customWidth="1"/>
    <col min="74" max="74" width="12.85546875" bestFit="1" customWidth="1"/>
    <col min="75" max="75" width="15.7109375" bestFit="1" customWidth="1"/>
    <col min="76" max="76" width="13.85546875" bestFit="1" customWidth="1"/>
    <col min="77" max="77" width="16.7109375" bestFit="1" customWidth="1"/>
    <col min="78" max="78" width="12.85546875" bestFit="1" customWidth="1"/>
    <col min="79" max="79" width="15.7109375" bestFit="1" customWidth="1"/>
    <col min="80" max="80" width="12.85546875" bestFit="1" customWidth="1"/>
    <col min="81" max="81" width="15.7109375" bestFit="1" customWidth="1"/>
    <col min="82" max="82" width="12.85546875" bestFit="1" customWidth="1"/>
    <col min="83" max="83" width="15.7109375" bestFit="1" customWidth="1"/>
    <col min="84" max="84" width="12.85546875" bestFit="1" customWidth="1"/>
    <col min="85" max="85" width="15.7109375" bestFit="1" customWidth="1"/>
    <col min="86" max="86" width="12.85546875" bestFit="1" customWidth="1"/>
    <col min="87" max="87" width="15.7109375" bestFit="1" customWidth="1"/>
    <col min="88" max="88" width="12.85546875" bestFit="1" customWidth="1"/>
    <col min="89" max="89" width="15.7109375" bestFit="1" customWidth="1"/>
    <col min="90" max="90" width="12.85546875" bestFit="1" customWidth="1"/>
    <col min="91" max="91" width="15.7109375" bestFit="1" customWidth="1"/>
    <col min="92" max="92" width="12.85546875" bestFit="1" customWidth="1"/>
    <col min="93" max="93" width="15.7109375" bestFit="1" customWidth="1"/>
    <col min="94" max="94" width="12.85546875" bestFit="1" customWidth="1"/>
    <col min="95" max="95" width="15.7109375" bestFit="1" customWidth="1"/>
    <col min="96" max="96" width="12.85546875" bestFit="1" customWidth="1"/>
    <col min="97" max="97" width="15.7109375" bestFit="1" customWidth="1"/>
    <col min="98" max="98" width="12.85546875" bestFit="1" customWidth="1"/>
    <col min="99" max="99" width="15.7109375" bestFit="1" customWidth="1"/>
    <col min="100" max="100" width="12.85546875" bestFit="1" customWidth="1"/>
    <col min="101" max="101" width="15.7109375" bestFit="1" customWidth="1"/>
    <col min="102" max="102" width="12.85546875" bestFit="1" customWidth="1"/>
    <col min="103" max="103" width="15.7109375" bestFit="1" customWidth="1"/>
    <col min="104" max="104" width="12.85546875" bestFit="1" customWidth="1"/>
    <col min="105" max="105" width="15.7109375" bestFit="1" customWidth="1"/>
    <col min="106" max="106" width="12.85546875" bestFit="1" customWidth="1"/>
    <col min="107" max="107" width="15.7109375" bestFit="1" customWidth="1"/>
    <col min="108" max="108" width="12.85546875" bestFit="1" customWidth="1"/>
    <col min="109" max="109" width="15.7109375" bestFit="1" customWidth="1"/>
    <col min="110" max="110" width="11.85546875" bestFit="1" customWidth="1"/>
    <col min="111" max="111" width="14.7109375" bestFit="1" customWidth="1"/>
    <col min="112" max="112" width="12.85546875" bestFit="1" customWidth="1"/>
    <col min="113" max="113" width="15.7109375" bestFit="1" customWidth="1"/>
    <col min="114" max="114" width="12.85546875" bestFit="1" customWidth="1"/>
    <col min="115" max="115" width="15.7109375" bestFit="1" customWidth="1"/>
    <col min="116" max="116" width="12.85546875" bestFit="1" customWidth="1"/>
    <col min="117" max="117" width="15.7109375" bestFit="1" customWidth="1"/>
    <col min="118" max="118" width="11.85546875" bestFit="1" customWidth="1"/>
    <col min="119" max="119" width="14.7109375" bestFit="1" customWidth="1"/>
    <col min="120" max="120" width="11.85546875" bestFit="1" customWidth="1"/>
    <col min="121" max="121" width="14.7109375" bestFit="1" customWidth="1"/>
    <col min="122" max="122" width="11.85546875" bestFit="1" customWidth="1"/>
    <col min="123" max="123" width="14.7109375" bestFit="1" customWidth="1"/>
    <col min="124" max="124" width="11.85546875" bestFit="1" customWidth="1"/>
    <col min="125" max="125" width="14.7109375" bestFit="1" customWidth="1"/>
    <col min="126" max="126" width="11.85546875" bestFit="1" customWidth="1"/>
    <col min="127" max="127" width="14.7109375" bestFit="1" customWidth="1"/>
    <col min="128" max="128" width="11.85546875" bestFit="1" customWidth="1"/>
    <col min="129" max="129" width="14.7109375" bestFit="1" customWidth="1"/>
    <col min="130" max="130" width="11.85546875" bestFit="1" customWidth="1"/>
    <col min="131" max="131" width="14.7109375" bestFit="1" customWidth="1"/>
    <col min="132" max="132" width="11.85546875" bestFit="1" customWidth="1"/>
    <col min="133" max="133" width="14.7109375" bestFit="1" customWidth="1"/>
    <col min="134" max="134" width="11.85546875" bestFit="1" customWidth="1"/>
    <col min="135" max="135" width="14.7109375" bestFit="1" customWidth="1"/>
    <col min="136" max="136" width="12.85546875" bestFit="1" customWidth="1"/>
    <col min="137" max="137" width="15.7109375" bestFit="1" customWidth="1"/>
    <col min="138" max="138" width="12.85546875" bestFit="1" customWidth="1"/>
    <col min="139" max="139" width="15.7109375" bestFit="1" customWidth="1"/>
    <col min="140" max="140" width="11.85546875" bestFit="1" customWidth="1"/>
    <col min="141" max="141" width="14.7109375" bestFit="1" customWidth="1"/>
    <col min="142" max="142" width="11.85546875" bestFit="1" customWidth="1"/>
    <col min="143" max="143" width="14.7109375" bestFit="1" customWidth="1"/>
    <col min="144" max="144" width="11.85546875" bestFit="1" customWidth="1"/>
    <col min="145" max="145" width="14.7109375" bestFit="1" customWidth="1"/>
    <col min="146" max="146" width="11.85546875" bestFit="1" customWidth="1"/>
    <col min="147" max="147" width="14.7109375" bestFit="1" customWidth="1"/>
    <col min="148" max="148" width="11.85546875" bestFit="1" customWidth="1"/>
    <col min="149" max="149" width="14.7109375" bestFit="1" customWidth="1"/>
    <col min="150" max="150" width="11.85546875" bestFit="1" customWidth="1"/>
    <col min="151" max="151" width="14.7109375" bestFit="1" customWidth="1"/>
    <col min="152" max="152" width="11.85546875" bestFit="1" customWidth="1"/>
    <col min="153" max="153" width="14.7109375" bestFit="1" customWidth="1"/>
    <col min="154" max="154" width="11.85546875" bestFit="1" customWidth="1"/>
    <col min="155" max="155" width="14.7109375" bestFit="1" customWidth="1"/>
    <col min="156" max="156" width="11.85546875" bestFit="1" customWidth="1"/>
    <col min="157" max="157" width="14.7109375" bestFit="1" customWidth="1"/>
    <col min="158" max="158" width="11.85546875" bestFit="1" customWidth="1"/>
    <col min="159" max="159" width="14.7109375" bestFit="1" customWidth="1"/>
    <col min="160" max="160" width="11.85546875" bestFit="1" customWidth="1"/>
    <col min="161" max="161" width="14.7109375" bestFit="1" customWidth="1"/>
    <col min="162" max="162" width="11.85546875" bestFit="1" customWidth="1"/>
    <col min="163" max="163" width="14.7109375" bestFit="1" customWidth="1"/>
    <col min="164" max="164" width="11.85546875" bestFit="1" customWidth="1"/>
    <col min="165" max="165" width="14.7109375" bestFit="1" customWidth="1"/>
    <col min="166" max="166" width="11.85546875" bestFit="1" customWidth="1"/>
    <col min="167" max="167" width="14.7109375" bestFit="1" customWidth="1"/>
    <col min="168" max="168" width="12.85546875" bestFit="1" customWidth="1"/>
    <col min="169" max="169" width="15.7109375" bestFit="1" customWidth="1"/>
    <col min="170" max="170" width="12.85546875" bestFit="1" customWidth="1"/>
    <col min="171" max="171" width="15.7109375" bestFit="1" customWidth="1"/>
    <col min="172" max="172" width="12.85546875" bestFit="1" customWidth="1"/>
    <col min="173" max="173" width="15.7109375" bestFit="1" customWidth="1"/>
    <col min="174" max="174" width="11.85546875" bestFit="1" customWidth="1"/>
    <col min="175" max="175" width="14.7109375" bestFit="1" customWidth="1"/>
    <col min="176" max="176" width="11.85546875" bestFit="1" customWidth="1"/>
    <col min="177" max="177" width="14.7109375" bestFit="1" customWidth="1"/>
    <col min="178" max="178" width="11.85546875" bestFit="1" customWidth="1"/>
    <col min="179" max="179" width="14.7109375" bestFit="1" customWidth="1"/>
    <col min="180" max="180" width="11.85546875" bestFit="1" customWidth="1"/>
    <col min="181" max="181" width="14.7109375" bestFit="1" customWidth="1"/>
    <col min="182" max="182" width="11.85546875" bestFit="1" customWidth="1"/>
    <col min="183" max="183" width="14.7109375" bestFit="1" customWidth="1"/>
    <col min="184" max="184" width="11.85546875" bestFit="1" customWidth="1"/>
    <col min="185" max="185" width="14.7109375" bestFit="1" customWidth="1"/>
    <col min="186" max="186" width="11.85546875" bestFit="1" customWidth="1"/>
    <col min="187" max="187" width="14.7109375" bestFit="1" customWidth="1"/>
    <col min="188" max="188" width="11.85546875" bestFit="1" customWidth="1"/>
    <col min="189" max="189" width="14.7109375" bestFit="1" customWidth="1"/>
    <col min="190" max="190" width="11.85546875" bestFit="1" customWidth="1"/>
    <col min="191" max="191" width="14.7109375" bestFit="1" customWidth="1"/>
    <col min="192" max="192" width="12.85546875" bestFit="1" customWidth="1"/>
    <col min="193" max="193" width="15.7109375" bestFit="1" customWidth="1"/>
    <col min="194" max="194" width="12.85546875" bestFit="1" customWidth="1"/>
    <col min="195" max="195" width="15.7109375" bestFit="1" customWidth="1"/>
    <col min="196" max="196" width="12.85546875" bestFit="1" customWidth="1"/>
    <col min="197" max="197" width="15.7109375" bestFit="1" customWidth="1"/>
    <col min="198" max="198" width="11.85546875" bestFit="1" customWidth="1"/>
    <col min="199" max="199" width="14.7109375" bestFit="1" customWidth="1"/>
    <col min="200" max="200" width="11.85546875" bestFit="1" customWidth="1"/>
    <col min="201" max="201" width="14.7109375" bestFit="1" customWidth="1"/>
    <col min="202" max="202" width="11.85546875" bestFit="1" customWidth="1"/>
    <col min="203" max="203" width="14.7109375" bestFit="1" customWidth="1"/>
    <col min="204" max="204" width="11.85546875" bestFit="1" customWidth="1"/>
    <col min="205" max="205" width="14.7109375" bestFit="1" customWidth="1"/>
    <col min="206" max="206" width="11.85546875" bestFit="1" customWidth="1"/>
    <col min="207" max="207" width="14.7109375" bestFit="1" customWidth="1"/>
    <col min="208" max="208" width="11.85546875" bestFit="1" customWidth="1"/>
    <col min="209" max="209" width="14.7109375" bestFit="1" customWidth="1"/>
    <col min="210" max="210" width="11.85546875" bestFit="1" customWidth="1"/>
    <col min="211" max="211" width="14.7109375" bestFit="1" customWidth="1"/>
    <col min="212" max="212" width="11.85546875" bestFit="1" customWidth="1"/>
    <col min="213" max="213" width="14.7109375" bestFit="1" customWidth="1"/>
    <col min="214" max="214" width="11.85546875" bestFit="1" customWidth="1"/>
    <col min="215" max="215" width="14.7109375" bestFit="1" customWidth="1"/>
    <col min="216" max="216" width="12.85546875" bestFit="1" customWidth="1"/>
    <col min="217" max="217" width="15.7109375" bestFit="1" customWidth="1"/>
    <col min="218" max="218" width="12.85546875" bestFit="1" customWidth="1"/>
    <col min="219" max="219" width="15.7109375" bestFit="1" customWidth="1"/>
    <col min="220" max="220" width="12.85546875" bestFit="1" customWidth="1"/>
    <col min="221" max="221" width="15.7109375" bestFit="1" customWidth="1"/>
    <col min="222" max="222" width="12.85546875" bestFit="1" customWidth="1"/>
    <col min="223" max="223" width="15.7109375" bestFit="1" customWidth="1"/>
    <col min="224" max="224" width="12.85546875" bestFit="1" customWidth="1"/>
    <col min="225" max="225" width="15.7109375" bestFit="1" customWidth="1"/>
    <col min="226" max="226" width="12.85546875" bestFit="1" customWidth="1"/>
    <col min="227" max="227" width="15.7109375" bestFit="1" customWidth="1"/>
    <col min="228" max="228" width="12.85546875" bestFit="1" customWidth="1"/>
    <col min="229" max="229" width="15.7109375" bestFit="1" customWidth="1"/>
    <col min="230" max="230" width="12.85546875" bestFit="1" customWidth="1"/>
    <col min="231" max="231" width="15.7109375" bestFit="1" customWidth="1"/>
    <col min="232" max="232" width="11.85546875" bestFit="1" customWidth="1"/>
    <col min="233" max="233" width="14.7109375" bestFit="1" customWidth="1"/>
    <col min="234" max="234" width="11.85546875" bestFit="1" customWidth="1"/>
    <col min="235" max="235" width="14.7109375" bestFit="1" customWidth="1"/>
    <col min="236" max="236" width="11.85546875" bestFit="1" customWidth="1"/>
    <col min="237" max="237" width="14.7109375" bestFit="1" customWidth="1"/>
    <col min="238" max="238" width="11.85546875" bestFit="1" customWidth="1"/>
    <col min="239" max="239" width="14.7109375" bestFit="1" customWidth="1"/>
    <col min="240" max="240" width="11.85546875" bestFit="1" customWidth="1"/>
    <col min="241" max="241" width="14.7109375" bestFit="1" customWidth="1"/>
    <col min="242" max="242" width="11.85546875" bestFit="1" customWidth="1"/>
    <col min="243" max="243" width="14.7109375" bestFit="1" customWidth="1"/>
    <col min="244" max="244" width="11.85546875" bestFit="1" customWidth="1"/>
    <col min="245" max="245" width="14.7109375" bestFit="1" customWidth="1"/>
    <col min="246" max="246" width="11.85546875" bestFit="1" customWidth="1"/>
    <col min="247" max="247" width="14.7109375" bestFit="1" customWidth="1"/>
    <col min="248" max="248" width="11.85546875" bestFit="1" customWidth="1"/>
    <col min="249" max="249" width="14.7109375" bestFit="1" customWidth="1"/>
    <col min="250" max="250" width="12.85546875" bestFit="1" customWidth="1"/>
    <col min="251" max="251" width="15.7109375" bestFit="1" customWidth="1"/>
    <col min="252" max="252" width="12.85546875" bestFit="1" customWidth="1"/>
    <col min="253" max="253" width="15.7109375" bestFit="1" customWidth="1"/>
    <col min="254" max="254" width="12.85546875" bestFit="1" customWidth="1"/>
    <col min="255" max="255" width="15.7109375" bestFit="1" customWidth="1"/>
    <col min="256" max="256" width="12.85546875" bestFit="1" customWidth="1"/>
    <col min="257" max="257" width="15.7109375" bestFit="1" customWidth="1"/>
    <col min="258" max="258" width="11.85546875" bestFit="1" customWidth="1"/>
    <col min="259" max="259" width="14.7109375" bestFit="1" customWidth="1"/>
    <col min="260" max="260" width="11.85546875" bestFit="1" customWidth="1"/>
    <col min="261" max="261" width="14.7109375" bestFit="1" customWidth="1"/>
    <col min="262" max="262" width="11.85546875" bestFit="1" customWidth="1"/>
    <col min="263" max="263" width="14.7109375" bestFit="1" customWidth="1"/>
    <col min="264" max="264" width="11.85546875" bestFit="1" customWidth="1"/>
    <col min="265" max="265" width="14.7109375" bestFit="1" customWidth="1"/>
    <col min="266" max="266" width="11.85546875" bestFit="1" customWidth="1"/>
    <col min="267" max="267" width="14.7109375" bestFit="1" customWidth="1"/>
    <col min="268" max="268" width="11.85546875" bestFit="1" customWidth="1"/>
    <col min="269" max="269" width="14.7109375" bestFit="1" customWidth="1"/>
    <col min="270" max="270" width="11.85546875" bestFit="1" customWidth="1"/>
    <col min="271" max="271" width="14.7109375" bestFit="1" customWidth="1"/>
    <col min="272" max="272" width="11.85546875" bestFit="1" customWidth="1"/>
    <col min="273" max="273" width="14.7109375" bestFit="1" customWidth="1"/>
    <col min="274" max="274" width="11.85546875" bestFit="1" customWidth="1"/>
    <col min="275" max="275" width="14.7109375" bestFit="1" customWidth="1"/>
    <col min="276" max="276" width="12.85546875" bestFit="1" customWidth="1"/>
    <col min="277" max="277" width="15.7109375" bestFit="1" customWidth="1"/>
    <col min="278" max="278" width="12.85546875" bestFit="1" customWidth="1"/>
    <col min="279" max="279" width="15.7109375" bestFit="1" customWidth="1"/>
    <col min="280" max="280" width="12.85546875" bestFit="1" customWidth="1"/>
    <col min="281" max="281" width="15.7109375" bestFit="1" customWidth="1"/>
    <col min="282" max="282" width="11.85546875" bestFit="1" customWidth="1"/>
    <col min="283" max="283" width="14.7109375" bestFit="1" customWidth="1"/>
    <col min="284" max="284" width="11.85546875" bestFit="1" customWidth="1"/>
    <col min="285" max="285" width="14.7109375" bestFit="1" customWidth="1"/>
    <col min="286" max="286" width="11.85546875" bestFit="1" customWidth="1"/>
    <col min="287" max="287" width="14.7109375" bestFit="1" customWidth="1"/>
    <col min="288" max="288" width="11.85546875" bestFit="1" customWidth="1"/>
    <col min="289" max="289" width="14.7109375" bestFit="1" customWidth="1"/>
    <col min="290" max="290" width="11.85546875" bestFit="1" customWidth="1"/>
    <col min="291" max="291" width="14.7109375" bestFit="1" customWidth="1"/>
    <col min="292" max="292" width="11.85546875" bestFit="1" customWidth="1"/>
    <col min="293" max="293" width="14.7109375" bestFit="1" customWidth="1"/>
    <col min="294" max="294" width="11.85546875" bestFit="1" customWidth="1"/>
    <col min="295" max="295" width="14.7109375" bestFit="1" customWidth="1"/>
    <col min="296" max="296" width="11.85546875" bestFit="1" customWidth="1"/>
    <col min="297" max="297" width="14.7109375" bestFit="1" customWidth="1"/>
    <col min="298" max="298" width="11.85546875" bestFit="1" customWidth="1"/>
    <col min="299" max="299" width="14.7109375" bestFit="1" customWidth="1"/>
    <col min="300" max="300" width="12.85546875" bestFit="1" customWidth="1"/>
    <col min="301" max="301" width="15.7109375" bestFit="1" customWidth="1"/>
    <col min="302" max="302" width="11.85546875" bestFit="1" customWidth="1"/>
    <col min="303" max="303" width="14.7109375" bestFit="1" customWidth="1"/>
    <col min="304" max="304" width="11.85546875" bestFit="1" customWidth="1"/>
    <col min="305" max="305" width="14.7109375" bestFit="1" customWidth="1"/>
    <col min="306" max="306" width="11.85546875" bestFit="1" customWidth="1"/>
    <col min="307" max="307" width="14.7109375" bestFit="1" customWidth="1"/>
    <col min="308" max="308" width="11.85546875" bestFit="1" customWidth="1"/>
    <col min="309" max="309" width="14.7109375" bestFit="1" customWidth="1"/>
    <col min="310" max="310" width="11.85546875" bestFit="1" customWidth="1"/>
    <col min="311" max="311" width="14.7109375" bestFit="1" customWidth="1"/>
    <col min="312" max="312" width="11.85546875" bestFit="1" customWidth="1"/>
    <col min="313" max="313" width="14.7109375" bestFit="1" customWidth="1"/>
    <col min="314" max="314" width="11.85546875" bestFit="1" customWidth="1"/>
    <col min="315" max="315" width="14.7109375" bestFit="1" customWidth="1"/>
    <col min="316" max="316" width="11.85546875" bestFit="1" customWidth="1"/>
    <col min="317" max="317" width="14.7109375" bestFit="1" customWidth="1"/>
    <col min="318" max="318" width="11.85546875" bestFit="1" customWidth="1"/>
    <col min="319" max="319" width="14.7109375" bestFit="1" customWidth="1"/>
    <col min="320" max="320" width="11.85546875" bestFit="1" customWidth="1"/>
    <col min="321" max="321" width="14.7109375" bestFit="1" customWidth="1"/>
    <col min="322" max="322" width="11.85546875" bestFit="1" customWidth="1"/>
    <col min="323" max="323" width="14.7109375" bestFit="1" customWidth="1"/>
    <col min="324" max="324" width="11.85546875" bestFit="1" customWidth="1"/>
    <col min="325" max="325" width="14.7109375" bestFit="1" customWidth="1"/>
    <col min="326" max="326" width="11.85546875" bestFit="1" customWidth="1"/>
    <col min="327" max="327" width="14.7109375" bestFit="1" customWidth="1"/>
    <col min="328" max="328" width="11.85546875" bestFit="1" customWidth="1"/>
    <col min="329" max="329" width="14.7109375" bestFit="1" customWidth="1"/>
    <col min="330" max="330" width="11.85546875" bestFit="1" customWidth="1"/>
    <col min="331" max="331" width="14.7109375" bestFit="1" customWidth="1"/>
    <col min="332" max="332" width="11.85546875" bestFit="1" customWidth="1"/>
    <col min="333" max="333" width="14.7109375" bestFit="1" customWidth="1"/>
    <col min="334" max="334" width="11.85546875" bestFit="1" customWidth="1"/>
    <col min="335" max="335" width="14.7109375" bestFit="1" customWidth="1"/>
    <col min="336" max="336" width="11.85546875" bestFit="1" customWidth="1"/>
    <col min="337" max="337" width="14.7109375" bestFit="1" customWidth="1"/>
    <col min="338" max="338" width="11.85546875" bestFit="1" customWidth="1"/>
    <col min="339" max="339" width="14.7109375" bestFit="1" customWidth="1"/>
    <col min="340" max="340" width="11.85546875" bestFit="1" customWidth="1"/>
    <col min="341" max="341" width="14.7109375" bestFit="1" customWidth="1"/>
    <col min="342" max="342" width="11.85546875" bestFit="1" customWidth="1"/>
    <col min="343" max="343" width="14.7109375" bestFit="1" customWidth="1"/>
    <col min="344" max="344" width="11.85546875" bestFit="1" customWidth="1"/>
    <col min="345" max="345" width="14.7109375" bestFit="1" customWidth="1"/>
    <col min="346" max="346" width="11.85546875" bestFit="1" customWidth="1"/>
    <col min="347" max="347" width="14.7109375" bestFit="1" customWidth="1"/>
    <col min="348" max="348" width="11.85546875" bestFit="1" customWidth="1"/>
    <col min="349" max="349" width="14.7109375" bestFit="1" customWidth="1"/>
    <col min="350" max="350" width="11.85546875" bestFit="1" customWidth="1"/>
    <col min="351" max="351" width="14.7109375" bestFit="1" customWidth="1"/>
    <col min="352" max="352" width="12.85546875" bestFit="1" customWidth="1"/>
    <col min="353" max="353" width="15.7109375" bestFit="1" customWidth="1"/>
    <col min="354" max="354" width="12.85546875" bestFit="1" customWidth="1"/>
    <col min="355" max="355" width="15.7109375" bestFit="1" customWidth="1"/>
    <col min="356" max="356" width="11.85546875" bestFit="1" customWidth="1"/>
    <col min="357" max="357" width="14.7109375" bestFit="1" customWidth="1"/>
    <col min="358" max="358" width="11.85546875" bestFit="1" customWidth="1"/>
    <col min="359" max="359" width="14.7109375" bestFit="1" customWidth="1"/>
    <col min="360" max="360" width="11.85546875" bestFit="1" customWidth="1"/>
    <col min="361" max="361" width="14.7109375" bestFit="1" customWidth="1"/>
    <col min="362" max="362" width="11.85546875" bestFit="1" customWidth="1"/>
    <col min="363" max="363" width="14.7109375" bestFit="1" customWidth="1"/>
    <col min="364" max="364" width="11.85546875" bestFit="1" customWidth="1"/>
    <col min="365" max="365" width="14.7109375" bestFit="1" customWidth="1"/>
    <col min="366" max="366" width="11.85546875" bestFit="1" customWidth="1"/>
    <col min="367" max="367" width="14.7109375" bestFit="1" customWidth="1"/>
    <col min="368" max="368" width="11.85546875" bestFit="1" customWidth="1"/>
    <col min="369" max="369" width="14.7109375" bestFit="1" customWidth="1"/>
    <col min="370" max="370" width="11.85546875" bestFit="1" customWidth="1"/>
    <col min="371" max="371" width="14.7109375" bestFit="1" customWidth="1"/>
    <col min="372" max="372" width="11.85546875" bestFit="1" customWidth="1"/>
    <col min="373" max="373" width="14.7109375" bestFit="1" customWidth="1"/>
    <col min="374" max="374" width="11.85546875" bestFit="1" customWidth="1"/>
    <col min="375" max="375" width="14.7109375" bestFit="1" customWidth="1"/>
    <col min="376" max="376" width="11.85546875" bestFit="1" customWidth="1"/>
    <col min="377" max="377" width="14.7109375" bestFit="1" customWidth="1"/>
    <col min="378" max="378" width="11.85546875" bestFit="1" customWidth="1"/>
    <col min="379" max="379" width="14.7109375" bestFit="1" customWidth="1"/>
    <col min="380" max="380" width="11.85546875" bestFit="1" customWidth="1"/>
    <col min="381" max="381" width="14.7109375" bestFit="1" customWidth="1"/>
    <col min="382" max="382" width="11.85546875" bestFit="1" customWidth="1"/>
    <col min="383" max="383" width="14.7109375" bestFit="1" customWidth="1"/>
    <col min="384" max="384" width="11.85546875" bestFit="1" customWidth="1"/>
    <col min="385" max="385" width="14.7109375" bestFit="1" customWidth="1"/>
    <col min="386" max="386" width="11.85546875" bestFit="1" customWidth="1"/>
    <col min="387" max="387" width="14.7109375" bestFit="1" customWidth="1"/>
    <col min="388" max="388" width="11.85546875" bestFit="1" customWidth="1"/>
    <col min="389" max="389" width="14.7109375" bestFit="1" customWidth="1"/>
    <col min="390" max="390" width="11.85546875" bestFit="1" customWidth="1"/>
    <col min="391" max="391" width="14.7109375" bestFit="1" customWidth="1"/>
    <col min="392" max="392" width="12.85546875" bestFit="1" customWidth="1"/>
    <col min="393" max="393" width="15.7109375" bestFit="1" customWidth="1"/>
    <col min="394" max="394" width="11.85546875" bestFit="1" customWidth="1"/>
    <col min="395" max="395" width="14.7109375" bestFit="1" customWidth="1"/>
    <col min="396" max="396" width="11.85546875" bestFit="1" customWidth="1"/>
    <col min="397" max="397" width="14.7109375" bestFit="1" customWidth="1"/>
    <col min="398" max="398" width="11.85546875" bestFit="1" customWidth="1"/>
    <col min="399" max="399" width="14.7109375" bestFit="1" customWidth="1"/>
    <col min="400" max="400" width="11.85546875" bestFit="1" customWidth="1"/>
    <col min="401" max="401" width="14.7109375" bestFit="1" customWidth="1"/>
    <col min="402" max="402" width="11.85546875" bestFit="1" customWidth="1"/>
    <col min="403" max="403" width="14.7109375" bestFit="1" customWidth="1"/>
    <col min="404" max="404" width="11.85546875" bestFit="1" customWidth="1"/>
    <col min="405" max="405" width="14.7109375" bestFit="1" customWidth="1"/>
    <col min="406" max="406" width="11.85546875" bestFit="1" customWidth="1"/>
    <col min="407" max="407" width="14.7109375" bestFit="1" customWidth="1"/>
    <col min="408" max="408" width="11.85546875" bestFit="1" customWidth="1"/>
    <col min="409" max="409" width="14.7109375" bestFit="1" customWidth="1"/>
    <col min="410" max="410" width="11.85546875" bestFit="1" customWidth="1"/>
    <col min="411" max="411" width="14.7109375" bestFit="1" customWidth="1"/>
    <col min="412" max="412" width="12.85546875" bestFit="1" customWidth="1"/>
    <col min="413" max="413" width="15.7109375" bestFit="1" customWidth="1"/>
    <col min="414" max="414" width="12.85546875" bestFit="1" customWidth="1"/>
    <col min="415" max="415" width="15.7109375" bestFit="1" customWidth="1"/>
    <col min="416" max="416" width="12.85546875" bestFit="1" customWidth="1"/>
    <col min="417" max="417" width="15.7109375" bestFit="1" customWidth="1"/>
    <col min="418" max="418" width="12.85546875" bestFit="1" customWidth="1"/>
    <col min="419" max="419" width="15.7109375" bestFit="1" customWidth="1"/>
    <col min="420" max="420" width="12.85546875" bestFit="1" customWidth="1"/>
    <col min="421" max="421" width="15.7109375" bestFit="1" customWidth="1"/>
    <col min="422" max="422" width="12.85546875" bestFit="1" customWidth="1"/>
    <col min="423" max="423" width="15.7109375" bestFit="1" customWidth="1"/>
    <col min="424" max="424" width="12.85546875" bestFit="1" customWidth="1"/>
    <col min="425" max="425" width="15.7109375" bestFit="1" customWidth="1"/>
    <col min="426" max="426" width="11.85546875" bestFit="1" customWidth="1"/>
    <col min="427" max="427" width="14.7109375" bestFit="1" customWidth="1"/>
    <col min="428" max="428" width="11.85546875" bestFit="1" customWidth="1"/>
    <col min="429" max="429" width="14.7109375" bestFit="1" customWidth="1"/>
    <col min="430" max="430" width="11.85546875" bestFit="1" customWidth="1"/>
    <col min="431" max="431" width="14.7109375" bestFit="1" customWidth="1"/>
    <col min="432" max="432" width="11.85546875" bestFit="1" customWidth="1"/>
    <col min="433" max="433" width="14.7109375" bestFit="1" customWidth="1"/>
    <col min="434" max="434" width="11.85546875" bestFit="1" customWidth="1"/>
    <col min="435" max="435" width="14.7109375" bestFit="1" customWidth="1"/>
    <col min="436" max="436" width="11.85546875" bestFit="1" customWidth="1"/>
    <col min="437" max="437" width="14.7109375" bestFit="1" customWidth="1"/>
    <col min="438" max="438" width="11.85546875" bestFit="1" customWidth="1"/>
    <col min="439" max="439" width="14.7109375" bestFit="1" customWidth="1"/>
    <col min="440" max="440" width="11.85546875" bestFit="1" customWidth="1"/>
    <col min="441" max="441" width="14.7109375" bestFit="1" customWidth="1"/>
    <col min="442" max="442" width="12.85546875" bestFit="1" customWidth="1"/>
    <col min="443" max="443" width="15.7109375" bestFit="1" customWidth="1"/>
    <col min="444" max="444" width="12.85546875" bestFit="1" customWidth="1"/>
    <col min="445" max="445" width="15.7109375" bestFit="1" customWidth="1"/>
    <col min="446" max="446" width="12.85546875" bestFit="1" customWidth="1"/>
    <col min="447" max="447" width="15.7109375" bestFit="1" customWidth="1"/>
    <col min="448" max="448" width="12.85546875" bestFit="1" customWidth="1"/>
    <col min="449" max="449" width="15.7109375" bestFit="1" customWidth="1"/>
    <col min="450" max="450" width="12.85546875" bestFit="1" customWidth="1"/>
    <col min="451" max="451" width="15.7109375" bestFit="1" customWidth="1"/>
    <col min="452" max="452" width="12.85546875" bestFit="1" customWidth="1"/>
    <col min="453" max="453" width="15.7109375" bestFit="1" customWidth="1"/>
    <col min="454" max="454" width="12.85546875" bestFit="1" customWidth="1"/>
    <col min="455" max="455" width="15.7109375" bestFit="1" customWidth="1"/>
    <col min="456" max="456" width="12.85546875" bestFit="1" customWidth="1"/>
    <col min="457" max="457" width="15.7109375" bestFit="1" customWidth="1"/>
    <col min="458" max="458" width="12.85546875" bestFit="1" customWidth="1"/>
    <col min="459" max="459" width="15.7109375" bestFit="1" customWidth="1"/>
    <col min="460" max="460" width="12.85546875" bestFit="1" customWidth="1"/>
    <col min="461" max="461" width="15.7109375" bestFit="1" customWidth="1"/>
    <col min="462" max="462" width="12.85546875" bestFit="1" customWidth="1"/>
    <col min="463" max="463" width="15.7109375" bestFit="1" customWidth="1"/>
    <col min="464" max="464" width="12.85546875" bestFit="1" customWidth="1"/>
    <col min="465" max="465" width="15.7109375" bestFit="1" customWidth="1"/>
    <col min="466" max="466" width="12.85546875" bestFit="1" customWidth="1"/>
    <col min="467" max="467" width="15.7109375" bestFit="1" customWidth="1"/>
    <col min="468" max="468" width="12.85546875" bestFit="1" customWidth="1"/>
    <col min="469" max="469" width="15.7109375" bestFit="1" customWidth="1"/>
    <col min="470" max="470" width="12.85546875" bestFit="1" customWidth="1"/>
    <col min="471" max="471" width="15.7109375" bestFit="1" customWidth="1"/>
    <col min="472" max="472" width="12.85546875" bestFit="1" customWidth="1"/>
    <col min="473" max="473" width="15.7109375" bestFit="1" customWidth="1"/>
    <col min="474" max="474" width="12.85546875" bestFit="1" customWidth="1"/>
    <col min="475" max="475" width="15.7109375" bestFit="1" customWidth="1"/>
    <col min="476" max="476" width="12.85546875" bestFit="1" customWidth="1"/>
    <col min="477" max="477" width="15.7109375" bestFit="1" customWidth="1"/>
    <col min="478" max="478" width="12.85546875" bestFit="1" customWidth="1"/>
    <col min="479" max="479" width="15.7109375" bestFit="1" customWidth="1"/>
    <col min="480" max="480" width="12.85546875" bestFit="1" customWidth="1"/>
    <col min="481" max="481" width="15.7109375" bestFit="1" customWidth="1"/>
    <col min="482" max="482" width="11.85546875" bestFit="1" customWidth="1"/>
    <col min="483" max="483" width="14.7109375" bestFit="1" customWidth="1"/>
    <col min="484" max="484" width="12.85546875" bestFit="1" customWidth="1"/>
    <col min="485" max="485" width="15.7109375" bestFit="1" customWidth="1"/>
    <col min="486" max="486" width="12.85546875" bestFit="1" customWidth="1"/>
    <col min="487" max="487" width="15.7109375" bestFit="1" customWidth="1"/>
    <col min="488" max="488" width="12.85546875" bestFit="1" customWidth="1"/>
    <col min="489" max="489" width="15.7109375" bestFit="1" customWidth="1"/>
    <col min="490" max="490" width="11.85546875" bestFit="1" customWidth="1"/>
    <col min="491" max="491" width="14.7109375" bestFit="1" customWidth="1"/>
    <col min="492" max="492" width="11.85546875" bestFit="1" customWidth="1"/>
    <col min="493" max="493" width="14.7109375" bestFit="1" customWidth="1"/>
    <col min="494" max="494" width="11.85546875" bestFit="1" customWidth="1"/>
    <col min="495" max="495" width="14.7109375" bestFit="1" customWidth="1"/>
    <col min="496" max="496" width="11.85546875" bestFit="1" customWidth="1"/>
    <col min="497" max="497" width="14.7109375" bestFit="1" customWidth="1"/>
    <col min="498" max="498" width="11.85546875" bestFit="1" customWidth="1"/>
    <col min="499" max="499" width="14.7109375" bestFit="1" customWidth="1"/>
    <col min="500" max="500" width="11.85546875" bestFit="1" customWidth="1"/>
    <col min="501" max="501" width="14.7109375" bestFit="1" customWidth="1"/>
    <col min="502" max="502" width="11.85546875" bestFit="1" customWidth="1"/>
    <col min="503" max="503" width="14.7109375" bestFit="1" customWidth="1"/>
    <col min="504" max="504" width="11.85546875" bestFit="1" customWidth="1"/>
    <col min="505" max="505" width="14.7109375" bestFit="1" customWidth="1"/>
    <col min="506" max="506" width="11.85546875" bestFit="1" customWidth="1"/>
    <col min="507" max="507" width="14.7109375" bestFit="1" customWidth="1"/>
    <col min="508" max="508" width="12.85546875" bestFit="1" customWidth="1"/>
    <col min="509" max="509" width="15.7109375" bestFit="1" customWidth="1"/>
    <col min="510" max="510" width="11.85546875" bestFit="1" customWidth="1"/>
    <col min="511" max="511" width="14.7109375" bestFit="1" customWidth="1"/>
    <col min="512" max="512" width="11.85546875" bestFit="1" customWidth="1"/>
    <col min="513" max="513" width="14.7109375" bestFit="1" customWidth="1"/>
    <col min="514" max="514" width="11.85546875" bestFit="1" customWidth="1"/>
    <col min="515" max="515" width="14.7109375" bestFit="1" customWidth="1"/>
    <col min="516" max="516" width="11.85546875" bestFit="1" customWidth="1"/>
    <col min="517" max="517" width="14.7109375" bestFit="1" customWidth="1"/>
    <col min="518" max="518" width="11.85546875" bestFit="1" customWidth="1"/>
    <col min="519" max="519" width="14.7109375" bestFit="1" customWidth="1"/>
    <col min="520" max="520" width="11.85546875" bestFit="1" customWidth="1"/>
    <col min="521" max="521" width="14.7109375" bestFit="1" customWidth="1"/>
    <col min="522" max="522" width="11.85546875" bestFit="1" customWidth="1"/>
    <col min="523" max="523" width="14.7109375" bestFit="1" customWidth="1"/>
    <col min="524" max="524" width="11.85546875" bestFit="1" customWidth="1"/>
    <col min="525" max="525" width="14.7109375" bestFit="1" customWidth="1"/>
    <col min="526" max="526" width="11.85546875" bestFit="1" customWidth="1"/>
    <col min="527" max="527" width="14.7109375" bestFit="1" customWidth="1"/>
    <col min="528" max="528" width="11.85546875" bestFit="1" customWidth="1"/>
    <col min="529" max="529" width="14.7109375" bestFit="1" customWidth="1"/>
    <col min="530" max="530" width="11.85546875" bestFit="1" customWidth="1"/>
    <col min="531" max="531" width="14.7109375" bestFit="1" customWidth="1"/>
    <col min="532" max="532" width="11.85546875" bestFit="1" customWidth="1"/>
    <col min="533" max="533" width="14.7109375" bestFit="1" customWidth="1"/>
    <col min="534" max="534" width="11.85546875" bestFit="1" customWidth="1"/>
    <col min="535" max="535" width="14.7109375" bestFit="1" customWidth="1"/>
    <col min="536" max="536" width="11.85546875" bestFit="1" customWidth="1"/>
    <col min="537" max="537" width="14.7109375" bestFit="1" customWidth="1"/>
    <col min="538" max="538" width="11.85546875" bestFit="1" customWidth="1"/>
    <col min="539" max="539" width="14.7109375" bestFit="1" customWidth="1"/>
    <col min="540" max="540" width="11.85546875" bestFit="1" customWidth="1"/>
    <col min="541" max="541" width="14.7109375" bestFit="1" customWidth="1"/>
    <col min="542" max="542" width="11.85546875" bestFit="1" customWidth="1"/>
    <col min="543" max="543" width="14.7109375" bestFit="1" customWidth="1"/>
    <col min="544" max="544" width="11.85546875" bestFit="1" customWidth="1"/>
    <col min="545" max="545" width="14.7109375" bestFit="1" customWidth="1"/>
    <col min="546" max="546" width="11.85546875" bestFit="1" customWidth="1"/>
    <col min="547" max="547" width="14.7109375" bestFit="1" customWidth="1"/>
    <col min="548" max="548" width="11.85546875" bestFit="1" customWidth="1"/>
    <col min="549" max="549" width="14.7109375" bestFit="1" customWidth="1"/>
    <col min="550" max="550" width="11.85546875" bestFit="1" customWidth="1"/>
    <col min="551" max="551" width="14.7109375" bestFit="1" customWidth="1"/>
    <col min="552" max="552" width="11.85546875" bestFit="1" customWidth="1"/>
    <col min="553" max="553" width="14.7109375" bestFit="1" customWidth="1"/>
    <col min="554" max="554" width="11.85546875" bestFit="1" customWidth="1"/>
    <col min="555" max="555" width="14.7109375" bestFit="1" customWidth="1"/>
    <col min="556" max="556" width="11.85546875" bestFit="1" customWidth="1"/>
    <col min="557" max="557" width="14.7109375" bestFit="1" customWidth="1"/>
    <col min="558" max="558" width="12.85546875" bestFit="1" customWidth="1"/>
    <col min="559" max="559" width="15.7109375" bestFit="1" customWidth="1"/>
    <col min="560" max="560" width="12.85546875" bestFit="1" customWidth="1"/>
    <col min="561" max="561" width="15.7109375" bestFit="1" customWidth="1"/>
    <col min="562" max="562" width="12.85546875" bestFit="1" customWidth="1"/>
    <col min="563" max="563" width="15.7109375" bestFit="1" customWidth="1"/>
    <col min="564" max="564" width="12.85546875" bestFit="1" customWidth="1"/>
    <col min="565" max="565" width="15.7109375" bestFit="1" customWidth="1"/>
    <col min="566" max="566" width="11.85546875" bestFit="1" customWidth="1"/>
    <col min="567" max="567" width="14.7109375" bestFit="1" customWidth="1"/>
    <col min="568" max="568" width="11.85546875" bestFit="1" customWidth="1"/>
    <col min="569" max="569" width="14.7109375" bestFit="1" customWidth="1"/>
    <col min="570" max="570" width="11.85546875" bestFit="1" customWidth="1"/>
    <col min="571" max="571" width="14.7109375" bestFit="1" customWidth="1"/>
    <col min="572" max="572" width="11.85546875" bestFit="1" customWidth="1"/>
    <col min="573" max="573" width="14.7109375" bestFit="1" customWidth="1"/>
    <col min="574" max="574" width="11.85546875" bestFit="1" customWidth="1"/>
    <col min="575" max="575" width="14.7109375" bestFit="1" customWidth="1"/>
    <col min="576" max="576" width="11.85546875" bestFit="1" customWidth="1"/>
    <col min="577" max="577" width="14.7109375" bestFit="1" customWidth="1"/>
    <col min="578" max="578" width="11.85546875" bestFit="1" customWidth="1"/>
    <col min="579" max="579" width="14.7109375" bestFit="1" customWidth="1"/>
    <col min="580" max="580" width="11.85546875" bestFit="1" customWidth="1"/>
    <col min="581" max="581" width="14.7109375" bestFit="1" customWidth="1"/>
    <col min="582" max="582" width="11.85546875" bestFit="1" customWidth="1"/>
    <col min="583" max="583" width="14.7109375" bestFit="1" customWidth="1"/>
    <col min="584" max="584" width="11.85546875" bestFit="1" customWidth="1"/>
    <col min="585" max="585" width="14.7109375" bestFit="1" customWidth="1"/>
    <col min="586" max="586" width="11.85546875" bestFit="1" customWidth="1"/>
    <col min="587" max="587" width="14.7109375" bestFit="1" customWidth="1"/>
    <col min="588" max="588" width="11.85546875" bestFit="1" customWidth="1"/>
    <col min="589" max="589" width="14.7109375" bestFit="1" customWidth="1"/>
    <col min="590" max="590" width="11.85546875" bestFit="1" customWidth="1"/>
    <col min="591" max="591" width="14.7109375" bestFit="1" customWidth="1"/>
    <col min="592" max="592" width="11.85546875" bestFit="1" customWidth="1"/>
    <col min="593" max="593" width="14.7109375" bestFit="1" customWidth="1"/>
    <col min="594" max="594" width="11.85546875" bestFit="1" customWidth="1"/>
    <col min="595" max="595" width="14.7109375" bestFit="1" customWidth="1"/>
    <col min="596" max="596" width="11.85546875" bestFit="1" customWidth="1"/>
    <col min="597" max="597" width="14.7109375" bestFit="1" customWidth="1"/>
    <col min="598" max="598" width="11.85546875" bestFit="1" customWidth="1"/>
    <col min="599" max="599" width="14.7109375" bestFit="1" customWidth="1"/>
    <col min="600" max="600" width="11.85546875" bestFit="1" customWidth="1"/>
    <col min="601" max="601" width="14.7109375" bestFit="1" customWidth="1"/>
    <col min="602" max="602" width="12.85546875" bestFit="1" customWidth="1"/>
    <col min="603" max="603" width="15.7109375" bestFit="1" customWidth="1"/>
    <col min="604" max="604" width="12.85546875" bestFit="1" customWidth="1"/>
    <col min="605" max="605" width="15.7109375" bestFit="1" customWidth="1"/>
    <col min="606" max="606" width="12.85546875" bestFit="1" customWidth="1"/>
    <col min="607" max="607" width="15.7109375" bestFit="1" customWidth="1"/>
    <col min="608" max="608" width="11.85546875" bestFit="1" customWidth="1"/>
    <col min="609" max="609" width="14.7109375" bestFit="1" customWidth="1"/>
    <col min="610" max="610" width="11.85546875" bestFit="1" customWidth="1"/>
    <col min="611" max="611" width="14.7109375" bestFit="1" customWidth="1"/>
    <col min="612" max="612" width="11.85546875" bestFit="1" customWidth="1"/>
    <col min="613" max="613" width="14.7109375" bestFit="1" customWidth="1"/>
    <col min="614" max="614" width="11.85546875" bestFit="1" customWidth="1"/>
    <col min="615" max="615" width="14.7109375" bestFit="1" customWidth="1"/>
    <col min="616" max="616" width="11.85546875" bestFit="1" customWidth="1"/>
    <col min="617" max="617" width="14.7109375" bestFit="1" customWidth="1"/>
    <col min="618" max="618" width="11.85546875" bestFit="1" customWidth="1"/>
    <col min="619" max="619" width="14.7109375" bestFit="1" customWidth="1"/>
    <col min="620" max="620" width="11.85546875" bestFit="1" customWidth="1"/>
    <col min="621" max="621" width="14.7109375" bestFit="1" customWidth="1"/>
    <col min="622" max="622" width="11.85546875" bestFit="1" customWidth="1"/>
    <col min="623" max="623" width="14.7109375" bestFit="1" customWidth="1"/>
    <col min="624" max="624" width="11.85546875" bestFit="1" customWidth="1"/>
    <col min="625" max="625" width="14.7109375" bestFit="1" customWidth="1"/>
    <col min="626" max="626" width="12.85546875" bestFit="1" customWidth="1"/>
    <col min="627" max="627" width="15.7109375" bestFit="1" customWidth="1"/>
    <col min="628" max="628" width="11.85546875" bestFit="1" customWidth="1"/>
    <col min="629" max="629" width="14.7109375" bestFit="1" customWidth="1"/>
    <col min="630" max="630" width="11.85546875" bestFit="1" customWidth="1"/>
    <col min="631" max="631" width="14.7109375" bestFit="1" customWidth="1"/>
    <col min="632" max="632" width="11.85546875" bestFit="1" customWidth="1"/>
    <col min="633" max="633" width="14.7109375" bestFit="1" customWidth="1"/>
    <col min="634" max="634" width="11.85546875" bestFit="1" customWidth="1"/>
    <col min="635" max="635" width="14.7109375" bestFit="1" customWidth="1"/>
    <col min="636" max="636" width="11.85546875" bestFit="1" customWidth="1"/>
    <col min="637" max="637" width="14.7109375" bestFit="1" customWidth="1"/>
    <col min="638" max="638" width="11.85546875" bestFit="1" customWidth="1"/>
    <col min="639" max="639" width="14.7109375" bestFit="1" customWidth="1"/>
    <col min="640" max="640" width="11.85546875" bestFit="1" customWidth="1"/>
    <col min="641" max="641" width="14.7109375" bestFit="1" customWidth="1"/>
    <col min="642" max="642" width="11.85546875" bestFit="1" customWidth="1"/>
    <col min="643" max="643" width="14.7109375" bestFit="1" customWidth="1"/>
    <col min="644" max="644" width="11.85546875" bestFit="1" customWidth="1"/>
    <col min="645" max="645" width="14.7109375" bestFit="1" customWidth="1"/>
    <col min="646" max="646" width="11.85546875" bestFit="1" customWidth="1"/>
    <col min="647" max="647" width="14.7109375" bestFit="1" customWidth="1"/>
    <col min="648" max="648" width="11.85546875" bestFit="1" customWidth="1"/>
    <col min="649" max="649" width="14.7109375" bestFit="1" customWidth="1"/>
    <col min="650" max="650" width="11.85546875" bestFit="1" customWidth="1"/>
    <col min="651" max="651" width="14.7109375" bestFit="1" customWidth="1"/>
    <col min="652" max="652" width="11.85546875" bestFit="1" customWidth="1"/>
    <col min="653" max="653" width="14.7109375" bestFit="1" customWidth="1"/>
    <col min="654" max="654" width="11.85546875" bestFit="1" customWidth="1"/>
    <col min="655" max="655" width="14.7109375" bestFit="1" customWidth="1"/>
    <col min="656" max="656" width="11.85546875" bestFit="1" customWidth="1"/>
    <col min="657" max="657" width="14.7109375" bestFit="1" customWidth="1"/>
    <col min="658" max="658" width="12.85546875" bestFit="1" customWidth="1"/>
    <col min="659" max="659" width="15.7109375" bestFit="1" customWidth="1"/>
    <col min="660" max="660" width="12.85546875" bestFit="1" customWidth="1"/>
    <col min="661" max="661" width="15.7109375" bestFit="1" customWidth="1"/>
    <col min="662" max="662" width="12.85546875" bestFit="1" customWidth="1"/>
    <col min="663" max="663" width="15.7109375" bestFit="1" customWidth="1"/>
    <col min="664" max="664" width="12.85546875" bestFit="1" customWidth="1"/>
    <col min="665" max="665" width="15.7109375" bestFit="1" customWidth="1"/>
    <col min="666" max="666" width="12.85546875" bestFit="1" customWidth="1"/>
    <col min="667" max="667" width="15.7109375" bestFit="1" customWidth="1"/>
    <col min="668" max="668" width="12.85546875" bestFit="1" customWidth="1"/>
    <col min="669" max="669" width="15.7109375" bestFit="1" customWidth="1"/>
    <col min="670" max="670" width="12.85546875" bestFit="1" customWidth="1"/>
    <col min="671" max="671" width="15.7109375" bestFit="1" customWidth="1"/>
    <col min="672" max="672" width="12.85546875" bestFit="1" customWidth="1"/>
    <col min="673" max="673" width="15.7109375" bestFit="1" customWidth="1"/>
    <col min="674" max="674" width="12.85546875" bestFit="1" customWidth="1"/>
    <col min="675" max="675" width="15.7109375" bestFit="1" customWidth="1"/>
    <col min="676" max="676" width="12.85546875" bestFit="1" customWidth="1"/>
    <col min="677" max="677" width="15.7109375" bestFit="1" customWidth="1"/>
    <col min="678" max="678" width="12.85546875" bestFit="1" customWidth="1"/>
    <col min="679" max="679" width="15.7109375" bestFit="1" customWidth="1"/>
    <col min="680" max="680" width="12.85546875" bestFit="1" customWidth="1"/>
    <col min="681" max="681" width="15.7109375" bestFit="1" customWidth="1"/>
    <col min="682" max="682" width="12.85546875" bestFit="1" customWidth="1"/>
    <col min="683" max="683" width="15.7109375" bestFit="1" customWidth="1"/>
    <col min="684" max="684" width="12.85546875" bestFit="1" customWidth="1"/>
    <col min="685" max="685" width="15.7109375" bestFit="1" customWidth="1"/>
    <col min="686" max="686" width="12.85546875" bestFit="1" customWidth="1"/>
    <col min="687" max="687" width="15.7109375" bestFit="1" customWidth="1"/>
    <col min="688" max="688" width="12.85546875" bestFit="1" customWidth="1"/>
    <col min="689" max="689" width="15.7109375" bestFit="1" customWidth="1"/>
    <col min="690" max="690" width="12.85546875" bestFit="1" customWidth="1"/>
    <col min="691" max="691" width="15.7109375" bestFit="1" customWidth="1"/>
    <col min="692" max="692" width="13.85546875" bestFit="1" customWidth="1"/>
    <col min="693" max="693" width="16.7109375" bestFit="1" customWidth="1"/>
    <col min="694" max="694" width="13.85546875" bestFit="1" customWidth="1"/>
    <col min="695" max="695" width="16.7109375" bestFit="1" customWidth="1"/>
    <col min="696" max="696" width="12.85546875" bestFit="1" customWidth="1"/>
    <col min="697" max="697" width="15.7109375" bestFit="1" customWidth="1"/>
    <col min="698" max="698" width="12.85546875" bestFit="1" customWidth="1"/>
    <col min="699" max="699" width="15.7109375" bestFit="1" customWidth="1"/>
    <col min="700" max="700" width="12.85546875" bestFit="1" customWidth="1"/>
    <col min="701" max="701" width="15.7109375" bestFit="1" customWidth="1"/>
    <col min="702" max="702" width="12.85546875" bestFit="1" customWidth="1"/>
    <col min="703" max="703" width="15.7109375" bestFit="1" customWidth="1"/>
    <col min="704" max="704" width="12.85546875" bestFit="1" customWidth="1"/>
    <col min="705" max="705" width="15.7109375" bestFit="1" customWidth="1"/>
    <col min="706" max="706" width="12.85546875" bestFit="1" customWidth="1"/>
    <col min="707" max="707" width="15.7109375" bestFit="1" customWidth="1"/>
    <col min="708" max="708" width="12.85546875" bestFit="1" customWidth="1"/>
    <col min="709" max="709" width="15.7109375" bestFit="1" customWidth="1"/>
    <col min="710" max="710" width="12.85546875" bestFit="1" customWidth="1"/>
    <col min="711" max="711" width="15.7109375" bestFit="1" customWidth="1"/>
    <col min="712" max="712" width="12.85546875" bestFit="1" customWidth="1"/>
    <col min="713" max="713" width="15.7109375" bestFit="1" customWidth="1"/>
    <col min="714" max="714" width="12.85546875" bestFit="1" customWidth="1"/>
    <col min="715" max="715" width="15.7109375" bestFit="1" customWidth="1"/>
    <col min="716" max="716" width="12.85546875" bestFit="1" customWidth="1"/>
    <col min="717" max="717" width="15.7109375" bestFit="1" customWidth="1"/>
    <col min="718" max="718" width="12.85546875" bestFit="1" customWidth="1"/>
    <col min="719" max="719" width="15.7109375" bestFit="1" customWidth="1"/>
    <col min="720" max="720" width="12.85546875" bestFit="1" customWidth="1"/>
    <col min="721" max="721" width="15.7109375" bestFit="1" customWidth="1"/>
    <col min="722" max="722" width="12.85546875" bestFit="1" customWidth="1"/>
    <col min="723" max="723" width="15.7109375" bestFit="1" customWidth="1"/>
    <col min="724" max="724" width="12.85546875" bestFit="1" customWidth="1"/>
    <col min="725" max="725" width="15.7109375" bestFit="1" customWidth="1"/>
    <col min="726" max="726" width="11.85546875" bestFit="1" customWidth="1"/>
    <col min="727" max="727" width="14.7109375" bestFit="1" customWidth="1"/>
    <col min="728" max="728" width="12.85546875" bestFit="1" customWidth="1"/>
    <col min="729" max="729" width="15.7109375" bestFit="1" customWidth="1"/>
    <col min="730" max="730" width="12.85546875" bestFit="1" customWidth="1"/>
    <col min="731" max="731" width="15.7109375" bestFit="1" customWidth="1"/>
    <col min="732" max="732" width="12.85546875" bestFit="1" customWidth="1"/>
    <col min="733" max="733" width="15.7109375" bestFit="1" customWidth="1"/>
    <col min="734" max="734" width="12.85546875" bestFit="1" customWidth="1"/>
    <col min="735" max="735" width="15.7109375" bestFit="1" customWidth="1"/>
    <col min="736" max="736" width="12.85546875" bestFit="1" customWidth="1"/>
    <col min="737" max="737" width="15.7109375" bestFit="1" customWidth="1"/>
    <col min="738" max="738" width="12.85546875" bestFit="1" customWidth="1"/>
    <col min="739" max="739" width="15.7109375" bestFit="1" customWidth="1"/>
    <col min="740" max="740" width="12.85546875" bestFit="1" customWidth="1"/>
    <col min="741" max="741" width="15.7109375" bestFit="1" customWidth="1"/>
    <col min="742" max="742" width="11.85546875" bestFit="1" customWidth="1"/>
    <col min="743" max="743" width="14.7109375" bestFit="1" customWidth="1"/>
    <col min="744" max="744" width="11.85546875" bestFit="1" customWidth="1"/>
    <col min="745" max="745" width="14.7109375" bestFit="1" customWidth="1"/>
    <col min="746" max="746" width="11.85546875" bestFit="1" customWidth="1"/>
    <col min="747" max="747" width="14.7109375" bestFit="1" customWidth="1"/>
    <col min="748" max="748" width="11.85546875" bestFit="1" customWidth="1"/>
    <col min="749" max="749" width="14.7109375" bestFit="1" customWidth="1"/>
    <col min="750" max="750" width="11.85546875" bestFit="1" customWidth="1"/>
    <col min="751" max="751" width="14.7109375" bestFit="1" customWidth="1"/>
    <col min="752" max="752" width="11.85546875" bestFit="1" customWidth="1"/>
    <col min="753" max="753" width="14.7109375" bestFit="1" customWidth="1"/>
    <col min="754" max="754" width="11.85546875" bestFit="1" customWidth="1"/>
    <col min="755" max="755" width="14.7109375" bestFit="1" customWidth="1"/>
    <col min="756" max="756" width="11.85546875" bestFit="1" customWidth="1"/>
    <col min="757" max="757" width="14.7109375" bestFit="1" customWidth="1"/>
    <col min="758" max="758" width="11.85546875" bestFit="1" customWidth="1"/>
    <col min="759" max="759" width="14.7109375" bestFit="1" customWidth="1"/>
    <col min="760" max="760" width="11.85546875" bestFit="1" customWidth="1"/>
    <col min="761" max="761" width="14.7109375" bestFit="1" customWidth="1"/>
    <col min="762" max="762" width="11.85546875" bestFit="1" customWidth="1"/>
    <col min="763" max="763" width="14.7109375" bestFit="1" customWidth="1"/>
    <col min="764" max="764" width="11.85546875" bestFit="1" customWidth="1"/>
    <col min="765" max="765" width="14.7109375" bestFit="1" customWidth="1"/>
    <col min="766" max="766" width="11.85546875" bestFit="1" customWidth="1"/>
    <col min="767" max="767" width="14.7109375" bestFit="1" customWidth="1"/>
    <col min="768" max="768" width="11.85546875" bestFit="1" customWidth="1"/>
    <col min="769" max="769" width="14.7109375" bestFit="1" customWidth="1"/>
    <col min="770" max="770" width="11.85546875" bestFit="1" customWidth="1"/>
    <col min="771" max="771" width="14.7109375" bestFit="1" customWidth="1"/>
    <col min="772" max="772" width="11.85546875" bestFit="1" customWidth="1"/>
    <col min="773" max="773" width="14.7109375" bestFit="1" customWidth="1"/>
    <col min="774" max="774" width="11.85546875" bestFit="1" customWidth="1"/>
    <col min="775" max="775" width="14.7109375" bestFit="1" customWidth="1"/>
    <col min="776" max="776" width="11.85546875" bestFit="1" customWidth="1"/>
    <col min="777" max="777" width="14.7109375" bestFit="1" customWidth="1"/>
    <col min="778" max="778" width="11.85546875" bestFit="1" customWidth="1"/>
    <col min="779" max="779" width="14.7109375" bestFit="1" customWidth="1"/>
    <col min="780" max="780" width="11.85546875" bestFit="1" customWidth="1"/>
    <col min="781" max="781" width="14.7109375" bestFit="1" customWidth="1"/>
    <col min="782" max="782" width="11.85546875" bestFit="1" customWidth="1"/>
    <col min="783" max="783" width="14.7109375" bestFit="1" customWidth="1"/>
    <col min="784" max="784" width="11.85546875" bestFit="1" customWidth="1"/>
    <col min="785" max="785" width="14.7109375" bestFit="1" customWidth="1"/>
    <col min="786" max="786" width="11.85546875" bestFit="1" customWidth="1"/>
    <col min="787" max="787" width="14.7109375" bestFit="1" customWidth="1"/>
    <col min="788" max="788" width="11.85546875" bestFit="1" customWidth="1"/>
    <col min="789" max="789" width="14.7109375" bestFit="1" customWidth="1"/>
    <col min="790" max="790" width="11.85546875" bestFit="1" customWidth="1"/>
    <col min="791" max="791" width="14.7109375" bestFit="1" customWidth="1"/>
    <col min="792" max="792" width="12.85546875" bestFit="1" customWidth="1"/>
    <col min="793" max="793" width="15.7109375" bestFit="1" customWidth="1"/>
    <col min="794" max="794" width="12.85546875" bestFit="1" customWidth="1"/>
    <col min="795" max="795" width="15.7109375" bestFit="1" customWidth="1"/>
    <col min="796" max="796" width="12.85546875" bestFit="1" customWidth="1"/>
    <col min="797" max="797" width="15.7109375" bestFit="1" customWidth="1"/>
    <col min="798" max="798" width="12.85546875" bestFit="1" customWidth="1"/>
    <col min="799" max="799" width="15.7109375" bestFit="1" customWidth="1"/>
    <col min="800" max="800" width="12.85546875" bestFit="1" customWidth="1"/>
    <col min="801" max="801" width="15.7109375" bestFit="1" customWidth="1"/>
    <col min="802" max="802" width="11.85546875" bestFit="1" customWidth="1"/>
    <col min="803" max="803" width="14.7109375" bestFit="1" customWidth="1"/>
    <col min="804" max="804" width="11.85546875" bestFit="1" customWidth="1"/>
    <col min="805" max="805" width="14.7109375" bestFit="1" customWidth="1"/>
    <col min="806" max="806" width="11.85546875" bestFit="1" customWidth="1"/>
    <col min="807" max="807" width="14.7109375" bestFit="1" customWidth="1"/>
    <col min="808" max="808" width="11.85546875" bestFit="1" customWidth="1"/>
    <col min="809" max="809" width="14.7109375" bestFit="1" customWidth="1"/>
    <col min="810" max="810" width="11.85546875" bestFit="1" customWidth="1"/>
    <col min="811" max="811" width="14.7109375" bestFit="1" customWidth="1"/>
    <col min="812" max="812" width="11.85546875" bestFit="1" customWidth="1"/>
    <col min="813" max="813" width="14.7109375" bestFit="1" customWidth="1"/>
    <col min="814" max="814" width="11.85546875" bestFit="1" customWidth="1"/>
    <col min="815" max="815" width="14.7109375" bestFit="1" customWidth="1"/>
    <col min="816" max="816" width="11.85546875" bestFit="1" customWidth="1"/>
    <col min="817" max="817" width="14.7109375" bestFit="1" customWidth="1"/>
    <col min="818" max="818" width="11.85546875" bestFit="1" customWidth="1"/>
    <col min="819" max="819" width="14.7109375" bestFit="1" customWidth="1"/>
    <col min="820" max="820" width="11.85546875" bestFit="1" customWidth="1"/>
    <col min="821" max="821" width="14.7109375" bestFit="1" customWidth="1"/>
    <col min="822" max="822" width="11.85546875" bestFit="1" customWidth="1"/>
    <col min="823" max="823" width="14.7109375" bestFit="1" customWidth="1"/>
    <col min="824" max="824" width="11.85546875" bestFit="1" customWidth="1"/>
    <col min="825" max="825" width="14.7109375" bestFit="1" customWidth="1"/>
    <col min="826" max="826" width="11.85546875" bestFit="1" customWidth="1"/>
    <col min="827" max="827" width="14.7109375" bestFit="1" customWidth="1"/>
    <col min="828" max="828" width="11.85546875" bestFit="1" customWidth="1"/>
    <col min="829" max="829" width="14.7109375" bestFit="1" customWidth="1"/>
    <col min="830" max="830" width="11.85546875" bestFit="1" customWidth="1"/>
    <col min="831" max="831" width="14.7109375" bestFit="1" customWidth="1"/>
    <col min="832" max="832" width="11.85546875" bestFit="1" customWidth="1"/>
    <col min="833" max="833" width="14.7109375" bestFit="1" customWidth="1"/>
    <col min="834" max="834" width="11.85546875" bestFit="1" customWidth="1"/>
    <col min="835" max="835" width="14.7109375" bestFit="1" customWidth="1"/>
    <col min="836" max="836" width="11.85546875" bestFit="1" customWidth="1"/>
    <col min="837" max="837" width="14.7109375" bestFit="1" customWidth="1"/>
    <col min="838" max="838" width="11.85546875" bestFit="1" customWidth="1"/>
    <col min="839" max="839" width="14.7109375" bestFit="1" customWidth="1"/>
    <col min="840" max="840" width="11.85546875" bestFit="1" customWidth="1"/>
    <col min="841" max="841" width="14.7109375" bestFit="1" customWidth="1"/>
    <col min="842" max="842" width="11.85546875" bestFit="1" customWidth="1"/>
    <col min="843" max="843" width="14.7109375" bestFit="1" customWidth="1"/>
    <col min="844" max="844" width="11.85546875" bestFit="1" customWidth="1"/>
    <col min="845" max="845" width="14.7109375" bestFit="1" customWidth="1"/>
    <col min="846" max="846" width="11.85546875" bestFit="1" customWidth="1"/>
    <col min="847" max="847" width="14.7109375" bestFit="1" customWidth="1"/>
    <col min="848" max="848" width="11.85546875" bestFit="1" customWidth="1"/>
    <col min="849" max="849" width="14.7109375" bestFit="1" customWidth="1"/>
    <col min="850" max="850" width="11.85546875" bestFit="1" customWidth="1"/>
    <col min="851" max="851" width="14.7109375" bestFit="1" customWidth="1"/>
    <col min="852" max="852" width="11.85546875" bestFit="1" customWidth="1"/>
    <col min="853" max="853" width="14.7109375" bestFit="1" customWidth="1"/>
    <col min="854" max="854" width="11.85546875" bestFit="1" customWidth="1"/>
    <col min="855" max="855" width="14.7109375" bestFit="1" customWidth="1"/>
    <col min="856" max="856" width="12.85546875" bestFit="1" customWidth="1"/>
    <col min="857" max="857" width="15.7109375" bestFit="1" customWidth="1"/>
    <col min="858" max="858" width="12.85546875" bestFit="1" customWidth="1"/>
    <col min="859" max="859" width="15.7109375" bestFit="1" customWidth="1"/>
    <col min="860" max="860" width="12.85546875" bestFit="1" customWidth="1"/>
    <col min="861" max="861" width="15.7109375" bestFit="1" customWidth="1"/>
    <col min="862" max="862" width="11.85546875" bestFit="1" customWidth="1"/>
    <col min="863" max="863" width="14.7109375" bestFit="1" customWidth="1"/>
    <col min="864" max="864" width="11.85546875" bestFit="1" customWidth="1"/>
    <col min="865" max="865" width="14.7109375" bestFit="1" customWidth="1"/>
    <col min="866" max="866" width="11.85546875" bestFit="1" customWidth="1"/>
    <col min="867" max="867" width="14.7109375" bestFit="1" customWidth="1"/>
    <col min="868" max="868" width="11.85546875" bestFit="1" customWidth="1"/>
    <col min="869" max="869" width="14.7109375" bestFit="1" customWidth="1"/>
    <col min="870" max="870" width="11.85546875" bestFit="1" customWidth="1"/>
    <col min="871" max="871" width="14.7109375" bestFit="1" customWidth="1"/>
    <col min="872" max="872" width="11.85546875" bestFit="1" customWidth="1"/>
    <col min="873" max="873" width="14.7109375" bestFit="1" customWidth="1"/>
    <col min="874" max="874" width="11.85546875" bestFit="1" customWidth="1"/>
    <col min="875" max="875" width="14.7109375" bestFit="1" customWidth="1"/>
    <col min="876" max="876" width="11.85546875" bestFit="1" customWidth="1"/>
    <col min="877" max="877" width="14.7109375" bestFit="1" customWidth="1"/>
    <col min="878" max="878" width="11.85546875" bestFit="1" customWidth="1"/>
    <col min="879" max="879" width="14.7109375" bestFit="1" customWidth="1"/>
    <col min="880" max="880" width="12.85546875" bestFit="1" customWidth="1"/>
    <col min="881" max="881" width="15.7109375" bestFit="1" customWidth="1"/>
    <col min="882" max="882" width="12.85546875" bestFit="1" customWidth="1"/>
    <col min="883" max="883" width="15.7109375" bestFit="1" customWidth="1"/>
    <col min="884" max="884" width="12.85546875" bestFit="1" customWidth="1"/>
    <col min="885" max="885" width="15.7109375" bestFit="1" customWidth="1"/>
    <col min="886" max="886" width="11.85546875" bestFit="1" customWidth="1"/>
    <col min="887" max="887" width="14.7109375" bestFit="1" customWidth="1"/>
    <col min="888" max="888" width="11.85546875" bestFit="1" customWidth="1"/>
    <col min="889" max="889" width="14.7109375" bestFit="1" customWidth="1"/>
    <col min="890" max="890" width="11.85546875" bestFit="1" customWidth="1"/>
    <col min="891" max="891" width="14.7109375" bestFit="1" customWidth="1"/>
    <col min="892" max="892" width="11.85546875" bestFit="1" customWidth="1"/>
    <col min="893" max="893" width="14.7109375" bestFit="1" customWidth="1"/>
    <col min="894" max="894" width="11.85546875" bestFit="1" customWidth="1"/>
    <col min="895" max="895" width="14.7109375" bestFit="1" customWidth="1"/>
    <col min="896" max="896" width="11.85546875" bestFit="1" customWidth="1"/>
    <col min="897" max="897" width="14.7109375" bestFit="1" customWidth="1"/>
    <col min="898" max="898" width="11.85546875" bestFit="1" customWidth="1"/>
    <col min="899" max="899" width="14.7109375" bestFit="1" customWidth="1"/>
    <col min="900" max="900" width="11.85546875" bestFit="1" customWidth="1"/>
    <col min="901" max="901" width="14.7109375" bestFit="1" customWidth="1"/>
    <col min="902" max="902" width="12.85546875" bestFit="1" customWidth="1"/>
    <col min="903" max="903" width="15.7109375" bestFit="1" customWidth="1"/>
    <col min="904" max="904" width="12.85546875" bestFit="1" customWidth="1"/>
    <col min="905" max="905" width="15.7109375" bestFit="1" customWidth="1"/>
    <col min="906" max="906" width="12.85546875" bestFit="1" customWidth="1"/>
    <col min="907" max="907" width="15.7109375" bestFit="1" customWidth="1"/>
    <col min="908" max="908" width="12.85546875" bestFit="1" customWidth="1"/>
    <col min="909" max="909" width="15.7109375" bestFit="1" customWidth="1"/>
    <col min="910" max="910" width="12.85546875" bestFit="1" customWidth="1"/>
    <col min="911" max="911" width="15.7109375" bestFit="1" customWidth="1"/>
    <col min="912" max="912" width="12.85546875" bestFit="1" customWidth="1"/>
    <col min="913" max="913" width="15.7109375" bestFit="1" customWidth="1"/>
    <col min="914" max="914" width="12.85546875" bestFit="1" customWidth="1"/>
    <col min="915" max="915" width="15.7109375" bestFit="1" customWidth="1"/>
    <col min="916" max="916" width="12.85546875" bestFit="1" customWidth="1"/>
    <col min="917" max="917" width="15.7109375" bestFit="1" customWidth="1"/>
    <col min="918" max="918" width="11.85546875" bestFit="1" customWidth="1"/>
    <col min="919" max="919" width="14.7109375" bestFit="1" customWidth="1"/>
    <col min="920" max="920" width="11.85546875" bestFit="1" customWidth="1"/>
    <col min="921" max="921" width="14.7109375" bestFit="1" customWidth="1"/>
    <col min="922" max="922" width="11.85546875" bestFit="1" customWidth="1"/>
    <col min="923" max="923" width="14.7109375" bestFit="1" customWidth="1"/>
    <col min="924" max="924" width="11.85546875" bestFit="1" customWidth="1"/>
    <col min="925" max="925" width="14.7109375" bestFit="1" customWidth="1"/>
    <col min="926" max="926" width="11.85546875" bestFit="1" customWidth="1"/>
    <col min="927" max="927" width="14.7109375" bestFit="1" customWidth="1"/>
    <col min="928" max="928" width="11.85546875" bestFit="1" customWidth="1"/>
    <col min="929" max="929" width="14.7109375" bestFit="1" customWidth="1"/>
    <col min="930" max="930" width="11.85546875" bestFit="1" customWidth="1"/>
    <col min="931" max="931" width="14.7109375" bestFit="1" customWidth="1"/>
    <col min="932" max="932" width="11.85546875" bestFit="1" customWidth="1"/>
    <col min="933" max="933" width="14.7109375" bestFit="1" customWidth="1"/>
    <col min="934" max="934" width="12.85546875" bestFit="1" customWidth="1"/>
    <col min="935" max="935" width="15.7109375" bestFit="1" customWidth="1"/>
    <col min="936" max="936" width="12.85546875" bestFit="1" customWidth="1"/>
    <col min="937" max="937" width="15.7109375" bestFit="1" customWidth="1"/>
    <col min="938" max="938" width="12.85546875" bestFit="1" customWidth="1"/>
    <col min="939" max="939" width="15.7109375" bestFit="1" customWidth="1"/>
    <col min="940" max="940" width="11.85546875" bestFit="1" customWidth="1"/>
    <col min="941" max="941" width="14.7109375" bestFit="1" customWidth="1"/>
    <col min="942" max="942" width="11.85546875" bestFit="1" customWidth="1"/>
    <col min="943" max="943" width="14.7109375" bestFit="1" customWidth="1"/>
    <col min="944" max="944" width="11.85546875" bestFit="1" customWidth="1"/>
    <col min="945" max="945" width="14.7109375" bestFit="1" customWidth="1"/>
    <col min="946" max="946" width="11.85546875" bestFit="1" customWidth="1"/>
    <col min="947" max="947" width="14.7109375" bestFit="1" customWidth="1"/>
    <col min="948" max="948" width="11.85546875" bestFit="1" customWidth="1"/>
    <col min="949" max="949" width="14.7109375" bestFit="1" customWidth="1"/>
    <col min="950" max="950" width="11.85546875" bestFit="1" customWidth="1"/>
    <col min="951" max="951" width="14.7109375" bestFit="1" customWidth="1"/>
    <col min="952" max="952" width="11.85546875" bestFit="1" customWidth="1"/>
    <col min="953" max="953" width="14.7109375" bestFit="1" customWidth="1"/>
    <col min="954" max="954" width="11.85546875" bestFit="1" customWidth="1"/>
    <col min="955" max="955" width="14.7109375" bestFit="1" customWidth="1"/>
    <col min="956" max="956" width="11.85546875" bestFit="1" customWidth="1"/>
    <col min="957" max="957" width="14.7109375" bestFit="1" customWidth="1"/>
    <col min="958" max="958" width="11.85546875" bestFit="1" customWidth="1"/>
    <col min="959" max="959" width="14.7109375" bestFit="1" customWidth="1"/>
    <col min="960" max="960" width="11.85546875" bestFit="1" customWidth="1"/>
    <col min="961" max="961" width="14.7109375" bestFit="1" customWidth="1"/>
    <col min="962" max="962" width="11.85546875" bestFit="1" customWidth="1"/>
    <col min="963" max="963" width="14.7109375" bestFit="1" customWidth="1"/>
    <col min="964" max="964" width="11.85546875" bestFit="1" customWidth="1"/>
    <col min="965" max="965" width="14.7109375" bestFit="1" customWidth="1"/>
    <col min="966" max="966" width="11.85546875" bestFit="1" customWidth="1"/>
    <col min="967" max="967" width="14.7109375" bestFit="1" customWidth="1"/>
    <col min="968" max="968" width="11.85546875" bestFit="1" customWidth="1"/>
    <col min="969" max="969" width="14.7109375" bestFit="1" customWidth="1"/>
    <col min="970" max="970" width="11.85546875" bestFit="1" customWidth="1"/>
    <col min="971" max="971" width="14.7109375" bestFit="1" customWidth="1"/>
    <col min="972" max="972" width="11.85546875" bestFit="1" customWidth="1"/>
    <col min="973" max="973" width="14.7109375" bestFit="1" customWidth="1"/>
    <col min="974" max="974" width="11.85546875" bestFit="1" customWidth="1"/>
    <col min="975" max="975" width="14.7109375" bestFit="1" customWidth="1"/>
    <col min="976" max="976" width="11.85546875" bestFit="1" customWidth="1"/>
    <col min="977" max="977" width="14.7109375" bestFit="1" customWidth="1"/>
    <col min="978" max="978" width="11.85546875" bestFit="1" customWidth="1"/>
    <col min="979" max="979" width="14.7109375" bestFit="1" customWidth="1"/>
    <col min="980" max="980" width="11.85546875" bestFit="1" customWidth="1"/>
    <col min="981" max="981" width="14.7109375" bestFit="1" customWidth="1"/>
    <col min="982" max="982" width="11.85546875" bestFit="1" customWidth="1"/>
    <col min="983" max="983" width="14.7109375" bestFit="1" customWidth="1"/>
    <col min="984" max="984" width="11.85546875" bestFit="1" customWidth="1"/>
    <col min="985" max="985" width="14.7109375" bestFit="1" customWidth="1"/>
    <col min="986" max="986" width="11.85546875" bestFit="1" customWidth="1"/>
    <col min="987" max="987" width="14.7109375" bestFit="1" customWidth="1"/>
    <col min="988" max="988" width="11.85546875" bestFit="1" customWidth="1"/>
    <col min="989" max="989" width="14.7109375" bestFit="1" customWidth="1"/>
    <col min="990" max="990" width="11.85546875" bestFit="1" customWidth="1"/>
    <col min="991" max="991" width="14.7109375" bestFit="1" customWidth="1"/>
    <col min="992" max="992" width="12.85546875" bestFit="1" customWidth="1"/>
    <col min="993" max="993" width="15.7109375" bestFit="1" customWidth="1"/>
    <col min="994" max="994" width="12.85546875" bestFit="1" customWidth="1"/>
    <col min="995" max="995" width="15.7109375" bestFit="1" customWidth="1"/>
    <col min="996" max="996" width="11.85546875" bestFit="1" customWidth="1"/>
    <col min="997" max="997" width="14.7109375" bestFit="1" customWidth="1"/>
    <col min="998" max="998" width="11.85546875" bestFit="1" customWidth="1"/>
    <col min="999" max="999" width="14.7109375" bestFit="1" customWidth="1"/>
    <col min="1000" max="1000" width="11.85546875" bestFit="1" customWidth="1"/>
    <col min="1001" max="1001" width="14.7109375" bestFit="1" customWidth="1"/>
    <col min="1002" max="1002" width="11.85546875" bestFit="1" customWidth="1"/>
    <col min="1003" max="1003" width="14.7109375" bestFit="1" customWidth="1"/>
    <col min="1004" max="1004" width="11.85546875" bestFit="1" customWidth="1"/>
    <col min="1005" max="1005" width="14.7109375" bestFit="1" customWidth="1"/>
    <col min="1006" max="1006" width="11.85546875" bestFit="1" customWidth="1"/>
    <col min="1007" max="1007" width="14.7109375" bestFit="1" customWidth="1"/>
    <col min="1008" max="1008" width="11.85546875" bestFit="1" customWidth="1"/>
    <col min="1009" max="1009" width="14.7109375" bestFit="1" customWidth="1"/>
    <col min="1010" max="1010" width="11.85546875" bestFit="1" customWidth="1"/>
    <col min="1011" max="1011" width="14.7109375" bestFit="1" customWidth="1"/>
    <col min="1012" max="1012" width="11.85546875" bestFit="1" customWidth="1"/>
    <col min="1013" max="1013" width="14.7109375" bestFit="1" customWidth="1"/>
    <col min="1014" max="1014" width="12.85546875" bestFit="1" customWidth="1"/>
    <col min="1015" max="1015" width="15.7109375" bestFit="1" customWidth="1"/>
    <col min="1016" max="1016" width="11.85546875" bestFit="1" customWidth="1"/>
    <col min="1017" max="1017" width="14.7109375" bestFit="1" customWidth="1"/>
    <col min="1018" max="1018" width="11.85546875" bestFit="1" customWidth="1"/>
    <col min="1019" max="1019" width="14.7109375" bestFit="1" customWidth="1"/>
    <col min="1020" max="1020" width="11.85546875" bestFit="1" customWidth="1"/>
    <col min="1021" max="1021" width="14.7109375" bestFit="1" customWidth="1"/>
    <col min="1022" max="1022" width="11.85546875" bestFit="1" customWidth="1"/>
    <col min="1023" max="1023" width="14.7109375" bestFit="1" customWidth="1"/>
    <col min="1024" max="1024" width="11.85546875" bestFit="1" customWidth="1"/>
    <col min="1025" max="1025" width="14.7109375" bestFit="1" customWidth="1"/>
    <col min="1026" max="1026" width="11.85546875" bestFit="1" customWidth="1"/>
    <col min="1027" max="1027" width="14.7109375" bestFit="1" customWidth="1"/>
    <col min="1028" max="1028" width="11.85546875" bestFit="1" customWidth="1"/>
    <col min="1029" max="1029" width="14.7109375" bestFit="1" customWidth="1"/>
    <col min="1030" max="1030" width="11.85546875" bestFit="1" customWidth="1"/>
    <col min="1031" max="1031" width="14.7109375" bestFit="1" customWidth="1"/>
    <col min="1032" max="1032" width="11.85546875" bestFit="1" customWidth="1"/>
    <col min="1033" max="1033" width="14.7109375" bestFit="1" customWidth="1"/>
    <col min="1034" max="1034" width="12.85546875" bestFit="1" customWidth="1"/>
    <col min="1035" max="1035" width="15.7109375" bestFit="1" customWidth="1"/>
    <col min="1036" max="1036" width="11.85546875" bestFit="1" customWidth="1"/>
    <col min="1037" max="1037" width="14.7109375" bestFit="1" customWidth="1"/>
    <col min="1038" max="1038" width="11.85546875" bestFit="1" customWidth="1"/>
    <col min="1039" max="1039" width="14.7109375" bestFit="1" customWidth="1"/>
    <col min="1040" max="1040" width="11.85546875" bestFit="1" customWidth="1"/>
    <col min="1041" max="1041" width="14.7109375" bestFit="1" customWidth="1"/>
    <col min="1042" max="1042" width="11.85546875" bestFit="1" customWidth="1"/>
    <col min="1043" max="1043" width="14.7109375" bestFit="1" customWidth="1"/>
    <col min="1044" max="1044" width="11.85546875" bestFit="1" customWidth="1"/>
    <col min="1045" max="1045" width="14.7109375" bestFit="1" customWidth="1"/>
    <col min="1046" max="1046" width="11.85546875" bestFit="1" customWidth="1"/>
    <col min="1047" max="1047" width="14.7109375" bestFit="1" customWidth="1"/>
    <col min="1048" max="1048" width="11.85546875" bestFit="1" customWidth="1"/>
    <col min="1049" max="1049" width="14.7109375" bestFit="1" customWidth="1"/>
    <col min="1050" max="1050" width="11.85546875" bestFit="1" customWidth="1"/>
    <col min="1051" max="1051" width="14.7109375" bestFit="1" customWidth="1"/>
    <col min="1052" max="1052" width="11.85546875" bestFit="1" customWidth="1"/>
    <col min="1053" max="1053" width="14.7109375" bestFit="1" customWidth="1"/>
    <col min="1054" max="1054" width="11.85546875" bestFit="1" customWidth="1"/>
    <col min="1055" max="1055" width="14.7109375" bestFit="1" customWidth="1"/>
    <col min="1056" max="1056" width="11.85546875" bestFit="1" customWidth="1"/>
    <col min="1057" max="1057" width="14.7109375" bestFit="1" customWidth="1"/>
    <col min="1058" max="1058" width="11.85546875" bestFit="1" customWidth="1"/>
    <col min="1059" max="1059" width="14.7109375" bestFit="1" customWidth="1"/>
    <col min="1060" max="1060" width="11.85546875" bestFit="1" customWidth="1"/>
    <col min="1061" max="1061" width="14.7109375" bestFit="1" customWidth="1"/>
    <col min="1062" max="1062" width="11.85546875" bestFit="1" customWidth="1"/>
    <col min="1063" max="1063" width="14.7109375" bestFit="1" customWidth="1"/>
    <col min="1064" max="1064" width="11.85546875" bestFit="1" customWidth="1"/>
    <col min="1065" max="1065" width="14.7109375" bestFit="1" customWidth="1"/>
    <col min="1066" max="1066" width="11.85546875" bestFit="1" customWidth="1"/>
    <col min="1067" max="1067" width="14.7109375" bestFit="1" customWidth="1"/>
    <col min="1068" max="1068" width="11.85546875" bestFit="1" customWidth="1"/>
    <col min="1069" max="1069" width="14.7109375" bestFit="1" customWidth="1"/>
    <col min="1070" max="1070" width="11.85546875" bestFit="1" customWidth="1"/>
    <col min="1071" max="1071" width="14.7109375" bestFit="1" customWidth="1"/>
    <col min="1072" max="1072" width="11.85546875" bestFit="1" customWidth="1"/>
    <col min="1073" max="1073" width="14.7109375" bestFit="1" customWidth="1"/>
    <col min="1074" max="1074" width="11.85546875" bestFit="1" customWidth="1"/>
    <col min="1075" max="1075" width="14.7109375" bestFit="1" customWidth="1"/>
    <col min="1076" max="1076" width="11.85546875" bestFit="1" customWidth="1"/>
    <col min="1077" max="1077" width="14.7109375" bestFit="1" customWidth="1"/>
    <col min="1078" max="1078" width="11.85546875" bestFit="1" customWidth="1"/>
    <col min="1079" max="1079" width="14.7109375" bestFit="1" customWidth="1"/>
    <col min="1080" max="1080" width="11.85546875" bestFit="1" customWidth="1"/>
    <col min="1081" max="1081" width="14.7109375" bestFit="1" customWidth="1"/>
    <col min="1082" max="1082" width="11.85546875" bestFit="1" customWidth="1"/>
    <col min="1083" max="1083" width="14.7109375" bestFit="1" customWidth="1"/>
    <col min="1084" max="1084" width="11.85546875" bestFit="1" customWidth="1"/>
    <col min="1085" max="1085" width="14.7109375" bestFit="1" customWidth="1"/>
    <col min="1086" max="1086" width="11.85546875" bestFit="1" customWidth="1"/>
    <col min="1087" max="1087" width="14.7109375" bestFit="1" customWidth="1"/>
    <col min="1088" max="1088" width="11.85546875" bestFit="1" customWidth="1"/>
    <col min="1089" max="1089" width="14.7109375" bestFit="1" customWidth="1"/>
    <col min="1090" max="1090" width="11.85546875" bestFit="1" customWidth="1"/>
    <col min="1091" max="1091" width="14.7109375" bestFit="1" customWidth="1"/>
    <col min="1092" max="1092" width="11.85546875" bestFit="1" customWidth="1"/>
    <col min="1093" max="1093" width="14.7109375" bestFit="1" customWidth="1"/>
    <col min="1094" max="1094" width="11.85546875" bestFit="1" customWidth="1"/>
    <col min="1095" max="1095" width="14.7109375" bestFit="1" customWidth="1"/>
    <col min="1096" max="1096" width="11.85546875" bestFit="1" customWidth="1"/>
    <col min="1097" max="1097" width="14.7109375" bestFit="1" customWidth="1"/>
    <col min="1098" max="1098" width="11.85546875" bestFit="1" customWidth="1"/>
    <col min="1099" max="1099" width="14.7109375" bestFit="1" customWidth="1"/>
    <col min="1100" max="1100" width="10.7109375" bestFit="1" customWidth="1"/>
  </cols>
  <sheetData>
    <row r="2" spans="1:14" x14ac:dyDescent="0.25">
      <c r="K2" s="113" t="s">
        <v>1158</v>
      </c>
      <c r="L2" s="113"/>
      <c r="M2" s="113"/>
      <c r="N2" s="113"/>
    </row>
    <row r="3" spans="1:14" x14ac:dyDescent="0.25">
      <c r="A3" s="108" t="s">
        <v>1154</v>
      </c>
      <c r="B3" s="108" t="s">
        <v>1152</v>
      </c>
      <c r="K3" s="113" t="s">
        <v>940</v>
      </c>
      <c r="L3" s="113" t="s">
        <v>1155</v>
      </c>
      <c r="M3" s="113" t="s">
        <v>1156</v>
      </c>
      <c r="N3" s="113" t="s">
        <v>1157</v>
      </c>
    </row>
    <row r="4" spans="1:14" x14ac:dyDescent="0.25">
      <c r="A4" s="108" t="s">
        <v>1149</v>
      </c>
      <c r="B4" t="s">
        <v>982</v>
      </c>
      <c r="C4" t="s">
        <v>983</v>
      </c>
      <c r="D4" t="s">
        <v>984</v>
      </c>
      <c r="E4" t="s">
        <v>985</v>
      </c>
      <c r="F4" t="s">
        <v>986</v>
      </c>
      <c r="G4" t="s">
        <v>987</v>
      </c>
      <c r="H4" t="s">
        <v>1150</v>
      </c>
      <c r="K4" s="14" t="s">
        <v>179</v>
      </c>
      <c r="L4" s="110">
        <v>195</v>
      </c>
      <c r="M4" t="s">
        <v>1160</v>
      </c>
    </row>
    <row r="5" spans="1:14" x14ac:dyDescent="0.25">
      <c r="A5" s="109" t="s">
        <v>178</v>
      </c>
      <c r="B5" s="110">
        <v>15</v>
      </c>
      <c r="C5" s="110">
        <v>195</v>
      </c>
      <c r="D5" s="110"/>
      <c r="E5" s="110"/>
      <c r="F5" s="110"/>
      <c r="G5" s="110"/>
      <c r="H5" s="110">
        <v>195</v>
      </c>
      <c r="K5" s="109" t="s">
        <v>200</v>
      </c>
      <c r="L5" s="110">
        <v>89</v>
      </c>
      <c r="M5" t="s">
        <v>1159</v>
      </c>
    </row>
    <row r="6" spans="1:14" x14ac:dyDescent="0.25">
      <c r="A6" s="109" t="s">
        <v>1022</v>
      </c>
      <c r="B6" s="110">
        <v>107</v>
      </c>
      <c r="C6" s="110">
        <v>48</v>
      </c>
      <c r="D6" s="110">
        <v>88</v>
      </c>
      <c r="E6" s="110">
        <v>97</v>
      </c>
      <c r="F6" s="110">
        <v>92</v>
      </c>
      <c r="G6" s="110">
        <v>130</v>
      </c>
      <c r="H6" s="110">
        <v>130</v>
      </c>
      <c r="K6" s="109" t="s">
        <v>361</v>
      </c>
      <c r="L6" s="110">
        <v>88</v>
      </c>
      <c r="M6" t="s">
        <v>1161</v>
      </c>
    </row>
    <row r="7" spans="1:14" x14ac:dyDescent="0.25">
      <c r="A7" s="109" t="s">
        <v>200</v>
      </c>
      <c r="B7" s="110">
        <v>61</v>
      </c>
      <c r="C7" s="110">
        <v>89</v>
      </c>
      <c r="D7" s="110">
        <v>47</v>
      </c>
      <c r="E7" s="110"/>
      <c r="F7" s="110"/>
      <c r="G7" s="110"/>
      <c r="H7" s="110">
        <v>89</v>
      </c>
      <c r="K7" s="109" t="s">
        <v>460</v>
      </c>
      <c r="L7" s="110">
        <v>660</v>
      </c>
      <c r="M7" t="s">
        <v>1162</v>
      </c>
    </row>
    <row r="8" spans="1:14" x14ac:dyDescent="0.25">
      <c r="A8" s="109" t="s">
        <v>361</v>
      </c>
      <c r="B8" s="110"/>
      <c r="C8" s="110"/>
      <c r="D8" s="110"/>
      <c r="E8" s="110">
        <v>88</v>
      </c>
      <c r="F8" s="110">
        <v>8</v>
      </c>
      <c r="G8" s="110"/>
      <c r="H8" s="110">
        <v>88</v>
      </c>
      <c r="K8" s="109" t="s">
        <v>497</v>
      </c>
      <c r="L8" s="110">
        <v>69</v>
      </c>
      <c r="M8" t="s">
        <v>1163</v>
      </c>
    </row>
    <row r="9" spans="1:14" x14ac:dyDescent="0.25">
      <c r="A9" s="109" t="s">
        <v>460</v>
      </c>
      <c r="B9" s="110">
        <v>240</v>
      </c>
      <c r="C9" s="110">
        <v>660</v>
      </c>
      <c r="D9" s="110">
        <v>230</v>
      </c>
      <c r="E9" s="110">
        <v>21</v>
      </c>
      <c r="F9" s="110">
        <v>3</v>
      </c>
      <c r="G9" s="110"/>
      <c r="H9" s="110">
        <v>660</v>
      </c>
      <c r="K9" s="109" t="s">
        <v>616</v>
      </c>
      <c r="L9" s="110">
        <v>430</v>
      </c>
      <c r="M9" t="s">
        <v>1164</v>
      </c>
    </row>
    <row r="10" spans="1:14" x14ac:dyDescent="0.25">
      <c r="A10" s="109" t="s">
        <v>497</v>
      </c>
      <c r="B10" s="110">
        <v>24</v>
      </c>
      <c r="C10" s="110">
        <v>10</v>
      </c>
      <c r="D10" s="110">
        <v>69</v>
      </c>
      <c r="E10" s="110"/>
      <c r="F10" s="110">
        <v>16</v>
      </c>
      <c r="G10" s="110">
        <v>14</v>
      </c>
      <c r="H10" s="110">
        <v>69</v>
      </c>
      <c r="K10" s="109" t="s">
        <v>658</v>
      </c>
      <c r="L10" s="110">
        <v>240</v>
      </c>
      <c r="M10" t="s">
        <v>1165</v>
      </c>
    </row>
    <row r="11" spans="1:14" x14ac:dyDescent="0.25">
      <c r="A11" s="109" t="s">
        <v>616</v>
      </c>
      <c r="B11" s="110">
        <v>400</v>
      </c>
      <c r="C11" s="110">
        <v>430</v>
      </c>
      <c r="D11" s="110">
        <v>310</v>
      </c>
      <c r="E11" s="110">
        <v>69</v>
      </c>
      <c r="F11" s="110">
        <v>43</v>
      </c>
      <c r="G11" s="110">
        <v>73</v>
      </c>
      <c r="H11" s="110">
        <v>430</v>
      </c>
      <c r="K11" s="109" t="s">
        <v>694</v>
      </c>
      <c r="L11" s="110">
        <v>101</v>
      </c>
      <c r="M11" t="s">
        <v>1166</v>
      </c>
    </row>
    <row r="12" spans="1:14" x14ac:dyDescent="0.25">
      <c r="A12" s="109" t="s">
        <v>658</v>
      </c>
      <c r="B12" s="110"/>
      <c r="C12" s="110">
        <v>240</v>
      </c>
      <c r="D12" s="110"/>
      <c r="E12" s="110"/>
      <c r="F12" s="110"/>
      <c r="G12" s="110"/>
      <c r="H12" s="110">
        <v>240</v>
      </c>
      <c r="K12" s="109" t="s">
        <v>804</v>
      </c>
      <c r="L12" s="110">
        <v>1</v>
      </c>
      <c r="M12" t="s">
        <v>1167</v>
      </c>
    </row>
    <row r="13" spans="1:14" x14ac:dyDescent="0.25">
      <c r="A13" s="109" t="s">
        <v>694</v>
      </c>
      <c r="B13" s="110">
        <v>35</v>
      </c>
      <c r="C13" s="110"/>
      <c r="D13" s="110">
        <v>101</v>
      </c>
      <c r="E13" s="110"/>
      <c r="F13" s="110"/>
      <c r="G13" s="110"/>
      <c r="H13" s="110">
        <v>101</v>
      </c>
      <c r="K13" s="109" t="s">
        <v>807</v>
      </c>
      <c r="L13" s="110">
        <v>250</v>
      </c>
      <c r="M13" t="s">
        <v>1168</v>
      </c>
    </row>
    <row r="14" spans="1:14" x14ac:dyDescent="0.25">
      <c r="A14" s="109" t="s">
        <v>804</v>
      </c>
      <c r="B14" s="110"/>
      <c r="C14" s="110"/>
      <c r="D14" s="110"/>
      <c r="E14" s="110">
        <v>1</v>
      </c>
      <c r="F14" s="110"/>
      <c r="G14" s="110"/>
      <c r="H14" s="110">
        <v>1</v>
      </c>
      <c r="K14" s="109" t="s">
        <v>822</v>
      </c>
      <c r="L14" s="110">
        <v>41</v>
      </c>
      <c r="M14" t="s">
        <v>1169</v>
      </c>
    </row>
    <row r="15" spans="1:14" x14ac:dyDescent="0.25">
      <c r="A15" s="109" t="s">
        <v>807</v>
      </c>
      <c r="B15" s="110">
        <v>250</v>
      </c>
      <c r="C15" s="110">
        <v>200</v>
      </c>
      <c r="D15" s="110">
        <v>154</v>
      </c>
      <c r="E15" s="110">
        <v>205</v>
      </c>
      <c r="F15" s="110">
        <v>42</v>
      </c>
      <c r="G15" s="110">
        <v>85</v>
      </c>
      <c r="H15" s="110">
        <v>250</v>
      </c>
    </row>
    <row r="16" spans="1:14" x14ac:dyDescent="0.25">
      <c r="A16" s="109" t="s">
        <v>822</v>
      </c>
      <c r="B16" s="110">
        <v>41</v>
      </c>
      <c r="C16" s="110">
        <v>28</v>
      </c>
      <c r="D16" s="110"/>
      <c r="E16" s="110">
        <v>21</v>
      </c>
      <c r="F16" s="110">
        <v>3</v>
      </c>
      <c r="G16" s="110"/>
      <c r="H16" s="110">
        <v>41</v>
      </c>
    </row>
    <row r="17" spans="1:8" x14ac:dyDescent="0.25">
      <c r="A17" s="109" t="s">
        <v>1150</v>
      </c>
      <c r="B17" s="110">
        <v>400</v>
      </c>
      <c r="C17" s="110">
        <v>660</v>
      </c>
      <c r="D17" s="110">
        <v>310</v>
      </c>
      <c r="E17" s="110">
        <v>205</v>
      </c>
      <c r="F17" s="110">
        <v>92</v>
      </c>
      <c r="G17" s="110">
        <v>130</v>
      </c>
      <c r="H17" s="110">
        <v>660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76"/>
  <sheetViews>
    <sheetView workbookViewId="0">
      <selection activeCell="R27" sqref="Q27:R27"/>
    </sheetView>
  </sheetViews>
  <sheetFormatPr defaultRowHeight="15" x14ac:dyDescent="0.25"/>
  <cols>
    <col min="1" max="1" width="12.5703125" customWidth="1"/>
    <col min="2" max="2" width="15.5703125" bestFit="1" customWidth="1"/>
    <col min="3" max="3" width="3.7109375" bestFit="1" customWidth="1"/>
    <col min="4" max="4" width="10.7109375" bestFit="1" customWidth="1"/>
    <col min="5" max="9" width="2" customWidth="1"/>
    <col min="10" max="11" width="3" customWidth="1"/>
    <col min="12" max="12" width="7" customWidth="1"/>
    <col min="13" max="13" width="10.7109375" bestFit="1" customWidth="1"/>
  </cols>
  <sheetData>
    <row r="3" spans="1:13" x14ac:dyDescent="0.25">
      <c r="A3" s="108" t="s">
        <v>1151</v>
      </c>
      <c r="B3" s="108" t="s">
        <v>1152</v>
      </c>
    </row>
    <row r="4" spans="1:13" x14ac:dyDescent="0.25">
      <c r="A4" s="108" t="s">
        <v>1149</v>
      </c>
      <c r="B4" t="s">
        <v>959</v>
      </c>
      <c r="C4" t="s">
        <v>958</v>
      </c>
      <c r="D4" t="s">
        <v>1150</v>
      </c>
    </row>
    <row r="5" spans="1:13" x14ac:dyDescent="0.25">
      <c r="A5" s="109" t="s">
        <v>970</v>
      </c>
      <c r="B5" s="110">
        <v>67</v>
      </c>
      <c r="C5" s="110">
        <v>0</v>
      </c>
      <c r="D5" s="110">
        <v>67</v>
      </c>
    </row>
    <row r="6" spans="1:13" x14ac:dyDescent="0.25">
      <c r="A6" s="109" t="s">
        <v>968</v>
      </c>
      <c r="B6" s="110">
        <v>277</v>
      </c>
      <c r="C6" s="110">
        <v>9</v>
      </c>
      <c r="D6" s="110">
        <v>286</v>
      </c>
    </row>
    <row r="7" spans="1:13" x14ac:dyDescent="0.25">
      <c r="A7" s="109" t="s">
        <v>964</v>
      </c>
      <c r="B7" s="110">
        <v>238</v>
      </c>
      <c r="C7" s="110">
        <v>16</v>
      </c>
      <c r="D7" s="110">
        <v>254</v>
      </c>
    </row>
    <row r="8" spans="1:13" x14ac:dyDescent="0.25">
      <c r="A8" s="109" t="s">
        <v>952</v>
      </c>
      <c r="B8" s="110">
        <v>8</v>
      </c>
      <c r="C8" s="110">
        <v>0</v>
      </c>
      <c r="D8" s="110">
        <v>8</v>
      </c>
    </row>
    <row r="9" spans="1:13" x14ac:dyDescent="0.25">
      <c r="A9" s="109" t="s">
        <v>1150</v>
      </c>
      <c r="B9" s="110">
        <v>590</v>
      </c>
      <c r="C9" s="110">
        <v>25</v>
      </c>
      <c r="D9" s="110">
        <v>615</v>
      </c>
    </row>
    <row r="13" spans="1:13" x14ac:dyDescent="0.25">
      <c r="B13" s="108" t="s">
        <v>1152</v>
      </c>
    </row>
    <row r="14" spans="1:13" x14ac:dyDescent="0.25">
      <c r="A14" s="108" t="s">
        <v>1149</v>
      </c>
      <c r="B14">
        <v>0</v>
      </c>
      <c r="C14">
        <v>1</v>
      </c>
      <c r="D14">
        <v>2</v>
      </c>
      <c r="E14">
        <v>3</v>
      </c>
      <c r="F14">
        <v>4</v>
      </c>
      <c r="G14">
        <v>5</v>
      </c>
      <c r="H14">
        <v>7</v>
      </c>
      <c r="I14">
        <v>8</v>
      </c>
      <c r="J14">
        <v>10</v>
      </c>
      <c r="K14">
        <v>19</v>
      </c>
      <c r="L14" t="s">
        <v>1153</v>
      </c>
      <c r="M14" t="s">
        <v>1150</v>
      </c>
    </row>
    <row r="15" spans="1:13" x14ac:dyDescent="0.25">
      <c r="A15" s="111">
        <v>40002</v>
      </c>
    </row>
    <row r="16" spans="1:13" x14ac:dyDescent="0.25">
      <c r="A16" s="111">
        <v>40003</v>
      </c>
    </row>
    <row r="17" spans="1:1" x14ac:dyDescent="0.25">
      <c r="A17" s="111">
        <v>40004</v>
      </c>
    </row>
    <row r="18" spans="1:1" x14ac:dyDescent="0.25">
      <c r="A18" s="111">
        <v>40005</v>
      </c>
    </row>
    <row r="19" spans="1:1" x14ac:dyDescent="0.25">
      <c r="A19" s="111">
        <v>40007</v>
      </c>
    </row>
    <row r="20" spans="1:1" x14ac:dyDescent="0.25">
      <c r="A20" s="111">
        <v>40009</v>
      </c>
    </row>
    <row r="21" spans="1:1" x14ac:dyDescent="0.25">
      <c r="A21" s="111">
        <v>40037</v>
      </c>
    </row>
    <row r="22" spans="1:1" x14ac:dyDescent="0.25">
      <c r="A22" s="111">
        <v>40038</v>
      </c>
    </row>
    <row r="23" spans="1:1" x14ac:dyDescent="0.25">
      <c r="A23" s="111">
        <v>40039</v>
      </c>
    </row>
    <row r="24" spans="1:1" x14ac:dyDescent="0.25">
      <c r="A24" s="111">
        <v>40040</v>
      </c>
    </row>
    <row r="25" spans="1:1" x14ac:dyDescent="0.25">
      <c r="A25" s="111">
        <v>40041</v>
      </c>
    </row>
    <row r="26" spans="1:1" x14ac:dyDescent="0.25">
      <c r="A26" s="111">
        <v>40042</v>
      </c>
    </row>
    <row r="27" spans="1:1" x14ac:dyDescent="0.25">
      <c r="A27" s="111">
        <v>40060</v>
      </c>
    </row>
    <row r="28" spans="1:1" x14ac:dyDescent="0.25">
      <c r="A28" s="111">
        <v>40061</v>
      </c>
    </row>
    <row r="29" spans="1:1" x14ac:dyDescent="0.25">
      <c r="A29" s="111">
        <v>40074</v>
      </c>
    </row>
    <row r="30" spans="1:1" x14ac:dyDescent="0.25">
      <c r="A30" s="111">
        <v>40075</v>
      </c>
    </row>
    <row r="31" spans="1:1" x14ac:dyDescent="0.25">
      <c r="A31" s="111">
        <v>40076</v>
      </c>
    </row>
    <row r="32" spans="1:1" x14ac:dyDescent="0.25">
      <c r="A32" s="111">
        <v>40077</v>
      </c>
    </row>
    <row r="33" spans="1:1" x14ac:dyDescent="0.25">
      <c r="A33" s="111">
        <v>40078</v>
      </c>
    </row>
    <row r="34" spans="1:1" x14ac:dyDescent="0.25">
      <c r="A34" s="111">
        <v>40125</v>
      </c>
    </row>
    <row r="35" spans="1:1" x14ac:dyDescent="0.25">
      <c r="A35" s="111">
        <v>40126</v>
      </c>
    </row>
    <row r="36" spans="1:1" x14ac:dyDescent="0.25">
      <c r="A36" s="111">
        <v>40127</v>
      </c>
    </row>
    <row r="37" spans="1:1" x14ac:dyDescent="0.25">
      <c r="A37" s="111">
        <v>40128</v>
      </c>
    </row>
    <row r="38" spans="1:1" x14ac:dyDescent="0.25">
      <c r="A38" s="111">
        <v>40129</v>
      </c>
    </row>
    <row r="39" spans="1:1" x14ac:dyDescent="0.25">
      <c r="A39" s="111">
        <v>40130</v>
      </c>
    </row>
    <row r="40" spans="1:1" x14ac:dyDescent="0.25">
      <c r="A40" s="111">
        <v>40131</v>
      </c>
    </row>
    <row r="41" spans="1:1" x14ac:dyDescent="0.25">
      <c r="A41" s="111">
        <v>40132</v>
      </c>
    </row>
    <row r="42" spans="1:1" x14ac:dyDescent="0.25">
      <c r="A42" s="111">
        <v>40133</v>
      </c>
    </row>
    <row r="43" spans="1:1" x14ac:dyDescent="0.25">
      <c r="A43" s="111">
        <v>40134</v>
      </c>
    </row>
    <row r="44" spans="1:1" x14ac:dyDescent="0.25">
      <c r="A44" s="111">
        <v>40135</v>
      </c>
    </row>
    <row r="45" spans="1:1" x14ac:dyDescent="0.25">
      <c r="A45" s="111">
        <v>40153</v>
      </c>
    </row>
    <row r="46" spans="1:1" x14ac:dyDescent="0.25">
      <c r="A46" s="111">
        <v>40154</v>
      </c>
    </row>
    <row r="47" spans="1:1" x14ac:dyDescent="0.25">
      <c r="A47" s="111">
        <v>40155</v>
      </c>
    </row>
    <row r="48" spans="1:1" x14ac:dyDescent="0.25">
      <c r="A48" s="111">
        <v>40156</v>
      </c>
    </row>
    <row r="49" spans="1:1" x14ac:dyDescent="0.25">
      <c r="A49" s="111">
        <v>40157</v>
      </c>
    </row>
    <row r="50" spans="1:1" x14ac:dyDescent="0.25">
      <c r="A50" s="111">
        <v>40158</v>
      </c>
    </row>
    <row r="51" spans="1:1" x14ac:dyDescent="0.25">
      <c r="A51" s="111">
        <v>40190</v>
      </c>
    </row>
    <row r="52" spans="1:1" x14ac:dyDescent="0.25">
      <c r="A52" s="111">
        <v>40191</v>
      </c>
    </row>
    <row r="53" spans="1:1" x14ac:dyDescent="0.25">
      <c r="A53" s="111">
        <v>40192</v>
      </c>
    </row>
    <row r="54" spans="1:1" x14ac:dyDescent="0.25">
      <c r="A54" s="111">
        <v>40193</v>
      </c>
    </row>
    <row r="55" spans="1:1" x14ac:dyDescent="0.25">
      <c r="A55" s="111">
        <v>40236</v>
      </c>
    </row>
    <row r="56" spans="1:1" x14ac:dyDescent="0.25">
      <c r="A56" s="111">
        <v>40237</v>
      </c>
    </row>
    <row r="57" spans="1:1" x14ac:dyDescent="0.25">
      <c r="A57" s="111">
        <v>40317</v>
      </c>
    </row>
    <row r="58" spans="1:1" x14ac:dyDescent="0.25">
      <c r="A58" s="111">
        <v>40318</v>
      </c>
    </row>
    <row r="59" spans="1:1" x14ac:dyDescent="0.25">
      <c r="A59" s="111">
        <v>40319</v>
      </c>
    </row>
    <row r="60" spans="1:1" x14ac:dyDescent="0.25">
      <c r="A60" s="111">
        <v>40320</v>
      </c>
    </row>
    <row r="61" spans="1:1" x14ac:dyDescent="0.25">
      <c r="A61" s="111">
        <v>40321</v>
      </c>
    </row>
    <row r="62" spans="1:1" x14ac:dyDescent="0.25">
      <c r="A62" s="111">
        <v>40322</v>
      </c>
    </row>
    <row r="63" spans="1:1" x14ac:dyDescent="0.25">
      <c r="A63" s="111">
        <v>40360</v>
      </c>
    </row>
    <row r="64" spans="1:1" x14ac:dyDescent="0.25">
      <c r="A64" s="111">
        <v>40361</v>
      </c>
    </row>
    <row r="65" spans="1:1" x14ac:dyDescent="0.25">
      <c r="A65" s="111">
        <v>40363</v>
      </c>
    </row>
    <row r="66" spans="1:1" x14ac:dyDescent="0.25">
      <c r="A66" s="111">
        <v>40364</v>
      </c>
    </row>
    <row r="67" spans="1:1" x14ac:dyDescent="0.25">
      <c r="A67" s="111">
        <v>40388</v>
      </c>
    </row>
    <row r="68" spans="1:1" x14ac:dyDescent="0.25">
      <c r="A68" s="111">
        <v>40389</v>
      </c>
    </row>
    <row r="69" spans="1:1" x14ac:dyDescent="0.25">
      <c r="A69" s="111">
        <v>40390</v>
      </c>
    </row>
    <row r="70" spans="1:1" x14ac:dyDescent="0.25">
      <c r="A70" s="111">
        <v>40391</v>
      </c>
    </row>
    <row r="71" spans="1:1" x14ac:dyDescent="0.25">
      <c r="A71" s="111">
        <v>40392</v>
      </c>
    </row>
    <row r="72" spans="1:1" x14ac:dyDescent="0.25">
      <c r="A72" s="111">
        <v>40411</v>
      </c>
    </row>
    <row r="73" spans="1:1" x14ac:dyDescent="0.25">
      <c r="A73" s="111">
        <v>40412</v>
      </c>
    </row>
    <row r="74" spans="1:1" x14ac:dyDescent="0.25">
      <c r="A74" s="111">
        <v>40413</v>
      </c>
    </row>
    <row r="75" spans="1:1" x14ac:dyDescent="0.25">
      <c r="A75" s="109" t="s">
        <v>1153</v>
      </c>
    </row>
    <row r="76" spans="1:1" x14ac:dyDescent="0.25">
      <c r="A76" s="109" t="s">
        <v>1150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workbookViewId="0">
      <selection activeCell="H25" sqref="H25:H26"/>
    </sheetView>
  </sheetViews>
  <sheetFormatPr defaultRowHeight="15" x14ac:dyDescent="0.25"/>
  <cols>
    <col min="1" max="1" width="8.85546875" bestFit="1" customWidth="1"/>
    <col min="2" max="2" width="38.5703125" bestFit="1" customWidth="1"/>
    <col min="3" max="3" width="12.42578125" bestFit="1" customWidth="1"/>
    <col min="4" max="4" width="28.85546875" bestFit="1" customWidth="1"/>
  </cols>
  <sheetData>
    <row r="1" spans="1:4" ht="30" x14ac:dyDescent="0.25">
      <c r="A1" s="13" t="s">
        <v>962</v>
      </c>
      <c r="B1" s="13" t="s">
        <v>88</v>
      </c>
      <c r="C1" s="13" t="s">
        <v>89</v>
      </c>
      <c r="D1" s="13" t="s">
        <v>90</v>
      </c>
    </row>
    <row r="2" spans="1:4" x14ac:dyDescent="0.25">
      <c r="A2" s="14" t="s">
        <v>91</v>
      </c>
      <c r="B2" s="14" t="s">
        <v>92</v>
      </c>
      <c r="C2" s="14" t="s">
        <v>93</v>
      </c>
      <c r="D2" s="14" t="s">
        <v>94</v>
      </c>
    </row>
    <row r="3" spans="1:4" x14ac:dyDescent="0.25">
      <c r="A3" s="14" t="s">
        <v>95</v>
      </c>
      <c r="B3" s="14" t="s">
        <v>96</v>
      </c>
      <c r="C3" s="14" t="s">
        <v>97</v>
      </c>
      <c r="D3" s="14" t="s">
        <v>98</v>
      </c>
    </row>
    <row r="4" spans="1:4" x14ac:dyDescent="0.25">
      <c r="A4" s="14" t="s">
        <v>99</v>
      </c>
      <c r="B4" s="14" t="s">
        <v>100</v>
      </c>
      <c r="C4" s="14" t="s">
        <v>97</v>
      </c>
      <c r="D4" s="14" t="s">
        <v>101</v>
      </c>
    </row>
    <row r="5" spans="1:4" x14ac:dyDescent="0.25">
      <c r="A5" s="14" t="s">
        <v>102</v>
      </c>
      <c r="B5" s="14" t="s">
        <v>103</v>
      </c>
      <c r="C5" s="14" t="s">
        <v>97</v>
      </c>
      <c r="D5" s="14" t="s">
        <v>104</v>
      </c>
    </row>
    <row r="6" spans="1:4" x14ac:dyDescent="0.25">
      <c r="A6" s="14" t="s">
        <v>105</v>
      </c>
      <c r="B6" s="14" t="s">
        <v>106</v>
      </c>
      <c r="C6" s="14" t="s">
        <v>97</v>
      </c>
      <c r="D6" s="14" t="s">
        <v>107</v>
      </c>
    </row>
    <row r="7" spans="1:4" x14ac:dyDescent="0.25">
      <c r="A7" s="14" t="s">
        <v>108</v>
      </c>
      <c r="B7" s="14" t="s">
        <v>109</v>
      </c>
      <c r="C7" s="14" t="s">
        <v>97</v>
      </c>
      <c r="D7" s="14" t="s">
        <v>110</v>
      </c>
    </row>
    <row r="8" spans="1:4" x14ac:dyDescent="0.25">
      <c r="A8" s="14" t="s">
        <v>111</v>
      </c>
      <c r="B8" s="14" t="s">
        <v>112</v>
      </c>
      <c r="C8" s="14" t="s">
        <v>97</v>
      </c>
      <c r="D8" s="14" t="s">
        <v>113</v>
      </c>
    </row>
    <row r="9" spans="1:4" x14ac:dyDescent="0.25">
      <c r="A9" s="14" t="s">
        <v>114</v>
      </c>
      <c r="B9" s="14" t="s">
        <v>115</v>
      </c>
      <c r="C9" s="14" t="s">
        <v>97</v>
      </c>
      <c r="D9" s="14" t="s">
        <v>116</v>
      </c>
    </row>
    <row r="10" spans="1:4" x14ac:dyDescent="0.25">
      <c r="A10" s="14" t="s">
        <v>117</v>
      </c>
      <c r="B10" s="14" t="s">
        <v>118</v>
      </c>
      <c r="C10" s="14" t="s">
        <v>119</v>
      </c>
      <c r="D10" s="14" t="s">
        <v>120</v>
      </c>
    </row>
    <row r="11" spans="1:4" x14ac:dyDescent="0.25">
      <c r="A11" s="14" t="s">
        <v>121</v>
      </c>
      <c r="B11" s="14" t="s">
        <v>122</v>
      </c>
      <c r="C11" s="14" t="s">
        <v>119</v>
      </c>
      <c r="D11" s="14" t="s">
        <v>123</v>
      </c>
    </row>
    <row r="12" spans="1:4" x14ac:dyDescent="0.25">
      <c r="A12" s="14" t="s">
        <v>124</v>
      </c>
      <c r="B12" s="14" t="s">
        <v>125</v>
      </c>
      <c r="C12" s="14" t="s">
        <v>126</v>
      </c>
      <c r="D12" s="14" t="s">
        <v>127</v>
      </c>
    </row>
    <row r="13" spans="1:4" x14ac:dyDescent="0.25">
      <c r="A13" s="14" t="s">
        <v>128</v>
      </c>
      <c r="B13" s="14" t="s">
        <v>129</v>
      </c>
      <c r="C13" s="14" t="s">
        <v>126</v>
      </c>
      <c r="D13" s="14" t="s">
        <v>130</v>
      </c>
    </row>
    <row r="14" spans="1:4" x14ac:dyDescent="0.25">
      <c r="A14" s="14" t="s">
        <v>131</v>
      </c>
      <c r="B14" s="14" t="s">
        <v>132</v>
      </c>
      <c r="C14" s="14" t="s">
        <v>126</v>
      </c>
      <c r="D14" s="14" t="s">
        <v>133</v>
      </c>
    </row>
    <row r="15" spans="1:4" x14ac:dyDescent="0.25">
      <c r="A15" s="14" t="s">
        <v>134</v>
      </c>
      <c r="B15" s="14" t="s">
        <v>135</v>
      </c>
      <c r="C15" s="14" t="s">
        <v>126</v>
      </c>
      <c r="D15" s="14" t="s">
        <v>136</v>
      </c>
    </row>
    <row r="16" spans="1:4" x14ac:dyDescent="0.25">
      <c r="A16" s="14" t="s">
        <v>137</v>
      </c>
      <c r="B16" s="14" t="s">
        <v>138</v>
      </c>
      <c r="C16" s="14" t="s">
        <v>126</v>
      </c>
      <c r="D16" s="14" t="s">
        <v>139</v>
      </c>
    </row>
    <row r="17" spans="1:4" x14ac:dyDescent="0.25">
      <c r="A17" s="14" t="s">
        <v>140</v>
      </c>
      <c r="B17" s="14" t="s">
        <v>141</v>
      </c>
      <c r="C17" s="14" t="s">
        <v>126</v>
      </c>
      <c r="D17" s="14" t="s">
        <v>142</v>
      </c>
    </row>
    <row r="18" spans="1:4" x14ac:dyDescent="0.25">
      <c r="A18" s="14" t="s">
        <v>143</v>
      </c>
      <c r="B18" s="14" t="s">
        <v>144</v>
      </c>
      <c r="C18" s="14" t="s">
        <v>126</v>
      </c>
      <c r="D18" s="14" t="s">
        <v>145</v>
      </c>
    </row>
    <row r="19" spans="1:4" x14ac:dyDescent="0.25">
      <c r="A19" s="14" t="s">
        <v>146</v>
      </c>
      <c r="B19" s="14" t="s">
        <v>147</v>
      </c>
      <c r="C19" s="14" t="s">
        <v>148</v>
      </c>
      <c r="D19" s="14" t="s">
        <v>149</v>
      </c>
    </row>
    <row r="20" spans="1:4" x14ac:dyDescent="0.25">
      <c r="A20" s="14" t="s">
        <v>150</v>
      </c>
      <c r="B20" s="14" t="s">
        <v>151</v>
      </c>
      <c r="C20" s="14" t="s">
        <v>152</v>
      </c>
      <c r="D20" s="14" t="s">
        <v>153</v>
      </c>
    </row>
    <row r="21" spans="1:4" x14ac:dyDescent="0.25">
      <c r="A21" s="14" t="s">
        <v>154</v>
      </c>
      <c r="B21" s="14" t="s">
        <v>155</v>
      </c>
      <c r="C21" s="14" t="s">
        <v>93</v>
      </c>
      <c r="D21" s="14" t="s">
        <v>156</v>
      </c>
    </row>
    <row r="22" spans="1:4" x14ac:dyDescent="0.25">
      <c r="A22" s="14" t="s">
        <v>157</v>
      </c>
      <c r="B22" s="14" t="s">
        <v>158</v>
      </c>
      <c r="C22" s="14" t="s">
        <v>148</v>
      </c>
      <c r="D22" s="14" t="s">
        <v>159</v>
      </c>
    </row>
    <row r="23" spans="1:4" x14ac:dyDescent="0.25">
      <c r="A23" s="14" t="s">
        <v>160</v>
      </c>
      <c r="B23" s="14" t="s">
        <v>161</v>
      </c>
      <c r="C23" s="14" t="s">
        <v>126</v>
      </c>
      <c r="D23" s="14" t="s">
        <v>162</v>
      </c>
    </row>
    <row r="24" spans="1:4" x14ac:dyDescent="0.25">
      <c r="A24" s="14" t="s">
        <v>163</v>
      </c>
      <c r="B24" s="14" t="s">
        <v>164</v>
      </c>
      <c r="C24" s="14" t="s">
        <v>97</v>
      </c>
      <c r="D24" s="14" t="s">
        <v>165</v>
      </c>
    </row>
    <row r="25" spans="1:4" x14ac:dyDescent="0.25">
      <c r="A25" s="14" t="s">
        <v>166</v>
      </c>
      <c r="B25" s="14" t="s">
        <v>167</v>
      </c>
      <c r="C25" s="14" t="s">
        <v>126</v>
      </c>
      <c r="D25" s="14" t="s">
        <v>168</v>
      </c>
    </row>
    <row r="26" spans="1:4" x14ac:dyDescent="0.25">
      <c r="A26" s="14" t="s">
        <v>169</v>
      </c>
      <c r="B26" s="14" t="s">
        <v>170</v>
      </c>
      <c r="C26" s="14" t="s">
        <v>126</v>
      </c>
      <c r="D26" s="14" t="s">
        <v>171</v>
      </c>
    </row>
    <row r="27" spans="1:4" x14ac:dyDescent="0.25">
      <c r="A27" s="14" t="s">
        <v>172</v>
      </c>
      <c r="B27" s="14" t="s">
        <v>173</v>
      </c>
      <c r="C27" s="14" t="s">
        <v>126</v>
      </c>
      <c r="D27" s="14" t="s">
        <v>174</v>
      </c>
    </row>
    <row r="28" spans="1:4" x14ac:dyDescent="0.25">
      <c r="A28" s="14" t="s">
        <v>175</v>
      </c>
      <c r="B28" s="14" t="s">
        <v>176</v>
      </c>
      <c r="C28" s="14" t="s">
        <v>126</v>
      </c>
      <c r="D28" s="14" t="s">
        <v>177</v>
      </c>
    </row>
    <row r="29" spans="1:4" x14ac:dyDescent="0.25">
      <c r="A29" s="14" t="s">
        <v>178</v>
      </c>
      <c r="B29" s="14" t="s">
        <v>179</v>
      </c>
      <c r="C29" s="14" t="s">
        <v>148</v>
      </c>
      <c r="D29" s="14" t="s">
        <v>180</v>
      </c>
    </row>
    <row r="30" spans="1:4" x14ac:dyDescent="0.25">
      <c r="A30" s="14" t="s">
        <v>181</v>
      </c>
      <c r="B30" s="14" t="s">
        <v>182</v>
      </c>
      <c r="C30" s="14" t="s">
        <v>152</v>
      </c>
      <c r="D30" s="14" t="s">
        <v>183</v>
      </c>
    </row>
    <row r="31" spans="1:4" x14ac:dyDescent="0.25">
      <c r="A31" s="14" t="s">
        <v>184</v>
      </c>
      <c r="B31" s="14" t="s">
        <v>185</v>
      </c>
      <c r="C31" s="14" t="s">
        <v>119</v>
      </c>
      <c r="D31" s="14" t="s">
        <v>186</v>
      </c>
    </row>
    <row r="32" spans="1:4" x14ac:dyDescent="0.25">
      <c r="A32" s="14" t="s">
        <v>187</v>
      </c>
      <c r="B32" s="14" t="s">
        <v>188</v>
      </c>
      <c r="C32" s="14" t="s">
        <v>119</v>
      </c>
      <c r="D32" s="14" t="s">
        <v>189</v>
      </c>
    </row>
    <row r="33" spans="1:4" x14ac:dyDescent="0.25">
      <c r="A33" s="14" t="s">
        <v>190</v>
      </c>
      <c r="B33" s="14" t="s">
        <v>191</v>
      </c>
      <c r="C33" s="14" t="s">
        <v>192</v>
      </c>
      <c r="D33" s="14" t="s">
        <v>193</v>
      </c>
    </row>
    <row r="34" spans="1:4" x14ac:dyDescent="0.25">
      <c r="A34" s="14" t="s">
        <v>194</v>
      </c>
      <c r="B34" s="14" t="s">
        <v>195</v>
      </c>
      <c r="C34" s="14" t="s">
        <v>97</v>
      </c>
      <c r="D34" s="14" t="s">
        <v>196</v>
      </c>
    </row>
    <row r="35" spans="1:4" x14ac:dyDescent="0.25">
      <c r="A35" s="14" t="s">
        <v>197</v>
      </c>
      <c r="B35" s="14" t="s">
        <v>198</v>
      </c>
      <c r="C35" s="14" t="s">
        <v>119</v>
      </c>
      <c r="D35" s="14" t="s">
        <v>199</v>
      </c>
    </row>
    <row r="36" spans="1:4" x14ac:dyDescent="0.25">
      <c r="A36" s="14" t="s">
        <v>200</v>
      </c>
      <c r="B36" s="14" t="s">
        <v>201</v>
      </c>
      <c r="C36" s="14" t="s">
        <v>93</v>
      </c>
      <c r="D36" s="14" t="s">
        <v>202</v>
      </c>
    </row>
    <row r="37" spans="1:4" x14ac:dyDescent="0.25">
      <c r="A37" s="14" t="s">
        <v>203</v>
      </c>
      <c r="B37" s="14" t="s">
        <v>204</v>
      </c>
      <c r="C37" s="14" t="s">
        <v>152</v>
      </c>
      <c r="D37" s="14" t="s">
        <v>205</v>
      </c>
    </row>
    <row r="38" spans="1:4" x14ac:dyDescent="0.25">
      <c r="A38" s="14" t="s">
        <v>206</v>
      </c>
      <c r="B38" s="14" t="s">
        <v>207</v>
      </c>
      <c r="C38" s="14" t="s">
        <v>126</v>
      </c>
      <c r="D38" s="14" t="s">
        <v>208</v>
      </c>
    </row>
    <row r="39" spans="1:4" x14ac:dyDescent="0.25">
      <c r="A39" s="14" t="s">
        <v>209</v>
      </c>
      <c r="B39" s="14" t="s">
        <v>210</v>
      </c>
      <c r="C39" s="14" t="s">
        <v>211</v>
      </c>
      <c r="D39" s="14" t="s">
        <v>212</v>
      </c>
    </row>
    <row r="40" spans="1:4" x14ac:dyDescent="0.25">
      <c r="A40" s="14" t="s">
        <v>213</v>
      </c>
      <c r="B40" s="14" t="s">
        <v>214</v>
      </c>
      <c r="C40" s="14" t="s">
        <v>211</v>
      </c>
      <c r="D40" s="14" t="s">
        <v>215</v>
      </c>
    </row>
    <row r="41" spans="1:4" x14ac:dyDescent="0.25">
      <c r="A41" s="14" t="s">
        <v>216</v>
      </c>
      <c r="B41" s="14" t="s">
        <v>217</v>
      </c>
      <c r="C41" s="14" t="s">
        <v>119</v>
      </c>
      <c r="D41" s="14" t="s">
        <v>218</v>
      </c>
    </row>
    <row r="42" spans="1:4" x14ac:dyDescent="0.25">
      <c r="A42" s="14" t="s">
        <v>219</v>
      </c>
      <c r="B42" s="14" t="s">
        <v>220</v>
      </c>
      <c r="C42" s="14" t="s">
        <v>211</v>
      </c>
      <c r="D42" s="14" t="s">
        <v>221</v>
      </c>
    </row>
    <row r="43" spans="1:4" x14ac:dyDescent="0.25">
      <c r="A43" s="14" t="s">
        <v>222</v>
      </c>
      <c r="B43" s="14" t="s">
        <v>223</v>
      </c>
      <c r="C43" s="14" t="s">
        <v>119</v>
      </c>
      <c r="D43" s="14" t="s">
        <v>224</v>
      </c>
    </row>
    <row r="44" spans="1:4" x14ac:dyDescent="0.25">
      <c r="A44" s="14" t="s">
        <v>225</v>
      </c>
      <c r="B44" s="14" t="s">
        <v>226</v>
      </c>
      <c r="C44" s="14" t="s">
        <v>211</v>
      </c>
      <c r="D44" s="14" t="s">
        <v>227</v>
      </c>
    </row>
    <row r="45" spans="1:4" x14ac:dyDescent="0.25">
      <c r="A45" s="14" t="s">
        <v>228</v>
      </c>
      <c r="B45" s="14" t="s">
        <v>229</v>
      </c>
      <c r="C45" s="14" t="s">
        <v>211</v>
      </c>
      <c r="D45" s="14" t="s">
        <v>230</v>
      </c>
    </row>
    <row r="46" spans="1:4" x14ac:dyDescent="0.25">
      <c r="A46" s="14" t="s">
        <v>231</v>
      </c>
      <c r="B46" s="14" t="s">
        <v>232</v>
      </c>
      <c r="C46" s="14" t="s">
        <v>211</v>
      </c>
      <c r="D46" s="14" t="s">
        <v>233</v>
      </c>
    </row>
    <row r="47" spans="1:4" x14ac:dyDescent="0.25">
      <c r="A47" s="14" t="s">
        <v>234</v>
      </c>
      <c r="B47" s="14" t="s">
        <v>235</v>
      </c>
      <c r="C47" s="14" t="s">
        <v>119</v>
      </c>
      <c r="D47" s="14" t="s">
        <v>236</v>
      </c>
    </row>
    <row r="48" spans="1:4" x14ac:dyDescent="0.25">
      <c r="A48" s="14" t="s">
        <v>237</v>
      </c>
      <c r="B48" s="14" t="s">
        <v>238</v>
      </c>
      <c r="C48" s="14" t="s">
        <v>119</v>
      </c>
      <c r="D48" s="14" t="s">
        <v>239</v>
      </c>
    </row>
    <row r="49" spans="1:4" x14ac:dyDescent="0.25">
      <c r="A49" s="14" t="s">
        <v>240</v>
      </c>
      <c r="B49" s="14" t="s">
        <v>241</v>
      </c>
      <c r="C49" s="14" t="s">
        <v>97</v>
      </c>
      <c r="D49" s="14" t="s">
        <v>242</v>
      </c>
    </row>
    <row r="50" spans="1:4" x14ac:dyDescent="0.25">
      <c r="A50" s="14" t="s">
        <v>243</v>
      </c>
      <c r="B50" s="14" t="s">
        <v>244</v>
      </c>
      <c r="C50" s="14" t="s">
        <v>152</v>
      </c>
      <c r="D50" s="14" t="s">
        <v>245</v>
      </c>
    </row>
    <row r="51" spans="1:4" x14ac:dyDescent="0.25">
      <c r="A51" s="14" t="s">
        <v>246</v>
      </c>
      <c r="B51" s="14" t="s">
        <v>247</v>
      </c>
      <c r="C51" s="14" t="s">
        <v>119</v>
      </c>
      <c r="D51" s="14" t="s">
        <v>248</v>
      </c>
    </row>
    <row r="52" spans="1:4" x14ac:dyDescent="0.25">
      <c r="A52" s="14" t="s">
        <v>249</v>
      </c>
      <c r="B52" s="14" t="s">
        <v>250</v>
      </c>
      <c r="C52" s="14" t="s">
        <v>126</v>
      </c>
      <c r="D52" s="14" t="s">
        <v>251</v>
      </c>
    </row>
    <row r="53" spans="1:4" x14ac:dyDescent="0.25">
      <c r="A53" s="14" t="s">
        <v>252</v>
      </c>
      <c r="B53" s="14" t="s">
        <v>253</v>
      </c>
      <c r="C53" s="14" t="s">
        <v>126</v>
      </c>
      <c r="D53" s="14" t="s">
        <v>254</v>
      </c>
    </row>
    <row r="54" spans="1:4" x14ac:dyDescent="0.25">
      <c r="A54" s="14" t="s">
        <v>255</v>
      </c>
      <c r="B54" s="14" t="s">
        <v>256</v>
      </c>
      <c r="C54" s="14" t="s">
        <v>126</v>
      </c>
      <c r="D54" s="14" t="s">
        <v>257</v>
      </c>
    </row>
    <row r="55" spans="1:4" x14ac:dyDescent="0.25">
      <c r="A55" s="14" t="s">
        <v>258</v>
      </c>
      <c r="B55" s="14" t="s">
        <v>259</v>
      </c>
      <c r="C55" s="14" t="s">
        <v>97</v>
      </c>
      <c r="D55" s="14" t="s">
        <v>260</v>
      </c>
    </row>
    <row r="56" spans="1:4" x14ac:dyDescent="0.25">
      <c r="A56" s="14" t="s">
        <v>261</v>
      </c>
      <c r="B56" s="14" t="s">
        <v>262</v>
      </c>
      <c r="C56" s="14" t="s">
        <v>126</v>
      </c>
      <c r="D56" s="14" t="s">
        <v>263</v>
      </c>
    </row>
    <row r="57" spans="1:4" x14ac:dyDescent="0.25">
      <c r="A57" s="14" t="s">
        <v>264</v>
      </c>
      <c r="B57" s="14" t="s">
        <v>265</v>
      </c>
      <c r="C57" s="14" t="s">
        <v>266</v>
      </c>
      <c r="D57" s="14" t="s">
        <v>267</v>
      </c>
    </row>
    <row r="58" spans="1:4" x14ac:dyDescent="0.25">
      <c r="A58" s="14" t="s">
        <v>268</v>
      </c>
      <c r="B58" s="14" t="s">
        <v>269</v>
      </c>
      <c r="C58" s="14" t="s">
        <v>93</v>
      </c>
      <c r="D58" s="14" t="s">
        <v>270</v>
      </c>
    </row>
    <row r="59" spans="1:4" x14ac:dyDescent="0.25">
      <c r="A59" s="14" t="s">
        <v>271</v>
      </c>
      <c r="B59" s="14" t="s">
        <v>272</v>
      </c>
      <c r="C59" s="14" t="s">
        <v>266</v>
      </c>
      <c r="D59" s="14" t="s">
        <v>273</v>
      </c>
    </row>
    <row r="60" spans="1:4" x14ac:dyDescent="0.25">
      <c r="A60" s="14" t="s">
        <v>274</v>
      </c>
      <c r="B60" s="14" t="s">
        <v>275</v>
      </c>
      <c r="C60" s="14" t="s">
        <v>266</v>
      </c>
      <c r="D60" s="14" t="s">
        <v>276</v>
      </c>
    </row>
    <row r="61" spans="1:4" x14ac:dyDescent="0.25">
      <c r="A61" s="14" t="s">
        <v>277</v>
      </c>
      <c r="B61" s="14" t="s">
        <v>278</v>
      </c>
      <c r="C61" s="14" t="s">
        <v>93</v>
      </c>
      <c r="D61" s="14" t="s">
        <v>279</v>
      </c>
    </row>
    <row r="62" spans="1:4" x14ac:dyDescent="0.25">
      <c r="A62" s="14" t="s">
        <v>280</v>
      </c>
      <c r="B62" s="14" t="s">
        <v>281</v>
      </c>
      <c r="C62" s="14" t="s">
        <v>93</v>
      </c>
      <c r="D62" s="14" t="s">
        <v>282</v>
      </c>
    </row>
    <row r="63" spans="1:4" x14ac:dyDescent="0.25">
      <c r="A63" s="14" t="s">
        <v>283</v>
      </c>
      <c r="B63" s="14" t="s">
        <v>284</v>
      </c>
      <c r="C63" s="14" t="s">
        <v>93</v>
      </c>
      <c r="D63" s="14" t="s">
        <v>285</v>
      </c>
    </row>
    <row r="64" spans="1:4" x14ac:dyDescent="0.25">
      <c r="A64" s="14" t="s">
        <v>286</v>
      </c>
      <c r="B64" s="14" t="s">
        <v>287</v>
      </c>
      <c r="C64" s="14" t="s">
        <v>119</v>
      </c>
      <c r="D64" s="14" t="s">
        <v>288</v>
      </c>
    </row>
    <row r="65" spans="1:4" x14ac:dyDescent="0.25">
      <c r="A65" s="14" t="s">
        <v>289</v>
      </c>
      <c r="B65" s="14" t="s">
        <v>290</v>
      </c>
      <c r="C65" s="14" t="s">
        <v>126</v>
      </c>
      <c r="D65" s="14" t="s">
        <v>291</v>
      </c>
    </row>
    <row r="66" spans="1:4" x14ac:dyDescent="0.25">
      <c r="A66" s="14" t="s">
        <v>292</v>
      </c>
      <c r="B66" s="14" t="s">
        <v>293</v>
      </c>
      <c r="C66" s="14" t="s">
        <v>126</v>
      </c>
      <c r="D66" s="14" t="s">
        <v>294</v>
      </c>
    </row>
    <row r="67" spans="1:4" x14ac:dyDescent="0.25">
      <c r="A67" s="14" t="s">
        <v>295</v>
      </c>
      <c r="B67" s="14" t="s">
        <v>296</v>
      </c>
      <c r="C67" s="14" t="s">
        <v>126</v>
      </c>
      <c r="D67" s="14" t="s">
        <v>297</v>
      </c>
    </row>
    <row r="68" spans="1:4" x14ac:dyDescent="0.25">
      <c r="A68" s="14" t="s">
        <v>298</v>
      </c>
      <c r="B68" s="14" t="s">
        <v>299</v>
      </c>
      <c r="C68" s="14" t="s">
        <v>93</v>
      </c>
      <c r="D68" s="14" t="s">
        <v>300</v>
      </c>
    </row>
    <row r="69" spans="1:4" x14ac:dyDescent="0.25">
      <c r="A69" s="14" t="s">
        <v>301</v>
      </c>
      <c r="B69" s="14" t="s">
        <v>302</v>
      </c>
      <c r="C69" s="14" t="s">
        <v>97</v>
      </c>
      <c r="D69" s="14" t="s">
        <v>303</v>
      </c>
    </row>
    <row r="70" spans="1:4" x14ac:dyDescent="0.25">
      <c r="A70" s="14" t="s">
        <v>304</v>
      </c>
      <c r="B70" s="14" t="s">
        <v>305</v>
      </c>
      <c r="C70" s="14" t="s">
        <v>97</v>
      </c>
      <c r="D70" s="14" t="s">
        <v>306</v>
      </c>
    </row>
    <row r="71" spans="1:4" x14ac:dyDescent="0.25">
      <c r="A71" s="14" t="s">
        <v>307</v>
      </c>
      <c r="B71" s="14" t="s">
        <v>308</v>
      </c>
      <c r="C71" s="14" t="s">
        <v>126</v>
      </c>
      <c r="D71" s="14" t="s">
        <v>309</v>
      </c>
    </row>
    <row r="72" spans="1:4" x14ac:dyDescent="0.25">
      <c r="A72" s="14" t="s">
        <v>310</v>
      </c>
      <c r="B72" s="14" t="s">
        <v>311</v>
      </c>
      <c r="C72" s="14" t="s">
        <v>97</v>
      </c>
      <c r="D72" s="14" t="s">
        <v>312</v>
      </c>
    </row>
    <row r="73" spans="1:4" x14ac:dyDescent="0.25">
      <c r="A73" s="14" t="s">
        <v>313</v>
      </c>
      <c r="B73" s="14" t="s">
        <v>314</v>
      </c>
      <c r="C73" s="14" t="s">
        <v>93</v>
      </c>
      <c r="D73" s="14" t="s">
        <v>315</v>
      </c>
    </row>
    <row r="74" spans="1:4" x14ac:dyDescent="0.25">
      <c r="A74" s="14" t="s">
        <v>316</v>
      </c>
      <c r="B74" s="14" t="s">
        <v>317</v>
      </c>
      <c r="C74" s="14" t="s">
        <v>126</v>
      </c>
      <c r="D74" s="14" t="s">
        <v>318</v>
      </c>
    </row>
    <row r="75" spans="1:4" x14ac:dyDescent="0.25">
      <c r="A75" s="14" t="s">
        <v>319</v>
      </c>
      <c r="B75" s="14" t="s">
        <v>320</v>
      </c>
      <c r="C75" s="14" t="s">
        <v>320</v>
      </c>
      <c r="D75" s="14" t="s">
        <v>321</v>
      </c>
    </row>
    <row r="76" spans="1:4" x14ac:dyDescent="0.25">
      <c r="A76" s="14" t="s">
        <v>322</v>
      </c>
      <c r="B76" s="14" t="s">
        <v>323</v>
      </c>
      <c r="C76" s="14" t="s">
        <v>119</v>
      </c>
      <c r="D76" s="14" t="s">
        <v>324</v>
      </c>
    </row>
    <row r="77" spans="1:4" x14ac:dyDescent="0.25">
      <c r="A77" s="14" t="s">
        <v>325</v>
      </c>
      <c r="B77" s="14" t="s">
        <v>326</v>
      </c>
      <c r="C77" s="14" t="s">
        <v>126</v>
      </c>
      <c r="D77" s="14" t="s">
        <v>327</v>
      </c>
    </row>
    <row r="78" spans="1:4" x14ac:dyDescent="0.25">
      <c r="A78" s="14" t="s">
        <v>328</v>
      </c>
      <c r="B78" s="14" t="s">
        <v>329</v>
      </c>
      <c r="C78" s="14" t="s">
        <v>126</v>
      </c>
      <c r="D78" s="14" t="s">
        <v>330</v>
      </c>
    </row>
    <row r="79" spans="1:4" x14ac:dyDescent="0.25">
      <c r="A79" s="14" t="s">
        <v>331</v>
      </c>
      <c r="B79" s="14" t="s">
        <v>332</v>
      </c>
      <c r="C79" s="14" t="s">
        <v>126</v>
      </c>
      <c r="D79" s="14" t="s">
        <v>333</v>
      </c>
    </row>
    <row r="80" spans="1:4" x14ac:dyDescent="0.25">
      <c r="A80" s="14" t="s">
        <v>334</v>
      </c>
      <c r="B80" s="14" t="s">
        <v>335</v>
      </c>
      <c r="C80" s="14" t="s">
        <v>126</v>
      </c>
      <c r="D80" s="14" t="s">
        <v>336</v>
      </c>
    </row>
    <row r="81" spans="1:4" x14ac:dyDescent="0.25">
      <c r="A81" s="14" t="s">
        <v>340</v>
      </c>
      <c r="B81" s="14" t="s">
        <v>341</v>
      </c>
      <c r="C81" s="14" t="s">
        <v>192</v>
      </c>
      <c r="D81" s="14" t="s">
        <v>342</v>
      </c>
    </row>
    <row r="82" spans="1:4" x14ac:dyDescent="0.25">
      <c r="A82" s="14" t="s">
        <v>337</v>
      </c>
      <c r="B82" s="14" t="s">
        <v>338</v>
      </c>
      <c r="C82" s="14" t="s">
        <v>126</v>
      </c>
      <c r="D82" s="14" t="s">
        <v>339</v>
      </c>
    </row>
    <row r="83" spans="1:4" x14ac:dyDescent="0.25">
      <c r="A83" s="14" t="s">
        <v>343</v>
      </c>
      <c r="B83" s="14" t="s">
        <v>344</v>
      </c>
      <c r="C83" s="14" t="s">
        <v>126</v>
      </c>
      <c r="D83" s="14" t="s">
        <v>345</v>
      </c>
    </row>
    <row r="84" spans="1:4" x14ac:dyDescent="0.25">
      <c r="A84" s="14" t="s">
        <v>346</v>
      </c>
      <c r="B84" s="14" t="s">
        <v>347</v>
      </c>
      <c r="C84" s="14" t="s">
        <v>192</v>
      </c>
      <c r="D84" s="14" t="s">
        <v>348</v>
      </c>
    </row>
    <row r="85" spans="1:4" x14ac:dyDescent="0.25">
      <c r="A85" s="14" t="s">
        <v>349</v>
      </c>
      <c r="B85" s="14" t="s">
        <v>350</v>
      </c>
      <c r="C85" s="14" t="s">
        <v>192</v>
      </c>
      <c r="D85" s="14" t="s">
        <v>351</v>
      </c>
    </row>
    <row r="86" spans="1:4" x14ac:dyDescent="0.25">
      <c r="A86" s="14" t="s">
        <v>352</v>
      </c>
      <c r="B86" s="14" t="s">
        <v>353</v>
      </c>
      <c r="C86" s="14" t="s">
        <v>126</v>
      </c>
      <c r="D86" s="14" t="s">
        <v>354</v>
      </c>
    </row>
    <row r="87" spans="1:4" x14ac:dyDescent="0.25">
      <c r="A87" s="14" t="s">
        <v>355</v>
      </c>
      <c r="B87" s="14" t="s">
        <v>356</v>
      </c>
      <c r="C87" s="14" t="s">
        <v>126</v>
      </c>
      <c r="D87" s="14" t="s">
        <v>357</v>
      </c>
    </row>
    <row r="88" spans="1:4" x14ac:dyDescent="0.25">
      <c r="A88" s="14" t="s">
        <v>358</v>
      </c>
      <c r="B88" s="14" t="s">
        <v>359</v>
      </c>
      <c r="C88" s="14" t="s">
        <v>126</v>
      </c>
      <c r="D88" s="14" t="s">
        <v>360</v>
      </c>
    </row>
    <row r="89" spans="1:4" x14ac:dyDescent="0.25">
      <c r="A89" s="14" t="s">
        <v>361</v>
      </c>
      <c r="B89" s="14" t="s">
        <v>362</v>
      </c>
      <c r="C89" s="14" t="s">
        <v>192</v>
      </c>
      <c r="D89" s="14" t="s">
        <v>363</v>
      </c>
    </row>
    <row r="90" spans="1:4" x14ac:dyDescent="0.25">
      <c r="A90" s="14" t="s">
        <v>364</v>
      </c>
      <c r="B90" s="14" t="s">
        <v>365</v>
      </c>
      <c r="C90" s="14" t="s">
        <v>192</v>
      </c>
      <c r="D90" s="14" t="s">
        <v>366</v>
      </c>
    </row>
    <row r="91" spans="1:4" x14ac:dyDescent="0.25">
      <c r="A91" s="14" t="s">
        <v>367</v>
      </c>
      <c r="B91" s="14" t="s">
        <v>368</v>
      </c>
      <c r="C91" s="14" t="s">
        <v>152</v>
      </c>
      <c r="D91" s="14" t="s">
        <v>369</v>
      </c>
    </row>
    <row r="92" spans="1:4" x14ac:dyDescent="0.25">
      <c r="A92" s="14" t="s">
        <v>370</v>
      </c>
      <c r="B92" s="14" t="s">
        <v>371</v>
      </c>
      <c r="C92" s="14" t="s">
        <v>152</v>
      </c>
      <c r="D92" s="14" t="s">
        <v>372</v>
      </c>
    </row>
    <row r="93" spans="1:4" x14ac:dyDescent="0.25">
      <c r="A93" s="14" t="s">
        <v>373</v>
      </c>
      <c r="B93" s="14" t="s">
        <v>374</v>
      </c>
      <c r="C93" s="14" t="s">
        <v>97</v>
      </c>
      <c r="D93" s="14" t="s">
        <v>375</v>
      </c>
    </row>
    <row r="94" spans="1:4" x14ac:dyDescent="0.25">
      <c r="A94" s="14" t="s">
        <v>376</v>
      </c>
      <c r="B94" s="14" t="s">
        <v>377</v>
      </c>
      <c r="C94" s="14" t="s">
        <v>126</v>
      </c>
      <c r="D94" s="14" t="s">
        <v>378</v>
      </c>
    </row>
    <row r="95" spans="1:4" x14ac:dyDescent="0.25">
      <c r="A95" s="14" t="s">
        <v>379</v>
      </c>
      <c r="B95" s="14" t="s">
        <v>380</v>
      </c>
      <c r="C95" s="14" t="s">
        <v>126</v>
      </c>
      <c r="D95" s="14" t="s">
        <v>381</v>
      </c>
    </row>
    <row r="96" spans="1:4" x14ac:dyDescent="0.25">
      <c r="A96" s="14" t="s">
        <v>382</v>
      </c>
      <c r="B96" s="14" t="s">
        <v>383</v>
      </c>
      <c r="C96" s="14" t="s">
        <v>97</v>
      </c>
      <c r="D96" s="14" t="s">
        <v>384</v>
      </c>
    </row>
    <row r="97" spans="1:4" x14ac:dyDescent="0.25">
      <c r="A97" s="14" t="s">
        <v>385</v>
      </c>
      <c r="B97" s="14" t="s">
        <v>386</v>
      </c>
      <c r="C97" s="14" t="s">
        <v>119</v>
      </c>
      <c r="D97" s="14" t="s">
        <v>387</v>
      </c>
    </row>
    <row r="98" spans="1:4" x14ac:dyDescent="0.25">
      <c r="A98" s="14" t="s">
        <v>388</v>
      </c>
      <c r="B98" s="14" t="s">
        <v>389</v>
      </c>
      <c r="C98" s="14" t="s">
        <v>119</v>
      </c>
      <c r="D98" s="14" t="s">
        <v>390</v>
      </c>
    </row>
    <row r="99" spans="1:4" x14ac:dyDescent="0.25">
      <c r="A99" s="14" t="s">
        <v>391</v>
      </c>
      <c r="B99" s="14" t="s">
        <v>392</v>
      </c>
      <c r="C99" s="14" t="s">
        <v>93</v>
      </c>
      <c r="D99" s="14" t="s">
        <v>393</v>
      </c>
    </row>
    <row r="100" spans="1:4" x14ac:dyDescent="0.25">
      <c r="A100" s="14" t="s">
        <v>394</v>
      </c>
      <c r="B100" s="14" t="s">
        <v>395</v>
      </c>
      <c r="C100" s="14" t="s">
        <v>93</v>
      </c>
      <c r="D100" s="14" t="s">
        <v>396</v>
      </c>
    </row>
    <row r="101" spans="1:4" x14ac:dyDescent="0.25">
      <c r="A101" s="14" t="s">
        <v>397</v>
      </c>
      <c r="B101" s="14" t="s">
        <v>398</v>
      </c>
      <c r="C101" s="14" t="s">
        <v>93</v>
      </c>
      <c r="D101" s="14" t="s">
        <v>399</v>
      </c>
    </row>
    <row r="102" spans="1:4" x14ac:dyDescent="0.25">
      <c r="A102" s="14" t="s">
        <v>400</v>
      </c>
      <c r="B102" s="14" t="s">
        <v>401</v>
      </c>
      <c r="C102" s="14" t="s">
        <v>119</v>
      </c>
      <c r="D102" s="14" t="s">
        <v>402</v>
      </c>
    </row>
    <row r="103" spans="1:4" x14ac:dyDescent="0.25">
      <c r="A103" s="14" t="s">
        <v>403</v>
      </c>
      <c r="B103" s="14" t="s">
        <v>404</v>
      </c>
      <c r="C103" s="14" t="s">
        <v>126</v>
      </c>
      <c r="D103" s="14" t="s">
        <v>405</v>
      </c>
    </row>
    <row r="104" spans="1:4" x14ac:dyDescent="0.25">
      <c r="A104" s="14" t="s">
        <v>406</v>
      </c>
      <c r="B104" s="14" t="s">
        <v>407</v>
      </c>
      <c r="C104" s="14" t="s">
        <v>126</v>
      </c>
      <c r="D104" s="14" t="s">
        <v>408</v>
      </c>
    </row>
    <row r="105" spans="1:4" x14ac:dyDescent="0.25">
      <c r="A105" s="14" t="s">
        <v>409</v>
      </c>
      <c r="B105" s="14" t="s">
        <v>410</v>
      </c>
      <c r="C105" s="14" t="s">
        <v>119</v>
      </c>
      <c r="D105" s="14" t="s">
        <v>411</v>
      </c>
    </row>
    <row r="106" spans="1:4" x14ac:dyDescent="0.25">
      <c r="A106" s="14" t="s">
        <v>412</v>
      </c>
      <c r="B106" s="14" t="s">
        <v>413</v>
      </c>
      <c r="C106" s="14" t="s">
        <v>126</v>
      </c>
      <c r="D106" s="14" t="s">
        <v>414</v>
      </c>
    </row>
    <row r="107" spans="1:4" x14ac:dyDescent="0.25">
      <c r="A107" s="14" t="s">
        <v>415</v>
      </c>
      <c r="B107" s="14" t="s">
        <v>416</v>
      </c>
      <c r="C107" s="14" t="s">
        <v>126</v>
      </c>
      <c r="D107" s="14" t="s">
        <v>417</v>
      </c>
    </row>
    <row r="108" spans="1:4" x14ac:dyDescent="0.25">
      <c r="A108" s="14" t="s">
        <v>418</v>
      </c>
      <c r="B108" s="14" t="s">
        <v>419</v>
      </c>
      <c r="C108" s="14" t="s">
        <v>126</v>
      </c>
      <c r="D108" s="14" t="s">
        <v>420</v>
      </c>
    </row>
    <row r="109" spans="1:4" x14ac:dyDescent="0.25">
      <c r="A109" s="14" t="s">
        <v>421</v>
      </c>
      <c r="B109" s="14" t="s">
        <v>422</v>
      </c>
      <c r="C109" s="14" t="s">
        <v>126</v>
      </c>
      <c r="D109" s="14" t="s">
        <v>423</v>
      </c>
    </row>
    <row r="110" spans="1:4" x14ac:dyDescent="0.25">
      <c r="A110" s="14" t="s">
        <v>424</v>
      </c>
      <c r="B110" s="14" t="s">
        <v>425</v>
      </c>
      <c r="C110" s="14" t="s">
        <v>126</v>
      </c>
      <c r="D110" s="14" t="s">
        <v>426</v>
      </c>
    </row>
    <row r="111" spans="1:4" x14ac:dyDescent="0.25">
      <c r="A111" s="14" t="s">
        <v>427</v>
      </c>
      <c r="B111" s="14" t="s">
        <v>428</v>
      </c>
      <c r="C111" s="14" t="s">
        <v>119</v>
      </c>
      <c r="D111" s="14" t="s">
        <v>429</v>
      </c>
    </row>
    <row r="112" spans="1:4" x14ac:dyDescent="0.25">
      <c r="A112" s="14" t="s">
        <v>430</v>
      </c>
      <c r="B112" s="14" t="s">
        <v>431</v>
      </c>
      <c r="C112" s="14" t="s">
        <v>126</v>
      </c>
      <c r="D112" s="14" t="s">
        <v>432</v>
      </c>
    </row>
    <row r="113" spans="1:4" x14ac:dyDescent="0.25">
      <c r="A113" s="14" t="s">
        <v>433</v>
      </c>
      <c r="B113" s="14" t="s">
        <v>434</v>
      </c>
      <c r="C113" s="14" t="s">
        <v>126</v>
      </c>
      <c r="D113" s="14" t="s">
        <v>435</v>
      </c>
    </row>
    <row r="114" spans="1:4" x14ac:dyDescent="0.25">
      <c r="A114" s="14" t="s">
        <v>436</v>
      </c>
      <c r="B114" s="14" t="s">
        <v>437</v>
      </c>
      <c r="C114" s="14" t="s">
        <v>126</v>
      </c>
      <c r="D114" s="14" t="s">
        <v>438</v>
      </c>
    </row>
    <row r="115" spans="1:4" x14ac:dyDescent="0.25">
      <c r="A115" s="14" t="s">
        <v>439</v>
      </c>
      <c r="B115" s="14" t="s">
        <v>440</v>
      </c>
      <c r="C115" s="14" t="s">
        <v>126</v>
      </c>
      <c r="D115" s="14" t="s">
        <v>441</v>
      </c>
    </row>
    <row r="116" spans="1:4" x14ac:dyDescent="0.25">
      <c r="A116" s="14" t="s">
        <v>442</v>
      </c>
      <c r="B116" s="14" t="s">
        <v>443</v>
      </c>
      <c r="C116" s="14" t="s">
        <v>119</v>
      </c>
      <c r="D116" s="14" t="s">
        <v>444</v>
      </c>
    </row>
    <row r="117" spans="1:4" x14ac:dyDescent="0.25">
      <c r="A117" s="14" t="s">
        <v>445</v>
      </c>
      <c r="B117" s="14" t="s">
        <v>446</v>
      </c>
      <c r="C117" s="14" t="s">
        <v>126</v>
      </c>
      <c r="D117" s="14" t="s">
        <v>447</v>
      </c>
    </row>
    <row r="118" spans="1:4" x14ac:dyDescent="0.25">
      <c r="A118" s="14" t="s">
        <v>448</v>
      </c>
      <c r="B118" s="14" t="s">
        <v>449</v>
      </c>
      <c r="C118" s="14" t="s">
        <v>126</v>
      </c>
      <c r="D118" s="14" t="s">
        <v>450</v>
      </c>
    </row>
    <row r="119" spans="1:4" x14ac:dyDescent="0.25">
      <c r="A119" s="14" t="s">
        <v>451</v>
      </c>
      <c r="B119" s="14" t="s">
        <v>452</v>
      </c>
      <c r="C119" s="14" t="s">
        <v>97</v>
      </c>
      <c r="D119" s="14" t="s">
        <v>453</v>
      </c>
    </row>
    <row r="120" spans="1:4" x14ac:dyDescent="0.25">
      <c r="A120" s="14" t="s">
        <v>454</v>
      </c>
      <c r="B120" s="14" t="s">
        <v>455</v>
      </c>
      <c r="C120" s="14" t="s">
        <v>119</v>
      </c>
      <c r="D120" s="14" t="s">
        <v>456</v>
      </c>
    </row>
    <row r="121" spans="1:4" x14ac:dyDescent="0.25">
      <c r="A121" s="14" t="s">
        <v>457</v>
      </c>
      <c r="B121" s="14" t="s">
        <v>458</v>
      </c>
      <c r="C121" s="14" t="s">
        <v>97</v>
      </c>
      <c r="D121" s="14" t="s">
        <v>459</v>
      </c>
    </row>
    <row r="122" spans="1:4" x14ac:dyDescent="0.25">
      <c r="A122" s="14" t="s">
        <v>460</v>
      </c>
      <c r="B122" s="14" t="s">
        <v>461</v>
      </c>
      <c r="C122" s="14" t="s">
        <v>462</v>
      </c>
      <c r="D122" s="14" t="s">
        <v>463</v>
      </c>
    </row>
    <row r="123" spans="1:4" x14ac:dyDescent="0.25">
      <c r="A123" s="14" t="s">
        <v>464</v>
      </c>
      <c r="B123" s="14" t="s">
        <v>465</v>
      </c>
      <c r="C123" s="14" t="s">
        <v>97</v>
      </c>
      <c r="D123" s="14" t="s">
        <v>466</v>
      </c>
    </row>
    <row r="124" spans="1:4" x14ac:dyDescent="0.25">
      <c r="A124" s="14" t="s">
        <v>467</v>
      </c>
      <c r="B124" s="14" t="s">
        <v>468</v>
      </c>
      <c r="C124" s="14" t="s">
        <v>97</v>
      </c>
      <c r="D124" s="14" t="s">
        <v>469</v>
      </c>
    </row>
    <row r="125" spans="1:4" x14ac:dyDescent="0.25">
      <c r="A125" s="14" t="s">
        <v>470</v>
      </c>
      <c r="B125" s="14" t="s">
        <v>471</v>
      </c>
      <c r="C125" s="14" t="s">
        <v>97</v>
      </c>
      <c r="D125" s="14" t="s">
        <v>472</v>
      </c>
    </row>
    <row r="126" spans="1:4" x14ac:dyDescent="0.25">
      <c r="A126" s="14" t="s">
        <v>473</v>
      </c>
      <c r="B126" s="14" t="s">
        <v>474</v>
      </c>
      <c r="C126" s="14" t="s">
        <v>152</v>
      </c>
      <c r="D126" s="14" t="s">
        <v>475</v>
      </c>
    </row>
    <row r="127" spans="1:4" x14ac:dyDescent="0.25">
      <c r="A127" s="14" t="s">
        <v>476</v>
      </c>
      <c r="B127" s="14" t="s">
        <v>477</v>
      </c>
      <c r="C127" s="14" t="s">
        <v>97</v>
      </c>
      <c r="D127" s="14" t="s">
        <v>478</v>
      </c>
    </row>
    <row r="128" spans="1:4" x14ac:dyDescent="0.25">
      <c r="A128" s="14" t="s">
        <v>479</v>
      </c>
      <c r="B128" s="14" t="s">
        <v>480</v>
      </c>
      <c r="C128" s="14" t="s">
        <v>93</v>
      </c>
      <c r="D128" s="14" t="s">
        <v>481</v>
      </c>
    </row>
    <row r="129" spans="1:4" x14ac:dyDescent="0.25">
      <c r="A129" s="14" t="s">
        <v>482</v>
      </c>
      <c r="B129" s="14" t="s">
        <v>483</v>
      </c>
      <c r="C129" s="14" t="s">
        <v>126</v>
      </c>
      <c r="D129" s="14" t="s">
        <v>484</v>
      </c>
    </row>
    <row r="130" spans="1:4" x14ac:dyDescent="0.25">
      <c r="A130" s="15" t="s">
        <v>950</v>
      </c>
      <c r="B130" s="15" t="s">
        <v>951</v>
      </c>
      <c r="C130" s="15" t="s">
        <v>952</v>
      </c>
      <c r="D130" s="15" t="s">
        <v>953</v>
      </c>
    </row>
    <row r="131" spans="1:4" x14ac:dyDescent="0.25">
      <c r="A131" s="14" t="s">
        <v>485</v>
      </c>
      <c r="B131" s="14" t="s">
        <v>486</v>
      </c>
      <c r="C131" s="14" t="s">
        <v>93</v>
      </c>
      <c r="D131" s="14" t="s">
        <v>487</v>
      </c>
    </row>
    <row r="132" spans="1:4" x14ac:dyDescent="0.25">
      <c r="A132" s="14" t="s">
        <v>488</v>
      </c>
      <c r="B132" s="14" t="s">
        <v>489</v>
      </c>
      <c r="C132" s="14" t="s">
        <v>93</v>
      </c>
      <c r="D132" s="14" t="s">
        <v>490</v>
      </c>
    </row>
    <row r="133" spans="1:4" x14ac:dyDescent="0.25">
      <c r="A133" s="14" t="s">
        <v>491</v>
      </c>
      <c r="B133" s="14" t="s">
        <v>492</v>
      </c>
      <c r="C133" s="14" t="s">
        <v>93</v>
      </c>
      <c r="D133" s="14" t="s">
        <v>493</v>
      </c>
    </row>
    <row r="134" spans="1:4" x14ac:dyDescent="0.25">
      <c r="A134" s="14" t="s">
        <v>494</v>
      </c>
      <c r="B134" s="14" t="s">
        <v>495</v>
      </c>
      <c r="C134" s="14" t="s">
        <v>93</v>
      </c>
      <c r="D134" s="14" t="s">
        <v>496</v>
      </c>
    </row>
    <row r="135" spans="1:4" x14ac:dyDescent="0.25">
      <c r="A135" s="14" t="s">
        <v>497</v>
      </c>
      <c r="B135" s="14" t="s">
        <v>498</v>
      </c>
      <c r="C135" s="14" t="s">
        <v>93</v>
      </c>
      <c r="D135" s="14" t="s">
        <v>499</v>
      </c>
    </row>
    <row r="136" spans="1:4" x14ac:dyDescent="0.25">
      <c r="A136" s="14" t="s">
        <v>500</v>
      </c>
      <c r="B136" s="14" t="s">
        <v>501</v>
      </c>
      <c r="C136" s="14" t="s">
        <v>93</v>
      </c>
      <c r="D136" s="14" t="s">
        <v>502</v>
      </c>
    </row>
    <row r="137" spans="1:4" x14ac:dyDescent="0.25">
      <c r="A137" s="14" t="s">
        <v>503</v>
      </c>
      <c r="B137" s="14" t="s">
        <v>504</v>
      </c>
      <c r="C137" s="14" t="s">
        <v>97</v>
      </c>
      <c r="D137" s="14" t="s">
        <v>505</v>
      </c>
    </row>
    <row r="138" spans="1:4" x14ac:dyDescent="0.25">
      <c r="A138" s="14" t="s">
        <v>506</v>
      </c>
      <c r="B138" s="14" t="s">
        <v>507</v>
      </c>
      <c r="C138" s="14" t="s">
        <v>97</v>
      </c>
      <c r="D138" s="14" t="s">
        <v>508</v>
      </c>
    </row>
    <row r="139" spans="1:4" x14ac:dyDescent="0.25">
      <c r="A139" s="14" t="s">
        <v>509</v>
      </c>
      <c r="B139" s="14" t="s">
        <v>510</v>
      </c>
      <c r="C139" s="14" t="s">
        <v>126</v>
      </c>
      <c r="D139" s="14" t="s">
        <v>511</v>
      </c>
    </row>
    <row r="140" spans="1:4" x14ac:dyDescent="0.25">
      <c r="A140" s="14" t="s">
        <v>512</v>
      </c>
      <c r="B140" s="14" t="s">
        <v>513</v>
      </c>
      <c r="C140" s="14" t="s">
        <v>97</v>
      </c>
      <c r="D140" s="14" t="s">
        <v>514</v>
      </c>
    </row>
    <row r="141" spans="1:4" x14ac:dyDescent="0.25">
      <c r="A141" s="14" t="s">
        <v>515</v>
      </c>
      <c r="B141" s="14" t="s">
        <v>516</v>
      </c>
      <c r="C141" s="14" t="s">
        <v>93</v>
      </c>
      <c r="D141" s="14" t="s">
        <v>517</v>
      </c>
    </row>
    <row r="142" spans="1:4" x14ac:dyDescent="0.25">
      <c r="A142" s="14" t="s">
        <v>518</v>
      </c>
      <c r="B142" s="14" t="s">
        <v>519</v>
      </c>
      <c r="C142" s="14" t="s">
        <v>93</v>
      </c>
      <c r="D142" s="14" t="s">
        <v>520</v>
      </c>
    </row>
    <row r="143" spans="1:4" x14ac:dyDescent="0.25">
      <c r="A143" s="14" t="s">
        <v>521</v>
      </c>
      <c r="B143" s="14" t="s">
        <v>522</v>
      </c>
      <c r="C143" s="14" t="s">
        <v>93</v>
      </c>
      <c r="D143" s="14" t="s">
        <v>523</v>
      </c>
    </row>
    <row r="144" spans="1:4" x14ac:dyDescent="0.25">
      <c r="A144" s="14" t="s">
        <v>524</v>
      </c>
      <c r="B144" s="14" t="s">
        <v>525</v>
      </c>
      <c r="C144" s="14" t="s">
        <v>93</v>
      </c>
      <c r="D144" s="14" t="s">
        <v>526</v>
      </c>
    </row>
    <row r="145" spans="1:4" x14ac:dyDescent="0.25">
      <c r="A145" s="14" t="s">
        <v>527</v>
      </c>
      <c r="B145" s="14" t="s">
        <v>528</v>
      </c>
      <c r="C145" s="14" t="s">
        <v>126</v>
      </c>
      <c r="D145" s="14" t="s">
        <v>529</v>
      </c>
    </row>
    <row r="146" spans="1:4" x14ac:dyDescent="0.25">
      <c r="A146" s="14" t="s">
        <v>530</v>
      </c>
      <c r="B146" s="14" t="s">
        <v>531</v>
      </c>
      <c r="C146" s="14" t="s">
        <v>93</v>
      </c>
      <c r="D146" s="14" t="s">
        <v>532</v>
      </c>
    </row>
    <row r="147" spans="1:4" x14ac:dyDescent="0.25">
      <c r="A147" s="14" t="s">
        <v>533</v>
      </c>
      <c r="B147" s="14" t="s">
        <v>534</v>
      </c>
      <c r="C147" s="14" t="s">
        <v>93</v>
      </c>
      <c r="D147" s="14" t="s">
        <v>535</v>
      </c>
    </row>
    <row r="148" spans="1:4" x14ac:dyDescent="0.25">
      <c r="A148" s="14" t="s">
        <v>536</v>
      </c>
      <c r="B148" s="14" t="s">
        <v>537</v>
      </c>
      <c r="C148" s="14" t="s">
        <v>93</v>
      </c>
      <c r="D148" s="14" t="s">
        <v>538</v>
      </c>
    </row>
    <row r="149" spans="1:4" x14ac:dyDescent="0.25">
      <c r="A149" s="14" t="s">
        <v>539</v>
      </c>
      <c r="B149" s="14" t="s">
        <v>540</v>
      </c>
      <c r="C149" s="14" t="s">
        <v>93</v>
      </c>
      <c r="D149" s="14" t="s">
        <v>541</v>
      </c>
    </row>
    <row r="150" spans="1:4" x14ac:dyDescent="0.25">
      <c r="A150" s="14" t="s">
        <v>542</v>
      </c>
      <c r="B150" s="14" t="s">
        <v>543</v>
      </c>
      <c r="C150" s="14" t="s">
        <v>544</v>
      </c>
      <c r="D150" s="14" t="s">
        <v>545</v>
      </c>
    </row>
    <row r="151" spans="1:4" x14ac:dyDescent="0.25">
      <c r="A151" s="14" t="s">
        <v>546</v>
      </c>
      <c r="B151" s="14" t="s">
        <v>547</v>
      </c>
      <c r="C151" s="14" t="s">
        <v>544</v>
      </c>
      <c r="D151" s="14" t="s">
        <v>548</v>
      </c>
    </row>
    <row r="152" spans="1:4" x14ac:dyDescent="0.25">
      <c r="A152" s="14" t="s">
        <v>549</v>
      </c>
      <c r="B152" s="14" t="s">
        <v>550</v>
      </c>
      <c r="C152" s="14" t="s">
        <v>93</v>
      </c>
      <c r="D152" s="14" t="s">
        <v>551</v>
      </c>
    </row>
    <row r="153" spans="1:4" x14ac:dyDescent="0.25">
      <c r="A153" s="14" t="s">
        <v>552</v>
      </c>
      <c r="B153" s="14" t="s">
        <v>553</v>
      </c>
      <c r="C153" s="14" t="s">
        <v>211</v>
      </c>
      <c r="D153" s="14" t="s">
        <v>554</v>
      </c>
    </row>
    <row r="154" spans="1:4" x14ac:dyDescent="0.25">
      <c r="A154" s="14" t="s">
        <v>555</v>
      </c>
      <c r="B154" s="14" t="s">
        <v>556</v>
      </c>
      <c r="C154" s="14" t="s">
        <v>557</v>
      </c>
      <c r="D154" s="14" t="s">
        <v>558</v>
      </c>
    </row>
    <row r="155" spans="1:4" x14ac:dyDescent="0.25">
      <c r="A155" s="14" t="s">
        <v>559</v>
      </c>
      <c r="B155" s="14" t="s">
        <v>560</v>
      </c>
      <c r="C155" s="14" t="s">
        <v>97</v>
      </c>
      <c r="D155" s="14" t="s">
        <v>561</v>
      </c>
    </row>
    <row r="156" spans="1:4" x14ac:dyDescent="0.25">
      <c r="A156" s="14" t="s">
        <v>562</v>
      </c>
      <c r="B156" s="14" t="s">
        <v>563</v>
      </c>
      <c r="C156" s="14" t="s">
        <v>126</v>
      </c>
      <c r="D156" s="14" t="s">
        <v>564</v>
      </c>
    </row>
    <row r="157" spans="1:4" x14ac:dyDescent="0.25">
      <c r="A157" s="14" t="s">
        <v>565</v>
      </c>
      <c r="B157" s="14" t="s">
        <v>566</v>
      </c>
      <c r="C157" s="14" t="s">
        <v>211</v>
      </c>
      <c r="D157" s="14" t="s">
        <v>567</v>
      </c>
    </row>
    <row r="158" spans="1:4" x14ac:dyDescent="0.25">
      <c r="A158" s="14" t="s">
        <v>568</v>
      </c>
      <c r="B158" s="14" t="s">
        <v>569</v>
      </c>
      <c r="C158" s="14" t="s">
        <v>557</v>
      </c>
      <c r="D158" s="14" t="s">
        <v>570</v>
      </c>
    </row>
    <row r="159" spans="1:4" x14ac:dyDescent="0.25">
      <c r="A159" s="14" t="s">
        <v>571</v>
      </c>
      <c r="B159" s="14" t="s">
        <v>572</v>
      </c>
      <c r="C159" s="14" t="s">
        <v>97</v>
      </c>
      <c r="D159" s="14" t="s">
        <v>573</v>
      </c>
    </row>
    <row r="160" spans="1:4" x14ac:dyDescent="0.25">
      <c r="A160" s="14" t="s">
        <v>574</v>
      </c>
      <c r="B160" s="14" t="s">
        <v>575</v>
      </c>
      <c r="C160" s="14" t="s">
        <v>97</v>
      </c>
      <c r="D160" s="14" t="s">
        <v>576</v>
      </c>
    </row>
    <row r="161" spans="1:4" x14ac:dyDescent="0.25">
      <c r="A161" s="14" t="s">
        <v>577</v>
      </c>
      <c r="B161" s="14" t="s">
        <v>578</v>
      </c>
      <c r="C161" s="14" t="s">
        <v>97</v>
      </c>
      <c r="D161" s="14" t="s">
        <v>579</v>
      </c>
    </row>
    <row r="162" spans="1:4" x14ac:dyDescent="0.25">
      <c r="A162" s="14" t="s">
        <v>580</v>
      </c>
      <c r="B162" s="14" t="s">
        <v>581</v>
      </c>
      <c r="C162" s="14" t="s">
        <v>211</v>
      </c>
      <c r="D162" s="14" t="s">
        <v>582</v>
      </c>
    </row>
    <row r="163" spans="1:4" x14ac:dyDescent="0.25">
      <c r="A163" s="14" t="s">
        <v>583</v>
      </c>
      <c r="B163" s="14" t="s">
        <v>584</v>
      </c>
      <c r="C163" s="14" t="s">
        <v>211</v>
      </c>
      <c r="D163" s="14" t="s">
        <v>585</v>
      </c>
    </row>
    <row r="164" spans="1:4" x14ac:dyDescent="0.25">
      <c r="A164" s="14" t="s">
        <v>586</v>
      </c>
      <c r="B164" s="14" t="s">
        <v>587</v>
      </c>
      <c r="C164" s="14" t="s">
        <v>97</v>
      </c>
      <c r="D164" s="14" t="s">
        <v>588</v>
      </c>
    </row>
    <row r="165" spans="1:4" x14ac:dyDescent="0.25">
      <c r="A165" s="14" t="s">
        <v>589</v>
      </c>
      <c r="B165" s="14" t="s">
        <v>590</v>
      </c>
      <c r="C165" s="14" t="s">
        <v>126</v>
      </c>
      <c r="D165" s="14" t="s">
        <v>591</v>
      </c>
    </row>
    <row r="166" spans="1:4" x14ac:dyDescent="0.25">
      <c r="A166" s="14" t="s">
        <v>592</v>
      </c>
      <c r="B166" s="14" t="s">
        <v>593</v>
      </c>
      <c r="C166" s="14" t="s">
        <v>211</v>
      </c>
      <c r="D166" s="14" t="s">
        <v>594</v>
      </c>
    </row>
    <row r="167" spans="1:4" x14ac:dyDescent="0.25">
      <c r="A167" s="14" t="s">
        <v>595</v>
      </c>
      <c r="B167" s="14" t="s">
        <v>596</v>
      </c>
      <c r="C167" s="14" t="s">
        <v>557</v>
      </c>
      <c r="D167" s="14" t="s">
        <v>597</v>
      </c>
    </row>
    <row r="168" spans="1:4" x14ac:dyDescent="0.25">
      <c r="A168" s="14" t="s">
        <v>598</v>
      </c>
      <c r="B168" s="14" t="s">
        <v>599</v>
      </c>
      <c r="C168" s="14" t="s">
        <v>211</v>
      </c>
      <c r="D168" s="14" t="s">
        <v>600</v>
      </c>
    </row>
    <row r="169" spans="1:4" x14ac:dyDescent="0.25">
      <c r="A169" s="14" t="s">
        <v>601</v>
      </c>
      <c r="B169" s="14" t="s">
        <v>602</v>
      </c>
      <c r="C169" s="14" t="s">
        <v>126</v>
      </c>
      <c r="D169" s="14" t="s">
        <v>603</v>
      </c>
    </row>
    <row r="170" spans="1:4" x14ac:dyDescent="0.25">
      <c r="A170" s="14" t="s">
        <v>604</v>
      </c>
      <c r="B170" s="14" t="s">
        <v>605</v>
      </c>
      <c r="C170" s="14" t="s">
        <v>97</v>
      </c>
      <c r="D170" s="14" t="s">
        <v>606</v>
      </c>
    </row>
    <row r="171" spans="1:4" x14ac:dyDescent="0.25">
      <c r="A171" s="14" t="s">
        <v>607</v>
      </c>
      <c r="B171" s="14" t="s">
        <v>608</v>
      </c>
      <c r="C171" s="14" t="s">
        <v>126</v>
      </c>
      <c r="D171" s="14" t="s">
        <v>609</v>
      </c>
    </row>
    <row r="172" spans="1:4" x14ac:dyDescent="0.25">
      <c r="A172" s="14" t="s">
        <v>610</v>
      </c>
      <c r="B172" s="14" t="s">
        <v>611</v>
      </c>
      <c r="C172" s="14" t="s">
        <v>97</v>
      </c>
      <c r="D172" s="14" t="s">
        <v>612</v>
      </c>
    </row>
    <row r="173" spans="1:4" x14ac:dyDescent="0.25">
      <c r="A173" s="14" t="s">
        <v>613</v>
      </c>
      <c r="B173" s="14" t="s">
        <v>614</v>
      </c>
      <c r="C173" s="14" t="s">
        <v>119</v>
      </c>
      <c r="D173" s="14" t="s">
        <v>615</v>
      </c>
    </row>
    <row r="174" spans="1:4" x14ac:dyDescent="0.25">
      <c r="A174" s="14" t="s">
        <v>616</v>
      </c>
      <c r="B174" s="14" t="s">
        <v>617</v>
      </c>
      <c r="C174" s="14" t="s">
        <v>93</v>
      </c>
      <c r="D174" s="14" t="s">
        <v>618</v>
      </c>
    </row>
    <row r="175" spans="1:4" x14ac:dyDescent="0.25">
      <c r="A175" s="14" t="s">
        <v>622</v>
      </c>
      <c r="B175" s="14" t="s">
        <v>623</v>
      </c>
      <c r="C175" s="14" t="s">
        <v>93</v>
      </c>
      <c r="D175" s="14" t="s">
        <v>624</v>
      </c>
    </row>
    <row r="176" spans="1:4" x14ac:dyDescent="0.25">
      <c r="A176" s="14" t="s">
        <v>625</v>
      </c>
      <c r="B176" s="14" t="s">
        <v>626</v>
      </c>
      <c r="C176" s="14" t="s">
        <v>93</v>
      </c>
      <c r="D176" s="14" t="s">
        <v>627</v>
      </c>
    </row>
    <row r="177" spans="1:4" x14ac:dyDescent="0.25">
      <c r="A177" s="14" t="s">
        <v>628</v>
      </c>
      <c r="B177" s="14" t="s">
        <v>629</v>
      </c>
      <c r="C177" s="14" t="s">
        <v>119</v>
      </c>
      <c r="D177" s="14" t="s">
        <v>630</v>
      </c>
    </row>
    <row r="178" spans="1:4" x14ac:dyDescent="0.25">
      <c r="A178" s="14" t="s">
        <v>619</v>
      </c>
      <c r="B178" s="14" t="s">
        <v>620</v>
      </c>
      <c r="C178" s="14" t="s">
        <v>93</v>
      </c>
      <c r="D178" s="14" t="s">
        <v>621</v>
      </c>
    </row>
    <row r="179" spans="1:4" x14ac:dyDescent="0.25">
      <c r="A179" s="14" t="s">
        <v>631</v>
      </c>
      <c r="B179" s="14" t="s">
        <v>632</v>
      </c>
      <c r="C179" s="14" t="s">
        <v>93</v>
      </c>
      <c r="D179" s="14" t="s">
        <v>633</v>
      </c>
    </row>
    <row r="180" spans="1:4" x14ac:dyDescent="0.25">
      <c r="A180" s="14" t="s">
        <v>634</v>
      </c>
      <c r="B180" s="14" t="s">
        <v>635</v>
      </c>
      <c r="C180" s="14" t="s">
        <v>126</v>
      </c>
      <c r="D180" s="14" t="s">
        <v>636</v>
      </c>
    </row>
    <row r="181" spans="1:4" x14ac:dyDescent="0.25">
      <c r="A181" s="14" t="s">
        <v>637</v>
      </c>
      <c r="B181" s="14" t="s">
        <v>638</v>
      </c>
      <c r="C181" s="14" t="s">
        <v>93</v>
      </c>
      <c r="D181" s="14" t="s">
        <v>639</v>
      </c>
    </row>
    <row r="182" spans="1:4" x14ac:dyDescent="0.25">
      <c r="A182" s="14" t="s">
        <v>640</v>
      </c>
      <c r="B182" s="14" t="s">
        <v>641</v>
      </c>
      <c r="C182" s="14" t="s">
        <v>93</v>
      </c>
      <c r="D182" s="14" t="s">
        <v>642</v>
      </c>
    </row>
    <row r="183" spans="1:4" x14ac:dyDescent="0.25">
      <c r="A183" s="14" t="s">
        <v>643</v>
      </c>
      <c r="B183" s="14" t="s">
        <v>644</v>
      </c>
      <c r="C183" s="14" t="s">
        <v>93</v>
      </c>
      <c r="D183" s="14" t="s">
        <v>645</v>
      </c>
    </row>
    <row r="184" spans="1:4" x14ac:dyDescent="0.25">
      <c r="A184" s="14" t="s">
        <v>646</v>
      </c>
      <c r="B184" s="14" t="s">
        <v>647</v>
      </c>
      <c r="C184" s="14" t="s">
        <v>93</v>
      </c>
      <c r="D184" s="14" t="s">
        <v>648</v>
      </c>
    </row>
    <row r="185" spans="1:4" x14ac:dyDescent="0.25">
      <c r="A185" s="14" t="s">
        <v>649</v>
      </c>
      <c r="B185" s="14" t="s">
        <v>650</v>
      </c>
      <c r="C185" s="14" t="s">
        <v>93</v>
      </c>
      <c r="D185" s="14" t="s">
        <v>651</v>
      </c>
    </row>
    <row r="186" spans="1:4" x14ac:dyDescent="0.25">
      <c r="A186" s="14" t="s">
        <v>652</v>
      </c>
      <c r="B186" s="14" t="s">
        <v>653</v>
      </c>
      <c r="C186" s="14" t="s">
        <v>93</v>
      </c>
      <c r="D186" s="14" t="s">
        <v>654</v>
      </c>
    </row>
    <row r="187" spans="1:4" x14ac:dyDescent="0.25">
      <c r="A187" s="14" t="s">
        <v>655</v>
      </c>
      <c r="B187" s="14" t="s">
        <v>656</v>
      </c>
      <c r="C187" s="14" t="s">
        <v>93</v>
      </c>
      <c r="D187" s="14" t="s">
        <v>657</v>
      </c>
    </row>
    <row r="188" spans="1:4" x14ac:dyDescent="0.25">
      <c r="A188" s="14" t="s">
        <v>658</v>
      </c>
      <c r="B188" s="14" t="s">
        <v>659</v>
      </c>
      <c r="C188" s="14" t="s">
        <v>93</v>
      </c>
      <c r="D188" s="14" t="s">
        <v>660</v>
      </c>
    </row>
    <row r="189" spans="1:4" x14ac:dyDescent="0.25">
      <c r="A189" s="14" t="s">
        <v>661</v>
      </c>
      <c r="B189" s="14" t="s">
        <v>662</v>
      </c>
      <c r="C189" s="14" t="s">
        <v>93</v>
      </c>
      <c r="D189" s="14" t="s">
        <v>663</v>
      </c>
    </row>
    <row r="190" spans="1:4" x14ac:dyDescent="0.25">
      <c r="A190" s="14" t="s">
        <v>664</v>
      </c>
      <c r="B190" s="14" t="s">
        <v>665</v>
      </c>
      <c r="C190" s="14" t="s">
        <v>93</v>
      </c>
      <c r="D190" s="14" t="s">
        <v>666</v>
      </c>
    </row>
    <row r="191" spans="1:4" x14ac:dyDescent="0.25">
      <c r="A191" s="14" t="s">
        <v>667</v>
      </c>
      <c r="B191" s="14" t="s">
        <v>668</v>
      </c>
      <c r="C191" s="14" t="s">
        <v>93</v>
      </c>
      <c r="D191" s="14" t="s">
        <v>669</v>
      </c>
    </row>
    <row r="192" spans="1:4" x14ac:dyDescent="0.25">
      <c r="A192" s="14" t="s">
        <v>670</v>
      </c>
      <c r="B192" s="14" t="s">
        <v>671</v>
      </c>
      <c r="C192" s="14" t="s">
        <v>93</v>
      </c>
      <c r="D192" s="14" t="s">
        <v>672</v>
      </c>
    </row>
    <row r="193" spans="1:4" x14ac:dyDescent="0.25">
      <c r="A193" s="14" t="s">
        <v>673</v>
      </c>
      <c r="B193" s="14" t="s">
        <v>674</v>
      </c>
      <c r="C193" s="14" t="s">
        <v>93</v>
      </c>
      <c r="D193" s="14" t="s">
        <v>675</v>
      </c>
    </row>
    <row r="194" spans="1:4" x14ac:dyDescent="0.25">
      <c r="A194" s="14" t="s">
        <v>676</v>
      </c>
      <c r="B194" s="14" t="s">
        <v>677</v>
      </c>
      <c r="C194" s="14" t="s">
        <v>93</v>
      </c>
      <c r="D194" s="14" t="s">
        <v>678</v>
      </c>
    </row>
    <row r="195" spans="1:4" x14ac:dyDescent="0.25">
      <c r="A195" s="14" t="s">
        <v>679</v>
      </c>
      <c r="B195" s="14" t="s">
        <v>680</v>
      </c>
      <c r="C195" s="14" t="s">
        <v>93</v>
      </c>
      <c r="D195" s="14" t="s">
        <v>681</v>
      </c>
    </row>
    <row r="196" spans="1:4" x14ac:dyDescent="0.25">
      <c r="A196" s="14" t="s">
        <v>682</v>
      </c>
      <c r="B196" s="14" t="s">
        <v>683</v>
      </c>
      <c r="C196" s="14" t="s">
        <v>93</v>
      </c>
      <c r="D196" s="14" t="s">
        <v>684</v>
      </c>
    </row>
    <row r="197" spans="1:4" x14ac:dyDescent="0.25">
      <c r="A197" s="14" t="s">
        <v>685</v>
      </c>
      <c r="B197" s="14" t="s">
        <v>686</v>
      </c>
      <c r="C197" s="14" t="s">
        <v>93</v>
      </c>
      <c r="D197" s="14" t="s">
        <v>687</v>
      </c>
    </row>
    <row r="198" spans="1:4" x14ac:dyDescent="0.25">
      <c r="A198" s="14" t="s">
        <v>688</v>
      </c>
      <c r="B198" s="14" t="s">
        <v>689</v>
      </c>
      <c r="C198" s="14" t="s">
        <v>93</v>
      </c>
      <c r="D198" s="14" t="s">
        <v>690</v>
      </c>
    </row>
    <row r="199" spans="1:4" x14ac:dyDescent="0.25">
      <c r="A199" s="14" t="s">
        <v>691</v>
      </c>
      <c r="B199" s="14" t="s">
        <v>692</v>
      </c>
      <c r="C199" s="14" t="s">
        <v>93</v>
      </c>
      <c r="D199" s="14" t="s">
        <v>693</v>
      </c>
    </row>
    <row r="200" spans="1:4" x14ac:dyDescent="0.25">
      <c r="A200" s="14" t="s">
        <v>694</v>
      </c>
      <c r="B200" s="14" t="s">
        <v>695</v>
      </c>
      <c r="C200" s="14" t="s">
        <v>93</v>
      </c>
      <c r="D200" s="14" t="s">
        <v>696</v>
      </c>
    </row>
    <row r="201" spans="1:4" x14ac:dyDescent="0.25">
      <c r="A201" s="14" t="s">
        <v>697</v>
      </c>
      <c r="B201" s="14" t="s">
        <v>698</v>
      </c>
      <c r="C201" s="14" t="s">
        <v>93</v>
      </c>
      <c r="D201" s="14" t="s">
        <v>699</v>
      </c>
    </row>
    <row r="202" spans="1:4" x14ac:dyDescent="0.25">
      <c r="A202" s="14" t="s">
        <v>700</v>
      </c>
      <c r="B202" s="14" t="s">
        <v>701</v>
      </c>
      <c r="C202" s="14" t="s">
        <v>93</v>
      </c>
      <c r="D202" s="14" t="s">
        <v>702</v>
      </c>
    </row>
    <row r="203" spans="1:4" x14ac:dyDescent="0.25">
      <c r="A203" s="14" t="s">
        <v>703</v>
      </c>
      <c r="B203" s="14" t="s">
        <v>704</v>
      </c>
      <c r="C203" s="14" t="s">
        <v>126</v>
      </c>
      <c r="D203" s="14" t="s">
        <v>705</v>
      </c>
    </row>
    <row r="204" spans="1:4" x14ac:dyDescent="0.25">
      <c r="A204" s="14" t="s">
        <v>706</v>
      </c>
      <c r="B204" s="14" t="s">
        <v>707</v>
      </c>
      <c r="C204" s="14" t="s">
        <v>126</v>
      </c>
      <c r="D204" s="14" t="s">
        <v>708</v>
      </c>
    </row>
    <row r="205" spans="1:4" x14ac:dyDescent="0.25">
      <c r="A205" s="14" t="s">
        <v>709</v>
      </c>
      <c r="B205" s="14" t="s">
        <v>710</v>
      </c>
      <c r="C205" s="14" t="s">
        <v>126</v>
      </c>
      <c r="D205" s="14" t="s">
        <v>711</v>
      </c>
    </row>
    <row r="206" spans="1:4" x14ac:dyDescent="0.25">
      <c r="A206" s="14" t="s">
        <v>712</v>
      </c>
      <c r="B206" s="14" t="s">
        <v>713</v>
      </c>
      <c r="C206" s="14" t="s">
        <v>714</v>
      </c>
      <c r="D206" s="14" t="s">
        <v>715</v>
      </c>
    </row>
    <row r="207" spans="1:4" x14ac:dyDescent="0.25">
      <c r="A207" s="14" t="s">
        <v>716</v>
      </c>
      <c r="B207" s="14" t="s">
        <v>717</v>
      </c>
      <c r="C207" s="14" t="s">
        <v>714</v>
      </c>
      <c r="D207" s="14" t="s">
        <v>718</v>
      </c>
    </row>
    <row r="208" spans="1:4" x14ac:dyDescent="0.25">
      <c r="A208" s="14" t="s">
        <v>719</v>
      </c>
      <c r="B208" s="14" t="s">
        <v>720</v>
      </c>
      <c r="C208" s="14" t="s">
        <v>126</v>
      </c>
      <c r="D208" s="14" t="s">
        <v>721</v>
      </c>
    </row>
    <row r="209" spans="1:4" x14ac:dyDescent="0.25">
      <c r="A209" s="14" t="s">
        <v>722</v>
      </c>
      <c r="B209" s="14" t="s">
        <v>723</v>
      </c>
      <c r="C209" s="14" t="s">
        <v>126</v>
      </c>
      <c r="D209" s="14" t="s">
        <v>724</v>
      </c>
    </row>
    <row r="210" spans="1:4" x14ac:dyDescent="0.25">
      <c r="A210" s="14" t="s">
        <v>725</v>
      </c>
      <c r="B210" s="14" t="s">
        <v>726</v>
      </c>
      <c r="C210" s="14" t="s">
        <v>126</v>
      </c>
      <c r="D210" s="14" t="s">
        <v>727</v>
      </c>
    </row>
    <row r="211" spans="1:4" x14ac:dyDescent="0.25">
      <c r="A211" s="14" t="s">
        <v>728</v>
      </c>
      <c r="B211" s="14" t="s">
        <v>729</v>
      </c>
      <c r="C211" s="14" t="s">
        <v>714</v>
      </c>
      <c r="D211" s="14" t="s">
        <v>730</v>
      </c>
    </row>
    <row r="212" spans="1:4" x14ac:dyDescent="0.25">
      <c r="A212" s="14" t="s">
        <v>731</v>
      </c>
      <c r="B212" s="14" t="s">
        <v>732</v>
      </c>
      <c r="C212" s="14" t="s">
        <v>126</v>
      </c>
      <c r="D212" s="14" t="s">
        <v>733</v>
      </c>
    </row>
    <row r="213" spans="1:4" x14ac:dyDescent="0.25">
      <c r="A213" s="14" t="s">
        <v>734</v>
      </c>
      <c r="B213" s="14" t="s">
        <v>735</v>
      </c>
      <c r="C213" s="14" t="s">
        <v>714</v>
      </c>
      <c r="D213" s="14" t="s">
        <v>736</v>
      </c>
    </row>
    <row r="214" spans="1:4" x14ac:dyDescent="0.25">
      <c r="A214" s="14" t="s">
        <v>737</v>
      </c>
      <c r="B214" s="14" t="s">
        <v>738</v>
      </c>
      <c r="C214" s="14" t="s">
        <v>714</v>
      </c>
      <c r="D214" s="14" t="s">
        <v>739</v>
      </c>
    </row>
    <row r="215" spans="1:4" x14ac:dyDescent="0.25">
      <c r="A215" s="14" t="s">
        <v>740</v>
      </c>
      <c r="B215" s="14" t="s">
        <v>741</v>
      </c>
      <c r="C215" s="14" t="s">
        <v>714</v>
      </c>
      <c r="D215" s="14" t="s">
        <v>742</v>
      </c>
    </row>
    <row r="216" spans="1:4" x14ac:dyDescent="0.25">
      <c r="A216" s="14" t="s">
        <v>743</v>
      </c>
      <c r="B216" s="14" t="s">
        <v>744</v>
      </c>
      <c r="C216" s="14" t="s">
        <v>126</v>
      </c>
      <c r="D216" s="14" t="s">
        <v>745</v>
      </c>
    </row>
    <row r="217" spans="1:4" x14ac:dyDescent="0.25">
      <c r="A217" s="14" t="s">
        <v>746</v>
      </c>
      <c r="B217" s="14" t="s">
        <v>747</v>
      </c>
      <c r="C217" s="14" t="s">
        <v>148</v>
      </c>
      <c r="D217" s="14" t="s">
        <v>748</v>
      </c>
    </row>
    <row r="218" spans="1:4" x14ac:dyDescent="0.25">
      <c r="A218" s="14" t="s">
        <v>749</v>
      </c>
      <c r="B218" s="14" t="s">
        <v>750</v>
      </c>
      <c r="C218" s="14" t="s">
        <v>714</v>
      </c>
      <c r="D218" s="14" t="s">
        <v>751</v>
      </c>
    </row>
    <row r="219" spans="1:4" x14ac:dyDescent="0.25">
      <c r="A219" s="14" t="s">
        <v>752</v>
      </c>
      <c r="B219" s="14" t="s">
        <v>753</v>
      </c>
      <c r="C219" s="14" t="s">
        <v>148</v>
      </c>
      <c r="D219" s="14" t="s">
        <v>754</v>
      </c>
    </row>
    <row r="220" spans="1:4" x14ac:dyDescent="0.25">
      <c r="A220" s="14" t="s">
        <v>755</v>
      </c>
      <c r="B220" s="14" t="s">
        <v>756</v>
      </c>
      <c r="C220" s="14" t="s">
        <v>148</v>
      </c>
      <c r="D220" s="14" t="s">
        <v>757</v>
      </c>
    </row>
    <row r="221" spans="1:4" x14ac:dyDescent="0.25">
      <c r="A221" s="14" t="s">
        <v>758</v>
      </c>
      <c r="B221" s="14" t="s">
        <v>759</v>
      </c>
      <c r="C221" s="14" t="s">
        <v>714</v>
      </c>
      <c r="D221" s="14" t="s">
        <v>760</v>
      </c>
    </row>
    <row r="222" spans="1:4" x14ac:dyDescent="0.25">
      <c r="A222" s="14" t="s">
        <v>761</v>
      </c>
      <c r="B222" s="14" t="s">
        <v>762</v>
      </c>
      <c r="C222" s="14" t="s">
        <v>714</v>
      </c>
      <c r="D222" s="14" t="s">
        <v>763</v>
      </c>
    </row>
    <row r="223" spans="1:4" x14ac:dyDescent="0.25">
      <c r="A223" s="14" t="s">
        <v>764</v>
      </c>
      <c r="B223" s="14" t="s">
        <v>765</v>
      </c>
      <c r="C223" s="14" t="s">
        <v>766</v>
      </c>
      <c r="D223" s="14" t="s">
        <v>767</v>
      </c>
    </row>
    <row r="224" spans="1:4" x14ac:dyDescent="0.25">
      <c r="A224" s="14" t="s">
        <v>774</v>
      </c>
      <c r="B224" s="14" t="s">
        <v>775</v>
      </c>
      <c r="C224" s="14" t="s">
        <v>766</v>
      </c>
      <c r="D224" s="14" t="s">
        <v>776</v>
      </c>
    </row>
    <row r="225" spans="1:4" x14ac:dyDescent="0.25">
      <c r="A225" s="14" t="s">
        <v>768</v>
      </c>
      <c r="B225" s="14" t="s">
        <v>769</v>
      </c>
      <c r="C225" s="14" t="s">
        <v>766</v>
      </c>
      <c r="D225" s="14" t="s">
        <v>770</v>
      </c>
    </row>
    <row r="226" spans="1:4" x14ac:dyDescent="0.25">
      <c r="A226" s="14" t="s">
        <v>771</v>
      </c>
      <c r="B226" s="14" t="s">
        <v>772</v>
      </c>
      <c r="C226" s="14" t="s">
        <v>766</v>
      </c>
      <c r="D226" s="14" t="s">
        <v>773</v>
      </c>
    </row>
    <row r="227" spans="1:4" x14ac:dyDescent="0.25">
      <c r="A227" s="14" t="s">
        <v>777</v>
      </c>
      <c r="B227" s="14" t="s">
        <v>778</v>
      </c>
      <c r="C227" s="14" t="s">
        <v>766</v>
      </c>
      <c r="D227" s="14" t="s">
        <v>779</v>
      </c>
    </row>
    <row r="228" spans="1:4" x14ac:dyDescent="0.25">
      <c r="A228" s="14" t="s">
        <v>780</v>
      </c>
      <c r="B228" s="14" t="s">
        <v>781</v>
      </c>
      <c r="C228" s="14" t="s">
        <v>766</v>
      </c>
      <c r="D228" s="14" t="s">
        <v>782</v>
      </c>
    </row>
    <row r="229" spans="1:4" x14ac:dyDescent="0.25">
      <c r="A229" s="14" t="s">
        <v>783</v>
      </c>
      <c r="B229" s="14" t="s">
        <v>784</v>
      </c>
      <c r="C229" s="14" t="s">
        <v>126</v>
      </c>
      <c r="D229" s="14" t="s">
        <v>785</v>
      </c>
    </row>
    <row r="230" spans="1:4" x14ac:dyDescent="0.25">
      <c r="A230" s="14" t="s">
        <v>786</v>
      </c>
      <c r="B230" s="14" t="s">
        <v>787</v>
      </c>
      <c r="C230" s="14" t="s">
        <v>119</v>
      </c>
      <c r="D230" s="14" t="s">
        <v>788</v>
      </c>
    </row>
    <row r="231" spans="1:4" x14ac:dyDescent="0.25">
      <c r="A231" s="14" t="s">
        <v>789</v>
      </c>
      <c r="B231" s="14" t="s">
        <v>790</v>
      </c>
      <c r="C231" s="14" t="s">
        <v>119</v>
      </c>
      <c r="D231" s="14" t="s">
        <v>791</v>
      </c>
    </row>
    <row r="232" spans="1:4" x14ac:dyDescent="0.25">
      <c r="A232" s="14" t="s">
        <v>792</v>
      </c>
      <c r="B232" s="14" t="s">
        <v>793</v>
      </c>
      <c r="C232" s="14" t="s">
        <v>93</v>
      </c>
      <c r="D232" s="14" t="s">
        <v>794</v>
      </c>
    </row>
    <row r="233" spans="1:4" x14ac:dyDescent="0.25">
      <c r="A233" s="14" t="s">
        <v>795</v>
      </c>
      <c r="B233" s="14" t="s">
        <v>796</v>
      </c>
      <c r="C233" s="14" t="s">
        <v>119</v>
      </c>
      <c r="D233" s="14" t="s">
        <v>797</v>
      </c>
    </row>
    <row r="234" spans="1:4" x14ac:dyDescent="0.25">
      <c r="A234" s="14" t="s">
        <v>798</v>
      </c>
      <c r="B234" s="14" t="s">
        <v>799</v>
      </c>
      <c r="C234" s="14" t="s">
        <v>211</v>
      </c>
      <c r="D234" s="14" t="s">
        <v>800</v>
      </c>
    </row>
    <row r="235" spans="1:4" x14ac:dyDescent="0.25">
      <c r="A235" s="14" t="s">
        <v>801</v>
      </c>
      <c r="B235" s="14" t="s">
        <v>802</v>
      </c>
      <c r="C235" s="14" t="s">
        <v>211</v>
      </c>
      <c r="D235" s="14" t="s">
        <v>803</v>
      </c>
    </row>
    <row r="236" spans="1:4" x14ac:dyDescent="0.25">
      <c r="A236" s="14" t="s">
        <v>804</v>
      </c>
      <c r="B236" s="14" t="s">
        <v>805</v>
      </c>
      <c r="C236" s="14" t="s">
        <v>211</v>
      </c>
      <c r="D236" s="14" t="s">
        <v>806</v>
      </c>
    </row>
    <row r="237" spans="1:4" x14ac:dyDescent="0.25">
      <c r="A237" s="14" t="s">
        <v>807</v>
      </c>
      <c r="B237" s="14" t="s">
        <v>808</v>
      </c>
      <c r="C237" s="14" t="s">
        <v>211</v>
      </c>
      <c r="D237" s="14" t="s">
        <v>809</v>
      </c>
    </row>
    <row r="238" spans="1:4" x14ac:dyDescent="0.25">
      <c r="A238" s="14" t="s">
        <v>810</v>
      </c>
      <c r="B238" s="14" t="s">
        <v>811</v>
      </c>
      <c r="C238" s="14" t="s">
        <v>211</v>
      </c>
      <c r="D238" s="14" t="s">
        <v>812</v>
      </c>
    </row>
    <row r="239" spans="1:4" x14ac:dyDescent="0.25">
      <c r="A239" s="14" t="s">
        <v>813</v>
      </c>
      <c r="B239" s="14" t="s">
        <v>814</v>
      </c>
      <c r="C239" s="14" t="s">
        <v>211</v>
      </c>
      <c r="D239" s="14" t="s">
        <v>815</v>
      </c>
    </row>
    <row r="240" spans="1:4" x14ac:dyDescent="0.25">
      <c r="A240" s="14" t="s">
        <v>816</v>
      </c>
      <c r="B240" s="14" t="s">
        <v>817</v>
      </c>
      <c r="C240" s="14" t="s">
        <v>211</v>
      </c>
      <c r="D240" s="14" t="s">
        <v>818</v>
      </c>
    </row>
    <row r="241" spans="1:4" x14ac:dyDescent="0.25">
      <c r="A241" s="14" t="s">
        <v>819</v>
      </c>
      <c r="B241" s="14" t="s">
        <v>820</v>
      </c>
      <c r="C241" s="14" t="s">
        <v>119</v>
      </c>
      <c r="D241" s="14" t="s">
        <v>821</v>
      </c>
    </row>
    <row r="242" spans="1:4" x14ac:dyDescent="0.25">
      <c r="A242" s="14" t="s">
        <v>822</v>
      </c>
      <c r="B242" s="14" t="s">
        <v>823</v>
      </c>
      <c r="C242" s="14" t="s">
        <v>211</v>
      </c>
      <c r="D242" s="14" t="s">
        <v>824</v>
      </c>
    </row>
    <row r="243" spans="1:4" x14ac:dyDescent="0.25">
      <c r="A243" s="14" t="s">
        <v>825</v>
      </c>
      <c r="B243" s="14" t="s">
        <v>826</v>
      </c>
      <c r="C243" s="14" t="s">
        <v>119</v>
      </c>
      <c r="D243" s="14" t="s">
        <v>827</v>
      </c>
    </row>
    <row r="244" spans="1:4" x14ac:dyDescent="0.25">
      <c r="A244" s="14" t="s">
        <v>828</v>
      </c>
      <c r="B244" s="14" t="s">
        <v>829</v>
      </c>
      <c r="C244" s="14" t="s">
        <v>211</v>
      </c>
      <c r="D244" s="14" t="s">
        <v>830</v>
      </c>
    </row>
    <row r="245" spans="1:4" x14ac:dyDescent="0.25">
      <c r="A245" s="14" t="s">
        <v>831</v>
      </c>
      <c r="B245" s="14" t="s">
        <v>832</v>
      </c>
      <c r="C245" s="14" t="s">
        <v>211</v>
      </c>
      <c r="D245" s="14" t="s">
        <v>833</v>
      </c>
    </row>
    <row r="246" spans="1:4" x14ac:dyDescent="0.25">
      <c r="A246" s="14" t="s">
        <v>834</v>
      </c>
      <c r="B246" s="14" t="s">
        <v>835</v>
      </c>
      <c r="C246" s="14" t="s">
        <v>211</v>
      </c>
      <c r="D246" s="14" t="s">
        <v>836</v>
      </c>
    </row>
    <row r="247" spans="1:4" x14ac:dyDescent="0.25">
      <c r="A247" s="14" t="s">
        <v>837</v>
      </c>
      <c r="B247" s="14" t="s">
        <v>838</v>
      </c>
      <c r="C247" s="14" t="s">
        <v>119</v>
      </c>
      <c r="D247" s="14" t="s">
        <v>839</v>
      </c>
    </row>
    <row r="248" spans="1:4" x14ac:dyDescent="0.25">
      <c r="A248" s="14" t="s">
        <v>840</v>
      </c>
      <c r="B248" s="14" t="s">
        <v>841</v>
      </c>
      <c r="C248" s="14" t="s">
        <v>119</v>
      </c>
      <c r="D248" s="14" t="s">
        <v>842</v>
      </c>
    </row>
    <row r="249" spans="1:4" x14ac:dyDescent="0.25">
      <c r="A249" s="14" t="s">
        <v>843</v>
      </c>
      <c r="B249" s="14" t="s">
        <v>844</v>
      </c>
      <c r="C249" s="14" t="s">
        <v>126</v>
      </c>
      <c r="D249" s="14" t="s">
        <v>845</v>
      </c>
    </row>
    <row r="250" spans="1:4" x14ac:dyDescent="0.25">
      <c r="A250" s="14" t="s">
        <v>846</v>
      </c>
      <c r="B250" s="14" t="s">
        <v>847</v>
      </c>
      <c r="C250" s="14" t="s">
        <v>119</v>
      </c>
      <c r="D250" s="14" t="s">
        <v>848</v>
      </c>
    </row>
    <row r="251" spans="1:4" x14ac:dyDescent="0.25">
      <c r="A251" s="14" t="s">
        <v>849</v>
      </c>
      <c r="B251" s="14" t="s">
        <v>850</v>
      </c>
      <c r="C251" s="14" t="s">
        <v>97</v>
      </c>
      <c r="D251" s="14" t="s">
        <v>851</v>
      </c>
    </row>
    <row r="252" spans="1:4" x14ac:dyDescent="0.25">
      <c r="A252" s="14" t="s">
        <v>852</v>
      </c>
      <c r="B252" s="14" t="s">
        <v>853</v>
      </c>
      <c r="C252" s="14" t="s">
        <v>126</v>
      </c>
      <c r="D252" s="14" t="s">
        <v>854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1_Trip</vt:lpstr>
      <vt:lpstr>2_Vessel</vt:lpstr>
      <vt:lpstr>3_Trawl</vt:lpstr>
      <vt:lpstr>4_Gear</vt:lpstr>
      <vt:lpstr>5_Survey</vt:lpstr>
      <vt:lpstr>6_Interactions</vt:lpstr>
      <vt:lpstr>7_Catch</vt:lpstr>
      <vt:lpstr>8_Bycatch</vt:lpstr>
      <vt:lpstr>DATABASE_RELATIONS</vt:lpstr>
      <vt:lpstr>Sheet4</vt:lpstr>
      <vt:lpstr>Pivot</vt:lpstr>
      <vt:lpstr>Species names</vt:lpstr>
      <vt:lpstr>'5_Survey'!Extract</vt:lpstr>
      <vt:lpstr>DATABASE_RELATIONS!Print_Area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2018-09-28T14:42:03Z</dcterms:modified>
</cp:coreProperties>
</file>