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815" windowHeight="8295" tabRatio="787" activeTab="5"/>
  </bookViews>
  <sheets>
    <sheet name="1_Trip" sheetId="1" r:id="rId1"/>
    <sheet name="2_Vessel" sheetId="3" r:id="rId2"/>
    <sheet name="3_Gear" sheetId="5" r:id="rId3"/>
    <sheet name="4_Set" sheetId="4" r:id="rId4"/>
    <sheet name="5_Haul" sheetId="6" r:id="rId5"/>
    <sheet name="6_Survey" sheetId="9" r:id="rId6"/>
    <sheet name="7_Catch" sheetId="10" r:id="rId7"/>
    <sheet name="8_Bycatch" sheetId="11" r:id="rId8"/>
    <sheet name="DATABASE_RELATIONS" sheetId="12" r:id="rId9"/>
    <sheet name="Sheet2" sheetId="14" r:id="rId10"/>
    <sheet name="Sheet1" sheetId="15" r:id="rId11"/>
  </sheets>
  <definedNames>
    <definedName name="_xlnm._FilterDatabase" localSheetId="3" hidden="1">'4_Set'!$A$1:$AJ$499</definedName>
    <definedName name="_xlnm.Print_Area" localSheetId="8">DATABASE_RELATIONS!$A$1:$S$41</definedName>
  </definedNames>
  <calcPr calcId="171027" concurrentCalc="0"/>
  <pivotCaches>
    <pivotCache cacheId="3" r:id="rId12"/>
  </pivotCaches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4" i="9"/>
  <c r="E5" i="9"/>
  <c r="E6" i="9"/>
  <c r="E7" i="9"/>
  <c r="E8" i="9"/>
  <c r="E9" i="9"/>
  <c r="E10" i="9"/>
  <c r="E11" i="9"/>
  <c r="E12" i="9"/>
  <c r="E13" i="9"/>
  <c r="E14" i="9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17" i="5"/>
  <c r="D16" i="5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15" i="5"/>
  <c r="D14" i="5"/>
  <c r="D52" i="4"/>
  <c r="D51" i="4"/>
  <c r="D50" i="4"/>
  <c r="D49" i="4"/>
  <c r="D42" i="4"/>
  <c r="E5" i="11"/>
  <c r="D11" i="5"/>
  <c r="D13" i="5"/>
  <c r="D33" i="4"/>
  <c r="E3" i="9"/>
  <c r="B3" i="1"/>
  <c r="B4" i="1"/>
  <c r="B5" i="1"/>
  <c r="B6" i="1"/>
  <c r="B7" i="1"/>
  <c r="D27" i="4"/>
  <c r="D7" i="5"/>
  <c r="D11" i="4"/>
  <c r="D6" i="4"/>
  <c r="D3" i="4"/>
  <c r="D2" i="4"/>
  <c r="D2" i="5"/>
  <c r="B2" i="1"/>
  <c r="D3" i="5"/>
  <c r="D4" i="5"/>
  <c r="D5" i="5"/>
  <c r="D6" i="5"/>
  <c r="D8" i="5"/>
  <c r="D9" i="5"/>
  <c r="D10" i="5"/>
  <c r="D12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O3" i="1"/>
  <c r="O4" i="1"/>
  <c r="O5" i="1"/>
  <c r="O6" i="1"/>
  <c r="O7" i="1"/>
  <c r="O8" i="1"/>
  <c r="O9" i="1"/>
  <c r="O2" i="1"/>
  <c r="E3" i="11"/>
  <c r="E4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2" i="11"/>
  <c r="E2" i="9"/>
  <c r="D5" i="4"/>
  <c r="D7" i="4"/>
  <c r="D8" i="4"/>
  <c r="D9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8" i="4"/>
  <c r="D29" i="4"/>
  <c r="D30" i="4"/>
  <c r="D31" i="4"/>
  <c r="D32" i="4"/>
  <c r="D34" i="4"/>
  <c r="D35" i="4"/>
  <c r="D36" i="4"/>
  <c r="D37" i="4"/>
  <c r="D38" i="4"/>
  <c r="D39" i="4"/>
  <c r="D40" i="4"/>
  <c r="D41" i="4"/>
  <c r="D44" i="4"/>
  <c r="D45" i="4"/>
  <c r="D46" i="4"/>
  <c r="D47" i="4"/>
  <c r="D48" i="4"/>
  <c r="D4" i="4"/>
  <c r="B496" i="1"/>
  <c r="B497" i="1"/>
  <c r="B498" i="1"/>
  <c r="B499" i="1"/>
  <c r="B500" i="1"/>
  <c r="B50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</calcChain>
</file>

<file path=xl/comments1.xml><?xml version="1.0" encoding="utf-8"?>
<comments xmlns="http://schemas.openxmlformats.org/spreadsheetml/2006/main">
  <authors>
    <author>Author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UN LOCODE
http://www.unece.org/cefact/locode/service/location.html
</t>
        </r>
      </text>
    </comment>
  </commentList>
</comments>
</file>

<file path=xl/sharedStrings.xml><?xml version="1.0" encoding="utf-8"?>
<sst xmlns="http://schemas.openxmlformats.org/spreadsheetml/2006/main" count="9303" uniqueCount="1212">
  <si>
    <t>UniqueID</t>
  </si>
  <si>
    <t>Vessel_Name</t>
  </si>
  <si>
    <t>Flag</t>
  </si>
  <si>
    <t>Captain</t>
  </si>
  <si>
    <t>Vessel_Callsign</t>
  </si>
  <si>
    <t>OBSTRIP_ID</t>
  </si>
  <si>
    <t>Date_Embark</t>
  </si>
  <si>
    <t>Port_Embark</t>
  </si>
  <si>
    <t>Time_Embark</t>
  </si>
  <si>
    <t>Date_Land</t>
  </si>
  <si>
    <t>Port_Land</t>
  </si>
  <si>
    <t>Time_Land</t>
  </si>
  <si>
    <t>Observer</t>
  </si>
  <si>
    <t>Look_up_OBSID</t>
  </si>
  <si>
    <t>Leandro Tamini</t>
  </si>
  <si>
    <t>Nahuel Chavez</t>
  </si>
  <si>
    <t>Ruben Dellacasa</t>
  </si>
  <si>
    <t>Luis Cabezas</t>
  </si>
  <si>
    <t>Cristian Suazo</t>
  </si>
  <si>
    <t>Alberto Bustamante</t>
  </si>
  <si>
    <t>LTAM</t>
  </si>
  <si>
    <t>NCHA</t>
  </si>
  <si>
    <t>RDEL</t>
  </si>
  <si>
    <t>LCAB</t>
  </si>
  <si>
    <t>CSUA</t>
  </si>
  <si>
    <t>ABUS</t>
  </si>
  <si>
    <t>Sebastian Jimenez</t>
  </si>
  <si>
    <t>SJIM</t>
  </si>
  <si>
    <t>Rodrigo Forselledo</t>
  </si>
  <si>
    <t>RFOR</t>
  </si>
  <si>
    <t>Augusto Silva-Costa</t>
  </si>
  <si>
    <t>ASIL</t>
  </si>
  <si>
    <t>RCLA</t>
  </si>
  <si>
    <t>Rodrigo Claudino</t>
  </si>
  <si>
    <t>Clemens Naomab</t>
  </si>
  <si>
    <t>CNAO</t>
  </si>
  <si>
    <t>Samantha Matjila</t>
  </si>
  <si>
    <t>SMAT</t>
  </si>
  <si>
    <t>Theofelus Kairua</t>
  </si>
  <si>
    <t>TKAI</t>
  </si>
  <si>
    <t>Bronwyn Maree</t>
  </si>
  <si>
    <t>BMAR</t>
  </si>
  <si>
    <t>Andrea Angel</t>
  </si>
  <si>
    <t>AANG</t>
  </si>
  <si>
    <t>Bokamoso Lebepe</t>
  </si>
  <si>
    <t>BLEB</t>
  </si>
  <si>
    <t>Trip_Number</t>
  </si>
  <si>
    <t>Port</t>
  </si>
  <si>
    <t>Look-up-Port</t>
  </si>
  <si>
    <t>Mar del Plata</t>
  </si>
  <si>
    <t>AR_MDQ</t>
  </si>
  <si>
    <t>AR_USH</t>
  </si>
  <si>
    <t>Ushuaia</t>
  </si>
  <si>
    <t>Montevideo</t>
  </si>
  <si>
    <t>Paloma</t>
  </si>
  <si>
    <t>UY_MVD</t>
  </si>
  <si>
    <t>UY_LAP</t>
  </si>
  <si>
    <t>Rio Grande do Sul</t>
  </si>
  <si>
    <t>BR_GSU</t>
  </si>
  <si>
    <t>Itaipava</t>
  </si>
  <si>
    <t>BR_ITV</t>
  </si>
  <si>
    <t>BR_ITJ</t>
  </si>
  <si>
    <t>Itajai</t>
  </si>
  <si>
    <t>Santos</t>
  </si>
  <si>
    <t>BR_SSZ</t>
  </si>
  <si>
    <t>Talcahuano</t>
  </si>
  <si>
    <t>CL_ARI</t>
  </si>
  <si>
    <t>Arica</t>
  </si>
  <si>
    <t>Calbuco</t>
  </si>
  <si>
    <t>CL_CBC</t>
  </si>
  <si>
    <t>Punta Arenas</t>
  </si>
  <si>
    <t>CL_PUQ</t>
  </si>
  <si>
    <t>Valdivia</t>
  </si>
  <si>
    <t>CL_ZAL</t>
  </si>
  <si>
    <t>CL_TAL</t>
  </si>
  <si>
    <t>San Vicente</t>
  </si>
  <si>
    <t>CL_SVE</t>
  </si>
  <si>
    <t>Walvis Bay</t>
  </si>
  <si>
    <t>Santa Rosa</t>
  </si>
  <si>
    <t>EC_SAR</t>
  </si>
  <si>
    <t>NA_WVB</t>
  </si>
  <si>
    <t>Luderitz</t>
  </si>
  <si>
    <t>NA_LUD</t>
  </si>
  <si>
    <t>Cape Town</t>
  </si>
  <si>
    <t>ZA_CPT</t>
  </si>
  <si>
    <t>Fish Hoek</t>
  </si>
  <si>
    <t>ZA_FHK</t>
  </si>
  <si>
    <t>Hout Bay</t>
  </si>
  <si>
    <t>ZA_ZCF</t>
  </si>
  <si>
    <t>Port Elizabeth</t>
  </si>
  <si>
    <t>ZA_PLZ</t>
  </si>
  <si>
    <t>SpeciesCode</t>
  </si>
  <si>
    <t>CommonName</t>
  </si>
  <si>
    <t>SpeciesClass</t>
  </si>
  <si>
    <t>ScientificName</t>
  </si>
  <si>
    <t>APBRE</t>
  </si>
  <si>
    <t>Kerguelen Petrel</t>
  </si>
  <si>
    <t>Petrel</t>
  </si>
  <si>
    <t>Aphrodroma brevirostris</t>
  </si>
  <si>
    <t>ARAUS</t>
  </si>
  <si>
    <t>South American fur seal</t>
  </si>
  <si>
    <t>Pinnipeds</t>
  </si>
  <si>
    <t>Arctocephalus australis</t>
  </si>
  <si>
    <t>ARFOR</t>
  </si>
  <si>
    <t>New Zealand fur seal</t>
  </si>
  <si>
    <t>Arctocephalus forsteri</t>
  </si>
  <si>
    <t>ARGAZ</t>
  </si>
  <si>
    <t>Antarctic fur seal</t>
  </si>
  <si>
    <t>Arctocephalus gazella</t>
  </si>
  <si>
    <t>ARPHI</t>
  </si>
  <si>
    <t>Juan Fernandez fur seal</t>
  </si>
  <si>
    <t>Arctocephalus philippi</t>
  </si>
  <si>
    <t>ARPUS</t>
  </si>
  <si>
    <t>South African fur seal</t>
  </si>
  <si>
    <t>Arctocephalus pusillus</t>
  </si>
  <si>
    <t>ARTOW</t>
  </si>
  <si>
    <t>Guadalupe fur seal</t>
  </si>
  <si>
    <t>Arctocephalus townsendi</t>
  </si>
  <si>
    <t>ARTRO</t>
  </si>
  <si>
    <t>Subantarctic fur seal</t>
  </si>
  <si>
    <t>Arctocephalus tropicalis</t>
  </si>
  <si>
    <t>AUMIC</t>
  </si>
  <si>
    <t>West Coast sole</t>
  </si>
  <si>
    <t>Fish</t>
  </si>
  <si>
    <t>Austroglossus microlepis</t>
  </si>
  <si>
    <t>AUPEC</t>
  </si>
  <si>
    <t>Mud sole</t>
  </si>
  <si>
    <t>Austroglossus pectoralis</t>
  </si>
  <si>
    <t>BAACU</t>
  </si>
  <si>
    <t>Minke whale</t>
  </si>
  <si>
    <t>Cetaceans</t>
  </si>
  <si>
    <t>Balaenoptera acutorostrata</t>
  </si>
  <si>
    <t>BABOR</t>
  </si>
  <si>
    <t>Sei whale</t>
  </si>
  <si>
    <t>Balaenoptera borealis</t>
  </si>
  <si>
    <t>BAEDE</t>
  </si>
  <si>
    <t>Bryde’s whale</t>
  </si>
  <si>
    <t>Balaenoptera edeni</t>
  </si>
  <si>
    <t>BAMUS</t>
  </si>
  <si>
    <t>Blue whale</t>
  </si>
  <si>
    <t>Balaenoptera musculus</t>
  </si>
  <si>
    <t>BAPHY</t>
  </si>
  <si>
    <t>Fin whale</t>
  </si>
  <si>
    <t>Balaenoptera physalus</t>
  </si>
  <si>
    <t>BEARN</t>
  </si>
  <si>
    <t>Arnoux’s beaked whale</t>
  </si>
  <si>
    <t>Berardius arnuxii</t>
  </si>
  <si>
    <t>BEBAI</t>
  </si>
  <si>
    <t>Baird’s beaked whale</t>
  </si>
  <si>
    <t>Berardius bairdii</t>
  </si>
  <si>
    <t>CAANT</t>
  </si>
  <si>
    <t>Brown Skua</t>
  </si>
  <si>
    <t>Skua</t>
  </si>
  <si>
    <t>Catharacta antarctica</t>
  </si>
  <si>
    <t>CACAR</t>
  </si>
  <si>
    <t>Loggerhead turtle</t>
  </si>
  <si>
    <t>Sea turtle</t>
  </si>
  <si>
    <t>Caretta caretta</t>
  </si>
  <si>
    <t>CADIO</t>
  </si>
  <si>
    <t>Cory's Shearwater</t>
  </si>
  <si>
    <t>Calonectris diomedea</t>
  </si>
  <si>
    <t>CAMAC</t>
  </si>
  <si>
    <t>South Polar Skua</t>
  </si>
  <si>
    <t>Stercorarius maccormicki</t>
  </si>
  <si>
    <t>CAMAR</t>
  </si>
  <si>
    <t>Pygmy right whale</t>
  </si>
  <si>
    <t>Caperea marginata</t>
  </si>
  <si>
    <t>CAURS</t>
  </si>
  <si>
    <t>Northern fur seal</t>
  </si>
  <si>
    <t>Callorhinus ursinus</t>
  </si>
  <si>
    <t>CECOM</t>
  </si>
  <si>
    <t>Commerson’s dolphin</t>
  </si>
  <si>
    <t>Cephalorhynchus commersonii</t>
  </si>
  <si>
    <t>CEEUT</t>
  </si>
  <si>
    <t>Black dolphin</t>
  </si>
  <si>
    <t>Cephalorhynchus eutropia</t>
  </si>
  <si>
    <t>CEHEA</t>
  </si>
  <si>
    <t>Heaveside’s dolphin</t>
  </si>
  <si>
    <t>Cephalorhynchus heavisidii</t>
  </si>
  <si>
    <t>CEHEC</t>
  </si>
  <si>
    <t>Hectors dolphin</t>
  </si>
  <si>
    <t>Cephalorhynchus hectori</t>
  </si>
  <si>
    <t>CHANT</t>
  </si>
  <si>
    <t>Subantarctic Skua</t>
  </si>
  <si>
    <t>Chatharacta antarctica</t>
  </si>
  <si>
    <t>CHMYD</t>
  </si>
  <si>
    <t>Green Turtle</t>
  </si>
  <si>
    <t>Chelonia mydas</t>
  </si>
  <si>
    <t>COFAS</t>
  </si>
  <si>
    <t>Banded whiptail</t>
  </si>
  <si>
    <t>Coelorinchus fasciatus</t>
  </si>
  <si>
    <t>COHIP</t>
  </si>
  <si>
    <t>Dolphin fish</t>
  </si>
  <si>
    <t>Coryphaena hippurus</t>
  </si>
  <si>
    <t>CRFUR</t>
  </si>
  <si>
    <t>Swallow-tailed gull</t>
  </si>
  <si>
    <t>Gull</t>
  </si>
  <si>
    <t>Creagrus furcatus</t>
  </si>
  <si>
    <t>CYCRI</t>
  </si>
  <si>
    <t>Hooded seal</t>
  </si>
  <si>
    <t>Cystophora cristata</t>
  </si>
  <si>
    <t>CYZAN</t>
  </si>
  <si>
    <t>Zanzibar tonguesole</t>
  </si>
  <si>
    <t>Cynoglossus zanzibarensis</t>
  </si>
  <si>
    <t>DACAP</t>
  </si>
  <si>
    <t>Cape Petrel</t>
  </si>
  <si>
    <t>Daption capense</t>
  </si>
  <si>
    <t>DECOR</t>
  </si>
  <si>
    <t>Leatherback turtle</t>
  </si>
  <si>
    <t>Dermochelys coriacea</t>
  </si>
  <si>
    <t>DEDEL</t>
  </si>
  <si>
    <t>Common dolphin</t>
  </si>
  <si>
    <t>Delphinus delphinus</t>
  </si>
  <si>
    <t>DIAMS</t>
  </si>
  <si>
    <t>Amsterdam Albatross</t>
  </si>
  <si>
    <t>Albatross</t>
  </si>
  <si>
    <t>Diomedea amsterdamensis</t>
  </si>
  <si>
    <t>DIANT</t>
  </si>
  <si>
    <t>Antipodean Albatross</t>
  </si>
  <si>
    <t>Diomedea antipodensis</t>
  </si>
  <si>
    <t>DICUN</t>
  </si>
  <si>
    <t>Wedge sole</t>
  </si>
  <si>
    <t>Dicologlossa cuneata</t>
  </si>
  <si>
    <t>DIDAB</t>
  </si>
  <si>
    <t>Tristan/Gough Albatross</t>
  </si>
  <si>
    <t>Diomedea dabbenena</t>
  </si>
  <si>
    <t>DIELE</t>
  </si>
  <si>
    <t>Patagonian toothfish</t>
  </si>
  <si>
    <t>Dissostichus eleginoides</t>
  </si>
  <si>
    <t>DIEPO</t>
  </si>
  <si>
    <t>Southern Royal Albatross</t>
  </si>
  <si>
    <t>Diomedea epomophora</t>
  </si>
  <si>
    <t>DIEXU</t>
  </si>
  <si>
    <t>Wandering Albatross</t>
  </si>
  <si>
    <t>Diomedea exulans</t>
  </si>
  <si>
    <t>DISAN</t>
  </si>
  <si>
    <t>Northern Royal Albatross</t>
  </si>
  <si>
    <t>Diomedea sanfordi</t>
  </si>
  <si>
    <t>EPMAR</t>
  </si>
  <si>
    <t>Dusky grouper</t>
  </si>
  <si>
    <t>Epinephelus marginatus</t>
  </si>
  <si>
    <t>EPNIV</t>
  </si>
  <si>
    <t>Snowy grouper</t>
  </si>
  <si>
    <t>Epinephelus niveatus</t>
  </si>
  <si>
    <t>ERBAR</t>
  </si>
  <si>
    <t>Bearded seal</t>
  </si>
  <si>
    <t>Erignathus barbatus</t>
  </si>
  <si>
    <t>ERIMB</t>
  </si>
  <si>
    <t>Hawksbill Turtle</t>
  </si>
  <si>
    <t>Eretmochelys imbricate</t>
  </si>
  <si>
    <t>ESLUC</t>
  </si>
  <si>
    <t>Pike</t>
  </si>
  <si>
    <t>Esox lucius</t>
  </si>
  <si>
    <t>ESROB</t>
  </si>
  <si>
    <t>Gray whale</t>
  </si>
  <si>
    <t>Eschrictius robustus</t>
  </si>
  <si>
    <t>EUAUS</t>
  </si>
  <si>
    <t>Southern right whale</t>
  </si>
  <si>
    <t>Eubalaena australis</t>
  </si>
  <si>
    <t>EUGLA</t>
  </si>
  <si>
    <t>Northern right whale</t>
  </si>
  <si>
    <t>Eubalaena glacialis</t>
  </si>
  <si>
    <t>EUJUB</t>
  </si>
  <si>
    <t>Steller sea lion</t>
  </si>
  <si>
    <t>Eumetopias jubatus</t>
  </si>
  <si>
    <t>FEATT</t>
  </si>
  <si>
    <t>Pygmy killer whale</t>
  </si>
  <si>
    <t>Feresa attenuata</t>
  </si>
  <si>
    <t>FRARI</t>
  </si>
  <si>
    <t>Lesser Frigatebird</t>
  </si>
  <si>
    <t>Frigatebird</t>
  </si>
  <si>
    <t>Fregata ariel</t>
  </si>
  <si>
    <t>FRGRA</t>
  </si>
  <si>
    <t>White-bellied Storm-Petrel</t>
  </si>
  <si>
    <t>Fregetta grallaria</t>
  </si>
  <si>
    <t>FRMAG</t>
  </si>
  <si>
    <t>Magnificent frigatebird</t>
  </si>
  <si>
    <t>Fregata magnificens</t>
  </si>
  <si>
    <t>FRMIN</t>
  </si>
  <si>
    <t>Greater Frigatebird</t>
  </si>
  <si>
    <t>Fregata minor</t>
  </si>
  <si>
    <t>FRTRO</t>
  </si>
  <si>
    <t>Black-bellied Storm-Petrel</t>
  </si>
  <si>
    <t>Fregetta tropica</t>
  </si>
  <si>
    <t>FUGLA</t>
  </si>
  <si>
    <t>Southern Fulmar</t>
  </si>
  <si>
    <t>Fulmarus glacialoides</t>
  </si>
  <si>
    <t>GANER</t>
  </si>
  <si>
    <t>Grey-backed Storm-Petrel</t>
  </si>
  <si>
    <t>Garrodia nereis</t>
  </si>
  <si>
    <t>GEBLA</t>
  </si>
  <si>
    <t>Cusk eel</t>
  </si>
  <si>
    <t>Genypterus blacodes</t>
  </si>
  <si>
    <t>GLMAC</t>
  </si>
  <si>
    <t>Short-finned pilot whale</t>
  </si>
  <si>
    <t>Globicephala macrorynchus</t>
  </si>
  <si>
    <t>GLMEL</t>
  </si>
  <si>
    <t>Long-finned pilot whale</t>
  </si>
  <si>
    <t>Globicephala melas</t>
  </si>
  <si>
    <t>GRGRI</t>
  </si>
  <si>
    <t>Risso’s dolphin</t>
  </si>
  <si>
    <t>Grampus griseus</t>
  </si>
  <si>
    <t>HACAE</t>
  </si>
  <si>
    <t>Blue Petrel</t>
  </si>
  <si>
    <t>Halobaena caerulea</t>
  </si>
  <si>
    <t>HAGRY</t>
  </si>
  <si>
    <t>Grey seal</t>
  </si>
  <si>
    <t>Halichoerus grypus</t>
  </si>
  <si>
    <t>HIFAS</t>
  </si>
  <si>
    <t>Ribbon seal</t>
  </si>
  <si>
    <t>Histriophoca fasciata</t>
  </si>
  <si>
    <t>HYAMP</t>
  </si>
  <si>
    <t>Northern bottlenose whale</t>
  </si>
  <si>
    <t>Hyperoodon ampullatus</t>
  </si>
  <si>
    <t>HYLEP</t>
  </si>
  <si>
    <t>Leopard seal</t>
  </si>
  <si>
    <t>Hydrurga leptonyx</t>
  </si>
  <si>
    <t>HYPEL</t>
  </si>
  <si>
    <t>European storm-petrel</t>
  </si>
  <si>
    <t>Hydrobates pelagicus</t>
  </si>
  <si>
    <t>HYPLA</t>
  </si>
  <si>
    <t>Southern bottlenose whale</t>
  </si>
  <si>
    <t>Hyperoodon planifrons</t>
  </si>
  <si>
    <t>HYSPP</t>
  </si>
  <si>
    <t>Storm-petrel</t>
  </si>
  <si>
    <t>Hydrobatidae spp</t>
  </si>
  <si>
    <t>ISOXY</t>
  </si>
  <si>
    <t>Short-fin mako</t>
  </si>
  <si>
    <t>Isurus oxyrhinchos</t>
  </si>
  <si>
    <t>KOBRE</t>
  </si>
  <si>
    <t>Pygmy sperm whale</t>
  </si>
  <si>
    <t>Kogia breviceps</t>
  </si>
  <si>
    <t>KOSIM</t>
  </si>
  <si>
    <t>Dwarf sperm whale</t>
  </si>
  <si>
    <t>Kogia simus</t>
  </si>
  <si>
    <t>LAACU</t>
  </si>
  <si>
    <t>Atlantic white-sided dolphin</t>
  </si>
  <si>
    <t>Lagenorhynchus acutus</t>
  </si>
  <si>
    <t>LAALB</t>
  </si>
  <si>
    <t>White-beaked dolphin</t>
  </si>
  <si>
    <t>Lagenorhynchus albirostris</t>
  </si>
  <si>
    <t>LAAUS</t>
  </si>
  <si>
    <t>Peale’s dolphin</t>
  </si>
  <si>
    <t>Lagenorhynchus australis</t>
  </si>
  <si>
    <t>LAATR</t>
  </si>
  <si>
    <t>Laughing gull</t>
  </si>
  <si>
    <t>Larus atricilla</t>
  </si>
  <si>
    <t>LACRU</t>
  </si>
  <si>
    <t>Houglass dolphin</t>
  </si>
  <si>
    <t>Lagenorhynchus cruciger</t>
  </si>
  <si>
    <t>LADOM</t>
  </si>
  <si>
    <t>Kelp gull</t>
  </si>
  <si>
    <t>Larus dominicanus</t>
  </si>
  <si>
    <t>LAHAR</t>
  </si>
  <si>
    <t>Hartlaub's Gull</t>
  </si>
  <si>
    <t>Larus hartlaubii</t>
  </si>
  <si>
    <t>LAHOS</t>
  </si>
  <si>
    <t>Fraser’s dolphin</t>
  </si>
  <si>
    <t>Lagenodelphis hosei</t>
  </si>
  <si>
    <t>LAOBL</t>
  </si>
  <si>
    <t>Pacific white-sided dolphin</t>
  </si>
  <si>
    <t>Lagenorhynchus obliquidens</t>
  </si>
  <si>
    <t>LAOBS</t>
  </si>
  <si>
    <t>Dusky dolphin</t>
  </si>
  <si>
    <t>Lagenorhynchus obscurus</t>
  </si>
  <si>
    <t>LASAB</t>
  </si>
  <si>
    <t>Sabine's Gull</t>
  </si>
  <si>
    <t>Larus sabini</t>
  </si>
  <si>
    <t>LAVET</t>
  </si>
  <si>
    <t>Cape Kelp Gull</t>
  </si>
  <si>
    <t>Larus vetula</t>
  </si>
  <si>
    <t>LEKEM</t>
  </si>
  <si>
    <t>Kemp’s Ridley Turtle</t>
  </si>
  <si>
    <t>Lepidochelys kempii</t>
  </si>
  <si>
    <t>LEOLI</t>
  </si>
  <si>
    <t>Olive Ridley Turtle</t>
  </si>
  <si>
    <t>Lepidochelys olivacea</t>
  </si>
  <si>
    <t>LEWED</t>
  </si>
  <si>
    <t>Weddell seal</t>
  </si>
  <si>
    <t>Leptonychotes weddellii</t>
  </si>
  <si>
    <t>LIBOR</t>
  </si>
  <si>
    <t>Northern rightwhale dolphin</t>
  </si>
  <si>
    <t>Lissodelphis borealis</t>
  </si>
  <si>
    <t>LIPER</t>
  </si>
  <si>
    <t>Southern rightwhale dolphin</t>
  </si>
  <si>
    <t>Lissodelphis peronii</t>
  </si>
  <si>
    <t>LOCAR</t>
  </si>
  <si>
    <t>Crabeater seal</t>
  </si>
  <si>
    <t>Lobodon carcinophagus</t>
  </si>
  <si>
    <t>LOVIL</t>
  </si>
  <si>
    <t>Tilefish</t>
  </si>
  <si>
    <t>Lopholatilus villarii</t>
  </si>
  <si>
    <t>LOVOR</t>
  </si>
  <si>
    <t>Monk fish</t>
  </si>
  <si>
    <t>Lophius vomerinus</t>
  </si>
  <si>
    <t>MAGIG</t>
  </si>
  <si>
    <t>Southern Giant-Petrel</t>
  </si>
  <si>
    <t>Macronectes giganteus</t>
  </si>
  <si>
    <t>MAHAL</t>
  </si>
  <si>
    <t>Northern Giant-Petrel</t>
  </si>
  <si>
    <t>Macronectes halli</t>
  </si>
  <si>
    <t>MASPP</t>
  </si>
  <si>
    <t>Giant Petrel</t>
  </si>
  <si>
    <t>Macronectes spp</t>
  </si>
  <si>
    <t>MEAUS</t>
  </si>
  <si>
    <t>Southern hake</t>
  </si>
  <si>
    <t>Merluccius australis</t>
  </si>
  <si>
    <t>MEBID</t>
  </si>
  <si>
    <t>Sowerby’s beaked whale</t>
  </si>
  <si>
    <t>Mesoplodon bidens</t>
  </si>
  <si>
    <t>MEBOW</t>
  </si>
  <si>
    <t>Andrew’s beaked whale</t>
  </si>
  <si>
    <t>Mesoplodon bowdoini</t>
  </si>
  <si>
    <t>MECAP</t>
  </si>
  <si>
    <t>Cape hake</t>
  </si>
  <si>
    <t>Merluccius capensis</t>
  </si>
  <si>
    <t>MEDEN</t>
  </si>
  <si>
    <t>Blainville’s beaked whale</t>
  </si>
  <si>
    <t>Mesoplodon densirostris</t>
  </si>
  <si>
    <t>MEEUR</t>
  </si>
  <si>
    <t>Gervais’ beaked whale</t>
  </si>
  <si>
    <t>Mesoplodon europaeus</t>
  </si>
  <si>
    <t>MEGIN</t>
  </si>
  <si>
    <t>Ginko-toothed beaked whale</t>
  </si>
  <si>
    <t>Mesoplodon ginkodens</t>
  </si>
  <si>
    <t>MEGRA</t>
  </si>
  <si>
    <t>Gray’s beaked whale</t>
  </si>
  <si>
    <t>Mesoplodon grayi</t>
  </si>
  <si>
    <t>MEHEC</t>
  </si>
  <si>
    <t>Hector’s beaked whale</t>
  </si>
  <si>
    <t>Mesoplodon hectori</t>
  </si>
  <si>
    <t>MEHUB</t>
  </si>
  <si>
    <t>Common hake</t>
  </si>
  <si>
    <t>Merluccius hubbsi</t>
  </si>
  <si>
    <t>MELAY</t>
  </si>
  <si>
    <t>Strap-toothed whale</t>
  </si>
  <si>
    <t>Mesoplodon layardii</t>
  </si>
  <si>
    <t>MEMIR</t>
  </si>
  <si>
    <t>True’s beaked whale</t>
  </si>
  <si>
    <t>Mesoplodon mirus</t>
  </si>
  <si>
    <t>MENOV</t>
  </si>
  <si>
    <t>Humpback whale</t>
  </si>
  <si>
    <t>Megaptera novaeangliae</t>
  </si>
  <si>
    <t>MEPAC</t>
  </si>
  <si>
    <t>Longman’s beaked whale</t>
  </si>
  <si>
    <t>Mesoplodon pacificus</t>
  </si>
  <si>
    <t>MEPAR</t>
  </si>
  <si>
    <t>Deep-water Cape hake</t>
  </si>
  <si>
    <t>Merluccius paradoxus</t>
  </si>
  <si>
    <t>MEPER</t>
  </si>
  <si>
    <t>Lesser beaked whale</t>
  </si>
  <si>
    <t>Mesoplodon peruvianus</t>
  </si>
  <si>
    <t>MESTE</t>
  </si>
  <si>
    <t>Stejneger’s beaked whale</t>
  </si>
  <si>
    <t>Mesoplodon stejnegeri</t>
  </si>
  <si>
    <t>MIANG</t>
  </si>
  <si>
    <t>Northern elephant seal</t>
  </si>
  <si>
    <t>Mirounga angustirostris</t>
  </si>
  <si>
    <t>MIAUS</t>
  </si>
  <si>
    <t>Blue whiting</t>
  </si>
  <si>
    <t>Micromesistius australis</t>
  </si>
  <si>
    <t>MILEO</t>
  </si>
  <si>
    <t>Southern elephant seal</t>
  </si>
  <si>
    <t>Mirounga leonina</t>
  </si>
  <si>
    <t>MOCAP</t>
  </si>
  <si>
    <t>Cape Gannet</t>
  </si>
  <si>
    <t>Gannet</t>
  </si>
  <si>
    <t>Morus capensis</t>
  </si>
  <si>
    <t>MOMON</t>
  </si>
  <si>
    <t>Mediterranean monk seal</t>
  </si>
  <si>
    <t>Monachus monachus</t>
  </si>
  <si>
    <t>MOSCH</t>
  </si>
  <si>
    <t>Hawaiian monk seal</t>
  </si>
  <si>
    <t>Monachus schauinslandi</t>
  </si>
  <si>
    <t>MOTRO</t>
  </si>
  <si>
    <t>Caribbean monk seal</t>
  </si>
  <si>
    <t>Monachus tropicalis</t>
  </si>
  <si>
    <t>NADEP</t>
  </si>
  <si>
    <t>Flatback Turtle</t>
  </si>
  <si>
    <t>Natator depressus</t>
  </si>
  <si>
    <t>NECIN</t>
  </si>
  <si>
    <t>Australian sea lion</t>
  </si>
  <si>
    <t>Neophoca cinerea</t>
  </si>
  <si>
    <t>NEFUL</t>
  </si>
  <si>
    <t>White-throated Storm-petrel</t>
  </si>
  <si>
    <t>Nesofregetta fuliginosa</t>
  </si>
  <si>
    <t>NEPHO</t>
  </si>
  <si>
    <t>Finless porpoise</t>
  </si>
  <si>
    <t>Neophocaena phocanoides</t>
  </si>
  <si>
    <t>OCGRA</t>
  </si>
  <si>
    <t>Elliot's Storm-Petrel</t>
  </si>
  <si>
    <t>Oceanites gracilis</t>
  </si>
  <si>
    <t>OCHOR</t>
  </si>
  <si>
    <t>Ringed Storm-Petrel</t>
  </si>
  <si>
    <t>Oceanodroma hornbyi</t>
  </si>
  <si>
    <t>OCLEO</t>
  </si>
  <si>
    <t>Leach's Storm Petrel</t>
  </si>
  <si>
    <t>Oceanodroma leocorhoa</t>
  </si>
  <si>
    <t>OCMAR</t>
  </si>
  <si>
    <t>Markham's Strom-Petrel</t>
  </si>
  <si>
    <t>Oceanodroma markhami</t>
  </si>
  <si>
    <t>OCOCE</t>
  </si>
  <si>
    <t>Wilson's Storm-Petrel</t>
  </si>
  <si>
    <t>Oceanites oceanicus</t>
  </si>
  <si>
    <t>OCTET</t>
  </si>
  <si>
    <t>Wedge-rumped Storm-Petrel</t>
  </si>
  <si>
    <t>Oceanodroma tethys</t>
  </si>
  <si>
    <t>ODROS</t>
  </si>
  <si>
    <t>Walrus</t>
  </si>
  <si>
    <t>Odobenus rosmarus</t>
  </si>
  <si>
    <t>OMROS</t>
  </si>
  <si>
    <t>Ross seal</t>
  </si>
  <si>
    <t>Ommatophoca rossii</t>
  </si>
  <si>
    <t>ORORC</t>
  </si>
  <si>
    <t>Killer whale</t>
  </si>
  <si>
    <t>Orcinus orca</t>
  </si>
  <si>
    <t>OTBYR</t>
  </si>
  <si>
    <t>South American sea lion</t>
  </si>
  <si>
    <t>Otaria byronia</t>
  </si>
  <si>
    <t>PABEL</t>
  </si>
  <si>
    <t>Slender-billed Prion</t>
  </si>
  <si>
    <t>Pachyptila belcheri</t>
  </si>
  <si>
    <t>PADES</t>
  </si>
  <si>
    <t>Antarctic Prion</t>
  </si>
  <si>
    <t>Pachyptila desolata</t>
  </si>
  <si>
    <t>PATUR</t>
  </si>
  <si>
    <t>Fairy Prion</t>
  </si>
  <si>
    <t>Pachyptila turtur</t>
  </si>
  <si>
    <t>PAVIT</t>
  </si>
  <si>
    <t>Broad-billed Prion</t>
  </si>
  <si>
    <t>Pachyptila vittata</t>
  </si>
  <si>
    <t>PEELE</t>
  </si>
  <si>
    <t>Melon-headed whale</t>
  </si>
  <si>
    <t>Peponocephala electra</t>
  </si>
  <si>
    <t>PEGAR</t>
  </si>
  <si>
    <t>Peruvian Diving-Petrel</t>
  </si>
  <si>
    <t>Pelecanoides garnotii</t>
  </si>
  <si>
    <t>PEGEO</t>
  </si>
  <si>
    <t>South Georgia Diving-Petrel</t>
  </si>
  <si>
    <t>Pelecanoides georgicus</t>
  </si>
  <si>
    <t>PEMAG</t>
  </si>
  <si>
    <t>Magellanic Diving-Petrel</t>
  </si>
  <si>
    <t>Pelecanoides magellani</t>
  </si>
  <si>
    <t>PEMAR</t>
  </si>
  <si>
    <t>White-faced Storm-Petrel</t>
  </si>
  <si>
    <t>Pelagodroma marina</t>
  </si>
  <si>
    <t>PEOCC</t>
  </si>
  <si>
    <t>Brown Pelican</t>
  </si>
  <si>
    <t>Pelican</t>
  </si>
  <si>
    <t>Pelecanus occidentalis</t>
  </si>
  <si>
    <t>PETHA</t>
  </si>
  <si>
    <t>Peruvian Pelican</t>
  </si>
  <si>
    <t>Pelecanus Thagus</t>
  </si>
  <si>
    <t>PEURI</t>
  </si>
  <si>
    <t>Common Diving-Petrel</t>
  </si>
  <si>
    <t>Pelecanoides urinatrix</t>
  </si>
  <si>
    <t>PHALB</t>
  </si>
  <si>
    <t>Short-tailed Albatross</t>
  </si>
  <si>
    <t>Phoebastria albatrus</t>
  </si>
  <si>
    <t>PHBOU</t>
  </si>
  <si>
    <t>Guanay cormorant</t>
  </si>
  <si>
    <t>Cormorant</t>
  </si>
  <si>
    <t>Phalacrocorax bougainvillii</t>
  </si>
  <si>
    <t>PHCAS</t>
  </si>
  <si>
    <t>Caspian seal</t>
  </si>
  <si>
    <t>Phoca caspica</t>
  </si>
  <si>
    <t>PHDIO</t>
  </si>
  <si>
    <t>Spectacled porpoise</t>
  </si>
  <si>
    <t>Phocoena dioptrica</t>
  </si>
  <si>
    <t>PHFUS</t>
  </si>
  <si>
    <t>Sooty Albatross</t>
  </si>
  <si>
    <t>Phoebetria fusca</t>
  </si>
  <si>
    <t>PHGAI</t>
  </si>
  <si>
    <t>Red-legged shag</t>
  </si>
  <si>
    <t>Phalacrocorax gaimardi</t>
  </si>
  <si>
    <t>PHGRO</t>
  </si>
  <si>
    <t>Harp seal</t>
  </si>
  <si>
    <t>Phoca groenlandica</t>
  </si>
  <si>
    <t>PHHIS</t>
  </si>
  <si>
    <t>Ringed seal</t>
  </si>
  <si>
    <t>Phoca hispida</t>
  </si>
  <si>
    <t>PHHOO</t>
  </si>
  <si>
    <t>New Zealand sea lion</t>
  </si>
  <si>
    <t>Phocarctos hookeri</t>
  </si>
  <si>
    <t>PHIMM</t>
  </si>
  <si>
    <t>Laysan Albatross</t>
  </si>
  <si>
    <t>Phoebastria immutabilis</t>
  </si>
  <si>
    <t>PHIRR</t>
  </si>
  <si>
    <t xml:space="preserve">Waved Albatross </t>
  </si>
  <si>
    <t>Phoebastria irrorata</t>
  </si>
  <si>
    <t>PHLAR</t>
  </si>
  <si>
    <t>Spotted seal</t>
  </si>
  <si>
    <t>Phoca largha</t>
  </si>
  <si>
    <t>PHMAC</t>
  </si>
  <si>
    <t>Sperm whale</t>
  </si>
  <si>
    <t>Physeter macrocephalus</t>
  </si>
  <si>
    <t>PHNIG</t>
  </si>
  <si>
    <t>Black-footed Albatross</t>
  </si>
  <si>
    <t>Phoebastria nigripes</t>
  </si>
  <si>
    <t>PHOLI</t>
  </si>
  <si>
    <t>Neotropic cormorant</t>
  </si>
  <si>
    <t>Phalacrocorax olivaceus</t>
  </si>
  <si>
    <t>PHPAL</t>
  </si>
  <si>
    <t>Light Mantled Sooty Albatross</t>
  </si>
  <si>
    <t>Phoebetria palpebrata</t>
  </si>
  <si>
    <t>PHPHO</t>
  </si>
  <si>
    <t>Harbour porpoise</t>
  </si>
  <si>
    <t>Phocoena phocoena</t>
  </si>
  <si>
    <t>PHSIB</t>
  </si>
  <si>
    <t xml:space="preserve">Baikal seal </t>
  </si>
  <si>
    <t>Phoca sibirica</t>
  </si>
  <si>
    <t>PHSPI</t>
  </si>
  <si>
    <t>Burmeister’s porpoise</t>
  </si>
  <si>
    <t>Phocoena spinipinnis</t>
  </si>
  <si>
    <t>PHVIT</t>
  </si>
  <si>
    <t>Harbor seal</t>
  </si>
  <si>
    <t>Phoca vitulina</t>
  </si>
  <si>
    <t>POAME</t>
  </si>
  <si>
    <t>Wreckfish</t>
  </si>
  <si>
    <t>Polyprion americanus</t>
  </si>
  <si>
    <t>PRAEQ</t>
  </si>
  <si>
    <t>White-chinned Petrel</t>
  </si>
  <si>
    <t>Procellaria aequinoctialis</t>
  </si>
  <si>
    <t>PRPAR</t>
  </si>
  <si>
    <t>Parkinsons petrel</t>
  </si>
  <si>
    <t>Procellaria parkinsoni</t>
  </si>
  <si>
    <t>PRCIN</t>
  </si>
  <si>
    <t>Grey Petrel</t>
  </si>
  <si>
    <t>Procellaria cinerea</t>
  </si>
  <si>
    <t>PRCON</t>
  </si>
  <si>
    <t>Spectacled Petrel</t>
  </si>
  <si>
    <t>Procellaria conspicillata</t>
  </si>
  <si>
    <t>PRGLA</t>
  </si>
  <si>
    <t>Blue shark</t>
  </si>
  <si>
    <t>Prionace glauca</t>
  </si>
  <si>
    <t>PRWES</t>
  </si>
  <si>
    <t>Westland Petrel</t>
  </si>
  <si>
    <t>Procellaria westlandica</t>
  </si>
  <si>
    <t>PSCRA</t>
  </si>
  <si>
    <t>False killer whale</t>
  </si>
  <si>
    <t>Pseudorca crassidens</t>
  </si>
  <si>
    <t>PTALB</t>
  </si>
  <si>
    <t>Phoenix Petrel</t>
  </si>
  <si>
    <t>Pterodroma alba</t>
  </si>
  <si>
    <t>PTARM</t>
  </si>
  <si>
    <t>Herald Petrel</t>
  </si>
  <si>
    <t>Pterodroma arminjoniana</t>
  </si>
  <si>
    <t>PTBAR</t>
  </si>
  <si>
    <t>Barau's Petrel</t>
  </si>
  <si>
    <t>Pterodroma baraui</t>
  </si>
  <si>
    <t>PTCOO</t>
  </si>
  <si>
    <t>Cook's Petrel</t>
  </si>
  <si>
    <t>Pterodroma cookii</t>
  </si>
  <si>
    <t>PTDEF</t>
  </si>
  <si>
    <t>Masatierra Petrel</t>
  </si>
  <si>
    <t>Pterodroma defilippiana</t>
  </si>
  <si>
    <t>PTEXT</t>
  </si>
  <si>
    <t>Juan Fernandez Petrel</t>
  </si>
  <si>
    <t>Pterodroma externa</t>
  </si>
  <si>
    <t>PTINE</t>
  </si>
  <si>
    <t>Mottled Petrel</t>
  </si>
  <si>
    <t>Pterodroma inexpectata</t>
  </si>
  <si>
    <t>PTLES</t>
  </si>
  <si>
    <t>White-headed Petrel</t>
  </si>
  <si>
    <t>Pterodroma lessonii</t>
  </si>
  <si>
    <t>PTLON</t>
  </si>
  <si>
    <t>Stejneger's Petrel</t>
  </si>
  <si>
    <t>Pterodroma longirostris</t>
  </si>
  <si>
    <t>PTMAC</t>
  </si>
  <si>
    <t>Great-winged Petrel</t>
  </si>
  <si>
    <t>Pterodroma macroptera</t>
  </si>
  <si>
    <t>PTMAG</t>
  </si>
  <si>
    <t>Magenta Petrel</t>
  </si>
  <si>
    <t>Pterodroma magenta</t>
  </si>
  <si>
    <t>PTMOL</t>
  </si>
  <si>
    <t>Soft plumaged petrel</t>
  </si>
  <si>
    <t>Pterodroma mollis</t>
  </si>
  <si>
    <t>PTNEG</t>
  </si>
  <si>
    <t>Kermadec Petrel</t>
  </si>
  <si>
    <t>Pterodroma neglecta</t>
  </si>
  <si>
    <t>PTPHA</t>
  </si>
  <si>
    <t>Galapagos petrel</t>
  </si>
  <si>
    <t>Pterodroma phaeopygia</t>
  </si>
  <si>
    <t>PUASS</t>
  </si>
  <si>
    <t>Little Shearwater</t>
  </si>
  <si>
    <t>Puffinus assimilis</t>
  </si>
  <si>
    <t>PUBUL</t>
  </si>
  <si>
    <t>Buller's Shearwater</t>
  </si>
  <si>
    <t>Puffinus bulleri</t>
  </si>
  <si>
    <t>PUCAR</t>
  </si>
  <si>
    <t>Flesh-footed Shearwater</t>
  </si>
  <si>
    <t>Puffinus carneipes</t>
  </si>
  <si>
    <t>PUCRE</t>
  </si>
  <si>
    <t>Pink-footed Shearwater</t>
  </si>
  <si>
    <t>Puffinus creatopus</t>
  </si>
  <si>
    <t>PUGRA</t>
  </si>
  <si>
    <t>Greater Shearwater</t>
  </si>
  <si>
    <t>Puffinus gravis</t>
  </si>
  <si>
    <t>PUGRI</t>
  </si>
  <si>
    <t>Sooty Shearwater</t>
  </si>
  <si>
    <t>Puffinus griseus</t>
  </si>
  <si>
    <t>PUNAT</t>
  </si>
  <si>
    <t>Chrismas Shearwater</t>
  </si>
  <si>
    <t>Puffinus nativitatis</t>
  </si>
  <si>
    <t>PUPUF</t>
  </si>
  <si>
    <t>Manx Shearwater</t>
  </si>
  <si>
    <t>Puffinus puffinus</t>
  </si>
  <si>
    <t>SOCHI</t>
  </si>
  <si>
    <t>Indo-Pacific hump-backed dolphin</t>
  </si>
  <si>
    <t>Sousa chinensis</t>
  </si>
  <si>
    <t>SOTEU</t>
  </si>
  <si>
    <t>Atlantic hump-backed dolphin</t>
  </si>
  <si>
    <t>Sousa teuszii</t>
  </si>
  <si>
    <t>STATE</t>
  </si>
  <si>
    <t>Pantropical spotted dolphin</t>
  </si>
  <si>
    <t>Stenella atenuata</t>
  </si>
  <si>
    <t>STBEN</t>
  </si>
  <si>
    <t>Lesser crested Tern</t>
  </si>
  <si>
    <t>Tern</t>
  </si>
  <si>
    <t>Sterna bengalensis</t>
  </si>
  <si>
    <t>STBER</t>
  </si>
  <si>
    <t>Swift tern</t>
  </si>
  <si>
    <t>Sterna bergii</t>
  </si>
  <si>
    <t>STBRE</t>
  </si>
  <si>
    <t>Rough-toothed dolphin</t>
  </si>
  <si>
    <t>Steno bredadensis</t>
  </si>
  <si>
    <t>STCLY</t>
  </si>
  <si>
    <t>Short-snouted spinner dolphin</t>
  </si>
  <si>
    <t>Stenella clymene</t>
  </si>
  <si>
    <t>STCOE</t>
  </si>
  <si>
    <t>Striped dolphin</t>
  </si>
  <si>
    <t>Stenella coeruleoalba</t>
  </si>
  <si>
    <t>STELE</t>
  </si>
  <si>
    <t>Elegant Tern</t>
  </si>
  <si>
    <t>Sterna elegans</t>
  </si>
  <si>
    <t>STFRO</t>
  </si>
  <si>
    <t>Atlantic spinner dolphin</t>
  </si>
  <si>
    <t>Stenella frontalis</t>
  </si>
  <si>
    <t>STFUS</t>
  </si>
  <si>
    <t>Sooty Tern</t>
  </si>
  <si>
    <t>Sterna fuscata</t>
  </si>
  <si>
    <t>STHIR</t>
  </si>
  <si>
    <t>South American Tern</t>
  </si>
  <si>
    <t>Sterna hirundinacea</t>
  </si>
  <si>
    <t>STHIX</t>
  </si>
  <si>
    <t>Common Tern</t>
  </si>
  <si>
    <t>Sterna hirundo</t>
  </si>
  <si>
    <t>STLON</t>
  </si>
  <si>
    <t>Long-snouted spinner dolphin</t>
  </si>
  <si>
    <t>Stenella longirostris</t>
  </si>
  <si>
    <t>STLOX</t>
  </si>
  <si>
    <t>Long-tailed Jaeger (skua)</t>
  </si>
  <si>
    <t>Stercorarius longicaudus</t>
  </si>
  <si>
    <t>STPAR</t>
  </si>
  <si>
    <t>Arctic Tern</t>
  </si>
  <si>
    <t>Sterna paradisaea</t>
  </si>
  <si>
    <t>STPAX</t>
  </si>
  <si>
    <t>Parasitic Jaeger</t>
  </si>
  <si>
    <t>Stercorarius parasiticus</t>
  </si>
  <si>
    <t>STPOM</t>
  </si>
  <si>
    <t>Pomarine Skua</t>
  </si>
  <si>
    <t>Stercorarius pomarinus</t>
  </si>
  <si>
    <t>STSAN</t>
  </si>
  <si>
    <t>Sandwich tern</t>
  </si>
  <si>
    <t>Sterna sandvicensis</t>
  </si>
  <si>
    <t>STVIT</t>
  </si>
  <si>
    <t>Antarctic Tern</t>
  </si>
  <si>
    <t>Sterna vittata</t>
  </si>
  <si>
    <t>SUDAC</t>
  </si>
  <si>
    <t>Masked Booby</t>
  </si>
  <si>
    <t>Booby</t>
  </si>
  <si>
    <t>Sula dactylatra</t>
  </si>
  <si>
    <t>SULEU</t>
  </si>
  <si>
    <t>Bronw Booby</t>
  </si>
  <si>
    <t>Sula leucogaster</t>
  </si>
  <si>
    <t>SUNEB</t>
  </si>
  <si>
    <t>Blue Footed Booby</t>
  </si>
  <si>
    <t>Sula nebouxii</t>
  </si>
  <si>
    <t>SUGRA</t>
  </si>
  <si>
    <t>Nazca Booby</t>
  </si>
  <si>
    <t>Sula granti</t>
  </si>
  <si>
    <t>SUSUL</t>
  </si>
  <si>
    <t>Red Footed Booby</t>
  </si>
  <si>
    <t>Sula sula</t>
  </si>
  <si>
    <t>SUVAR</t>
  </si>
  <si>
    <t>Peruvian booby</t>
  </si>
  <si>
    <t>Sula variegata</t>
  </si>
  <si>
    <t>TASHE</t>
  </si>
  <si>
    <t>Shepherd’s beaked whale</t>
  </si>
  <si>
    <t>Tasmacetus shepherdi</t>
  </si>
  <si>
    <t>THALA</t>
  </si>
  <si>
    <t>Long-fin tuna</t>
  </si>
  <si>
    <t>Thunnus alalunga</t>
  </si>
  <si>
    <t>THALB</t>
  </si>
  <si>
    <t>Yellow-fin tuna</t>
  </si>
  <si>
    <t>Thunnus albacares</t>
  </si>
  <si>
    <t>THANT</t>
  </si>
  <si>
    <t>Antarctic Petrel</t>
  </si>
  <si>
    <t>Thalassoica antarctica</t>
  </si>
  <si>
    <t>THATU</t>
  </si>
  <si>
    <t>Snoek</t>
  </si>
  <si>
    <t>Thyrsites atun</t>
  </si>
  <si>
    <t>THBUL</t>
  </si>
  <si>
    <t>Buller's Albatross</t>
  </si>
  <si>
    <t>Thalassarche bulleri</t>
  </si>
  <si>
    <t>THCAR</t>
  </si>
  <si>
    <t>Indian/Eastern Yellow-nosed Albatross</t>
  </si>
  <si>
    <t>Thalassarche carteri</t>
  </si>
  <si>
    <t>THCAU</t>
  </si>
  <si>
    <t>Shy Albatross</t>
  </si>
  <si>
    <t>Thalassarche cauta</t>
  </si>
  <si>
    <t>THCHL</t>
  </si>
  <si>
    <t>Atlantic/Western Yellow-nosed Albatross</t>
  </si>
  <si>
    <t>Thalassarche chlororhynchos</t>
  </si>
  <si>
    <t>THCHR</t>
  </si>
  <si>
    <t>Grey-headed Albatross</t>
  </si>
  <si>
    <t>Thalassarche chrysostoma</t>
  </si>
  <si>
    <t>THERE</t>
  </si>
  <si>
    <t>Chatham Albatross</t>
  </si>
  <si>
    <t>Thalassarche eremita</t>
  </si>
  <si>
    <t>THIMP</t>
  </si>
  <si>
    <t>Campbell Albatross</t>
  </si>
  <si>
    <t>Thalassarche impavida</t>
  </si>
  <si>
    <t>THMAC</t>
  </si>
  <si>
    <t>Southern blue-fin tuna</t>
  </si>
  <si>
    <t>Thunnus maccoyii</t>
  </si>
  <si>
    <t>THMEL</t>
  </si>
  <si>
    <t>Black-browed Albatross</t>
  </si>
  <si>
    <t>Thalassarche melanophris</t>
  </si>
  <si>
    <t>THOBE</t>
  </si>
  <si>
    <t>Big-eye tuna</t>
  </si>
  <si>
    <t>Thunnus obesus</t>
  </si>
  <si>
    <t>THSAL</t>
  </si>
  <si>
    <t>Salvin's Albatross</t>
  </si>
  <si>
    <t>Thalassarche salvini</t>
  </si>
  <si>
    <t>THSPP</t>
  </si>
  <si>
    <t>Yellow-nosed Albatross</t>
  </si>
  <si>
    <t>Thalassarche spp</t>
  </si>
  <si>
    <t>THSTE</t>
  </si>
  <si>
    <t>White-capped Albatross</t>
  </si>
  <si>
    <t>Thalassarche steadi</t>
  </si>
  <si>
    <t>TRCAP</t>
  </si>
  <si>
    <t>Horse Mackerel</t>
  </si>
  <si>
    <t>Trachurus capensis</t>
  </si>
  <si>
    <t>TRTRA</t>
  </si>
  <si>
    <t>Atlantic horse mackerel</t>
  </si>
  <si>
    <t>Trachurus trachurus</t>
  </si>
  <si>
    <t>TUTRU</t>
  </si>
  <si>
    <t>Bottlenose dolphin</t>
  </si>
  <si>
    <t>Tursiops truncatus</t>
  </si>
  <si>
    <t>XIGLA</t>
  </si>
  <si>
    <t>Swordfish</t>
  </si>
  <si>
    <t>Xiphias gladius</t>
  </si>
  <si>
    <t>ZACAL</t>
  </si>
  <si>
    <t>California sea lion</t>
  </si>
  <si>
    <t>Zalophus californianus</t>
  </si>
  <si>
    <t>ZICAV</t>
  </si>
  <si>
    <t>Cuvier’s beaked whale</t>
  </si>
  <si>
    <t>Ziphius cavirostris</t>
  </si>
  <si>
    <t>Target_Species</t>
  </si>
  <si>
    <t>Time_Zone</t>
  </si>
  <si>
    <t>LOOK UP FIELDS</t>
  </si>
  <si>
    <t>Observer_ID</t>
  </si>
  <si>
    <t>Reason Nyengera</t>
  </si>
  <si>
    <t>RNYE</t>
  </si>
  <si>
    <t>Company</t>
  </si>
  <si>
    <t>Year_Built</t>
  </si>
  <si>
    <t>Total_length</t>
  </si>
  <si>
    <t>GRT</t>
  </si>
  <si>
    <t>NRT</t>
  </si>
  <si>
    <t>Engine_HP</t>
  </si>
  <si>
    <t>Unique_ID</t>
  </si>
  <si>
    <t>Num_Crew</t>
  </si>
  <si>
    <t>Gear_ID</t>
  </si>
  <si>
    <t>OBSGEAR_ID</t>
  </si>
  <si>
    <t>Height</t>
  </si>
  <si>
    <t>Position</t>
  </si>
  <si>
    <t>Mainline_Type</t>
  </si>
  <si>
    <t>Mainline_Thickness</t>
  </si>
  <si>
    <t>Inter_Line_Distance</t>
  </si>
  <si>
    <t>Weight_Type</t>
  </si>
  <si>
    <t>Weight_Mass</t>
  </si>
  <si>
    <t>Hook_Type</t>
  </si>
  <si>
    <t>Hook_Size</t>
  </si>
  <si>
    <t>Infogram</t>
  </si>
  <si>
    <t>***</t>
  </si>
  <si>
    <t>Mainline</t>
  </si>
  <si>
    <t>*</t>
  </si>
  <si>
    <t>Ship_Line_ID</t>
  </si>
  <si>
    <t>Total_Hooks_Set</t>
  </si>
  <si>
    <t>Date_End_Set</t>
  </si>
  <si>
    <t>Date_Start_Set</t>
  </si>
  <si>
    <t>Time_Start_Set</t>
  </si>
  <si>
    <t>Latitude_Start_Set</t>
  </si>
  <si>
    <t>Longitude_Start_Set</t>
  </si>
  <si>
    <t>Time_End_Set</t>
  </si>
  <si>
    <t>Latitude_End_Set</t>
  </si>
  <si>
    <t>Longitude_End_Set</t>
  </si>
  <si>
    <t>Setting_speed</t>
  </si>
  <si>
    <t>Seafloor_Depth</t>
  </si>
  <si>
    <t>SST</t>
  </si>
  <si>
    <t>Precipitation</t>
  </si>
  <si>
    <t>Cloud</t>
  </si>
  <si>
    <t>Wind_Dir</t>
  </si>
  <si>
    <t>Swell_Height</t>
  </si>
  <si>
    <t>Swell_Dir</t>
  </si>
  <si>
    <t>Moon_Phase</t>
  </si>
  <si>
    <t>Bait_Primary</t>
  </si>
  <si>
    <t>Percent_Primary</t>
  </si>
  <si>
    <t>Bait_Secondary</t>
  </si>
  <si>
    <t>Percent_Secondary</t>
  </si>
  <si>
    <t>BSL</t>
  </si>
  <si>
    <t>Line_Weight</t>
  </si>
  <si>
    <t>Night_Set</t>
  </si>
  <si>
    <t>Direction relative to vessel</t>
  </si>
  <si>
    <t xml:space="preserve">Moon phases: </t>
  </si>
  <si>
    <t>Comments</t>
  </si>
  <si>
    <t>Set_ID</t>
  </si>
  <si>
    <t>Date_Start_Haul</t>
  </si>
  <si>
    <t>Time_Start_Haul</t>
  </si>
  <si>
    <t>Latitude_Start_Haul</t>
  </si>
  <si>
    <t>Longitude_Start_Haul</t>
  </si>
  <si>
    <t>Date_End_Haul</t>
  </si>
  <si>
    <t>Time_End_Haul</t>
  </si>
  <si>
    <t>Latitude_End_Haul</t>
  </si>
  <si>
    <t>Longitude_End_Haul</t>
  </si>
  <si>
    <t>Hooks_Observed</t>
  </si>
  <si>
    <t>Hooks_Recovered</t>
  </si>
  <si>
    <t>Haul_Back_Dir</t>
  </si>
  <si>
    <t>*Infogram</t>
  </si>
  <si>
    <t>Setting Direction</t>
  </si>
  <si>
    <t>Hauling Direction:</t>
  </si>
  <si>
    <t>As-set</t>
  </si>
  <si>
    <t>Reverse</t>
  </si>
  <si>
    <t>CALLSIGN</t>
  </si>
  <si>
    <t>Database relationships</t>
  </si>
  <si>
    <t>OBSET_ID</t>
  </si>
  <si>
    <t>Survey_ID</t>
  </si>
  <si>
    <t>OBSURVEY_ID</t>
  </si>
  <si>
    <t>Time_Start_Survey</t>
  </si>
  <si>
    <t>Time_End_Survey</t>
  </si>
  <si>
    <t>Vessel_Activity</t>
  </si>
  <si>
    <t>Species_Present</t>
  </si>
  <si>
    <t>Maturity</t>
  </si>
  <si>
    <t>Number</t>
  </si>
  <si>
    <t>Bycatch_Species</t>
  </si>
  <si>
    <t>Time_retreived</t>
  </si>
  <si>
    <t>Latitude</t>
  </si>
  <si>
    <t>Longitude</t>
  </si>
  <si>
    <t>Hook_type</t>
  </si>
  <si>
    <t>Hook_size</t>
  </si>
  <si>
    <t>Outcome</t>
  </si>
  <si>
    <t>Condition</t>
  </si>
  <si>
    <t>Ring_number</t>
  </si>
  <si>
    <t>Days_at_sea</t>
  </si>
  <si>
    <t>Con_line_Type</t>
  </si>
  <si>
    <t>Con_Line_Length</t>
  </si>
  <si>
    <t>Connecting Line</t>
  </si>
  <si>
    <t>Secondary Line</t>
  </si>
  <si>
    <t>Weights</t>
  </si>
  <si>
    <t>**</t>
  </si>
  <si>
    <t>Con_Line_Thickness</t>
  </si>
  <si>
    <t>Distance_hooks</t>
  </si>
  <si>
    <t>Distance_weights</t>
  </si>
  <si>
    <t>Offal_discard</t>
  </si>
  <si>
    <t>Deck_lights</t>
  </si>
  <si>
    <t>Weight</t>
  </si>
  <si>
    <t>Bycatch_ID</t>
  </si>
  <si>
    <t>OBSBYCATCH_ID</t>
  </si>
  <si>
    <t>Sea_State</t>
  </si>
  <si>
    <t>Set_Observed</t>
  </si>
  <si>
    <t>Haul_Observed</t>
  </si>
  <si>
    <t>V5BB</t>
  </si>
  <si>
    <t>CNAO1</t>
  </si>
  <si>
    <t>Blomeha</t>
  </si>
  <si>
    <t>Namibia</t>
  </si>
  <si>
    <t>Marshall reef fishing</t>
  </si>
  <si>
    <t>29.59</t>
  </si>
  <si>
    <t>164.4</t>
  </si>
  <si>
    <t>56.79</t>
  </si>
  <si>
    <t>Starboard</t>
  </si>
  <si>
    <t>Polyfilament</t>
  </si>
  <si>
    <t>Concrete</t>
  </si>
  <si>
    <t>98LB005</t>
  </si>
  <si>
    <t>CNAO1_1</t>
  </si>
  <si>
    <t>No</t>
  </si>
  <si>
    <t>Clear</t>
  </si>
  <si>
    <t>New Moon</t>
  </si>
  <si>
    <t>Yes</t>
  </si>
  <si>
    <t>Facing out</t>
  </si>
  <si>
    <t>Haul</t>
  </si>
  <si>
    <t>Unknown</t>
  </si>
  <si>
    <t>Adult</t>
  </si>
  <si>
    <t>Juvenile</t>
  </si>
  <si>
    <t>Set</t>
  </si>
  <si>
    <t>CNAO1_2</t>
  </si>
  <si>
    <t>12.89166667</t>
  </si>
  <si>
    <t>CNAO1_3</t>
  </si>
  <si>
    <t>12.59833333</t>
  </si>
  <si>
    <t>-23.39833333</t>
  </si>
  <si>
    <t>12.76500000</t>
  </si>
  <si>
    <t>CNAO1_4</t>
  </si>
  <si>
    <t>V5M2</t>
  </si>
  <si>
    <t>Carolina Castro</t>
  </si>
  <si>
    <t>Castro bros inv</t>
  </si>
  <si>
    <t>35.65</t>
  </si>
  <si>
    <t>CNAO2</t>
  </si>
  <si>
    <t>Centre</t>
  </si>
  <si>
    <t>Monofilament</t>
  </si>
  <si>
    <t>J hook/STEEL</t>
  </si>
  <si>
    <t>0/3</t>
  </si>
  <si>
    <t>L1216</t>
  </si>
  <si>
    <t>CNAO2_2</t>
  </si>
  <si>
    <t>CNAO2_1</t>
  </si>
  <si>
    <t>V2M2</t>
  </si>
  <si>
    <t>CNAO2_3</t>
  </si>
  <si>
    <t>CNAO2_4</t>
  </si>
  <si>
    <t>CNAO2_5</t>
  </si>
  <si>
    <t>Half shoot</t>
  </si>
  <si>
    <t>CNAO3</t>
  </si>
  <si>
    <t>CNAO3_1</t>
  </si>
  <si>
    <t>CNAO3_2</t>
  </si>
  <si>
    <t>1st Quarter</t>
  </si>
  <si>
    <t>CNAO3_3</t>
  </si>
  <si>
    <t>CNAO3_4</t>
  </si>
  <si>
    <t>V5WK</t>
  </si>
  <si>
    <t>L961</t>
  </si>
  <si>
    <t>West Coast 2</t>
  </si>
  <si>
    <t>West coast Fishing</t>
  </si>
  <si>
    <t>CNAO4</t>
  </si>
  <si>
    <t>CNAO4_1</t>
  </si>
  <si>
    <t>CNAO4_2</t>
  </si>
  <si>
    <t>STEEL</t>
  </si>
  <si>
    <t>Dead</t>
  </si>
  <si>
    <t>Discarded dead</t>
  </si>
  <si>
    <t>NO</t>
  </si>
  <si>
    <t>CNAO4_3</t>
  </si>
  <si>
    <t>CNAO4_4</t>
  </si>
  <si>
    <t>Waxing Crescent</t>
  </si>
  <si>
    <t>Waxing Gibbous</t>
  </si>
  <si>
    <t>CNAO4_5</t>
  </si>
  <si>
    <t>CNAO4_6</t>
  </si>
  <si>
    <t>CNAO4_7</t>
  </si>
  <si>
    <t>CNAO5</t>
  </si>
  <si>
    <t>CNA05_1</t>
  </si>
  <si>
    <t>Waning Gibbous</t>
  </si>
  <si>
    <t>Bad weather</t>
  </si>
  <si>
    <t>CNAO5_1</t>
  </si>
  <si>
    <t>CNAO5_2</t>
  </si>
  <si>
    <t>CNA05_2</t>
  </si>
  <si>
    <t>CNAO5_3</t>
  </si>
  <si>
    <t>CNA05_3</t>
  </si>
  <si>
    <t>CNAO5_4</t>
  </si>
  <si>
    <t>CNA05_4</t>
  </si>
  <si>
    <t>3rd Quarter</t>
  </si>
  <si>
    <t>CNAO5_5</t>
  </si>
  <si>
    <t>CNA05_5</t>
  </si>
  <si>
    <t>E. Prosser</t>
  </si>
  <si>
    <t>E.Naibeb</t>
  </si>
  <si>
    <t>M.J.Insua Rey</t>
  </si>
  <si>
    <t>CNAO6</t>
  </si>
  <si>
    <t>A.Mays</t>
  </si>
  <si>
    <t>Abromah fishing</t>
  </si>
  <si>
    <t>CNAO6_1</t>
  </si>
  <si>
    <t>CNAO6_2</t>
  </si>
  <si>
    <t>CNAO6_3</t>
  </si>
  <si>
    <t>CNAO6_4</t>
  </si>
  <si>
    <t>E.Prosser</t>
  </si>
  <si>
    <t>CNAO7</t>
  </si>
  <si>
    <t>CNAO7_1</t>
  </si>
  <si>
    <t>CNAO7_2</t>
  </si>
  <si>
    <t>CNAO7_3</t>
  </si>
  <si>
    <t>CNAO7_4</t>
  </si>
  <si>
    <t>CNAO7_5</t>
  </si>
  <si>
    <t>CNAO7_6</t>
  </si>
  <si>
    <t>Full Moon</t>
  </si>
  <si>
    <t>CNAO7_7</t>
  </si>
  <si>
    <t>Grand Total</t>
  </si>
  <si>
    <t>Column Labels</t>
  </si>
  <si>
    <t>(All)</t>
  </si>
  <si>
    <t>Sum of Number</t>
  </si>
  <si>
    <t>Sabines Gull</t>
  </si>
  <si>
    <t>Wilsons Storm Petrel</t>
  </si>
  <si>
    <t>Atlantic Yellow-nosed Albatross</t>
  </si>
  <si>
    <t>V5-BV</t>
  </si>
  <si>
    <t>Boston wayferer</t>
  </si>
  <si>
    <t>L404</t>
  </si>
  <si>
    <t>L935</t>
  </si>
  <si>
    <t>Catch was not recorded for this trip</t>
  </si>
  <si>
    <t>06/12/2017</t>
  </si>
  <si>
    <t>L1423</t>
  </si>
  <si>
    <t>Marco fishing</t>
  </si>
  <si>
    <t>V5LQ</t>
  </si>
  <si>
    <t>V5-BB</t>
  </si>
  <si>
    <t>J.P Silver</t>
  </si>
  <si>
    <t>Meka Bay</t>
  </si>
  <si>
    <t>IKAV</t>
  </si>
  <si>
    <t>Titus Shaanika</t>
  </si>
  <si>
    <t>TSHA</t>
  </si>
  <si>
    <t>Ismael Kavela</t>
  </si>
  <si>
    <t>V5LI</t>
  </si>
  <si>
    <t>B. Finnernn</t>
  </si>
  <si>
    <t>GENDEV</t>
  </si>
  <si>
    <t>L981</t>
  </si>
  <si>
    <t>IKAV_01</t>
  </si>
  <si>
    <t>IKAV_02_1</t>
  </si>
  <si>
    <t>IKAV_3_1</t>
  </si>
  <si>
    <t>IKAV_3_2</t>
  </si>
  <si>
    <t>IKAV_3_3</t>
  </si>
  <si>
    <t>IKAV_3_4</t>
  </si>
  <si>
    <t>IKAV_3_5</t>
  </si>
  <si>
    <t>IKAV_02_2</t>
  </si>
  <si>
    <t>IKAV_02_3</t>
  </si>
  <si>
    <t>IKAV_02_4</t>
  </si>
  <si>
    <t>IKAV_02_5</t>
  </si>
  <si>
    <t>IKAV_02_6</t>
  </si>
  <si>
    <t>IKAV_4_1</t>
  </si>
  <si>
    <t>IKAV_5_1</t>
  </si>
  <si>
    <t>IKAV_5_2</t>
  </si>
  <si>
    <t>IKAV_5_3</t>
  </si>
  <si>
    <t>IKAV_5_4</t>
  </si>
  <si>
    <t>IKAV_5_5</t>
  </si>
  <si>
    <t>IKAV08</t>
  </si>
  <si>
    <t>IKAV09</t>
  </si>
  <si>
    <t>IKAV10</t>
  </si>
  <si>
    <t>IKAV11</t>
  </si>
  <si>
    <t>IKAV12</t>
  </si>
  <si>
    <t>IKAV09_1</t>
  </si>
  <si>
    <t>IKAV11_1</t>
  </si>
  <si>
    <t>IKAV11_2</t>
  </si>
  <si>
    <t>IKAV11_3</t>
  </si>
  <si>
    <t>IKAV12_4</t>
  </si>
  <si>
    <t>IKAV12_5</t>
  </si>
  <si>
    <t>IKAV10_1</t>
  </si>
  <si>
    <t>IKAV10_2</t>
  </si>
  <si>
    <t>IKAV10_3</t>
  </si>
  <si>
    <t>IKAV10_4</t>
  </si>
  <si>
    <t>IKAV10_5</t>
  </si>
  <si>
    <t>IKAV12_1</t>
  </si>
  <si>
    <t>IKAV12_2</t>
  </si>
  <si>
    <t>IKAV12_3</t>
  </si>
  <si>
    <t>IKAV13</t>
  </si>
  <si>
    <t>IKAV10_03</t>
  </si>
  <si>
    <t>IKAV12_05</t>
  </si>
  <si>
    <t>IKAV13_1</t>
  </si>
  <si>
    <t>IKAV13_2</t>
  </si>
  <si>
    <t>IKAV13_3</t>
  </si>
  <si>
    <t>IKAV13_4</t>
  </si>
  <si>
    <t>IKAV13_5</t>
  </si>
  <si>
    <t>IKAV13_6</t>
  </si>
  <si>
    <t>V-5BB</t>
  </si>
  <si>
    <t>H.FESTUS</t>
  </si>
  <si>
    <t>IKAV08_1</t>
  </si>
  <si>
    <t>IKAV08_2</t>
  </si>
  <si>
    <t>IKAV08_3</t>
  </si>
  <si>
    <t>IKAV08_4</t>
  </si>
  <si>
    <t>IKAV08_5</t>
  </si>
  <si>
    <t>IKAV09_2</t>
  </si>
  <si>
    <t>IKAV09_3</t>
  </si>
  <si>
    <t>IKAV09_4</t>
  </si>
  <si>
    <t>IKAV09_5</t>
  </si>
  <si>
    <t>IKAV09_6</t>
  </si>
  <si>
    <t>IKAV14</t>
  </si>
  <si>
    <t>C.Decoveia</t>
  </si>
  <si>
    <t>IKAV14_1</t>
  </si>
  <si>
    <t>Fog</t>
  </si>
  <si>
    <t>IKAV14_2</t>
  </si>
  <si>
    <t>IKAV14_3</t>
  </si>
  <si>
    <t>IKAV14_4</t>
  </si>
  <si>
    <t>IKAV14_5</t>
  </si>
  <si>
    <t>IKAV14_6</t>
  </si>
  <si>
    <t>IKAV14_7</t>
  </si>
  <si>
    <t>IKAV12_01</t>
  </si>
  <si>
    <t>IKAV12_02</t>
  </si>
  <si>
    <t>IKAV12_03</t>
  </si>
  <si>
    <t>IKAV12_04</t>
  </si>
  <si>
    <t>IKAV11_01</t>
  </si>
  <si>
    <t>IKAV11_02</t>
  </si>
  <si>
    <t>IKAV11_03</t>
  </si>
  <si>
    <t>IKAV10_01</t>
  </si>
  <si>
    <t>IKAV10_02</t>
  </si>
  <si>
    <t>IKAV10_04</t>
  </si>
  <si>
    <t>IKAV10_05</t>
  </si>
  <si>
    <t>IKAV15</t>
  </si>
  <si>
    <t>IKAV16</t>
  </si>
  <si>
    <t>V5-EB</t>
  </si>
  <si>
    <t>JP.Auchamp</t>
  </si>
  <si>
    <t>IKAV17</t>
  </si>
  <si>
    <t>V5-LI</t>
  </si>
  <si>
    <t>V5EB</t>
  </si>
  <si>
    <t>Elenga Bay</t>
  </si>
  <si>
    <t>IKAV15_1</t>
  </si>
  <si>
    <t>IKAV16_1</t>
  </si>
  <si>
    <t>IKAV17_1</t>
  </si>
  <si>
    <t>L1026</t>
  </si>
  <si>
    <t>IKAV15_3</t>
  </si>
  <si>
    <t>IKAV15_2</t>
  </si>
  <si>
    <t>IKAV15_4</t>
  </si>
  <si>
    <t>IKAV15_5</t>
  </si>
  <si>
    <t>IKAV15_6</t>
  </si>
  <si>
    <t>IKAV16_2</t>
  </si>
  <si>
    <t>IKAV16_3</t>
  </si>
  <si>
    <t>IKAV16_4</t>
  </si>
  <si>
    <t>IKAV16_5</t>
  </si>
  <si>
    <t>IKAV16_6</t>
  </si>
  <si>
    <t>IKAV17_2</t>
  </si>
  <si>
    <t>IKAV17_3</t>
  </si>
  <si>
    <t>IKAV17_4</t>
  </si>
  <si>
    <t>IKAV17_5</t>
  </si>
  <si>
    <t>IKAV17_6</t>
  </si>
  <si>
    <t>IKAV17_7</t>
  </si>
  <si>
    <t>IKAV17_8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</si>
</sst>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d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0"/>
      <name val="Arial"/>
      <family val="2"/>
    </font>
    <font>
      <u/>
      <sz val="8.8000000000000007"/>
      <color theme="1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0" fontId="0" fillId="4" borderId="0" xfId="0" applyFill="1"/>
    <xf numFmtId="14" fontId="0" fillId="3" borderId="0" xfId="0" applyNumberFormat="1" applyFill="1"/>
    <xf numFmtId="0" fontId="0" fillId="3" borderId="0" xfId="0" applyNumberFormat="1" applyFill="1"/>
    <xf numFmtId="1" fontId="0" fillId="3" borderId="0" xfId="1" applyNumberFormat="1" applyFont="1" applyFill="1"/>
    <xf numFmtId="0" fontId="6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3" borderId="0" xfId="1" applyNumberFormat="1" applyFont="1" applyFill="1"/>
    <xf numFmtId="0" fontId="8" fillId="5" borderId="0" xfId="2" applyFont="1" applyFill="1" applyBorder="1" applyAlignment="1">
      <alignment horizontal="center" vertical="top" wrapText="1"/>
    </xf>
    <xf numFmtId="0" fontId="5" fillId="4" borderId="0" xfId="2" applyFont="1" applyFill="1" applyBorder="1" applyAlignment="1"/>
    <xf numFmtId="0" fontId="0" fillId="4" borderId="0" xfId="0" applyFill="1" applyBorder="1" applyAlignment="1"/>
    <xf numFmtId="0" fontId="7" fillId="3" borderId="3" xfId="0" applyFont="1" applyFill="1" applyBorder="1"/>
    <xf numFmtId="0" fontId="0" fillId="3" borderId="2" xfId="0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9" fillId="6" borderId="0" xfId="0" applyFont="1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10" fillId="3" borderId="0" xfId="3" applyFill="1" applyAlignment="1" applyProtection="1"/>
    <xf numFmtId="0" fontId="11" fillId="3" borderId="0" xfId="3" applyFont="1" applyFill="1" applyAlignment="1" applyProtection="1"/>
    <xf numFmtId="0" fontId="0" fillId="3" borderId="3" xfId="0" applyFill="1" applyBorder="1"/>
    <xf numFmtId="0" fontId="7" fillId="2" borderId="0" xfId="0" applyFont="1" applyFill="1"/>
    <xf numFmtId="0" fontId="12" fillId="3" borderId="1" xfId="0" applyFont="1" applyFill="1" applyBorder="1"/>
    <xf numFmtId="0" fontId="13" fillId="3" borderId="1" xfId="0" applyFont="1" applyFill="1" applyBorder="1"/>
    <xf numFmtId="165" fontId="0" fillId="3" borderId="0" xfId="0" applyNumberFormat="1" applyFill="1"/>
    <xf numFmtId="20" fontId="0" fillId="3" borderId="0" xfId="0" applyNumberFormat="1" applyFill="1"/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3" borderId="0" xfId="0" applyNumberFormat="1" applyFill="1" applyAlignment="1">
      <alignment horizontal="right"/>
    </xf>
    <xf numFmtId="20" fontId="0" fillId="0" borderId="0" xfId="0" applyNumberFormat="1"/>
    <xf numFmtId="0" fontId="0" fillId="3" borderId="0" xfId="0" applyFill="1" applyBorder="1" applyAlignment="1"/>
    <xf numFmtId="2" fontId="0" fillId="3" borderId="0" xfId="0" applyNumberFormat="1" applyFill="1"/>
    <xf numFmtId="2" fontId="0" fillId="3" borderId="0" xfId="0" applyNumberFormat="1" applyFill="1" applyAlignment="1">
      <alignment horizontal="right" vertical="top"/>
    </xf>
    <xf numFmtId="2" fontId="7" fillId="3" borderId="1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5" fillId="4" borderId="0" xfId="2" applyFont="1" applyFill="1" applyBorder="1" applyAlignment="1"/>
    <xf numFmtId="0" fontId="0" fillId="3" borderId="2" xfId="0" applyFill="1" applyBorder="1"/>
    <xf numFmtId="165" fontId="0" fillId="3" borderId="0" xfId="0" applyNumberFormat="1" applyFill="1"/>
    <xf numFmtId="20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0" fontId="0" fillId="3" borderId="0" xfId="0" applyFill="1"/>
    <xf numFmtId="0" fontId="0" fillId="3" borderId="0" xfId="0" applyNumberFormat="1" applyFill="1"/>
    <xf numFmtId="1" fontId="0" fillId="3" borderId="0" xfId="1" applyNumberFormat="1" applyFont="1" applyFill="1"/>
    <xf numFmtId="0" fontId="0" fillId="3" borderId="0" xfId="1" applyNumberFormat="1" applyFont="1" applyFill="1"/>
    <xf numFmtId="165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2" xfId="0" applyFill="1" applyBorder="1"/>
    <xf numFmtId="165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65" fontId="14" fillId="7" borderId="0" xfId="0" applyNumberFormat="1" applyFont="1" applyFill="1"/>
  </cellXfs>
  <cellStyles count="5">
    <cellStyle name="Comma" xfId="1" builtinId="3"/>
    <cellStyle name="Comma 2" xfId="4"/>
    <cellStyle name="Hyperlink" xfId="3" builtinId="8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[Namibia_Demersal_Longline_Data_October 18.xlsx]Sheet2!PivotTable3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Sheet2!$D$3:$D$4</c:f>
              <c:strCache>
                <c:ptCount val="1"/>
                <c:pt idx="0">
                  <c:v>Subantarctic Skua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2">
                  <c:v>2</c:v>
                </c:pt>
                <c:pt idx="3">
                  <c:v>33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1-4874-B6DC-A990D8AFD7C8}"/>
            </c:ext>
          </c:extLst>
        </c:ser>
        <c:ser>
          <c:idx val="1"/>
          <c:order val="1"/>
          <c:tx>
            <c:strRef>
              <c:f>Sheet2!$E$3:$E$4</c:f>
              <c:strCache>
                <c:ptCount val="1"/>
                <c:pt idx="0">
                  <c:v>Cape Petrel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3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1-4874-B6DC-A990D8AFD7C8}"/>
            </c:ext>
          </c:extLst>
        </c:ser>
        <c:ser>
          <c:idx val="2"/>
          <c:order val="2"/>
          <c:tx>
            <c:strRef>
              <c:f>Sheet2!$F$3:$F$4</c:f>
              <c:strCache>
                <c:ptCount val="1"/>
                <c:pt idx="0">
                  <c:v>Sabines Gull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1-4874-B6DC-A990D8AFD7C8}"/>
            </c:ext>
          </c:extLst>
        </c:ser>
        <c:ser>
          <c:idx val="3"/>
          <c:order val="3"/>
          <c:tx>
            <c:strRef>
              <c:f>Sheet2!$G$3:$G$4</c:f>
              <c:strCache>
                <c:ptCount val="1"/>
                <c:pt idx="0">
                  <c:v>Cape Gannet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Sheet2!$G$5:$G$12</c:f>
              <c:numCache>
                <c:formatCode>General</c:formatCode>
                <c:ptCount val="7"/>
                <c:pt idx="2">
                  <c:v>1</c:v>
                </c:pt>
                <c:pt idx="3">
                  <c:v>12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1-4874-B6DC-A990D8AFD7C8}"/>
            </c:ext>
          </c:extLst>
        </c:ser>
        <c:ser>
          <c:idx val="4"/>
          <c:order val="4"/>
          <c:tx>
            <c:strRef>
              <c:f>Sheet2!$H$3:$H$4</c:f>
              <c:strCache>
                <c:ptCount val="1"/>
                <c:pt idx="0">
                  <c:v>Wilsons Storm Petrel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Sheet2!$H$5:$H$12</c:f>
              <c:numCache>
                <c:formatCode>General</c:formatCode>
                <c:ptCount val="7"/>
                <c:pt idx="0">
                  <c:v>40</c:v>
                </c:pt>
                <c:pt idx="1">
                  <c:v>83</c:v>
                </c:pt>
                <c:pt idx="2">
                  <c:v>130</c:v>
                </c:pt>
                <c:pt idx="3">
                  <c:v>230</c:v>
                </c:pt>
                <c:pt idx="4">
                  <c:v>153</c:v>
                </c:pt>
                <c:pt idx="5">
                  <c:v>85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31-4874-B6DC-A990D8AFD7C8}"/>
            </c:ext>
          </c:extLst>
        </c:ser>
        <c:ser>
          <c:idx val="5"/>
          <c:order val="5"/>
          <c:tx>
            <c:strRef>
              <c:f>Sheet2!$I$3:$I$4</c:f>
              <c:strCache>
                <c:ptCount val="1"/>
                <c:pt idx="0">
                  <c:v>White-chinned Petrel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Sheet2!$I$5:$I$12</c:f>
              <c:numCache>
                <c:formatCode>General</c:formatCode>
                <c:ptCount val="7"/>
                <c:pt idx="0">
                  <c:v>63</c:v>
                </c:pt>
                <c:pt idx="1">
                  <c:v>90</c:v>
                </c:pt>
                <c:pt idx="2">
                  <c:v>70</c:v>
                </c:pt>
                <c:pt idx="3">
                  <c:v>260</c:v>
                </c:pt>
                <c:pt idx="4">
                  <c:v>183</c:v>
                </c:pt>
                <c:pt idx="5">
                  <c:v>165</c:v>
                </c:pt>
                <c:pt idx="6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1-4874-B6DC-A990D8AFD7C8}"/>
            </c:ext>
          </c:extLst>
        </c:ser>
        <c:ser>
          <c:idx val="6"/>
          <c:order val="6"/>
          <c:tx>
            <c:strRef>
              <c:f>Sheet2!$J$3:$J$4</c:f>
              <c:strCache>
                <c:ptCount val="1"/>
                <c:pt idx="0">
                  <c:v>Sooty Shearwater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Sheet2!$J$5:$J$12</c:f>
              <c:numCache>
                <c:formatCode>General</c:formatCode>
                <c:ptCount val="7"/>
                <c:pt idx="1">
                  <c:v>49</c:v>
                </c:pt>
                <c:pt idx="2">
                  <c:v>6</c:v>
                </c:pt>
                <c:pt idx="4">
                  <c:v>75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31-4874-B6DC-A990D8AFD7C8}"/>
            </c:ext>
          </c:extLst>
        </c:ser>
        <c:ser>
          <c:idx val="7"/>
          <c:order val="7"/>
          <c:tx>
            <c:strRef>
              <c:f>Sheet2!$K$3:$K$4</c:f>
              <c:strCache>
                <c:ptCount val="1"/>
                <c:pt idx="0">
                  <c:v>Common Tern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Sheet2!$K$5:$K$12</c:f>
              <c:numCache>
                <c:formatCode>General</c:formatCode>
                <c:ptCount val="7"/>
                <c:pt idx="0">
                  <c:v>114</c:v>
                </c:pt>
                <c:pt idx="1">
                  <c:v>21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31-4874-B6DC-A990D8AFD7C8}"/>
            </c:ext>
          </c:extLst>
        </c:ser>
        <c:ser>
          <c:idx val="8"/>
          <c:order val="8"/>
          <c:tx>
            <c:strRef>
              <c:f>Sheet2!$L$3:$L$4</c:f>
              <c:strCache>
                <c:ptCount val="1"/>
                <c:pt idx="0">
                  <c:v>STLOX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Sheet2!$L$5:$L$12</c:f>
              <c:numCache>
                <c:formatCode>General</c:formatCode>
                <c:ptCount val="7"/>
                <c:pt idx="0">
                  <c:v>105</c:v>
                </c:pt>
                <c:pt idx="1">
                  <c:v>155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31-4874-B6DC-A990D8AFD7C8}"/>
            </c:ext>
          </c:extLst>
        </c:ser>
        <c:ser>
          <c:idx val="9"/>
          <c:order val="9"/>
          <c:tx>
            <c:strRef>
              <c:f>Sheet2!$M$3:$M$4</c:f>
              <c:strCache>
                <c:ptCount val="1"/>
                <c:pt idx="0">
                  <c:v>Arctic Tern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Sheet2!$M$5:$M$12</c:f>
              <c:numCache>
                <c:formatCode>General</c:formatCode>
                <c:ptCount val="7"/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31-4874-B6DC-A990D8AFD7C8}"/>
            </c:ext>
          </c:extLst>
        </c:ser>
        <c:ser>
          <c:idx val="10"/>
          <c:order val="10"/>
          <c:tx>
            <c:strRef>
              <c:f>Sheet2!$N$3:$N$4</c:f>
              <c:strCache>
                <c:ptCount val="1"/>
                <c:pt idx="0">
                  <c:v>Shy Albatross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Sheet2!$N$5:$N$12</c:f>
              <c:numCache>
                <c:formatCode>General</c:formatCode>
                <c:ptCount val="7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96</c:v>
                </c:pt>
                <c:pt idx="4">
                  <c:v>17</c:v>
                </c:pt>
                <c:pt idx="5">
                  <c:v>19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31-4874-B6DC-A990D8AFD7C8}"/>
            </c:ext>
          </c:extLst>
        </c:ser>
        <c:ser>
          <c:idx val="11"/>
          <c:order val="11"/>
          <c:tx>
            <c:strRef>
              <c:f>Sheet2!$O$3:$O$4</c:f>
              <c:strCache>
                <c:ptCount val="1"/>
                <c:pt idx="0">
                  <c:v>Atlantic Yellow-nosed Albatross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Sheet2!$O$5:$O$12</c:f>
              <c:numCache>
                <c:formatCode>General</c:formatCode>
                <c:ptCount val="7"/>
                <c:pt idx="0">
                  <c:v>19</c:v>
                </c:pt>
                <c:pt idx="1">
                  <c:v>48</c:v>
                </c:pt>
                <c:pt idx="2">
                  <c:v>34</c:v>
                </c:pt>
                <c:pt idx="3">
                  <c:v>83</c:v>
                </c:pt>
                <c:pt idx="4">
                  <c:v>22</c:v>
                </c:pt>
                <c:pt idx="5">
                  <c:v>56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31-4874-B6DC-A990D8AFD7C8}"/>
            </c:ext>
          </c:extLst>
        </c:ser>
        <c:ser>
          <c:idx val="12"/>
          <c:order val="12"/>
          <c:tx>
            <c:strRef>
              <c:f>Sheet2!$P$3:$P$4</c:f>
              <c:strCache>
                <c:ptCount val="1"/>
                <c:pt idx="0">
                  <c:v>Black-browed Albatross</c:v>
                </c:pt>
              </c:strCache>
            </c:strRef>
          </c:tx>
          <c:invertIfNegative val="0"/>
          <c:cat>
            <c:strRef>
              <c:f>Sheet2!$C$5:$C$12</c:f>
              <c:strCache>
                <c:ptCount val="7"/>
                <c:pt idx="0">
                  <c:v>CNAO1</c:v>
                </c:pt>
                <c:pt idx="1">
                  <c:v>CNAO2</c:v>
                </c:pt>
                <c:pt idx="2">
                  <c:v>CNAO3</c:v>
                </c:pt>
                <c:pt idx="3">
                  <c:v>CNAO4</c:v>
                </c:pt>
                <c:pt idx="4">
                  <c:v>CNAO5</c:v>
                </c:pt>
                <c:pt idx="5">
                  <c:v>CNAO6</c:v>
                </c:pt>
                <c:pt idx="6">
                  <c:v>CNAO7</c:v>
                </c:pt>
              </c:strCache>
            </c:strRef>
          </c:cat>
          <c:val>
            <c:numRef>
              <c:f>Sheet2!$P$5:$P$12</c:f>
              <c:numCache>
                <c:formatCode>General</c:formatCode>
                <c:ptCount val="7"/>
                <c:pt idx="0">
                  <c:v>11</c:v>
                </c:pt>
                <c:pt idx="1">
                  <c:v>30</c:v>
                </c:pt>
                <c:pt idx="2">
                  <c:v>38</c:v>
                </c:pt>
                <c:pt idx="3">
                  <c:v>126</c:v>
                </c:pt>
                <c:pt idx="4">
                  <c:v>128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5-4095-A198-AE35FB4E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32256"/>
        <c:axId val="302715264"/>
      </c:barChart>
      <c:catAx>
        <c:axId val="302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2715264"/>
        <c:crosses val="autoZero"/>
        <c:auto val="1"/>
        <c:lblAlgn val="ctr"/>
        <c:lblOffset val="100"/>
        <c:noMultiLvlLbl val="0"/>
      </c:catAx>
      <c:valAx>
        <c:axId val="302715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283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74384502513227"/>
          <c:y val="5.7297317002041402E-2"/>
          <c:w val="0.22072854989578747"/>
          <c:h val="0.649571609035154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723900</xdr:colOff>
      <xdr:row>4</xdr:row>
      <xdr:rowOff>114300</xdr:rowOff>
    </xdr:from>
    <xdr:to>
      <xdr:col>24</xdr:col>
      <xdr:colOff>733425</xdr:colOff>
      <xdr:row>4</xdr:row>
      <xdr:rowOff>114300</xdr:rowOff>
    </xdr:to>
    <xdr:sp macro="" textlink="">
      <xdr:nvSpPr>
        <xdr:cNvPr id="33" name="Lin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V="1">
          <a:off x="5305425" y="2266950"/>
          <a:ext cx="3895725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809625</xdr:colOff>
      <xdr:row>9</xdr:row>
      <xdr:rowOff>104775</xdr:rowOff>
    </xdr:from>
    <xdr:to>
      <xdr:col>24</xdr:col>
      <xdr:colOff>685800</xdr:colOff>
      <xdr:row>9</xdr:row>
      <xdr:rowOff>104775</xdr:rowOff>
    </xdr:to>
    <xdr:sp macro="" textlink="">
      <xdr:nvSpPr>
        <xdr:cNvPr id="34" name="Lin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5391150" y="3067050"/>
          <a:ext cx="376237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38100</xdr:colOff>
      <xdr:row>4</xdr:row>
      <xdr:rowOff>123825</xdr:rowOff>
    </xdr:from>
    <xdr:to>
      <xdr:col>20</xdr:col>
      <xdr:colOff>38100</xdr:colOff>
      <xdr:row>9</xdr:row>
      <xdr:rowOff>104775</xdr:rowOff>
    </xdr:to>
    <xdr:sp macro="" textlink="">
      <xdr:nvSpPr>
        <xdr:cNvPr id="35" name="Line 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ShapeType="1"/>
        </xdr:cNvSpPr>
      </xdr:nvSpPr>
      <xdr:spPr bwMode="auto">
        <a:xfrm flipV="1">
          <a:off x="5457825" y="2276475"/>
          <a:ext cx="0" cy="790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495300</xdr:colOff>
      <xdr:row>4</xdr:row>
      <xdr:rowOff>123825</xdr:rowOff>
    </xdr:from>
    <xdr:to>
      <xdr:col>24</xdr:col>
      <xdr:colOff>495300</xdr:colOff>
      <xdr:row>9</xdr:row>
      <xdr:rowOff>104775</xdr:rowOff>
    </xdr:to>
    <xdr:sp macro="" textlink="">
      <xdr:nvSpPr>
        <xdr:cNvPr id="36" name="Line 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ShapeType="1"/>
        </xdr:cNvSpPr>
      </xdr:nvSpPr>
      <xdr:spPr bwMode="auto">
        <a:xfrm flipV="1">
          <a:off x="8963025" y="2276475"/>
          <a:ext cx="0" cy="790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228600</xdr:colOff>
      <xdr:row>4</xdr:row>
      <xdr:rowOff>104775</xdr:rowOff>
    </xdr:from>
    <xdr:to>
      <xdr:col>22</xdr:col>
      <xdr:colOff>228600</xdr:colOff>
      <xdr:row>9</xdr:row>
      <xdr:rowOff>85725</xdr:rowOff>
    </xdr:to>
    <xdr:sp macro="" textlink="">
      <xdr:nvSpPr>
        <xdr:cNvPr id="37" name="Line 28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7172325" y="2257425"/>
          <a:ext cx="0" cy="790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57150</xdr:colOff>
      <xdr:row>3</xdr:row>
      <xdr:rowOff>152400</xdr:rowOff>
    </xdr:from>
    <xdr:to>
      <xdr:col>22</xdr:col>
      <xdr:colOff>180975</xdr:colOff>
      <xdr:row>3</xdr:row>
      <xdr:rowOff>152400</xdr:rowOff>
    </xdr:to>
    <xdr:sp macro="" textlink="">
      <xdr:nvSpPr>
        <xdr:cNvPr id="38" name="Line 29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>
          <a:off x="5476875" y="2143125"/>
          <a:ext cx="1647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20</xdr:col>
      <xdr:colOff>0</xdr:colOff>
      <xdr:row>9</xdr:row>
      <xdr:rowOff>123825</xdr:rowOff>
    </xdr:from>
    <xdr:to>
      <xdr:col>20</xdr:col>
      <xdr:colOff>85725</xdr:colOff>
      <xdr:row>10</xdr:row>
      <xdr:rowOff>123825</xdr:rowOff>
    </xdr:to>
    <xdr:sp macro="" textlink="">
      <xdr:nvSpPr>
        <xdr:cNvPr id="39" name="AutoShape 30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5419725" y="3086100"/>
          <a:ext cx="85725" cy="161925"/>
        </a:xfrm>
        <a:prstGeom prst="octagon">
          <a:avLst>
            <a:gd name="adj" fmla="val 2928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133350</xdr:colOff>
      <xdr:row>9</xdr:row>
      <xdr:rowOff>114300</xdr:rowOff>
    </xdr:from>
    <xdr:to>
      <xdr:col>21</xdr:col>
      <xdr:colOff>219075</xdr:colOff>
      <xdr:row>10</xdr:row>
      <xdr:rowOff>114300</xdr:rowOff>
    </xdr:to>
    <xdr:sp macro="" textlink="">
      <xdr:nvSpPr>
        <xdr:cNvPr id="40" name="AutoShape 36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6315075" y="3076575"/>
          <a:ext cx="85725" cy="161925"/>
        </a:xfrm>
        <a:prstGeom prst="octagon">
          <a:avLst>
            <a:gd name="adj" fmla="val 2928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180975</xdr:colOff>
      <xdr:row>9</xdr:row>
      <xdr:rowOff>114300</xdr:rowOff>
    </xdr:from>
    <xdr:to>
      <xdr:col>22</xdr:col>
      <xdr:colOff>266700</xdr:colOff>
      <xdr:row>10</xdr:row>
      <xdr:rowOff>114300</xdr:rowOff>
    </xdr:to>
    <xdr:sp macro="" textlink="">
      <xdr:nvSpPr>
        <xdr:cNvPr id="41" name="AutoShape 37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7124700" y="3076575"/>
          <a:ext cx="85725" cy="161925"/>
        </a:xfrm>
        <a:prstGeom prst="octagon">
          <a:avLst>
            <a:gd name="adj" fmla="val 2928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323850</xdr:colOff>
      <xdr:row>9</xdr:row>
      <xdr:rowOff>114300</xdr:rowOff>
    </xdr:from>
    <xdr:to>
      <xdr:col>23</xdr:col>
      <xdr:colOff>409575</xdr:colOff>
      <xdr:row>10</xdr:row>
      <xdr:rowOff>114300</xdr:rowOff>
    </xdr:to>
    <xdr:sp macro="" textlink="">
      <xdr:nvSpPr>
        <xdr:cNvPr id="42" name="AutoShape 3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9575" y="3076575"/>
          <a:ext cx="85725" cy="161925"/>
        </a:xfrm>
        <a:prstGeom prst="octagon">
          <a:avLst>
            <a:gd name="adj" fmla="val 2928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457200</xdr:colOff>
      <xdr:row>9</xdr:row>
      <xdr:rowOff>104775</xdr:rowOff>
    </xdr:from>
    <xdr:to>
      <xdr:col>24</xdr:col>
      <xdr:colOff>542925</xdr:colOff>
      <xdr:row>10</xdr:row>
      <xdr:rowOff>104775</xdr:rowOff>
    </xdr:to>
    <xdr:sp macro="" textlink="">
      <xdr:nvSpPr>
        <xdr:cNvPr id="43" name="AutoShape 39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8924925" y="3067050"/>
          <a:ext cx="85725" cy="161925"/>
        </a:xfrm>
        <a:prstGeom prst="octagon">
          <a:avLst>
            <a:gd name="adj" fmla="val 2928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333375</xdr:colOff>
      <xdr:row>9</xdr:row>
      <xdr:rowOff>104775</xdr:rowOff>
    </xdr:from>
    <xdr:to>
      <xdr:col>22</xdr:col>
      <xdr:colOff>95250</xdr:colOff>
      <xdr:row>11</xdr:row>
      <xdr:rowOff>19050</xdr:rowOff>
    </xdr:to>
    <xdr:grpSp>
      <xdr:nvGrpSpPr>
        <xdr:cNvPr id="44" name="Group 41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pSpPr>
          <a:grpSpLocks/>
        </xdr:cNvGrpSpPr>
      </xdr:nvGrpSpPr>
      <xdr:grpSpPr bwMode="auto">
        <a:xfrm>
          <a:off x="18692813" y="1819275"/>
          <a:ext cx="369093" cy="295275"/>
          <a:chOff x="623" y="237"/>
          <a:chExt cx="55" cy="25"/>
        </a:xfrm>
      </xdr:grpSpPr>
      <xdr:sp macro="" textlink="">
        <xdr:nvSpPr>
          <xdr:cNvPr id="45" name="Freeform 12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/>
          </xdr:cNvSpPr>
        </xdr:nvSpPr>
        <xdr:spPr bwMode="auto">
          <a:xfrm>
            <a:off x="640" y="237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" name="Freeform 13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>
            <a:spLocks/>
          </xdr:cNvSpPr>
        </xdr:nvSpPr>
        <xdr:spPr bwMode="auto">
          <a:xfrm>
            <a:off x="656" y="238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" name="Freeform 14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SpPr>
            <a:spLocks/>
          </xdr:cNvSpPr>
        </xdr:nvSpPr>
        <xdr:spPr bwMode="auto">
          <a:xfrm>
            <a:off x="673" y="238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Freeform 40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>
            <a:spLocks/>
          </xdr:cNvSpPr>
        </xdr:nvSpPr>
        <xdr:spPr bwMode="auto">
          <a:xfrm>
            <a:off x="623" y="237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228600</xdr:colOff>
      <xdr:row>9</xdr:row>
      <xdr:rowOff>104775</xdr:rowOff>
    </xdr:from>
    <xdr:to>
      <xdr:col>21</xdr:col>
      <xdr:colOff>0</xdr:colOff>
      <xdr:row>11</xdr:row>
      <xdr:rowOff>19050</xdr:rowOff>
    </xdr:to>
    <xdr:grpSp>
      <xdr:nvGrpSpPr>
        <xdr:cNvPr id="49" name="Group 42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pSpPr>
          <a:grpSpLocks/>
        </xdr:cNvGrpSpPr>
      </xdr:nvGrpSpPr>
      <xdr:grpSpPr bwMode="auto">
        <a:xfrm>
          <a:off x="17980819" y="1819275"/>
          <a:ext cx="378619" cy="295275"/>
          <a:chOff x="623" y="237"/>
          <a:chExt cx="55" cy="25"/>
        </a:xfrm>
      </xdr:grpSpPr>
      <xdr:sp macro="" textlink="">
        <xdr:nvSpPr>
          <xdr:cNvPr id="50" name="Freeform 43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>
            <a:spLocks/>
          </xdr:cNvSpPr>
        </xdr:nvSpPr>
        <xdr:spPr bwMode="auto">
          <a:xfrm>
            <a:off x="640" y="237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" name="Freeform 44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>
            <a:spLocks/>
          </xdr:cNvSpPr>
        </xdr:nvSpPr>
        <xdr:spPr bwMode="auto">
          <a:xfrm>
            <a:off x="656" y="238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" name="Freeform 45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SpPr>
            <a:spLocks/>
          </xdr:cNvSpPr>
        </xdr:nvSpPr>
        <xdr:spPr bwMode="auto">
          <a:xfrm>
            <a:off x="673" y="238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" name="Freeform 46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>
            <a:spLocks/>
          </xdr:cNvSpPr>
        </xdr:nvSpPr>
        <xdr:spPr bwMode="auto">
          <a:xfrm>
            <a:off x="623" y="237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400050</xdr:colOff>
      <xdr:row>9</xdr:row>
      <xdr:rowOff>114300</xdr:rowOff>
    </xdr:from>
    <xdr:to>
      <xdr:col>23</xdr:col>
      <xdr:colOff>161925</xdr:colOff>
      <xdr:row>11</xdr:row>
      <xdr:rowOff>28575</xdr:rowOff>
    </xdr:to>
    <xdr:grpSp>
      <xdr:nvGrpSpPr>
        <xdr:cNvPr id="54" name="Group 47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pSpPr>
          <a:grpSpLocks/>
        </xdr:cNvGrpSpPr>
      </xdr:nvGrpSpPr>
      <xdr:grpSpPr bwMode="auto">
        <a:xfrm>
          <a:off x="19366706" y="1828800"/>
          <a:ext cx="369094" cy="295275"/>
          <a:chOff x="623" y="237"/>
          <a:chExt cx="55" cy="25"/>
        </a:xfrm>
      </xdr:grpSpPr>
      <xdr:sp macro="" textlink="">
        <xdr:nvSpPr>
          <xdr:cNvPr id="55" name="Freeform 48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>
            <a:spLocks/>
          </xdr:cNvSpPr>
        </xdr:nvSpPr>
        <xdr:spPr bwMode="auto">
          <a:xfrm>
            <a:off x="640" y="237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6" name="Freeform 49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>
            <a:spLocks/>
          </xdr:cNvSpPr>
        </xdr:nvSpPr>
        <xdr:spPr bwMode="auto">
          <a:xfrm>
            <a:off x="656" y="238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7" name="Freeform 50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SpPr>
            <a:spLocks/>
          </xdr:cNvSpPr>
        </xdr:nvSpPr>
        <xdr:spPr bwMode="auto">
          <a:xfrm>
            <a:off x="673" y="238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8" name="Freeform 51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>
            <a:spLocks/>
          </xdr:cNvSpPr>
        </xdr:nvSpPr>
        <xdr:spPr bwMode="auto">
          <a:xfrm>
            <a:off x="623" y="237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23</xdr:col>
      <xdr:colOff>523875</xdr:colOff>
      <xdr:row>9</xdr:row>
      <xdr:rowOff>104775</xdr:rowOff>
    </xdr:from>
    <xdr:to>
      <xdr:col>24</xdr:col>
      <xdr:colOff>285750</xdr:colOff>
      <xdr:row>11</xdr:row>
      <xdr:rowOff>19050</xdr:rowOff>
    </xdr:to>
    <xdr:grpSp>
      <xdr:nvGrpSpPr>
        <xdr:cNvPr id="59" name="Group 52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pSpPr>
          <a:grpSpLocks/>
        </xdr:cNvGrpSpPr>
      </xdr:nvGrpSpPr>
      <xdr:grpSpPr bwMode="auto">
        <a:xfrm>
          <a:off x="20097750" y="1819275"/>
          <a:ext cx="369094" cy="295275"/>
          <a:chOff x="623" y="237"/>
          <a:chExt cx="55" cy="25"/>
        </a:xfrm>
      </xdr:grpSpPr>
      <xdr:sp macro="" textlink="">
        <xdr:nvSpPr>
          <xdr:cNvPr id="60" name="Freeform 53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>
            <a:spLocks/>
          </xdr:cNvSpPr>
        </xdr:nvSpPr>
        <xdr:spPr bwMode="auto">
          <a:xfrm>
            <a:off x="640" y="237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1" name="Freeform 54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>
            <a:spLocks/>
          </xdr:cNvSpPr>
        </xdr:nvSpPr>
        <xdr:spPr bwMode="auto">
          <a:xfrm>
            <a:off x="656" y="238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2" name="Freeform 55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>
            <a:spLocks/>
          </xdr:cNvSpPr>
        </xdr:nvSpPr>
        <xdr:spPr bwMode="auto">
          <a:xfrm>
            <a:off x="673" y="238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3" name="Freeform 56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SpPr>
            <a:spLocks/>
          </xdr:cNvSpPr>
        </xdr:nvSpPr>
        <xdr:spPr bwMode="auto">
          <a:xfrm>
            <a:off x="623" y="237"/>
            <a:ext cx="5" cy="24"/>
          </a:xfrm>
          <a:custGeom>
            <a:avLst/>
            <a:gdLst/>
            <a:ahLst/>
            <a:cxnLst>
              <a:cxn ang="0">
                <a:pos x="13" y="0"/>
              </a:cxn>
              <a:cxn ang="0">
                <a:pos x="13" y="46"/>
              </a:cxn>
              <a:cxn ang="0">
                <a:pos x="25" y="69"/>
              </a:cxn>
              <a:cxn ang="0">
                <a:pos x="11" y="81"/>
              </a:cxn>
              <a:cxn ang="0">
                <a:pos x="0" y="68"/>
              </a:cxn>
            </a:cxnLst>
            <a:rect l="0" t="0" r="r" b="b"/>
            <a:pathLst>
              <a:path w="25" h="81">
                <a:moveTo>
                  <a:pt x="13" y="0"/>
                </a:moveTo>
                <a:cubicBezTo>
                  <a:pt x="12" y="17"/>
                  <a:pt x="11" y="35"/>
                  <a:pt x="13" y="46"/>
                </a:cubicBezTo>
                <a:cubicBezTo>
                  <a:pt x="15" y="57"/>
                  <a:pt x="25" y="63"/>
                  <a:pt x="25" y="69"/>
                </a:cubicBezTo>
                <a:cubicBezTo>
                  <a:pt x="25" y="75"/>
                  <a:pt x="15" y="81"/>
                  <a:pt x="11" y="81"/>
                </a:cubicBezTo>
                <a:cubicBezTo>
                  <a:pt x="7" y="81"/>
                  <a:pt x="1" y="71"/>
                  <a:pt x="0" y="68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28575</xdr:colOff>
      <xdr:row>11</xdr:row>
      <xdr:rowOff>114300</xdr:rowOff>
    </xdr:from>
    <xdr:to>
      <xdr:col>21</xdr:col>
      <xdr:colOff>95250</xdr:colOff>
      <xdr:row>11</xdr:row>
      <xdr:rowOff>114300</xdr:rowOff>
    </xdr:to>
    <xdr:sp macro="" textlink="">
      <xdr:nvSpPr>
        <xdr:cNvPr id="64" name="Line 57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ShapeType="1"/>
        </xdr:cNvSpPr>
      </xdr:nvSpPr>
      <xdr:spPr bwMode="auto">
        <a:xfrm>
          <a:off x="5448300" y="3400425"/>
          <a:ext cx="828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22</xdr:col>
      <xdr:colOff>571500</xdr:colOff>
      <xdr:row>11</xdr:row>
      <xdr:rowOff>114300</xdr:rowOff>
    </xdr:from>
    <xdr:to>
      <xdr:col>22</xdr:col>
      <xdr:colOff>733425</xdr:colOff>
      <xdr:row>11</xdr:row>
      <xdr:rowOff>114300</xdr:rowOff>
    </xdr:to>
    <xdr:sp macro="" textlink="">
      <xdr:nvSpPr>
        <xdr:cNvPr id="65" name="Line 58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ShapeType="1"/>
        </xdr:cNvSpPr>
      </xdr:nvSpPr>
      <xdr:spPr bwMode="auto">
        <a:xfrm>
          <a:off x="7515225" y="3400425"/>
          <a:ext cx="16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1</xdr:row>
      <xdr:rowOff>0</xdr:rowOff>
    </xdr:from>
    <xdr:to>
      <xdr:col>43</xdr:col>
      <xdr:colOff>71437</xdr:colOff>
      <xdr:row>17</xdr:row>
      <xdr:rowOff>122106</xdr:rowOff>
    </xdr:to>
    <xdr:pic>
      <xdr:nvPicPr>
        <xdr:cNvPr id="2" name="Picture 1" descr="vessel directio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63406" y="381000"/>
          <a:ext cx="3714750" cy="3170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37</xdr:col>
      <xdr:colOff>0</xdr:colOff>
      <xdr:row>20</xdr:row>
      <xdr:rowOff>0</xdr:rowOff>
    </xdr:from>
    <xdr:to>
      <xdr:col>45</xdr:col>
      <xdr:colOff>361950</xdr:colOff>
      <xdr:row>38</xdr:row>
      <xdr:rowOff>95250</xdr:rowOff>
    </xdr:to>
    <xdr:pic>
      <xdr:nvPicPr>
        <xdr:cNvPr id="4100" name="Picture 4" descr="Image result for moon-phases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080075" y="4000500"/>
          <a:ext cx="5238750" cy="35242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3</xdr:row>
      <xdr:rowOff>9525</xdr:rowOff>
    </xdr:from>
    <xdr:to>
      <xdr:col>20</xdr:col>
      <xdr:colOff>314325</xdr:colOff>
      <xdr:row>5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16411575" y="581025"/>
          <a:ext cx="2524125" cy="485775"/>
          <a:chOff x="905" y="216"/>
          <a:chExt cx="329" cy="45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/>
          </xdr:cNvSpPr>
        </xdr:nvSpPr>
        <xdr:spPr bwMode="auto">
          <a:xfrm>
            <a:off x="905" y="231"/>
            <a:ext cx="302" cy="30"/>
          </a:xfrm>
          <a:custGeom>
            <a:avLst/>
            <a:gdLst>
              <a:gd name="T0" fmla="*/ 0 w 302"/>
              <a:gd name="T1" fmla="*/ 26 h 30"/>
              <a:gd name="T2" fmla="*/ 224 w 302"/>
              <a:gd name="T3" fmla="*/ 26 h 30"/>
              <a:gd name="T4" fmla="*/ 289 w 302"/>
              <a:gd name="T5" fmla="*/ 4 h 30"/>
              <a:gd name="T6" fmla="*/ 302 w 302"/>
              <a:gd name="T7" fmla="*/ 1 h 30"/>
              <a:gd name="T8" fmla="*/ 0 60000 65536"/>
              <a:gd name="T9" fmla="*/ 0 60000 65536"/>
              <a:gd name="T10" fmla="*/ 0 60000 65536"/>
              <a:gd name="T11" fmla="*/ 0 60000 65536"/>
              <a:gd name="T12" fmla="*/ 0 w 302"/>
              <a:gd name="T13" fmla="*/ 0 h 30"/>
              <a:gd name="T14" fmla="*/ 302 w 302"/>
              <a:gd name="T15" fmla="*/ 30 h 3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02" h="30">
                <a:moveTo>
                  <a:pt x="0" y="26"/>
                </a:moveTo>
                <a:cubicBezTo>
                  <a:pt x="88" y="28"/>
                  <a:pt x="176" y="30"/>
                  <a:pt x="224" y="26"/>
                </a:cubicBezTo>
                <a:cubicBezTo>
                  <a:pt x="272" y="22"/>
                  <a:pt x="276" y="8"/>
                  <a:pt x="289" y="4"/>
                </a:cubicBezTo>
                <a:cubicBezTo>
                  <a:pt x="302" y="0"/>
                  <a:pt x="302" y="0"/>
                  <a:pt x="302" y="1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AutoShap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203" y="230"/>
            <a:ext cx="31" cy="8"/>
          </a:xfrm>
          <a:prstGeom prst="parallelogram">
            <a:avLst>
              <a:gd name="adj" fmla="val 96875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224" y="216"/>
            <a:ext cx="0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523875</xdr:colOff>
      <xdr:row>4</xdr:row>
      <xdr:rowOff>95250</xdr:rowOff>
    </xdr:from>
    <xdr:to>
      <xdr:col>18</xdr:col>
      <xdr:colOff>676275</xdr:colOff>
      <xdr:row>4</xdr:row>
      <xdr:rowOff>95250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8391525" y="208597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200025</xdr:colOff>
      <xdr:row>4</xdr:row>
      <xdr:rowOff>85725</xdr:rowOff>
    </xdr:from>
    <xdr:to>
      <xdr:col>16</xdr:col>
      <xdr:colOff>276225</xdr:colOff>
      <xdr:row>5</xdr:row>
      <xdr:rowOff>85725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>
          <a:grpSpLocks/>
        </xdr:cNvGrpSpPr>
      </xdr:nvGrpSpPr>
      <xdr:grpSpPr bwMode="auto">
        <a:xfrm>
          <a:off x="16383000" y="847725"/>
          <a:ext cx="76200" cy="190500"/>
          <a:chOff x="901" y="201"/>
          <a:chExt cx="8" cy="17"/>
        </a:xfrm>
      </xdr:grpSpPr>
      <xdr:sp macro="" textlink="">
        <xdr:nvSpPr>
          <xdr:cNvPr id="8" name="AutoShape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901" y="209"/>
            <a:ext cx="8" cy="9"/>
          </a:xfrm>
          <a:prstGeom prst="octagon">
            <a:avLst>
              <a:gd name="adj" fmla="val 2928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04" y="201"/>
            <a:ext cx="1" cy="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257175</xdr:colOff>
      <xdr:row>8</xdr:row>
      <xdr:rowOff>142875</xdr:rowOff>
    </xdr:from>
    <xdr:to>
      <xdr:col>20</xdr:col>
      <xdr:colOff>371475</xdr:colOff>
      <xdr:row>9</xdr:row>
      <xdr:rowOff>152400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>
          <a:grpSpLocks/>
        </xdr:cNvGrpSpPr>
      </xdr:nvGrpSpPr>
      <xdr:grpSpPr bwMode="auto">
        <a:xfrm>
          <a:off x="16440150" y="1666875"/>
          <a:ext cx="2552700" cy="200025"/>
          <a:chOff x="906" y="261"/>
          <a:chExt cx="332" cy="18"/>
        </a:xfrm>
      </xdr:grpSpPr>
      <xdr:sp macro="" textlink="">
        <xdr:nvSpPr>
          <xdr:cNvPr id="11" name="Line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908" y="273"/>
            <a:ext cx="32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GrpSpPr>
            <a:grpSpLocks/>
          </xdr:cNvGrpSpPr>
        </xdr:nvGrpSpPr>
        <xdr:grpSpPr bwMode="auto">
          <a:xfrm>
            <a:off x="1230" y="262"/>
            <a:ext cx="8" cy="17"/>
            <a:chOff x="901" y="201"/>
            <a:chExt cx="8" cy="17"/>
          </a:xfrm>
        </xdr:grpSpPr>
        <xdr:sp macro="" textlink="">
          <xdr:nvSpPr>
            <xdr:cNvPr id="16" name="AutoShape 12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Line 13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3" name="Group 14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GrpSpPr>
            <a:grpSpLocks/>
          </xdr:cNvGrpSpPr>
        </xdr:nvGrpSpPr>
        <xdr:grpSpPr bwMode="auto">
          <a:xfrm>
            <a:off x="906" y="261"/>
            <a:ext cx="8" cy="17"/>
            <a:chOff x="901" y="201"/>
            <a:chExt cx="8" cy="17"/>
          </a:xfrm>
        </xdr:grpSpPr>
        <xdr:sp macro="" textlink="">
          <xdr:nvSpPr>
            <xdr:cNvPr id="14" name="AutoShape 15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Line 16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16</xdr:col>
      <xdr:colOff>247650</xdr:colOff>
      <xdr:row>12</xdr:row>
      <xdr:rowOff>142875</xdr:rowOff>
    </xdr:from>
    <xdr:to>
      <xdr:col>20</xdr:col>
      <xdr:colOff>361950</xdr:colOff>
      <xdr:row>13</xdr:row>
      <xdr:rowOff>152400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>
          <a:grpSpLocks/>
        </xdr:cNvGrpSpPr>
      </xdr:nvGrpSpPr>
      <xdr:grpSpPr bwMode="auto">
        <a:xfrm>
          <a:off x="16430625" y="2428875"/>
          <a:ext cx="2552700" cy="200025"/>
          <a:chOff x="906" y="261"/>
          <a:chExt cx="332" cy="18"/>
        </a:xfrm>
      </xdr:grpSpPr>
      <xdr:sp macro="" textlink="">
        <xdr:nvSpPr>
          <xdr:cNvPr id="19" name="Line 18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908" y="273"/>
            <a:ext cx="32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GrpSpPr>
            <a:grpSpLocks/>
          </xdr:cNvGrpSpPr>
        </xdr:nvGrpSpPr>
        <xdr:grpSpPr bwMode="auto">
          <a:xfrm>
            <a:off x="1230" y="262"/>
            <a:ext cx="8" cy="17"/>
            <a:chOff x="901" y="201"/>
            <a:chExt cx="8" cy="17"/>
          </a:xfrm>
        </xdr:grpSpPr>
        <xdr:sp macro="" textlink="">
          <xdr:nvSpPr>
            <xdr:cNvPr id="24" name="AutoShape 20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Line 21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1" name="Group 22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GrpSpPr>
            <a:grpSpLocks/>
          </xdr:cNvGrpSpPr>
        </xdr:nvGrpSpPr>
        <xdr:grpSpPr bwMode="auto">
          <a:xfrm>
            <a:off x="906" y="261"/>
            <a:ext cx="8" cy="17"/>
            <a:chOff x="901" y="201"/>
            <a:chExt cx="8" cy="17"/>
          </a:xfrm>
        </xdr:grpSpPr>
        <xdr:sp macro="" textlink="">
          <xdr:nvSpPr>
            <xdr:cNvPr id="22" name="AutoShape 23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3" name="Line 24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16</xdr:col>
      <xdr:colOff>533400</xdr:colOff>
      <xdr:row>8</xdr:row>
      <xdr:rowOff>123825</xdr:rowOff>
    </xdr:from>
    <xdr:to>
      <xdr:col>18</xdr:col>
      <xdr:colOff>685800</xdr:colOff>
      <xdr:row>8</xdr:row>
      <xdr:rowOff>123825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ShapeType="1"/>
        </xdr:cNvSpPr>
      </xdr:nvSpPr>
      <xdr:spPr bwMode="auto">
        <a:xfrm>
          <a:off x="8401050" y="2762250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38100</xdr:colOff>
      <xdr:row>12</xdr:row>
      <xdr:rowOff>123825</xdr:rowOff>
    </xdr:from>
    <xdr:to>
      <xdr:col>20</xdr:col>
      <xdr:colOff>190500</xdr:colOff>
      <xdr:row>12</xdr:row>
      <xdr:rowOff>123825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9429750" y="3409950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19050</xdr:rowOff>
    </xdr:from>
    <xdr:to>
      <xdr:col>3</xdr:col>
      <xdr:colOff>542925</xdr:colOff>
      <xdr:row>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628900" y="781050"/>
          <a:ext cx="96202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1. Trip</a:t>
          </a:r>
        </a:p>
        <a:p>
          <a:r>
            <a:rPr lang="en-GB" sz="1100"/>
            <a:t>OBSTRIP_ID</a:t>
          </a:r>
        </a:p>
      </xdr:txBody>
    </xdr:sp>
    <xdr:clientData/>
  </xdr:twoCellAnchor>
  <xdr:twoCellAnchor>
    <xdr:from>
      <xdr:col>5</xdr:col>
      <xdr:colOff>533400</xdr:colOff>
      <xdr:row>4</xdr:row>
      <xdr:rowOff>28575</xdr:rowOff>
    </xdr:from>
    <xdr:to>
      <xdr:col>7</xdr:col>
      <xdr:colOff>276225</xdr:colOff>
      <xdr:row>8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800600" y="790575"/>
          <a:ext cx="96202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2. Vessel</a:t>
          </a:r>
        </a:p>
        <a:p>
          <a:r>
            <a:rPr lang="en-GB" sz="1100"/>
            <a:t>OBSTRIP_ID</a:t>
          </a:r>
        </a:p>
        <a:p>
          <a:r>
            <a:rPr lang="en-GB" sz="1100"/>
            <a:t>CALLSIGN</a:t>
          </a:r>
        </a:p>
      </xdr:txBody>
    </xdr:sp>
    <xdr:clientData/>
  </xdr:twoCellAnchor>
  <xdr:twoCellAnchor>
    <xdr:from>
      <xdr:col>10</xdr:col>
      <xdr:colOff>57150</xdr:colOff>
      <xdr:row>9</xdr:row>
      <xdr:rowOff>95250</xdr:rowOff>
    </xdr:from>
    <xdr:to>
      <xdr:col>12</xdr:col>
      <xdr:colOff>0</xdr:colOff>
      <xdr:row>14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129338" y="1809750"/>
          <a:ext cx="1157287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4. Gear</a:t>
          </a:r>
        </a:p>
        <a:p>
          <a:r>
            <a:rPr lang="en-GB" sz="1100"/>
            <a:t>OBSTRIP_ID</a:t>
          </a:r>
        </a:p>
        <a:p>
          <a:r>
            <a:rPr lang="en-GB" sz="1100"/>
            <a:t>OBSGEAR_ID</a:t>
          </a:r>
        </a:p>
      </xdr:txBody>
    </xdr:sp>
    <xdr:clientData/>
  </xdr:twoCellAnchor>
  <xdr:twoCellAnchor>
    <xdr:from>
      <xdr:col>5</xdr:col>
      <xdr:colOff>533400</xdr:colOff>
      <xdr:row>9</xdr:row>
      <xdr:rowOff>114300</xdr:rowOff>
    </xdr:from>
    <xdr:to>
      <xdr:col>7</xdr:col>
      <xdr:colOff>276225</xdr:colOff>
      <xdr:row>14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4191000" y="1828800"/>
          <a:ext cx="96202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3. Set</a:t>
          </a:r>
        </a:p>
        <a:p>
          <a:r>
            <a:rPr lang="en-GB" sz="1100"/>
            <a:t>OBSTRIP_ID</a:t>
          </a:r>
        </a:p>
        <a:p>
          <a:r>
            <a:rPr lang="en-GB" sz="1100"/>
            <a:t>OBSGEAR_ID</a:t>
          </a:r>
        </a:p>
        <a:p>
          <a:r>
            <a:rPr lang="en-GB" sz="1100"/>
            <a:t>OBSET_ID</a:t>
          </a:r>
        </a:p>
      </xdr:txBody>
    </xdr:sp>
    <xdr:clientData/>
  </xdr:twoCellAnchor>
  <xdr:twoCellAnchor>
    <xdr:from>
      <xdr:col>3</xdr:col>
      <xdr:colOff>600075</xdr:colOff>
      <xdr:row>5</xdr:row>
      <xdr:rowOff>133350</xdr:rowOff>
    </xdr:from>
    <xdr:to>
      <xdr:col>5</xdr:col>
      <xdr:colOff>476250</xdr:colOff>
      <xdr:row>11</xdr:row>
      <xdr:rowOff>57150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3648075" y="1085850"/>
          <a:ext cx="1095375" cy="1066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</xdr:row>
      <xdr:rowOff>104775</xdr:rowOff>
    </xdr:from>
    <xdr:to>
      <xdr:col>12</xdr:col>
      <xdr:colOff>0</xdr:colOff>
      <xdr:row>19</xdr:row>
      <xdr:rowOff>57150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138863" y="2771775"/>
          <a:ext cx="1147762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5. Haul</a:t>
          </a:r>
        </a:p>
        <a:p>
          <a:r>
            <a:rPr lang="en-GB" sz="1100"/>
            <a:t>OBSET_ID</a:t>
          </a:r>
        </a:p>
      </xdr:txBody>
    </xdr:sp>
    <xdr:clientData/>
  </xdr:twoCellAnchor>
  <xdr:twoCellAnchor>
    <xdr:from>
      <xdr:col>7</xdr:col>
      <xdr:colOff>311944</xdr:colOff>
      <xdr:row>13</xdr:row>
      <xdr:rowOff>28575</xdr:rowOff>
    </xdr:from>
    <xdr:to>
      <xdr:col>9</xdr:col>
      <xdr:colOff>588169</xdr:colOff>
      <xdr:row>16</xdr:row>
      <xdr:rowOff>57150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CxnSpPr/>
      </xdr:nvCxnSpPr>
      <xdr:spPr>
        <a:xfrm>
          <a:off x="4562475" y="2505075"/>
          <a:ext cx="1490663" cy="600075"/>
        </a:xfrm>
        <a:prstGeom prst="bentConnector3">
          <a:avLst>
            <a:gd name="adj1" fmla="val 34076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19</xdr:row>
      <xdr:rowOff>114300</xdr:rowOff>
    </xdr:from>
    <xdr:to>
      <xdr:col>12</xdr:col>
      <xdr:colOff>11906</xdr:colOff>
      <xdr:row>24</xdr:row>
      <xdr:rowOff>66675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6138863" y="3733800"/>
          <a:ext cx="1159668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6. Survey</a:t>
          </a:r>
        </a:p>
        <a:p>
          <a:r>
            <a:rPr lang="en-GB" sz="1100"/>
            <a:t>OBSET_ID</a:t>
          </a:r>
        </a:p>
        <a:p>
          <a:r>
            <a:rPr lang="en-GB" sz="1100"/>
            <a:t>OBSURVEY_ID</a:t>
          </a:r>
        </a:p>
      </xdr:txBody>
    </xdr:sp>
    <xdr:clientData/>
  </xdr:twoCellAnchor>
  <xdr:twoCellAnchor>
    <xdr:from>
      <xdr:col>10</xdr:col>
      <xdr:colOff>66675</xdr:colOff>
      <xdr:row>24</xdr:row>
      <xdr:rowOff>114300</xdr:rowOff>
    </xdr:from>
    <xdr:to>
      <xdr:col>12</xdr:col>
      <xdr:colOff>11906</xdr:colOff>
      <xdr:row>29</xdr:row>
      <xdr:rowOff>66675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6138863" y="4686300"/>
          <a:ext cx="1159668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7. Catch</a:t>
          </a:r>
        </a:p>
        <a:p>
          <a:r>
            <a:rPr lang="en-GB" sz="1100"/>
            <a:t>OBSET_ID</a:t>
          </a:r>
        </a:p>
        <a:p>
          <a:endParaRPr lang="en-GB" sz="1100"/>
        </a:p>
      </xdr:txBody>
    </xdr:sp>
    <xdr:clientData/>
  </xdr:twoCellAnchor>
  <xdr:twoCellAnchor>
    <xdr:from>
      <xdr:col>10</xdr:col>
      <xdr:colOff>66675</xdr:colOff>
      <xdr:row>29</xdr:row>
      <xdr:rowOff>114300</xdr:rowOff>
    </xdr:from>
    <xdr:to>
      <xdr:col>12</xdr:col>
      <xdr:colOff>23813</xdr:colOff>
      <xdr:row>34</xdr:row>
      <xdr:rowOff>66675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6138863" y="5638800"/>
          <a:ext cx="117157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8. Bycatch</a:t>
          </a:r>
        </a:p>
        <a:p>
          <a:r>
            <a:rPr lang="en-GB" sz="1100"/>
            <a:t>OBSET_ID</a:t>
          </a:r>
        </a:p>
        <a:p>
          <a:r>
            <a:rPr lang="en-GB" sz="1100"/>
            <a:t>OBSBYCATCH_ID</a:t>
          </a:r>
        </a:p>
      </xdr:txBody>
    </xdr:sp>
    <xdr:clientData/>
  </xdr:twoCellAnchor>
  <xdr:twoCellAnchor>
    <xdr:from>
      <xdr:col>8</xdr:col>
      <xdr:colOff>219076</xdr:colOff>
      <xdr:row>13</xdr:row>
      <xdr:rowOff>28577</xdr:rowOff>
    </xdr:from>
    <xdr:to>
      <xdr:col>10</xdr:col>
      <xdr:colOff>0</xdr:colOff>
      <xdr:row>21</xdr:row>
      <xdr:rowOff>9524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CxnSpPr/>
      </xdr:nvCxnSpPr>
      <xdr:spPr>
        <a:xfrm rot="16200000" flipH="1">
          <a:off x="6062664" y="2757489"/>
          <a:ext cx="1504947" cy="1000124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219077</xdr:colOff>
      <xdr:row>14</xdr:row>
      <xdr:rowOff>9528</xdr:rowOff>
    </xdr:from>
    <xdr:to>
      <xdr:col>10</xdr:col>
      <xdr:colOff>4</xdr:colOff>
      <xdr:row>26</xdr:row>
      <xdr:rowOff>47626</xdr:rowOff>
    </xdr:to>
    <xdr:cxnSp macro="">
      <xdr:nvCxnSpPr>
        <xdr:cNvPr id="46" name="Elbow Connector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CxnSpPr/>
      </xdr:nvCxnSpPr>
      <xdr:spPr>
        <a:xfrm rot="16200000" flipH="1">
          <a:off x="5653092" y="3338513"/>
          <a:ext cx="2324098" cy="1000127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219078</xdr:colOff>
      <xdr:row>18</xdr:row>
      <xdr:rowOff>161929</xdr:rowOff>
    </xdr:from>
    <xdr:to>
      <xdr:col>10</xdr:col>
      <xdr:colOff>5</xdr:colOff>
      <xdr:row>31</xdr:row>
      <xdr:rowOff>9527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CxnSpPr/>
      </xdr:nvCxnSpPr>
      <xdr:spPr>
        <a:xfrm rot="16200000" flipH="1">
          <a:off x="5653093" y="4252914"/>
          <a:ext cx="2324098" cy="1000127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</xdr:row>
      <xdr:rowOff>133350</xdr:rowOff>
    </xdr:from>
    <xdr:to>
      <xdr:col>5</xdr:col>
      <xdr:colOff>476250</xdr:colOff>
      <xdr:row>5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CxnSpPr/>
      </xdr:nvCxnSpPr>
      <xdr:spPr>
        <a:xfrm>
          <a:off x="3676650" y="1085850"/>
          <a:ext cx="10668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12</xdr:row>
      <xdr:rowOff>38100</xdr:rowOff>
    </xdr:from>
    <xdr:to>
      <xdr:col>10</xdr:col>
      <xdr:colOff>0</xdr:colOff>
      <xdr:row>12</xdr:row>
      <xdr:rowOff>38100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CxnSpPr/>
      </xdr:nvCxnSpPr>
      <xdr:spPr>
        <a:xfrm>
          <a:off x="5838825" y="2324100"/>
          <a:ext cx="1476375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22</xdr:row>
      <xdr:rowOff>152399</xdr:rowOff>
    </xdr:from>
    <xdr:to>
      <xdr:col>10</xdr:col>
      <xdr:colOff>19049</xdr:colOff>
      <xdr:row>42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40.445132060187" createdVersion="4" refreshedVersion="6" minRefreshableVersion="3" recordCount="298">
  <cacheSource type="worksheet">
    <worksheetSource ref="A1:K299" sheet="6_Survey"/>
  </cacheSource>
  <cacheFields count="11">
    <cacheField name="UniqueID" numFmtId="0">
      <sharedItems containsSemiMixedTypes="0" containsString="0" containsNumber="1" containsInteger="1" minValue="1" maxValue="298"/>
    </cacheField>
    <cacheField name="OBSTRIP_ID" numFmtId="0">
      <sharedItems count="7">
        <s v="CNAO1"/>
        <s v="CNAO2"/>
        <s v="CNAO3"/>
        <s v="CNAO4"/>
        <s v="CNAO5"/>
        <s v="CNAO6"/>
        <s v="CNAO7"/>
      </sharedItems>
    </cacheField>
    <cacheField name="OBSET_ID" numFmtId="0">
      <sharedItems/>
    </cacheField>
    <cacheField name="Survey_ID" numFmtId="0">
      <sharedItems containsString="0" containsBlank="1" containsNumber="1" containsInteger="1" minValue="1" maxValue="7" count="8">
        <n v="1"/>
        <n v="2"/>
        <n v="3"/>
        <n v="4"/>
        <n v="5"/>
        <m/>
        <n v="6"/>
        <n v="7"/>
      </sharedItems>
    </cacheField>
    <cacheField name="OBSURVEY_ID" numFmtId="0">
      <sharedItems/>
    </cacheField>
    <cacheField name="Vessel_Activity" numFmtId="0">
      <sharedItems/>
    </cacheField>
    <cacheField name="Time_Start_Survey" numFmtId="20">
      <sharedItems containsSemiMixedTypes="0" containsNonDate="0" containsDate="1" containsString="0" minDate="1899-12-30T03:45:00" maxDate="1899-12-30T21:40:00"/>
    </cacheField>
    <cacheField name="Time_End_Survey" numFmtId="20">
      <sharedItems containsSemiMixedTypes="0" containsNonDate="0" containsDate="1" containsString="0" minDate="1899-12-30T04:00:00" maxDate="1899-12-30T22:10:00"/>
    </cacheField>
    <cacheField name="Species_Present" numFmtId="0">
      <sharedItems count="13">
        <s v="STLOX"/>
        <s v="THCHL"/>
        <s v="STHIX"/>
        <s v="OCOCE"/>
        <s v="THCAU"/>
        <s v="PRAEQ"/>
        <s v="THMEL"/>
        <s v="PUGRI"/>
        <s v="MOCAP"/>
        <s v="CHANT"/>
        <s v="DACAP"/>
        <s v="STPAR"/>
        <s v="LASAB"/>
      </sharedItems>
    </cacheField>
    <cacheField name="Maturity" numFmtId="0">
      <sharedItems/>
    </cacheField>
    <cacheField name="Number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">
  <r>
    <n v="1"/>
    <x v="0"/>
    <s v="CNAO1_1"/>
    <x v="0"/>
    <s v="CNAO1_1_1"/>
    <s v="Haul"/>
    <d v="1899-12-30T11:30:00"/>
    <d v="1899-12-30T12:30:00"/>
    <x v="0"/>
    <s v="Unknown"/>
    <n v="15"/>
  </r>
  <r>
    <n v="2"/>
    <x v="0"/>
    <s v="CNAO1_1"/>
    <x v="0"/>
    <s v="CNAO1_1_1"/>
    <s v="Haul"/>
    <d v="1899-12-30T11:30:00"/>
    <d v="1899-12-30T12:30:00"/>
    <x v="1"/>
    <s v="Adult"/>
    <n v="3"/>
  </r>
  <r>
    <n v="3"/>
    <x v="0"/>
    <s v="CNAO1_1"/>
    <x v="0"/>
    <s v="CNAO1_1_1"/>
    <s v="Haul"/>
    <d v="1899-12-30T11:30:00"/>
    <d v="1899-12-30T12:30:00"/>
    <x v="1"/>
    <s v="Juvenile"/>
    <n v="1"/>
  </r>
  <r>
    <n v="4"/>
    <x v="0"/>
    <s v="CNAO1_1"/>
    <x v="0"/>
    <s v="CNAO1_1_1"/>
    <s v="Haul"/>
    <d v="1899-12-30T11:30:00"/>
    <d v="1899-12-30T12:30:00"/>
    <x v="2"/>
    <s v="Unknown"/>
    <n v="21"/>
  </r>
  <r>
    <n v="5"/>
    <x v="0"/>
    <s v="CNAO1_1"/>
    <x v="0"/>
    <s v="CNAO1_1_1"/>
    <s v="Haul"/>
    <d v="1899-12-30T11:30:00"/>
    <d v="1899-12-30T12:30:00"/>
    <x v="3"/>
    <s v="Unknown"/>
    <n v="10"/>
  </r>
  <r>
    <n v="6"/>
    <x v="0"/>
    <s v="CNAO1_1"/>
    <x v="0"/>
    <s v="CNAO1_1_1"/>
    <s v="Haul"/>
    <d v="1899-12-30T11:30:00"/>
    <d v="1899-12-30T12:30:00"/>
    <x v="4"/>
    <s v="Adult"/>
    <n v="5"/>
  </r>
  <r>
    <n v="7"/>
    <x v="0"/>
    <s v="CNAO1_1"/>
    <x v="0"/>
    <s v="CNAO1_1_1"/>
    <s v="Haul"/>
    <d v="1899-12-30T11:30:00"/>
    <d v="1899-12-30T12:30:00"/>
    <x v="5"/>
    <s v="Unknown"/>
    <n v="10"/>
  </r>
  <r>
    <n v="8"/>
    <x v="0"/>
    <s v="CNAO1_2"/>
    <x v="1"/>
    <s v="CNAO1_2_2"/>
    <s v="Set"/>
    <d v="1899-12-30T04:30:00"/>
    <d v="1899-12-30T04:45:00"/>
    <x v="2"/>
    <s v="Unknown"/>
    <n v="5"/>
  </r>
  <r>
    <n v="9"/>
    <x v="0"/>
    <s v="CNAO1_2"/>
    <x v="1"/>
    <s v="CNAO1_2_2"/>
    <s v="Set"/>
    <d v="1899-12-30T04:30:00"/>
    <d v="1899-12-30T04:45:00"/>
    <x v="3"/>
    <s v="Unknown"/>
    <n v="2"/>
  </r>
  <r>
    <n v="10"/>
    <x v="0"/>
    <s v="CNAO1_2"/>
    <x v="1"/>
    <s v="CNAO1_2_2"/>
    <s v="Set"/>
    <d v="1899-12-30T04:30:00"/>
    <d v="1899-12-30T04:45:00"/>
    <x v="5"/>
    <s v="Unknown"/>
    <n v="2"/>
  </r>
  <r>
    <n v="11"/>
    <x v="0"/>
    <s v="CNAO1_2"/>
    <x v="1"/>
    <s v="CNAO1_2_2"/>
    <s v="Haul"/>
    <d v="1899-12-30T11:20:00"/>
    <d v="1899-12-30T11:40:00"/>
    <x v="0"/>
    <s v="Unknown"/>
    <n v="35"/>
  </r>
  <r>
    <n v="12"/>
    <x v="0"/>
    <s v="CNAO1_2"/>
    <x v="1"/>
    <s v="CNAO1_2_2"/>
    <s v="Haul"/>
    <d v="1899-12-30T11:20:00"/>
    <d v="1899-12-30T11:40:00"/>
    <x v="2"/>
    <s v="Unknown"/>
    <n v="15"/>
  </r>
  <r>
    <n v="13"/>
    <x v="0"/>
    <s v="CNAO1_2"/>
    <x v="1"/>
    <s v="CNAO1_2_2"/>
    <s v="Haul"/>
    <d v="1899-12-30T11:20:00"/>
    <d v="1899-12-30T11:40:00"/>
    <x v="4"/>
    <s v="Adult"/>
    <n v="2"/>
  </r>
  <r>
    <n v="14"/>
    <x v="0"/>
    <s v="CNAO1_2"/>
    <x v="1"/>
    <s v="CNAO1_2_2"/>
    <s v="Haul"/>
    <d v="1899-12-30T11:20:00"/>
    <d v="1899-12-30T11:40:00"/>
    <x v="6"/>
    <s v="Adult"/>
    <n v="5"/>
  </r>
  <r>
    <n v="15"/>
    <x v="0"/>
    <s v="CNAO1_2"/>
    <x v="1"/>
    <s v="CNAO1_2_2"/>
    <s v="Haul"/>
    <d v="1899-12-30T11:20:00"/>
    <d v="1899-12-30T11:40:00"/>
    <x v="1"/>
    <s v="Adult"/>
    <n v="6"/>
  </r>
  <r>
    <n v="16"/>
    <x v="0"/>
    <s v="CNAO1_2"/>
    <x v="1"/>
    <s v="CNAO1_2_2"/>
    <s v="Haul"/>
    <d v="1899-12-30T11:20:00"/>
    <d v="1899-12-30T11:40:00"/>
    <x v="5"/>
    <s v="Unknown"/>
    <n v="15"/>
  </r>
  <r>
    <n v="17"/>
    <x v="0"/>
    <s v="CNAO1_2"/>
    <x v="1"/>
    <s v="CNAO1_2_2"/>
    <s v="Haul"/>
    <d v="1899-12-30T11:20:00"/>
    <d v="1899-12-30T11:40:00"/>
    <x v="4"/>
    <s v="Adult"/>
    <n v="5"/>
  </r>
  <r>
    <n v="18"/>
    <x v="0"/>
    <s v="CNAO1_2"/>
    <x v="1"/>
    <s v="CNAO1_2_2"/>
    <s v="Haul"/>
    <d v="1899-12-30T11:20:00"/>
    <d v="1899-12-30T11:40:00"/>
    <x v="3"/>
    <s v="Unknown"/>
    <n v="9"/>
  </r>
  <r>
    <n v="19"/>
    <x v="0"/>
    <s v="CNAO1_3"/>
    <x v="2"/>
    <s v="CNAO1_3_3"/>
    <s v="Set"/>
    <d v="1899-12-30T05:15:00"/>
    <d v="1899-12-30T05:35:00"/>
    <x v="3"/>
    <s v="Unknown"/>
    <n v="4"/>
  </r>
  <r>
    <n v="20"/>
    <x v="0"/>
    <s v="CNAO1_3"/>
    <x v="2"/>
    <s v="CNAO1_3_3"/>
    <s v="Set"/>
    <d v="1899-12-30T05:15:00"/>
    <d v="1899-12-30T05:35:00"/>
    <x v="2"/>
    <s v="Unknown"/>
    <n v="28"/>
  </r>
  <r>
    <n v="21"/>
    <x v="0"/>
    <s v="CNAO1_3"/>
    <x v="2"/>
    <s v="CNAO1_3_3"/>
    <s v="Set"/>
    <d v="1899-12-30T05:15:00"/>
    <d v="1899-12-30T05:35:00"/>
    <x v="5"/>
    <s v="Unknown"/>
    <n v="6"/>
  </r>
  <r>
    <n v="22"/>
    <x v="0"/>
    <s v="CNAO1_3"/>
    <x v="2"/>
    <s v="CNAO1_3_3"/>
    <s v="Haul"/>
    <d v="1899-12-30T13:00:00"/>
    <d v="1899-12-30T13:45:00"/>
    <x v="5"/>
    <s v="Unknown"/>
    <n v="10"/>
  </r>
  <r>
    <n v="23"/>
    <x v="0"/>
    <s v="CNAO1_3"/>
    <x v="2"/>
    <s v="CNAO1_3_3"/>
    <s v="Haul"/>
    <d v="1899-12-30T13:00:00"/>
    <d v="1899-12-30T13:45:00"/>
    <x v="2"/>
    <s v="Unknown"/>
    <n v="25"/>
  </r>
  <r>
    <n v="24"/>
    <x v="0"/>
    <s v="CNAO1_3"/>
    <x v="2"/>
    <s v="CNAO1_3_3"/>
    <s v="Haul"/>
    <d v="1899-12-30T13:00:00"/>
    <d v="1899-12-30T13:45:00"/>
    <x v="0"/>
    <s v="Unknown"/>
    <n v="30"/>
  </r>
  <r>
    <n v="25"/>
    <x v="0"/>
    <s v="CNAO1_3"/>
    <x v="2"/>
    <s v="CNAO1_3_3"/>
    <s v="Haul"/>
    <d v="1899-12-30T13:00:00"/>
    <d v="1899-12-30T13:45:00"/>
    <x v="1"/>
    <s v="Adult"/>
    <n v="5"/>
  </r>
  <r>
    <n v="26"/>
    <x v="0"/>
    <s v="CNAO1_3"/>
    <x v="2"/>
    <s v="CNAO1_3_3"/>
    <s v="Haul"/>
    <d v="1899-12-30T13:00:00"/>
    <d v="1899-12-30T13:45:00"/>
    <x v="4"/>
    <s v="Adult"/>
    <n v="3"/>
  </r>
  <r>
    <n v="27"/>
    <x v="0"/>
    <s v="CNAO1_4"/>
    <x v="3"/>
    <s v="CNAO1_4_4"/>
    <s v="Haul"/>
    <d v="1899-12-30T10:00:00"/>
    <d v="1899-12-30T15:30:00"/>
    <x v="5"/>
    <s v="Unknown"/>
    <n v="20"/>
  </r>
  <r>
    <n v="28"/>
    <x v="0"/>
    <s v="CNAO1_4"/>
    <x v="3"/>
    <s v="CNAO1_4_4"/>
    <s v="Haul"/>
    <d v="1899-12-30T10:00:00"/>
    <d v="1899-12-30T15:30:00"/>
    <x v="3"/>
    <s v="Unknown"/>
    <n v="15"/>
  </r>
  <r>
    <n v="29"/>
    <x v="0"/>
    <s v="CNAO1_4"/>
    <x v="3"/>
    <s v="CNAO1_4_4"/>
    <s v="Haul"/>
    <d v="1899-12-30T10:00:00"/>
    <d v="1899-12-30T15:30:00"/>
    <x v="6"/>
    <s v="Adult"/>
    <n v="6"/>
  </r>
  <r>
    <n v="30"/>
    <x v="0"/>
    <s v="CNAO1_4"/>
    <x v="3"/>
    <s v="CNAO1_4_4"/>
    <s v="Haul"/>
    <d v="1899-12-30T10:00:00"/>
    <d v="1899-12-30T15:30:00"/>
    <x v="1"/>
    <s v="Adult"/>
    <n v="4"/>
  </r>
  <r>
    <n v="31"/>
    <x v="0"/>
    <s v="CNAO1_4"/>
    <x v="3"/>
    <s v="CNAO1_4_4"/>
    <s v="Haul"/>
    <d v="1899-12-30T10:00:00"/>
    <d v="1899-12-30T15:30:00"/>
    <x v="4"/>
    <s v="Adult"/>
    <n v="15"/>
  </r>
  <r>
    <n v="32"/>
    <x v="0"/>
    <s v="CNAO1_4"/>
    <x v="3"/>
    <s v="CNAO1_4_4"/>
    <s v="Haul"/>
    <d v="1899-12-30T10:00:00"/>
    <d v="1899-12-30T15:30:00"/>
    <x v="2"/>
    <s v="Unknown"/>
    <n v="20"/>
  </r>
  <r>
    <n v="33"/>
    <x v="0"/>
    <s v="CNAO1_4"/>
    <x v="3"/>
    <s v="CNAO1_4_4"/>
    <s v="Haul"/>
    <d v="1899-12-30T10:00:00"/>
    <d v="1899-12-30T15:30:00"/>
    <x v="0"/>
    <s v="Unknown"/>
    <n v="25"/>
  </r>
  <r>
    <n v="34"/>
    <x v="1"/>
    <s v="CNAO2_1"/>
    <x v="0"/>
    <s v="CNAO2_1_1"/>
    <s v="Haul"/>
    <d v="1899-12-30T11:00:00"/>
    <d v="1899-12-30T11:40:00"/>
    <x v="3"/>
    <s v="Unknown"/>
    <n v="12"/>
  </r>
  <r>
    <n v="35"/>
    <x v="1"/>
    <s v="CNAO2_1"/>
    <x v="0"/>
    <s v="CNAO2_1_1"/>
    <s v="Haul"/>
    <d v="1899-12-30T11:00:00"/>
    <d v="1899-12-30T11:40:00"/>
    <x v="5"/>
    <s v="Unknown"/>
    <n v="20"/>
  </r>
  <r>
    <n v="36"/>
    <x v="1"/>
    <s v="CNAO2_1"/>
    <x v="0"/>
    <s v="CNAO2_1_1"/>
    <s v="Haul"/>
    <d v="1899-12-30T11:00:00"/>
    <d v="1899-12-30T11:40:00"/>
    <x v="0"/>
    <s v="Unknown"/>
    <n v="30"/>
  </r>
  <r>
    <n v="37"/>
    <x v="1"/>
    <s v="CNAO2_1"/>
    <x v="0"/>
    <s v="CNAO2_1_1"/>
    <s v="Haul"/>
    <d v="1899-12-30T11:00:00"/>
    <d v="1899-12-30T11:40:00"/>
    <x v="7"/>
    <s v="Unknown"/>
    <n v="15"/>
  </r>
  <r>
    <n v="38"/>
    <x v="1"/>
    <s v="CNAO2_1"/>
    <x v="0"/>
    <s v="CNAO2_1_1"/>
    <s v="Haul"/>
    <d v="1899-12-30T11:00:00"/>
    <d v="1899-12-30T11:40:00"/>
    <x v="1"/>
    <s v="Juvenile"/>
    <n v="10"/>
  </r>
  <r>
    <n v="39"/>
    <x v="1"/>
    <s v="CNAO2_1"/>
    <x v="0"/>
    <s v="CNAO2_1_1"/>
    <s v="Haul"/>
    <d v="1899-12-30T11:00:00"/>
    <d v="1899-12-30T11:40:00"/>
    <x v="4"/>
    <s v="Juvenile"/>
    <n v="7"/>
  </r>
  <r>
    <n v="40"/>
    <x v="1"/>
    <s v="CNAO2_1"/>
    <x v="0"/>
    <s v="CNAO2_1_1"/>
    <s v="Haul"/>
    <d v="1899-12-30T11:00:00"/>
    <d v="1899-12-30T11:40:00"/>
    <x v="4"/>
    <s v="Adult"/>
    <n v="3"/>
  </r>
  <r>
    <n v="41"/>
    <x v="1"/>
    <s v="CNAO2_2"/>
    <x v="1"/>
    <s v="CNAO2_2_2"/>
    <s v="Haul"/>
    <d v="1899-12-30T10:10:00"/>
    <d v="1899-12-30T10:40:00"/>
    <x v="1"/>
    <s v="Adult"/>
    <n v="6"/>
  </r>
  <r>
    <n v="42"/>
    <x v="1"/>
    <s v="CNAO2_2"/>
    <x v="1"/>
    <s v="CNAO2_2_2"/>
    <s v="Haul"/>
    <d v="1899-12-30T10:10:00"/>
    <d v="1899-12-30T10:40:00"/>
    <x v="1"/>
    <s v="Juvenile"/>
    <n v="3"/>
  </r>
  <r>
    <n v="43"/>
    <x v="1"/>
    <s v="CNAO2_2"/>
    <x v="1"/>
    <s v="CNAO2_2_2"/>
    <s v="Haul"/>
    <d v="1899-12-30T10:10:00"/>
    <d v="1899-12-30T10:40:00"/>
    <x v="6"/>
    <s v="Adult"/>
    <n v="5"/>
  </r>
  <r>
    <n v="44"/>
    <x v="1"/>
    <s v="CNAO2_2"/>
    <x v="1"/>
    <s v="CNAO2_2_2"/>
    <s v="Haul"/>
    <d v="1899-12-30T10:10:00"/>
    <d v="1899-12-30T10:40:00"/>
    <x v="4"/>
    <s v="Adult"/>
    <n v="5"/>
  </r>
  <r>
    <n v="45"/>
    <x v="1"/>
    <s v="CNAO2_2"/>
    <x v="1"/>
    <s v="CNAO2_2_2"/>
    <s v="Haul"/>
    <d v="1899-12-30T10:10:00"/>
    <d v="1899-12-30T10:40:00"/>
    <x v="3"/>
    <s v="Unknown"/>
    <n v="20"/>
  </r>
  <r>
    <n v="46"/>
    <x v="1"/>
    <s v="CNAO2_2"/>
    <x v="1"/>
    <s v="CNAO2_2_2"/>
    <s v="Haul"/>
    <d v="1899-12-30T10:10:00"/>
    <d v="1899-12-30T10:40:00"/>
    <x v="7"/>
    <s v="Unknown"/>
    <n v="19"/>
  </r>
  <r>
    <n v="47"/>
    <x v="1"/>
    <s v="CNAO2_2"/>
    <x v="1"/>
    <s v="CNAO2_2_2"/>
    <s v="Haul"/>
    <d v="1899-12-30T10:10:00"/>
    <d v="1899-12-30T10:40:00"/>
    <x v="0"/>
    <s v="Unknown"/>
    <n v="25"/>
  </r>
  <r>
    <n v="48"/>
    <x v="1"/>
    <s v="CNAO2_2"/>
    <x v="1"/>
    <s v="CNAO2_2_2"/>
    <s v="Haul"/>
    <d v="1899-12-30T10:10:00"/>
    <d v="1899-12-30T10:40:00"/>
    <x v="5"/>
    <s v="Unknown"/>
    <n v="10"/>
  </r>
  <r>
    <n v="49"/>
    <x v="1"/>
    <s v="CNAO2_3"/>
    <x v="2"/>
    <s v="CNAO2_3_3"/>
    <s v="Set"/>
    <d v="1899-12-30T04:49:00"/>
    <d v="1899-12-30T05:10:00"/>
    <x v="5"/>
    <s v="Unknown"/>
    <n v="5"/>
  </r>
  <r>
    <n v="50"/>
    <x v="1"/>
    <s v="CNAO2_3"/>
    <x v="2"/>
    <s v="CNAO2_3_3"/>
    <s v="Haul"/>
    <d v="1899-12-30T14:30:00"/>
    <d v="1899-12-30T14:40:00"/>
    <x v="5"/>
    <s v="Unknown"/>
    <n v="25"/>
  </r>
  <r>
    <n v="51"/>
    <x v="1"/>
    <s v="CNAO2_3"/>
    <x v="2"/>
    <s v="CNAO2_3_3"/>
    <s v="Haul"/>
    <d v="1899-12-30T14:30:00"/>
    <d v="1899-12-30T14:40:00"/>
    <x v="3"/>
    <s v="Unknown"/>
    <n v="15"/>
  </r>
  <r>
    <n v="52"/>
    <x v="1"/>
    <s v="CNAO2_3"/>
    <x v="2"/>
    <s v="CNAO2_3_3"/>
    <s v="Haul"/>
    <d v="1899-12-30T14:30:00"/>
    <d v="1899-12-30T14:40:00"/>
    <x v="7"/>
    <s v="Unknown"/>
    <n v="10"/>
  </r>
  <r>
    <n v="53"/>
    <x v="1"/>
    <s v="CNAO2_3"/>
    <x v="2"/>
    <s v="CNAO2_3_3"/>
    <s v="Haul"/>
    <d v="1899-12-30T14:30:00"/>
    <d v="1899-12-30T14:40:00"/>
    <x v="1"/>
    <s v="Adult"/>
    <n v="5"/>
  </r>
  <r>
    <n v="54"/>
    <x v="1"/>
    <s v="CNAO2_3"/>
    <x v="2"/>
    <s v="CNAO2_3_3"/>
    <s v="Haul"/>
    <d v="1899-12-30T14:30:00"/>
    <d v="1899-12-30T14:40:00"/>
    <x v="1"/>
    <s v="Juvenile"/>
    <n v="10"/>
  </r>
  <r>
    <n v="55"/>
    <x v="1"/>
    <s v="CNAO2_3"/>
    <x v="2"/>
    <s v="CNAO2_3_3"/>
    <s v="Haul"/>
    <d v="1899-12-30T14:30:00"/>
    <d v="1899-12-30T14:40:00"/>
    <x v="6"/>
    <s v="Adult"/>
    <n v="15"/>
  </r>
  <r>
    <n v="56"/>
    <x v="1"/>
    <s v="CNAO2_3"/>
    <x v="2"/>
    <s v="CNAO2_3_3"/>
    <s v="Haul"/>
    <d v="1899-12-30T14:30:00"/>
    <d v="1899-12-30T14:40:00"/>
    <x v="6"/>
    <s v="Juvenile"/>
    <n v="2"/>
  </r>
  <r>
    <n v="57"/>
    <x v="1"/>
    <s v="CNAO2_3"/>
    <x v="2"/>
    <s v="CNAO2_3_3"/>
    <s v="Haul"/>
    <d v="1899-12-30T14:30:00"/>
    <d v="1899-12-30T14:40:00"/>
    <x v="0"/>
    <s v="Unknown"/>
    <n v="30"/>
  </r>
  <r>
    <n v="58"/>
    <x v="1"/>
    <s v="CNAO2_3"/>
    <x v="2"/>
    <s v="CNAO2_3_3"/>
    <s v="Haul"/>
    <d v="1899-12-30T14:30:00"/>
    <d v="1899-12-30T14:40:00"/>
    <x v="4"/>
    <s v="Adult"/>
    <n v="5"/>
  </r>
  <r>
    <n v="59"/>
    <x v="1"/>
    <s v="CNAO2_4"/>
    <x v="3"/>
    <s v="CNAO2_4_4"/>
    <s v="Set"/>
    <d v="1899-12-30T04:00:00"/>
    <d v="1899-12-30T04:30:00"/>
    <x v="5"/>
    <s v="Unknown"/>
    <n v="5"/>
  </r>
  <r>
    <n v="60"/>
    <x v="1"/>
    <s v="CNAO2_4"/>
    <x v="3"/>
    <s v="CNAO2_4_4"/>
    <s v="Haul"/>
    <d v="1899-12-30T11:20:00"/>
    <d v="1899-12-30T11:50:00"/>
    <x v="5"/>
    <s v="Unknown"/>
    <n v="15"/>
  </r>
  <r>
    <n v="61"/>
    <x v="1"/>
    <s v="CNAO2_4"/>
    <x v="3"/>
    <s v="CNAO2_4_4"/>
    <s v="Haul"/>
    <d v="1899-12-30T11:20:00"/>
    <d v="1899-12-30T11:50:00"/>
    <x v="3"/>
    <s v="Unknown"/>
    <n v="15"/>
  </r>
  <r>
    <n v="62"/>
    <x v="1"/>
    <s v="CNAO2_4"/>
    <x v="3"/>
    <s v="CNAO2_4_4"/>
    <s v="Haul"/>
    <d v="1899-12-30T11:20:00"/>
    <d v="1899-12-30T11:50:00"/>
    <x v="6"/>
    <s v="Adult"/>
    <n v="5"/>
  </r>
  <r>
    <n v="63"/>
    <x v="1"/>
    <s v="CNAO2_4"/>
    <x v="3"/>
    <s v="CNAO2_4_4"/>
    <s v="Haul"/>
    <d v="1899-12-30T11:20:00"/>
    <d v="1899-12-30T11:50:00"/>
    <x v="6"/>
    <s v="Juvenile"/>
    <n v="3"/>
  </r>
  <r>
    <n v="64"/>
    <x v="1"/>
    <s v="CNAO2_4"/>
    <x v="3"/>
    <s v="CNAO2_4_4"/>
    <s v="Haul"/>
    <d v="1899-12-30T11:20:00"/>
    <d v="1899-12-30T11:50:00"/>
    <x v="4"/>
    <s v="Adult"/>
    <n v="10"/>
  </r>
  <r>
    <n v="65"/>
    <x v="1"/>
    <s v="CNAO2_4"/>
    <x v="3"/>
    <s v="CNAO2_4_4"/>
    <s v="Haul"/>
    <d v="1899-12-30T11:20:00"/>
    <d v="1899-12-30T11:50:00"/>
    <x v="4"/>
    <s v="Juvenile"/>
    <n v="2"/>
  </r>
  <r>
    <n v="66"/>
    <x v="1"/>
    <s v="CNAO2_4"/>
    <x v="3"/>
    <s v="CNAO2_4_4"/>
    <s v="Haul"/>
    <d v="1899-12-30T11:20:00"/>
    <d v="1899-12-30T11:50:00"/>
    <x v="1"/>
    <s v="Adult"/>
    <n v="5"/>
  </r>
  <r>
    <n v="67"/>
    <x v="1"/>
    <s v="CNAO2_4"/>
    <x v="3"/>
    <s v="CNAO2_4_4"/>
    <s v="Haul"/>
    <d v="1899-12-30T11:20:00"/>
    <d v="1899-12-30T11:50:00"/>
    <x v="1"/>
    <s v="Juvenile"/>
    <n v="3"/>
  </r>
  <r>
    <n v="68"/>
    <x v="1"/>
    <s v="CNAO2_4"/>
    <x v="3"/>
    <s v="CNAO2_4_4"/>
    <s v="Haul"/>
    <d v="1899-12-30T11:20:00"/>
    <d v="1899-12-30T11:50:00"/>
    <x v="0"/>
    <s v="Unknown"/>
    <n v="35"/>
  </r>
  <r>
    <n v="69"/>
    <x v="1"/>
    <s v="CNAO2_4"/>
    <x v="3"/>
    <s v="CNAO2_4_4"/>
    <s v="Haul"/>
    <d v="1899-12-30T11:20:00"/>
    <d v="1899-12-30T11:50:00"/>
    <x v="2"/>
    <s v="Unknown"/>
    <n v="17"/>
  </r>
  <r>
    <n v="70"/>
    <x v="1"/>
    <s v="CNAO2_5"/>
    <x v="4"/>
    <s v="CNAO2_5_5"/>
    <s v="Set"/>
    <d v="1899-12-30T05:50:00"/>
    <d v="1899-12-30T06:00:00"/>
    <x v="5"/>
    <s v="Unknown"/>
    <n v="5"/>
  </r>
  <r>
    <n v="71"/>
    <x v="1"/>
    <s v="CNAO2_5"/>
    <x v="4"/>
    <s v="CNAO2_5_5"/>
    <s v="Set"/>
    <d v="1899-12-30T05:50:00"/>
    <d v="1899-12-30T06:00:00"/>
    <x v="2"/>
    <s v="Unknown"/>
    <n v="4"/>
  </r>
  <r>
    <n v="72"/>
    <x v="1"/>
    <s v="CNAO2_5"/>
    <x v="4"/>
    <s v="CNAO2_5_5"/>
    <s v="Set"/>
    <d v="1899-12-30T05:50:00"/>
    <d v="1899-12-30T06:00:00"/>
    <x v="3"/>
    <s v="Unknown"/>
    <n v="6"/>
  </r>
  <r>
    <n v="73"/>
    <x v="1"/>
    <s v="CNAO2_5"/>
    <x v="4"/>
    <s v="CNAO2_5_5"/>
    <s v="Haul"/>
    <d v="1899-12-30T11:30:00"/>
    <d v="1899-12-30T12:10:00"/>
    <x v="0"/>
    <s v="Unknown"/>
    <n v="25"/>
  </r>
  <r>
    <n v="74"/>
    <x v="1"/>
    <s v="CNAO2_5"/>
    <x v="4"/>
    <s v="CNAO2_5_5"/>
    <s v="Haul"/>
    <d v="1899-12-30T11:30:00"/>
    <d v="1899-12-30T12:10:00"/>
    <x v="5"/>
    <s v="Unknown"/>
    <n v="5"/>
  </r>
  <r>
    <n v="75"/>
    <x v="1"/>
    <s v="CNAO2_5"/>
    <x v="4"/>
    <s v="CNAO2_5_5"/>
    <s v="Haul"/>
    <d v="1899-12-30T11:30:00"/>
    <d v="1899-12-30T12:10:00"/>
    <x v="3"/>
    <s v="Unknown"/>
    <n v="15"/>
  </r>
  <r>
    <n v="76"/>
    <x v="1"/>
    <s v="CNAO2_5"/>
    <x v="4"/>
    <s v="CNAO2_5_5"/>
    <s v="Haul"/>
    <d v="1899-12-30T11:30:00"/>
    <d v="1899-12-30T12:10:00"/>
    <x v="0"/>
    <s v="Unknown"/>
    <n v="10"/>
  </r>
  <r>
    <n v="77"/>
    <x v="1"/>
    <s v="CNAO2_5"/>
    <x v="4"/>
    <s v="CNAO2_5_5"/>
    <s v="Haul"/>
    <d v="1899-12-30T11:30:00"/>
    <d v="1899-12-30T12:10:00"/>
    <x v="1"/>
    <s v="Adult"/>
    <n v="5"/>
  </r>
  <r>
    <n v="78"/>
    <x v="1"/>
    <s v="CNAO2_5"/>
    <x v="4"/>
    <s v="CNAO2_5_5"/>
    <s v="Haul"/>
    <d v="1899-12-30T11:30:00"/>
    <d v="1899-12-30T12:10:00"/>
    <x v="1"/>
    <s v="Juvenile"/>
    <n v="1"/>
  </r>
  <r>
    <n v="79"/>
    <x v="1"/>
    <s v="CNAO2_5"/>
    <x v="4"/>
    <s v="CNAO2_5_5"/>
    <s v="Haul"/>
    <d v="1899-12-30T11:30:00"/>
    <d v="1899-12-30T12:10:00"/>
    <x v="4"/>
    <s v="Adult"/>
    <n v="1"/>
  </r>
  <r>
    <n v="80"/>
    <x v="1"/>
    <s v="CNAO2_5"/>
    <x v="4"/>
    <s v="CNAO2_5_5"/>
    <s v="Haul"/>
    <d v="1899-12-30T11:30:00"/>
    <d v="1899-12-30T12:10:00"/>
    <x v="7"/>
    <s v="Unknown"/>
    <n v="5"/>
  </r>
  <r>
    <n v="81"/>
    <x v="2"/>
    <s v="CNAO3_1"/>
    <x v="0"/>
    <s v="CNAO3_1_1"/>
    <s v="Haul"/>
    <d v="1899-12-30T09:30:00"/>
    <d v="1899-12-30T10:15:00"/>
    <x v="5"/>
    <s v="Unknown"/>
    <n v="15"/>
  </r>
  <r>
    <n v="82"/>
    <x v="2"/>
    <s v="CNAO3_1"/>
    <x v="0"/>
    <s v="CNAO3_1_1"/>
    <s v="Haul"/>
    <d v="1899-12-30T09:30:00"/>
    <d v="1899-12-30T10:15:00"/>
    <x v="0"/>
    <s v="Unknown"/>
    <n v="25"/>
  </r>
  <r>
    <n v="83"/>
    <x v="2"/>
    <s v="CNAO3_1"/>
    <x v="0"/>
    <s v="CNAO3_1_1"/>
    <s v="Haul"/>
    <d v="1899-12-30T09:30:00"/>
    <d v="1899-12-30T10:15:00"/>
    <x v="6"/>
    <s v="Adult"/>
    <n v="3"/>
  </r>
  <r>
    <n v="84"/>
    <x v="2"/>
    <s v="CNAO3_1"/>
    <x v="5"/>
    <s v="CNAO3_1_"/>
    <s v="Haul"/>
    <d v="1899-12-30T09:30:00"/>
    <d v="1899-12-30T10:15:00"/>
    <x v="6"/>
    <s v="Juvenile"/>
    <n v="5"/>
  </r>
  <r>
    <n v="85"/>
    <x v="2"/>
    <s v="CNAO3_1"/>
    <x v="0"/>
    <s v="CNAO3_1_1"/>
    <s v="Haul"/>
    <d v="1899-12-30T09:30:00"/>
    <d v="1899-12-30T10:15:00"/>
    <x v="1"/>
    <s v="Adult"/>
    <n v="6"/>
  </r>
  <r>
    <n v="86"/>
    <x v="2"/>
    <s v="CNAO3_1"/>
    <x v="0"/>
    <s v="CNAO3_1_1"/>
    <s v="Haul"/>
    <d v="1899-12-30T09:30:00"/>
    <d v="1899-12-30T10:15:00"/>
    <x v="4"/>
    <s v="Adult"/>
    <n v="3"/>
  </r>
  <r>
    <n v="87"/>
    <x v="2"/>
    <s v="CNAO3_1"/>
    <x v="0"/>
    <s v="CNAO3_1_1"/>
    <s v="Haul"/>
    <d v="1899-12-30T09:30:00"/>
    <d v="1899-12-30T10:15:00"/>
    <x v="4"/>
    <s v="Juvenile"/>
    <n v="6"/>
  </r>
  <r>
    <n v="88"/>
    <x v="2"/>
    <s v="CNAO3_1"/>
    <x v="0"/>
    <s v="CNAO3_1_1"/>
    <s v="Haul"/>
    <d v="1899-12-30T09:30:00"/>
    <d v="1899-12-30T10:15:00"/>
    <x v="3"/>
    <s v="Unknown"/>
    <n v="30"/>
  </r>
  <r>
    <n v="89"/>
    <x v="2"/>
    <s v="CNAO3_2"/>
    <x v="1"/>
    <s v="CNAO3_2_2"/>
    <s v="Set"/>
    <d v="1899-12-30T04:15:00"/>
    <d v="1899-12-30T04:45:00"/>
    <x v="5"/>
    <s v="Unknown"/>
    <n v="5"/>
  </r>
  <r>
    <n v="90"/>
    <x v="2"/>
    <s v="CNAO3_2"/>
    <x v="1"/>
    <s v="CNAO3_2_2"/>
    <s v="Haul"/>
    <d v="1899-12-30T11:00:00"/>
    <d v="1899-12-30T11:30:00"/>
    <x v="5"/>
    <s v="Unknown"/>
    <n v="20"/>
  </r>
  <r>
    <n v="91"/>
    <x v="2"/>
    <s v="CNAO3_2"/>
    <x v="1"/>
    <s v="CNAO3_2_2"/>
    <s v="Haul"/>
    <d v="1899-12-30T11:00:00"/>
    <d v="1899-12-30T11:30:00"/>
    <x v="0"/>
    <s v="Unknown"/>
    <n v="10"/>
  </r>
  <r>
    <n v="92"/>
    <x v="2"/>
    <s v="CNAO3_2"/>
    <x v="1"/>
    <s v="CNAO3_2_2"/>
    <s v="Haul"/>
    <d v="1899-12-30T11:00:00"/>
    <d v="1899-12-30T11:30:00"/>
    <x v="3"/>
    <s v="Unknown"/>
    <n v="20"/>
  </r>
  <r>
    <n v="93"/>
    <x v="2"/>
    <s v="CNAO3_2"/>
    <x v="1"/>
    <s v="CNAO3_2_2"/>
    <s v="Haul"/>
    <d v="1899-12-30T11:00:00"/>
    <d v="1899-12-30T11:30:00"/>
    <x v="8"/>
    <s v="Juvenile"/>
    <n v="1"/>
  </r>
  <r>
    <n v="94"/>
    <x v="2"/>
    <s v="CNAO3_2"/>
    <x v="1"/>
    <s v="CNAO3_2_2"/>
    <s v="Haul"/>
    <d v="1899-12-30T11:00:00"/>
    <d v="1899-12-30T11:30:00"/>
    <x v="7"/>
    <s v="Unknown"/>
    <n v="5"/>
  </r>
  <r>
    <n v="95"/>
    <x v="2"/>
    <s v="CNAO3_2"/>
    <x v="1"/>
    <s v="CNAO3_2_2"/>
    <s v="Haul"/>
    <d v="1899-12-30T11:00:00"/>
    <d v="1899-12-30T11:30:00"/>
    <x v="4"/>
    <s v="Adult"/>
    <n v="7"/>
  </r>
  <r>
    <n v="96"/>
    <x v="2"/>
    <s v="CNAO3_2"/>
    <x v="1"/>
    <s v="CNAO3_2_2"/>
    <s v="Haul"/>
    <d v="1899-12-30T11:00:00"/>
    <d v="1899-12-30T11:30:00"/>
    <x v="1"/>
    <s v="Adult"/>
    <n v="10"/>
  </r>
  <r>
    <n v="97"/>
    <x v="2"/>
    <s v="CNAO3_2"/>
    <x v="1"/>
    <s v="CNAO3_2_2"/>
    <s v="Haul"/>
    <d v="1899-12-30T11:00:00"/>
    <d v="1899-12-30T11:30:00"/>
    <x v="1"/>
    <s v="Juvenile"/>
    <n v="1"/>
  </r>
  <r>
    <n v="98"/>
    <x v="2"/>
    <s v="CNAO3_2"/>
    <x v="1"/>
    <s v="CNAO3_2_2"/>
    <s v="Haul"/>
    <d v="1899-12-30T11:00:00"/>
    <d v="1899-12-30T11:30:00"/>
    <x v="6"/>
    <s v="Adult"/>
    <n v="5"/>
  </r>
  <r>
    <n v="99"/>
    <x v="2"/>
    <s v="CNAO3_2"/>
    <x v="1"/>
    <s v="CNAO3_2_2"/>
    <s v="Haul"/>
    <d v="1899-12-30T11:00:00"/>
    <d v="1899-12-30T11:30:00"/>
    <x v="6"/>
    <s v="Juvenile"/>
    <n v="5"/>
  </r>
  <r>
    <n v="100"/>
    <x v="2"/>
    <s v="CNAO3_2"/>
    <x v="1"/>
    <s v="CNAO3_2_2"/>
    <s v="Haul"/>
    <d v="1899-12-30T11:00:00"/>
    <d v="1899-12-30T11:30:00"/>
    <x v="9"/>
    <s v="Unknown"/>
    <n v="2"/>
  </r>
  <r>
    <n v="101"/>
    <x v="2"/>
    <s v="CNAO3_3"/>
    <x v="2"/>
    <s v="CNAO3_3_3"/>
    <s v="Set"/>
    <d v="1899-12-30T05:30:00"/>
    <d v="1899-12-30T05:50:00"/>
    <x v="5"/>
    <s v="Unknown"/>
    <n v="10"/>
  </r>
  <r>
    <n v="102"/>
    <x v="2"/>
    <s v="CNAO3_3"/>
    <x v="2"/>
    <s v="CNAO3_3_3"/>
    <s v="Haul"/>
    <d v="1899-12-30T11:00:00"/>
    <d v="1899-12-30T11:40:00"/>
    <x v="0"/>
    <s v="Unknown"/>
    <n v="30"/>
  </r>
  <r>
    <n v="103"/>
    <x v="2"/>
    <s v="CNAO3_3"/>
    <x v="2"/>
    <s v="CNAO3_3_3"/>
    <s v="Haul"/>
    <d v="1899-12-30T11:00:00"/>
    <d v="1899-12-30T11:40:00"/>
    <x v="1"/>
    <s v="Adult"/>
    <n v="10"/>
  </r>
  <r>
    <n v="104"/>
    <x v="2"/>
    <s v="CNAO3_3"/>
    <x v="2"/>
    <s v="CNAO3_3_3"/>
    <s v="Haul"/>
    <d v="1899-12-30T11:00:00"/>
    <d v="1899-12-30T11:40:00"/>
    <x v="4"/>
    <s v="Adult"/>
    <n v="5"/>
  </r>
  <r>
    <n v="105"/>
    <x v="2"/>
    <s v="CNAO3_3"/>
    <x v="2"/>
    <s v="CNAO3_3_3"/>
    <s v="Haul"/>
    <d v="1899-12-30T11:00:00"/>
    <d v="1899-12-30T11:40:00"/>
    <x v="4"/>
    <s v="Juvenile"/>
    <n v="10"/>
  </r>
  <r>
    <n v="106"/>
    <x v="2"/>
    <s v="CNAO3_3"/>
    <x v="2"/>
    <s v="CNAO3_3_3"/>
    <s v="Haul"/>
    <d v="1899-12-30T11:00:00"/>
    <d v="1899-12-30T11:40:00"/>
    <x v="3"/>
    <s v="Unknown"/>
    <n v="40"/>
  </r>
  <r>
    <n v="107"/>
    <x v="2"/>
    <s v="CNAO3_3"/>
    <x v="2"/>
    <s v="CNAO3_3_3"/>
    <s v="Haul"/>
    <d v="1899-12-30T11:00:00"/>
    <d v="1899-12-30T11:40:00"/>
    <x v="5"/>
    <s v="Unknown"/>
    <n v="10"/>
  </r>
  <r>
    <n v="108"/>
    <x v="2"/>
    <s v="CNAO3_3"/>
    <x v="2"/>
    <s v="CNAO3_3_3"/>
    <s v="Haul"/>
    <d v="1899-12-30T11:00:00"/>
    <d v="1899-12-30T11:40:00"/>
    <x v="7"/>
    <s v="Unknown"/>
    <n v="1"/>
  </r>
  <r>
    <n v="109"/>
    <x v="2"/>
    <s v="CNAO3_4"/>
    <x v="3"/>
    <s v="CNAO3_4_4"/>
    <s v="Haul"/>
    <d v="1899-12-30T10:30:00"/>
    <d v="1899-12-30T11:00:00"/>
    <x v="1"/>
    <s v="Adult"/>
    <n v="7"/>
  </r>
  <r>
    <n v="110"/>
    <x v="2"/>
    <s v="CNAO3_4"/>
    <x v="3"/>
    <s v="CNAO3_4_4"/>
    <s v="Haul"/>
    <d v="1899-12-30T10:30:00"/>
    <d v="1899-12-30T11:00:00"/>
    <x v="6"/>
    <s v="Adult"/>
    <n v="15"/>
  </r>
  <r>
    <n v="111"/>
    <x v="2"/>
    <s v="CNAO3_4"/>
    <x v="3"/>
    <s v="CNAO3_4_4"/>
    <s v="Haul"/>
    <d v="1899-12-30T10:30:00"/>
    <d v="1899-12-30T11:00:00"/>
    <x v="6"/>
    <s v="Juvenile"/>
    <n v="5"/>
  </r>
  <r>
    <n v="112"/>
    <x v="2"/>
    <s v="CNAO3_4"/>
    <x v="3"/>
    <s v="CNAO3_4_4"/>
    <s v="Haul"/>
    <d v="1899-12-30T10:30:00"/>
    <d v="1899-12-30T11:00:00"/>
    <x v="4"/>
    <s v="Adult"/>
    <n v="5"/>
  </r>
  <r>
    <n v="113"/>
    <x v="2"/>
    <s v="CNAO3_4"/>
    <x v="3"/>
    <s v="CNAO3_4_4"/>
    <s v="Haul"/>
    <d v="1899-12-30T10:30:00"/>
    <d v="1899-12-30T11:00:00"/>
    <x v="4"/>
    <s v="Juvenile"/>
    <n v="1"/>
  </r>
  <r>
    <n v="114"/>
    <x v="2"/>
    <s v="CNAO3_4"/>
    <x v="3"/>
    <s v="CNAO3_4_4"/>
    <s v="Haul"/>
    <d v="1899-12-30T10:30:00"/>
    <d v="1899-12-30T11:00:00"/>
    <x v="5"/>
    <s v="Unknown"/>
    <n v="10"/>
  </r>
  <r>
    <n v="115"/>
    <x v="2"/>
    <s v="CNAO3_4"/>
    <x v="3"/>
    <s v="CNAO3_4_4"/>
    <s v="Haul"/>
    <d v="1899-12-30T10:30:00"/>
    <d v="1899-12-30T11:00:00"/>
    <x v="0"/>
    <s v="Unknown"/>
    <n v="20"/>
  </r>
  <r>
    <n v="116"/>
    <x v="2"/>
    <s v="CNAO3_4"/>
    <x v="3"/>
    <s v="CNAO3_4_4"/>
    <s v="Haul"/>
    <d v="1899-12-30T10:30:00"/>
    <d v="1899-12-30T11:00:00"/>
    <x v="3"/>
    <s v="Unknown"/>
    <n v="40"/>
  </r>
  <r>
    <n v="117"/>
    <x v="3"/>
    <s v="CNAO4_1"/>
    <x v="0"/>
    <s v="CNAO4_1_1"/>
    <s v="Set"/>
    <d v="1899-12-30T04:00:00"/>
    <d v="1899-12-30T04:15:00"/>
    <x v="5"/>
    <s v="Unknown"/>
    <n v="3"/>
  </r>
  <r>
    <n v="118"/>
    <x v="3"/>
    <s v="CNAO4_1"/>
    <x v="0"/>
    <s v="CNAO4_1_1"/>
    <s v="Haul"/>
    <d v="1899-12-30T11:15:00"/>
    <d v="1899-12-30T11:30:00"/>
    <x v="6"/>
    <s v="Adult"/>
    <n v="15"/>
  </r>
  <r>
    <n v="119"/>
    <x v="3"/>
    <s v="CNAO4_1"/>
    <x v="0"/>
    <s v="CNAO4_1_1"/>
    <s v="Haul"/>
    <d v="1899-12-30T11:15:00"/>
    <d v="1899-12-30T11:30:00"/>
    <x v="6"/>
    <s v="Juvenile"/>
    <n v="10"/>
  </r>
  <r>
    <n v="120"/>
    <x v="3"/>
    <s v="CNAO4_1"/>
    <x v="0"/>
    <s v="CNAO4_1_1"/>
    <s v="Haul"/>
    <d v="1899-12-30T11:15:00"/>
    <d v="1899-12-30T11:30:00"/>
    <x v="5"/>
    <s v="Unknown"/>
    <n v="25"/>
  </r>
  <r>
    <n v="121"/>
    <x v="3"/>
    <s v="CNAO4_1"/>
    <x v="0"/>
    <s v="CNAO4_1_1"/>
    <s v="Haul"/>
    <d v="1899-12-30T11:15:00"/>
    <d v="1899-12-30T11:30:00"/>
    <x v="4"/>
    <s v="Adult"/>
    <n v="11"/>
  </r>
  <r>
    <n v="122"/>
    <x v="3"/>
    <s v="CNAO4_1"/>
    <x v="0"/>
    <s v="CNAO4_1_1"/>
    <s v="Haul"/>
    <d v="1899-12-30T11:15:00"/>
    <d v="1899-12-30T11:30:00"/>
    <x v="4"/>
    <s v="Juvenile"/>
    <n v="8"/>
  </r>
  <r>
    <n v="123"/>
    <x v="3"/>
    <s v="CNAO4_1"/>
    <x v="0"/>
    <s v="CNAO4_1_1"/>
    <s v="Haul"/>
    <d v="1899-12-30T11:15:00"/>
    <d v="1899-12-30T11:30:00"/>
    <x v="3"/>
    <s v="Unknown"/>
    <n v="25"/>
  </r>
  <r>
    <n v="124"/>
    <x v="3"/>
    <s v="CNAO4_1"/>
    <x v="0"/>
    <s v="CNAO4_1_1"/>
    <s v="Haul"/>
    <d v="1899-12-30T11:15:00"/>
    <d v="1899-12-30T11:30:00"/>
    <x v="9"/>
    <s v="Unknown"/>
    <n v="2"/>
  </r>
  <r>
    <n v="125"/>
    <x v="3"/>
    <s v="CNAO4_1"/>
    <x v="0"/>
    <s v="CNAO4_1_1"/>
    <s v="Haul"/>
    <d v="1899-12-30T11:15:00"/>
    <d v="1899-12-30T11:30:00"/>
    <x v="8"/>
    <s v="Adult"/>
    <n v="1"/>
  </r>
  <r>
    <n v="126"/>
    <x v="3"/>
    <s v="CNAO4_1"/>
    <x v="0"/>
    <s v="CNAO4_1_1"/>
    <s v="Haul"/>
    <d v="1899-12-30T11:15:00"/>
    <d v="1899-12-30T11:30:00"/>
    <x v="10"/>
    <s v="Unknown"/>
    <n v="2"/>
  </r>
  <r>
    <n v="127"/>
    <x v="3"/>
    <s v="CNAO4_1"/>
    <x v="0"/>
    <s v="CNAO4_1_1"/>
    <s v="Haul"/>
    <d v="1899-12-30T11:15:00"/>
    <d v="1899-12-30T11:30:00"/>
    <x v="1"/>
    <s v="Adult"/>
    <n v="10"/>
  </r>
  <r>
    <n v="128"/>
    <x v="3"/>
    <s v="CNAO4_1"/>
    <x v="0"/>
    <s v="CNAO4_1_1"/>
    <s v="Haul"/>
    <d v="1899-12-30T11:15:00"/>
    <d v="1899-12-30T11:30:00"/>
    <x v="1"/>
    <s v="Juvenile"/>
    <n v="5"/>
  </r>
  <r>
    <n v="129"/>
    <x v="3"/>
    <s v="CNAO4_2"/>
    <x v="1"/>
    <s v="CNAO4_2_2"/>
    <s v="Set"/>
    <d v="1899-12-30T05:00:00"/>
    <d v="1899-12-30T05:15:00"/>
    <x v="5"/>
    <s v="Unknown"/>
    <n v="7"/>
  </r>
  <r>
    <n v="130"/>
    <x v="3"/>
    <s v="CNAO4_2"/>
    <x v="1"/>
    <s v="CNAO4_2_2"/>
    <s v="Set"/>
    <d v="1899-12-30T05:00:00"/>
    <d v="1899-12-30T05:15:00"/>
    <x v="2"/>
    <s v="Unknown"/>
    <n v="3"/>
  </r>
  <r>
    <n v="131"/>
    <x v="3"/>
    <s v="CNAO4_2"/>
    <x v="1"/>
    <s v="CNAO4_2_2"/>
    <s v="Haul"/>
    <d v="1899-12-30T10:45:00"/>
    <d v="1899-12-30T11:00:00"/>
    <x v="5"/>
    <s v="Unknown"/>
    <n v="40"/>
  </r>
  <r>
    <n v="132"/>
    <x v="3"/>
    <s v="CNAO4_2"/>
    <x v="1"/>
    <s v="CNAO4_2_2"/>
    <s v="Haul"/>
    <d v="1899-12-30T10:45:00"/>
    <d v="1899-12-30T11:00:00"/>
    <x v="4"/>
    <s v="Adult"/>
    <n v="15"/>
  </r>
  <r>
    <n v="133"/>
    <x v="3"/>
    <s v="CNAO4_2"/>
    <x v="1"/>
    <s v="CNAO4_2_2"/>
    <s v="Haul"/>
    <d v="1899-12-30T10:45:00"/>
    <d v="1899-12-30T11:00:00"/>
    <x v="4"/>
    <s v="Juvenile"/>
    <n v="5"/>
  </r>
  <r>
    <n v="134"/>
    <x v="3"/>
    <s v="CNAO4_2"/>
    <x v="1"/>
    <s v="CNAO4_2_2"/>
    <s v="Haul"/>
    <d v="1899-12-30T10:45:00"/>
    <d v="1899-12-30T11:00:00"/>
    <x v="6"/>
    <s v="Adult"/>
    <n v="12"/>
  </r>
  <r>
    <n v="135"/>
    <x v="3"/>
    <s v="CNAO4_2"/>
    <x v="1"/>
    <s v="CNAO4_2_2"/>
    <s v="Haul"/>
    <d v="1899-12-30T10:45:00"/>
    <d v="1899-12-30T11:00:00"/>
    <x v="6"/>
    <s v="Juvenile"/>
    <n v="6"/>
  </r>
  <r>
    <n v="136"/>
    <x v="3"/>
    <s v="CNAO4_2"/>
    <x v="1"/>
    <s v="CNAO4_2_2"/>
    <s v="Haul"/>
    <d v="1899-12-30T10:45:00"/>
    <d v="1899-12-30T11:00:00"/>
    <x v="2"/>
    <s v="Unknown"/>
    <n v="5"/>
  </r>
  <r>
    <n v="137"/>
    <x v="3"/>
    <s v="CNAO4_2"/>
    <x v="1"/>
    <s v="CNAO4_2_2"/>
    <s v="Haul"/>
    <d v="1899-12-30T10:45:00"/>
    <d v="1899-12-30T11:00:00"/>
    <x v="3"/>
    <s v="Unknown"/>
    <n v="30"/>
  </r>
  <r>
    <n v="138"/>
    <x v="3"/>
    <s v="CNAO4_2"/>
    <x v="1"/>
    <s v="CNAO4_2_2"/>
    <s v="Haul"/>
    <d v="1899-12-30T10:45:00"/>
    <d v="1899-12-30T11:00:00"/>
    <x v="9"/>
    <s v="Unknown"/>
    <n v="7"/>
  </r>
  <r>
    <n v="139"/>
    <x v="3"/>
    <s v="CNAO4_2"/>
    <x v="1"/>
    <s v="CNAO4_2_2"/>
    <s v="Haul"/>
    <d v="1899-12-30T11:00:00"/>
    <d v="1899-12-30T11:00:00"/>
    <x v="8"/>
    <s v="Adult"/>
    <n v="2"/>
  </r>
  <r>
    <n v="140"/>
    <x v="3"/>
    <s v="CNAO4_3"/>
    <x v="2"/>
    <s v="CNAO4_3_3"/>
    <s v="Haul"/>
    <d v="1899-12-30T10:15:00"/>
    <d v="1899-12-30T10:30:00"/>
    <x v="5"/>
    <s v="Unknown"/>
    <n v="45"/>
  </r>
  <r>
    <n v="141"/>
    <x v="3"/>
    <s v="CNAO4_3"/>
    <x v="2"/>
    <s v="CNAO4_3_3"/>
    <s v="Haul"/>
    <d v="1899-12-30T10:15:00"/>
    <d v="1899-12-30T10:30:00"/>
    <x v="3"/>
    <s v="Unknown"/>
    <n v="35"/>
  </r>
  <r>
    <n v="142"/>
    <x v="3"/>
    <s v="CNAO4_3"/>
    <x v="2"/>
    <s v="CNAO4_3_3"/>
    <s v="Haul"/>
    <d v="1899-12-30T10:15:00"/>
    <d v="1899-12-30T10:30:00"/>
    <x v="2"/>
    <s v="Unknown"/>
    <n v="4"/>
  </r>
  <r>
    <n v="143"/>
    <x v="3"/>
    <s v="CNAO4_3"/>
    <x v="2"/>
    <s v="CNAO4_3_3"/>
    <s v="Haul"/>
    <d v="1899-12-30T10:15:00"/>
    <d v="1899-12-30T10:30:00"/>
    <x v="9"/>
    <s v="Unknown"/>
    <n v="5"/>
  </r>
  <r>
    <n v="144"/>
    <x v="3"/>
    <s v="CNAO4_3"/>
    <x v="2"/>
    <s v="CNAO4_3_3"/>
    <s v="Haul"/>
    <d v="1899-12-30T10:15:00"/>
    <d v="1899-12-30T10:30:00"/>
    <x v="8"/>
    <s v="Adult"/>
    <n v="2"/>
  </r>
  <r>
    <n v="145"/>
    <x v="3"/>
    <s v="CNAO4_3"/>
    <x v="2"/>
    <s v="CNAO4_3_3"/>
    <s v="Haul"/>
    <d v="1899-12-30T10:15:00"/>
    <d v="1899-12-30T10:30:00"/>
    <x v="1"/>
    <s v="Adult"/>
    <n v="16"/>
  </r>
  <r>
    <n v="146"/>
    <x v="3"/>
    <s v="CNAO4_3"/>
    <x v="2"/>
    <s v="CNAO4_3_3"/>
    <s v="Haul"/>
    <d v="1899-12-30T10:15:00"/>
    <d v="1899-12-30T10:30:00"/>
    <x v="1"/>
    <s v="Juvenile"/>
    <n v="10"/>
  </r>
  <r>
    <n v="147"/>
    <x v="3"/>
    <s v="CNAO4_3"/>
    <x v="2"/>
    <s v="CNAO4_3_3"/>
    <s v="Haul"/>
    <d v="1899-12-30T10:15:00"/>
    <d v="1899-12-30T10:30:00"/>
    <x v="6"/>
    <s v="Adult"/>
    <n v="14"/>
  </r>
  <r>
    <n v="148"/>
    <x v="3"/>
    <s v="CNAO4_3"/>
    <x v="2"/>
    <s v="CNAO4_3_3"/>
    <s v="Haul"/>
    <d v="1899-12-30T10:15:00"/>
    <d v="1899-12-30T10:30:00"/>
    <x v="6"/>
    <s v="Juvenile"/>
    <n v="7"/>
  </r>
  <r>
    <n v="149"/>
    <x v="3"/>
    <s v="CNAO4_4"/>
    <x v="3"/>
    <s v="CNAO4_4_4"/>
    <s v="Set"/>
    <d v="1899-12-30T03:45:00"/>
    <d v="1899-12-30T04:00:00"/>
    <x v="5"/>
    <s v="Unknown"/>
    <n v="5"/>
  </r>
  <r>
    <n v="150"/>
    <x v="3"/>
    <s v="CNAO4_4"/>
    <x v="3"/>
    <s v="CNAO4_4_4"/>
    <s v="Haul"/>
    <d v="1899-12-30T11:00:00"/>
    <d v="1899-12-30T11:15:00"/>
    <x v="5"/>
    <s v="Unknown"/>
    <n v="35"/>
  </r>
  <r>
    <n v="151"/>
    <x v="3"/>
    <s v="CNAO4_4"/>
    <x v="3"/>
    <s v="CNAO4_4_4"/>
    <s v="Haul"/>
    <d v="1899-12-30T11:00:00"/>
    <d v="1899-12-30T11:15:00"/>
    <x v="4"/>
    <s v="Adult"/>
    <n v="10"/>
  </r>
  <r>
    <n v="152"/>
    <x v="3"/>
    <s v="CNAO4_4"/>
    <x v="3"/>
    <s v="CNAO4_4_4"/>
    <s v="Haul"/>
    <d v="1899-12-30T11:00:00"/>
    <d v="1899-12-30T11:15:00"/>
    <x v="4"/>
    <s v="Juvenile"/>
    <n v="6"/>
  </r>
  <r>
    <n v="153"/>
    <x v="3"/>
    <s v="CNAO4_4"/>
    <x v="3"/>
    <s v="CNAO4_4_4"/>
    <s v="Haul"/>
    <d v="1899-12-30T11:00:00"/>
    <d v="1899-12-30T11:15:00"/>
    <x v="6"/>
    <s v="Adult"/>
    <n v="15"/>
  </r>
  <r>
    <n v="154"/>
    <x v="3"/>
    <s v="CNAO4_4"/>
    <x v="3"/>
    <s v="CNAO4_4_4"/>
    <s v="Haul"/>
    <d v="1899-12-30T11:00:00"/>
    <d v="1899-12-30T11:15:00"/>
    <x v="6"/>
    <s v="Juvenile"/>
    <n v="9"/>
  </r>
  <r>
    <n v="155"/>
    <x v="3"/>
    <s v="CNAO4_4"/>
    <x v="3"/>
    <s v="CNAO4_4_4"/>
    <s v="Haul"/>
    <d v="1899-12-30T11:00:00"/>
    <d v="1899-12-30T11:15:00"/>
    <x v="3"/>
    <s v="Unknown"/>
    <n v="30"/>
  </r>
  <r>
    <n v="156"/>
    <x v="3"/>
    <s v="CNAO4_4"/>
    <x v="3"/>
    <s v="CNAO4_4_4"/>
    <s v="Haul"/>
    <d v="1899-12-30T11:00:00"/>
    <d v="1899-12-30T11:15:00"/>
    <x v="9"/>
    <s v="Unknown"/>
    <n v="6"/>
  </r>
  <r>
    <n v="157"/>
    <x v="3"/>
    <s v="CNAO4_4"/>
    <x v="3"/>
    <s v="CNAO4_4_4"/>
    <s v="Haul"/>
    <d v="1899-12-30T11:00:00"/>
    <d v="1899-12-30T11:15:00"/>
    <x v="8"/>
    <s v="Adult"/>
    <n v="1"/>
  </r>
  <r>
    <n v="158"/>
    <x v="3"/>
    <s v="CNAO4_4"/>
    <x v="3"/>
    <s v="CNAO4_4_4"/>
    <s v="Haul"/>
    <d v="1899-12-30T11:00:00"/>
    <d v="1899-12-30T11:15:00"/>
    <x v="2"/>
    <s v="Unknown"/>
    <n v="3"/>
  </r>
  <r>
    <n v="159"/>
    <x v="3"/>
    <s v="CNAO4_5"/>
    <x v="4"/>
    <s v="CNAO4_5_5"/>
    <s v="Haul"/>
    <d v="1899-12-30T10:30:00"/>
    <d v="1899-12-30T10:45:00"/>
    <x v="5"/>
    <s v="Unknown"/>
    <n v="35"/>
  </r>
  <r>
    <n v="160"/>
    <x v="3"/>
    <s v="CNAO4_5"/>
    <x v="4"/>
    <s v="CNAO4_5_5"/>
    <s v="Haul"/>
    <d v="1899-12-30T10:30:00"/>
    <d v="1899-12-30T10:45:00"/>
    <x v="1"/>
    <s v="Adult"/>
    <n v="15"/>
  </r>
  <r>
    <n v="161"/>
    <x v="3"/>
    <s v="CNAO4_5"/>
    <x v="4"/>
    <s v="CNAO4_5_5"/>
    <s v="Haul"/>
    <d v="1899-12-30T10:30:00"/>
    <d v="1899-12-30T10:45:00"/>
    <x v="1"/>
    <s v="Juvenile"/>
    <n v="7"/>
  </r>
  <r>
    <n v="162"/>
    <x v="3"/>
    <s v="CNAO4_5"/>
    <x v="4"/>
    <s v="CNAO4_5_5"/>
    <s v="Haul"/>
    <d v="1899-12-30T10:30:00"/>
    <d v="1899-12-30T10:45:00"/>
    <x v="9"/>
    <s v="Unknown"/>
    <n v="5"/>
  </r>
  <r>
    <n v="163"/>
    <x v="3"/>
    <s v="CNAO4_5"/>
    <x v="4"/>
    <s v="CNAO4_5_5"/>
    <s v="Haul"/>
    <d v="1899-12-30T10:30:00"/>
    <d v="1899-12-30T10:45:00"/>
    <x v="6"/>
    <s v="Adult"/>
    <n v="9"/>
  </r>
  <r>
    <n v="164"/>
    <x v="3"/>
    <s v="CNAO4_5"/>
    <x v="4"/>
    <s v="CNAO4_5_5"/>
    <s v="Haul"/>
    <d v="1899-12-30T10:30:00"/>
    <d v="1899-12-30T10:45:00"/>
    <x v="6"/>
    <s v="Juvenile"/>
    <n v="12"/>
  </r>
  <r>
    <n v="165"/>
    <x v="3"/>
    <s v="CNAO4_5"/>
    <x v="4"/>
    <s v="CNAO4_5_5"/>
    <s v="Haul"/>
    <d v="1899-12-30T10:30:00"/>
    <d v="1899-12-30T10:45:00"/>
    <x v="3"/>
    <s v="Unknown"/>
    <n v="30"/>
  </r>
  <r>
    <n v="166"/>
    <x v="3"/>
    <s v="CNAO4_5"/>
    <x v="4"/>
    <s v="CNAO4_5_5"/>
    <s v="Haul"/>
    <d v="1899-12-30T10:30:00"/>
    <d v="1899-12-30T10:45:00"/>
    <x v="8"/>
    <s v="Adult"/>
    <n v="2"/>
  </r>
  <r>
    <n v="167"/>
    <x v="3"/>
    <s v="CNAO4_5"/>
    <x v="4"/>
    <s v="CNAO4_5_5"/>
    <s v="Haul"/>
    <d v="1899-12-30T10:30:00"/>
    <d v="1899-12-30T10:45:00"/>
    <x v="4"/>
    <s v="Adult"/>
    <n v="10"/>
  </r>
  <r>
    <n v="168"/>
    <x v="3"/>
    <s v="CNAO4_5"/>
    <x v="4"/>
    <s v="CNAO4_5_5"/>
    <s v="Haul"/>
    <d v="1899-12-30T10:30:00"/>
    <d v="1899-12-30T10:45:00"/>
    <x v="4"/>
    <s v="Juvenile"/>
    <n v="7"/>
  </r>
  <r>
    <n v="169"/>
    <x v="3"/>
    <s v="CNAO4_6"/>
    <x v="6"/>
    <s v="CNAO4_6_6"/>
    <s v="Haul"/>
    <d v="1899-12-30T10:00:00"/>
    <d v="1899-12-30T10:15:00"/>
    <x v="6"/>
    <s v="Adult"/>
    <n v="15"/>
  </r>
  <r>
    <n v="170"/>
    <x v="3"/>
    <s v="CNAO4_6"/>
    <x v="6"/>
    <s v="CNAO4_6_6"/>
    <s v="Haul"/>
    <d v="1899-12-30T10:00:00"/>
    <d v="1899-12-30T10:15:00"/>
    <x v="6"/>
    <s v="Juvenile"/>
    <n v="2"/>
  </r>
  <r>
    <n v="171"/>
    <x v="3"/>
    <s v="CNAO4_6"/>
    <x v="6"/>
    <s v="CNAO4_6_6"/>
    <s v="Haul"/>
    <d v="1899-12-30T10:00:00"/>
    <d v="1899-12-30T10:15:00"/>
    <x v="5"/>
    <s v="Unknown"/>
    <n v="30"/>
  </r>
  <r>
    <n v="172"/>
    <x v="3"/>
    <s v="CNAO4_6"/>
    <x v="6"/>
    <s v="CNAO4_6_6"/>
    <s v="Haul"/>
    <d v="1899-12-30T10:00:00"/>
    <d v="1899-12-30T10:15:00"/>
    <x v="9"/>
    <s v="Unknown"/>
    <n v="5"/>
  </r>
  <r>
    <n v="173"/>
    <x v="3"/>
    <s v="CNAO4_6"/>
    <x v="6"/>
    <s v="CNAO4_6_6"/>
    <s v="Haul"/>
    <d v="1899-12-30T10:00:00"/>
    <d v="1899-12-30T10:15:00"/>
    <x v="8"/>
    <s v="Adult"/>
    <n v="4"/>
  </r>
  <r>
    <n v="174"/>
    <x v="3"/>
    <s v="CNAO4_6"/>
    <x v="6"/>
    <s v="CNAO4_6_6"/>
    <s v="Haul"/>
    <d v="1899-12-30T10:00:00"/>
    <d v="1899-12-30T10:15:00"/>
    <x v="3"/>
    <s v="Unknown"/>
    <n v="40"/>
  </r>
  <r>
    <n v="175"/>
    <x v="3"/>
    <s v="CNAO4_6"/>
    <x v="6"/>
    <s v="CNAO4_6_6"/>
    <s v="Haul"/>
    <d v="1899-12-30T10:00:00"/>
    <d v="1899-12-30T10:15:00"/>
    <x v="1"/>
    <s v="Adult"/>
    <n v="2"/>
  </r>
  <r>
    <n v="176"/>
    <x v="3"/>
    <s v="CNAO4_6"/>
    <x v="6"/>
    <s v="CNAO4_6_6"/>
    <s v="Haul"/>
    <d v="1899-12-30T10:00:00"/>
    <d v="1899-12-30T10:15:00"/>
    <x v="1"/>
    <s v="Juvenile"/>
    <n v="5"/>
  </r>
  <r>
    <n v="177"/>
    <x v="3"/>
    <s v="CNAO4_6"/>
    <x v="6"/>
    <s v="CNAO4_6_6"/>
    <s v="Haul"/>
    <d v="1899-12-30T10:00:00"/>
    <d v="1899-12-30T10:15:00"/>
    <x v="4"/>
    <s v="Adult"/>
    <n v="3"/>
  </r>
  <r>
    <n v="178"/>
    <x v="3"/>
    <s v="CNAO4_6"/>
    <x v="6"/>
    <s v="CNAO4_6_6"/>
    <s v="Haul"/>
    <d v="1899-12-30T10:00:00"/>
    <d v="1899-12-30T10:15:00"/>
    <x v="4"/>
    <s v="Juvenile"/>
    <n v="9"/>
  </r>
  <r>
    <n v="179"/>
    <x v="3"/>
    <s v="CNAO4_7"/>
    <x v="7"/>
    <s v="CNAO4_7_7"/>
    <s v="Haul"/>
    <d v="1899-12-30T10:15:00"/>
    <d v="1899-12-30T10:30:00"/>
    <x v="5"/>
    <s v="Unknown"/>
    <n v="35"/>
  </r>
  <r>
    <n v="180"/>
    <x v="3"/>
    <s v="CNAO4_7"/>
    <x v="7"/>
    <s v="CNAO4_7_7"/>
    <s v="Haul"/>
    <d v="1899-12-30T10:15:00"/>
    <d v="1899-12-30T10:30:00"/>
    <x v="9"/>
    <s v="Unknown"/>
    <n v="3"/>
  </r>
  <r>
    <n v="181"/>
    <x v="3"/>
    <s v="CNAO4_7"/>
    <x v="7"/>
    <s v="CNAO4_7_7"/>
    <s v="Haul"/>
    <d v="1899-12-30T10:15:00"/>
    <d v="1899-12-30T10:30:00"/>
    <x v="4"/>
    <s v="Adult"/>
    <n v="10"/>
  </r>
  <r>
    <n v="182"/>
    <x v="3"/>
    <s v="CNAO4_7"/>
    <x v="7"/>
    <s v="CNAO4_7_7"/>
    <s v="Haul"/>
    <d v="1899-12-30T10:15:00"/>
    <d v="1899-12-30T10:30:00"/>
    <x v="4"/>
    <s v="Juvenile"/>
    <n v="2"/>
  </r>
  <r>
    <n v="183"/>
    <x v="3"/>
    <s v="CNAO4_7"/>
    <x v="7"/>
    <s v="CNAO4_7_7"/>
    <s v="Haul"/>
    <d v="1899-12-30T10:15:00"/>
    <d v="1899-12-30T10:30:00"/>
    <x v="3"/>
    <s v="Unknown"/>
    <n v="40"/>
  </r>
  <r>
    <n v="184"/>
    <x v="3"/>
    <s v="CNAO4_7"/>
    <x v="7"/>
    <s v="CNAO4_7_7"/>
    <s v="Haul"/>
    <d v="1899-12-30T10:15:00"/>
    <d v="1899-12-30T10:30:00"/>
    <x v="1"/>
    <s v="Adult"/>
    <n v="9"/>
  </r>
  <r>
    <n v="185"/>
    <x v="3"/>
    <s v="CNAO4_7"/>
    <x v="7"/>
    <s v="CNAO4_7_7"/>
    <s v="Haul"/>
    <d v="1899-12-30T10:15:00"/>
    <d v="1899-12-30T10:30:00"/>
    <x v="1"/>
    <s v="Juvenile"/>
    <n v="4"/>
  </r>
  <r>
    <n v="186"/>
    <x v="3"/>
    <s v="CNAO4_7"/>
    <x v="7"/>
    <s v="CNAO4_7_7"/>
    <s v="Haul"/>
    <d v="1899-12-30T10:15:00"/>
    <d v="1899-12-30T10:30:00"/>
    <x v="2"/>
    <s v="Unknown"/>
    <n v="5"/>
  </r>
  <r>
    <n v="187"/>
    <x v="4"/>
    <s v="CNAO5_1"/>
    <x v="0"/>
    <s v="CNAO5_1_1"/>
    <s v="Haul"/>
    <d v="1899-12-30T11:15:00"/>
    <d v="1899-12-30T11:30:00"/>
    <x v="5"/>
    <s v="Unknown"/>
    <n v="30"/>
  </r>
  <r>
    <n v="188"/>
    <x v="4"/>
    <s v="CNAO5_1"/>
    <x v="0"/>
    <s v="CNAO5_1_1"/>
    <s v="Haul"/>
    <d v="1899-12-30T11:15:00"/>
    <d v="1899-12-30T11:30:00"/>
    <x v="6"/>
    <s v="Adult"/>
    <n v="40"/>
  </r>
  <r>
    <n v="189"/>
    <x v="4"/>
    <s v="CNAO5_1"/>
    <x v="0"/>
    <s v="CNAO5_1_1"/>
    <s v="Haul"/>
    <d v="1899-12-30T11:15:00"/>
    <d v="1899-12-30T11:30:00"/>
    <x v="7"/>
    <s v="Unknown"/>
    <n v="25"/>
  </r>
  <r>
    <n v="190"/>
    <x v="4"/>
    <s v="CNAO5_1"/>
    <x v="0"/>
    <s v="CNAO5_1_1"/>
    <s v="Haul"/>
    <d v="1899-12-30T11:15:00"/>
    <d v="1899-12-30T11:30:00"/>
    <x v="9"/>
    <s v="Unknown"/>
    <n v="5"/>
  </r>
  <r>
    <n v="191"/>
    <x v="4"/>
    <s v="CNAO5_1"/>
    <x v="0"/>
    <s v="CNAO5_1_1"/>
    <s v="Haul"/>
    <d v="1899-12-30T11:15:00"/>
    <d v="1899-12-30T11:30:00"/>
    <x v="3"/>
    <s v="Unknown"/>
    <n v="50"/>
  </r>
  <r>
    <n v="192"/>
    <x v="4"/>
    <s v="CNAO5_1"/>
    <x v="0"/>
    <s v="CNAO5_1_1"/>
    <s v="Haul"/>
    <d v="1899-12-30T11:15:00"/>
    <d v="1899-12-30T11:30:00"/>
    <x v="1"/>
    <s v="Adult"/>
    <n v="5"/>
  </r>
  <r>
    <n v="193"/>
    <x v="4"/>
    <s v="CNAO5_2"/>
    <x v="1"/>
    <s v="CNAO5_2_2"/>
    <s v="Set"/>
    <d v="1899-12-30T04:14:00"/>
    <d v="1899-12-30T04:30:00"/>
    <x v="5"/>
    <s v="Unknown"/>
    <n v="3"/>
  </r>
  <r>
    <n v="194"/>
    <x v="4"/>
    <s v="CNAO5_2"/>
    <x v="1"/>
    <s v="CNAO5_2_2"/>
    <s v="Haul"/>
    <d v="1899-12-30T11:30:00"/>
    <d v="1899-12-30T11:45:00"/>
    <x v="5"/>
    <s v="Unknown"/>
    <n v="30"/>
  </r>
  <r>
    <n v="195"/>
    <x v="4"/>
    <s v="CNAO5_2"/>
    <x v="1"/>
    <s v="CNAO5_2_2"/>
    <s v="Haul"/>
    <d v="1899-12-30T11:30:00"/>
    <d v="1899-12-30T11:45:00"/>
    <x v="7"/>
    <s v="Unknown"/>
    <n v="15"/>
  </r>
  <r>
    <n v="196"/>
    <x v="4"/>
    <s v="CNAO5_2"/>
    <x v="1"/>
    <s v="CNAO5_2_2"/>
    <s v="Haul"/>
    <d v="1899-12-30T11:30:00"/>
    <d v="1899-12-30T11:45:00"/>
    <x v="6"/>
    <s v="Adult"/>
    <n v="10"/>
  </r>
  <r>
    <n v="197"/>
    <x v="4"/>
    <s v="CNAO5_2"/>
    <x v="1"/>
    <s v="CNAO5_2_2"/>
    <s v="Haul"/>
    <d v="1899-12-30T11:30:00"/>
    <d v="1899-12-30T11:45:00"/>
    <x v="6"/>
    <s v="Juvenile"/>
    <n v="5"/>
  </r>
  <r>
    <n v="198"/>
    <x v="4"/>
    <s v="CNAO5_2"/>
    <x v="1"/>
    <s v="CNAO5_2_2"/>
    <s v="Haul"/>
    <d v="1899-12-30T11:30:00"/>
    <d v="1899-12-30T11:45:00"/>
    <x v="1"/>
    <s v="Adult"/>
    <n v="8"/>
  </r>
  <r>
    <n v="199"/>
    <x v="4"/>
    <s v="CNAO5_2"/>
    <x v="1"/>
    <s v="CNAO5_2_2"/>
    <s v="Haul"/>
    <d v="1899-12-30T11:30:00"/>
    <d v="1899-12-30T11:45:00"/>
    <x v="3"/>
    <s v="Unknown"/>
    <n v="23"/>
  </r>
  <r>
    <n v="200"/>
    <x v="4"/>
    <s v="CNAO5_2"/>
    <x v="1"/>
    <s v="CNAO5_2_2"/>
    <s v="Haul"/>
    <d v="1899-12-30T11:30:00"/>
    <d v="1899-12-30T11:45:00"/>
    <x v="9"/>
    <s v="Unknown"/>
    <n v="4"/>
  </r>
  <r>
    <n v="201"/>
    <x v="4"/>
    <s v="CNAO5_2"/>
    <x v="1"/>
    <s v="CNAO5_2_2"/>
    <s v="Haul"/>
    <d v="1899-12-30T11:30:00"/>
    <d v="1899-12-30T11:45:00"/>
    <x v="4"/>
    <s v="Unknown"/>
    <n v="3"/>
  </r>
  <r>
    <n v="202"/>
    <x v="4"/>
    <s v="CNAO5_3"/>
    <x v="2"/>
    <s v="CNAO5_3_3"/>
    <s v="Haul"/>
    <d v="1899-12-30T12:30:00"/>
    <d v="1899-12-30T12:45:00"/>
    <x v="5"/>
    <s v="Unknown"/>
    <n v="45"/>
  </r>
  <r>
    <n v="203"/>
    <x v="4"/>
    <s v="CNAO5_3"/>
    <x v="2"/>
    <s v="CNAO5_3_3"/>
    <s v="Haul"/>
    <d v="1899-12-30T12:30:00"/>
    <d v="1899-12-30T12:45:00"/>
    <x v="6"/>
    <s v="Adult"/>
    <n v="20"/>
  </r>
  <r>
    <n v="204"/>
    <x v="4"/>
    <s v="CNAO5_3"/>
    <x v="2"/>
    <s v="CNAO5_3_3"/>
    <s v="Haul"/>
    <d v="1899-12-30T12:30:00"/>
    <d v="1899-12-30T12:45:00"/>
    <x v="6"/>
    <s v="Juvenile"/>
    <n v="2"/>
  </r>
  <r>
    <n v="205"/>
    <x v="4"/>
    <s v="CNAO5_3"/>
    <x v="2"/>
    <s v="CNAO5_3_3"/>
    <s v="Haul"/>
    <d v="1899-12-30T12:30:00"/>
    <d v="1899-12-30T12:45:00"/>
    <x v="3"/>
    <s v="Unknown"/>
    <n v="25"/>
  </r>
  <r>
    <n v="206"/>
    <x v="4"/>
    <s v="CNAO5_3"/>
    <x v="2"/>
    <s v="CNAO5_3_3"/>
    <s v="Haul"/>
    <d v="1899-12-30T12:30:00"/>
    <d v="1899-12-30T12:45:00"/>
    <x v="9"/>
    <s v="Unknown"/>
    <n v="3"/>
  </r>
  <r>
    <n v="207"/>
    <x v="4"/>
    <s v="CNAO5_3"/>
    <x v="2"/>
    <s v="CNAO5_3_3"/>
    <s v="Haul"/>
    <d v="1899-12-30T12:30:00"/>
    <d v="1899-12-30T12:45:00"/>
    <x v="8"/>
    <s v="Adult"/>
    <n v="3"/>
  </r>
  <r>
    <n v="208"/>
    <x v="4"/>
    <s v="CNAO5_4"/>
    <x v="3"/>
    <s v="CNAO5_4_4"/>
    <s v="Haul"/>
    <d v="1899-12-30T11:30:00"/>
    <d v="1899-12-30T11:45:00"/>
    <x v="5"/>
    <s v="Unknown"/>
    <n v="30"/>
  </r>
  <r>
    <n v="209"/>
    <x v="4"/>
    <s v="CNAO5_4"/>
    <x v="3"/>
    <s v="CNAO5_4_4"/>
    <s v="Haul"/>
    <d v="1899-12-30T11:30:00"/>
    <d v="1899-12-30T11:45:00"/>
    <x v="8"/>
    <s v="Adult"/>
    <n v="1"/>
  </r>
  <r>
    <n v="210"/>
    <x v="4"/>
    <s v="CNAO5_4"/>
    <x v="3"/>
    <s v="CNAO5_4_4"/>
    <s v="Haul"/>
    <d v="1899-12-30T11:30:00"/>
    <d v="1899-12-30T11:45:00"/>
    <x v="6"/>
    <s v="Adult"/>
    <n v="25"/>
  </r>
  <r>
    <n v="211"/>
    <x v="4"/>
    <s v="CNAO5_4"/>
    <x v="3"/>
    <s v="CNAO5_4_4"/>
    <s v="Haul"/>
    <d v="1899-12-30T11:30:00"/>
    <d v="1899-12-30T11:45:00"/>
    <x v="6"/>
    <s v="Juvenile"/>
    <n v="3"/>
  </r>
  <r>
    <n v="212"/>
    <x v="4"/>
    <s v="CNAO5_4"/>
    <x v="3"/>
    <s v="CNAO5_4_4"/>
    <s v="Haul"/>
    <d v="1899-12-30T11:30:00"/>
    <d v="1899-12-30T11:45:00"/>
    <x v="7"/>
    <s v="Unknown"/>
    <n v="20"/>
  </r>
  <r>
    <n v="213"/>
    <x v="4"/>
    <s v="CNAO5_4"/>
    <x v="3"/>
    <s v="CNAO5_4_4"/>
    <s v="Haul"/>
    <d v="1899-12-30T11:30:00"/>
    <d v="1899-12-30T11:45:00"/>
    <x v="3"/>
    <s v="Unknown"/>
    <n v="25"/>
  </r>
  <r>
    <n v="214"/>
    <x v="4"/>
    <s v="CNAO5_4"/>
    <x v="3"/>
    <s v="CNAO5_4_4"/>
    <s v="Haul"/>
    <d v="1899-12-30T11:30:00"/>
    <d v="1899-12-30T11:45:00"/>
    <x v="9"/>
    <s v="Unknown"/>
    <n v="5"/>
  </r>
  <r>
    <n v="215"/>
    <x v="4"/>
    <s v="CNAO5_4"/>
    <x v="3"/>
    <s v="CNAO5_4_4"/>
    <s v="Haul"/>
    <d v="1899-12-30T11:30:00"/>
    <d v="1899-12-30T11:45:00"/>
    <x v="4"/>
    <s v="Adult"/>
    <n v="7"/>
  </r>
  <r>
    <n v="216"/>
    <x v="4"/>
    <s v="CNAO5_5"/>
    <x v="4"/>
    <s v="CNAO5_5_5"/>
    <s v="Set"/>
    <d v="1899-12-30T04:30:00"/>
    <d v="1899-12-30T04:45:00"/>
    <x v="5"/>
    <s v="Unknown"/>
    <n v="5"/>
  </r>
  <r>
    <n v="217"/>
    <x v="4"/>
    <s v="CNAO5_5"/>
    <x v="4"/>
    <s v="CNAO5_5_5"/>
    <s v="Haul"/>
    <d v="1899-12-30T10:45:00"/>
    <d v="1899-12-30T11:00:00"/>
    <x v="4"/>
    <s v="Adult"/>
    <n v="7"/>
  </r>
  <r>
    <n v="218"/>
    <x v="4"/>
    <s v="CNAO5_5"/>
    <x v="4"/>
    <s v="CNAO5_5_5"/>
    <s v="Haul"/>
    <d v="1899-12-30T10:45:00"/>
    <d v="1899-12-30T11:00:00"/>
    <x v="1"/>
    <s v="Adult"/>
    <n v="6"/>
  </r>
  <r>
    <n v="219"/>
    <x v="4"/>
    <s v="CNAO5_5"/>
    <x v="4"/>
    <s v="CNAO5_5_5"/>
    <s v="Haul"/>
    <d v="1899-12-30T10:45:00"/>
    <d v="1899-12-30T11:00:00"/>
    <x v="1"/>
    <s v="Juvenile"/>
    <n v="3"/>
  </r>
  <r>
    <n v="220"/>
    <x v="4"/>
    <s v="CNAO5_5"/>
    <x v="4"/>
    <s v="CNAO5_5_5"/>
    <s v="Haul"/>
    <d v="1899-12-30T10:45:00"/>
    <d v="1899-12-30T11:00:00"/>
    <x v="5"/>
    <s v="Unknown"/>
    <n v="40"/>
  </r>
  <r>
    <n v="221"/>
    <x v="4"/>
    <s v="CNAO5_5"/>
    <x v="4"/>
    <s v="CNAO5_5_5"/>
    <s v="Haul"/>
    <d v="1899-12-30T10:45:00"/>
    <d v="1899-12-30T11:00:00"/>
    <x v="6"/>
    <s v="Adult"/>
    <n v="20"/>
  </r>
  <r>
    <n v="222"/>
    <x v="4"/>
    <s v="CNAO5_5"/>
    <x v="4"/>
    <s v="CNAO5_5_5"/>
    <s v="Haul"/>
    <d v="1899-12-30T10:45:00"/>
    <d v="1899-12-30T11:00:00"/>
    <x v="6"/>
    <s v="Juvenile"/>
    <n v="3"/>
  </r>
  <r>
    <n v="223"/>
    <x v="4"/>
    <s v="CNAO5_5"/>
    <x v="4"/>
    <s v="CNAO5_5_5"/>
    <s v="Haul"/>
    <d v="1899-12-30T10:45:00"/>
    <d v="1899-12-30T11:00:00"/>
    <x v="7"/>
    <s v="Unknown"/>
    <n v="15"/>
  </r>
  <r>
    <n v="224"/>
    <x v="4"/>
    <s v="CNAO5_5"/>
    <x v="4"/>
    <s v="CNAO5_5_5"/>
    <s v="Haul"/>
    <d v="1899-12-30T10:45:00"/>
    <d v="1899-12-30T11:00:00"/>
    <x v="9"/>
    <s v="Unknown"/>
    <n v="3"/>
  </r>
  <r>
    <n v="225"/>
    <x v="4"/>
    <s v="CNAO5_5"/>
    <x v="4"/>
    <s v="CNAO5_5_5"/>
    <s v="Haul"/>
    <d v="1899-12-30T10:45:00"/>
    <d v="1899-12-30T11:00:00"/>
    <x v="8"/>
    <s v="Adult"/>
    <n v="1"/>
  </r>
  <r>
    <n v="226"/>
    <x v="4"/>
    <s v="CNAO5_5"/>
    <x v="4"/>
    <s v="CNAO5_5_5"/>
    <s v="Haul"/>
    <d v="1899-12-30T10:45:00"/>
    <d v="1899-12-30T11:00:00"/>
    <x v="3"/>
    <s v="Unknown"/>
    <n v="30"/>
  </r>
  <r>
    <n v="227"/>
    <x v="5"/>
    <s v="CNAO6_1"/>
    <x v="0"/>
    <s v="CNAO6_1_1"/>
    <s v="Set"/>
    <d v="1899-12-30T19:10:00"/>
    <d v="1899-12-30T19:25:00"/>
    <x v="5"/>
    <s v="Unknown"/>
    <n v="25"/>
  </r>
  <r>
    <n v="228"/>
    <x v="5"/>
    <s v="CNAO6_1"/>
    <x v="0"/>
    <s v="CNAO6_1_1"/>
    <s v="Set"/>
    <d v="1899-12-30T19:10:00"/>
    <d v="1899-12-30T19:25:00"/>
    <x v="1"/>
    <s v="Adult"/>
    <n v="10"/>
  </r>
  <r>
    <n v="229"/>
    <x v="5"/>
    <s v="CNAO6_1"/>
    <x v="0"/>
    <s v="CNAO6_1_1"/>
    <s v="Haul"/>
    <d v="1899-12-30T21:40:00"/>
    <d v="1899-12-30T22:10:00"/>
    <x v="1"/>
    <s v="Adult"/>
    <n v="5"/>
  </r>
  <r>
    <n v="230"/>
    <x v="5"/>
    <s v="CNAO6_1"/>
    <x v="0"/>
    <s v="CNAO6_1_1"/>
    <s v="Haul"/>
    <d v="1899-12-30T21:40:00"/>
    <d v="1899-12-30T22:10:00"/>
    <x v="5"/>
    <s v="Unknown"/>
    <n v="20"/>
  </r>
  <r>
    <n v="231"/>
    <x v="5"/>
    <s v="CNAO6_1"/>
    <x v="0"/>
    <s v="CNAO6_1_1"/>
    <s v="Haul"/>
    <d v="1899-12-30T21:40:00"/>
    <d v="1899-12-30T22:10:00"/>
    <x v="3"/>
    <s v="Unknown"/>
    <n v="5"/>
  </r>
  <r>
    <n v="232"/>
    <x v="5"/>
    <s v="CNAO6_1"/>
    <x v="0"/>
    <s v="CNAO6_1_1"/>
    <s v="Haul"/>
    <d v="1899-12-30T21:40:00"/>
    <d v="1899-12-30T22:10:00"/>
    <x v="7"/>
    <s v="Unknown"/>
    <n v="10"/>
  </r>
  <r>
    <n v="233"/>
    <x v="5"/>
    <s v="CNAO6_2"/>
    <x v="1"/>
    <s v="CNAO6_2_2"/>
    <s v="Set"/>
    <d v="1899-12-30T04:40:00"/>
    <d v="1899-12-30T05:00:00"/>
    <x v="5"/>
    <s v="Unknown"/>
    <n v="5"/>
  </r>
  <r>
    <n v="234"/>
    <x v="5"/>
    <s v="CNAO6_2"/>
    <x v="1"/>
    <s v="CNAO6_2_2"/>
    <s v="Haul"/>
    <d v="1899-12-30T04:40:00"/>
    <d v="1899-12-30T05:00:00"/>
    <x v="7"/>
    <s v="Unknown"/>
    <n v="15"/>
  </r>
  <r>
    <n v="235"/>
    <x v="5"/>
    <s v="CNAO6_2"/>
    <x v="1"/>
    <s v="CNAO6_2_2"/>
    <s v="Haul"/>
    <d v="1899-12-30T04:40:00"/>
    <d v="1899-12-30T05:00:00"/>
    <x v="1"/>
    <s v="Adult"/>
    <n v="13"/>
  </r>
  <r>
    <n v="236"/>
    <x v="5"/>
    <s v="CNAO6_2"/>
    <x v="1"/>
    <s v="CNAO6_2_2"/>
    <s v="Haul"/>
    <d v="1899-12-30T04:40:00"/>
    <d v="1899-12-30T05:00:00"/>
    <x v="1"/>
    <s v="Juvenile"/>
    <n v="3"/>
  </r>
  <r>
    <n v="237"/>
    <x v="5"/>
    <s v="CNAO6_2"/>
    <x v="1"/>
    <s v="CNAO6_2_2"/>
    <s v="Haul"/>
    <d v="1899-12-30T04:40:00"/>
    <d v="1899-12-30T05:00:00"/>
    <x v="4"/>
    <s v="Adult"/>
    <n v="8"/>
  </r>
  <r>
    <n v="238"/>
    <x v="5"/>
    <s v="CNAO6_2"/>
    <x v="1"/>
    <s v="CNAO6_2_2"/>
    <s v="Haul"/>
    <d v="1899-12-30T04:40:00"/>
    <d v="1899-12-30T05:00:00"/>
    <x v="4"/>
    <s v="Juvenile"/>
    <n v="3"/>
  </r>
  <r>
    <n v="239"/>
    <x v="5"/>
    <s v="CNAO6_2"/>
    <x v="1"/>
    <s v="CNAO6_2_2"/>
    <s v="Haul"/>
    <d v="1899-12-30T04:40:00"/>
    <d v="1899-12-30T05:00:00"/>
    <x v="6"/>
    <s v="Adult"/>
    <n v="10"/>
  </r>
  <r>
    <n v="240"/>
    <x v="5"/>
    <s v="CNAO6_2"/>
    <x v="1"/>
    <s v="CNAO6_2_2"/>
    <s v="Haul"/>
    <d v="1899-12-30T04:40:00"/>
    <d v="1899-12-30T05:00:00"/>
    <x v="6"/>
    <s v="Juvenile"/>
    <n v="5"/>
  </r>
  <r>
    <n v="241"/>
    <x v="5"/>
    <s v="CNAO6_2"/>
    <x v="1"/>
    <s v="CNAO6_2_2"/>
    <s v="Haul"/>
    <d v="1899-12-30T04:40:00"/>
    <d v="1899-12-30T05:00:00"/>
    <x v="3"/>
    <s v="Unknown"/>
    <n v="30"/>
  </r>
  <r>
    <n v="242"/>
    <x v="5"/>
    <s v="CNAO6_2"/>
    <x v="1"/>
    <s v="CNAO6_2_2"/>
    <s v="Haul"/>
    <d v="1899-12-30T04:40:00"/>
    <d v="1899-12-30T05:00:00"/>
    <x v="5"/>
    <s v="Unknown"/>
    <n v="45"/>
  </r>
  <r>
    <n v="243"/>
    <x v="5"/>
    <s v="CNAO6_2"/>
    <x v="1"/>
    <s v="CNAO6_2_2"/>
    <s v="Haul"/>
    <d v="1899-12-30T04:40:00"/>
    <d v="1899-12-30T05:00:00"/>
    <x v="9"/>
    <s v="Unknown"/>
    <n v="3"/>
  </r>
  <r>
    <n v="244"/>
    <x v="5"/>
    <s v="CNAO6_2"/>
    <x v="1"/>
    <s v="CNAO6_2_2"/>
    <s v="Haul"/>
    <d v="1899-12-30T04:40:00"/>
    <d v="1899-12-30T05:00:00"/>
    <x v="8"/>
    <s v="Adult"/>
    <n v="1"/>
  </r>
  <r>
    <n v="245"/>
    <x v="5"/>
    <s v="CNAO6_3"/>
    <x v="2"/>
    <s v="CNAO6_3_3"/>
    <s v="Haul"/>
    <d v="1899-12-30T11:30:00"/>
    <d v="1899-12-30T11:50:00"/>
    <x v="1"/>
    <s v="Adult"/>
    <n v="25"/>
  </r>
  <r>
    <n v="246"/>
    <x v="5"/>
    <s v="CNAO6_3"/>
    <x v="2"/>
    <s v="CNAO6_3_3"/>
    <s v="Haul"/>
    <d v="1899-12-30T11:30:00"/>
    <d v="1899-12-30T11:50:00"/>
    <x v="9"/>
    <s v="Unknown"/>
    <n v="6"/>
  </r>
  <r>
    <n v="247"/>
    <x v="5"/>
    <s v="CNAO6_3"/>
    <x v="2"/>
    <s v="CNAO6_3_3"/>
    <s v="Haul"/>
    <d v="1899-12-30T11:30:00"/>
    <d v="1899-12-30T11:50:00"/>
    <x v="5"/>
    <s v="Unknown"/>
    <n v="30"/>
  </r>
  <r>
    <n v="248"/>
    <x v="5"/>
    <s v="CNAO6_3"/>
    <x v="2"/>
    <s v="CNAO6_3_3"/>
    <s v="Haul"/>
    <d v="1899-12-30T11:30:00"/>
    <d v="1899-12-30T11:50:00"/>
    <x v="7"/>
    <s v="Unknown"/>
    <n v="10"/>
  </r>
  <r>
    <n v="249"/>
    <x v="5"/>
    <s v="CNAO6_3"/>
    <x v="2"/>
    <s v="CNAO6_3_3"/>
    <s v="Haul"/>
    <d v="1899-12-30T11:30:00"/>
    <d v="1899-12-30T11:50:00"/>
    <x v="6"/>
    <s v="Adult"/>
    <n v="7"/>
  </r>
  <r>
    <n v="250"/>
    <x v="5"/>
    <s v="CNAO6_3"/>
    <x v="2"/>
    <s v="CNAO6_3_3"/>
    <s v="Haul"/>
    <d v="1899-12-30T11:30:00"/>
    <d v="1899-12-30T11:50:00"/>
    <x v="4"/>
    <s v="Adult"/>
    <n v="5"/>
  </r>
  <r>
    <n v="251"/>
    <x v="5"/>
    <s v="CNAO6_3"/>
    <x v="2"/>
    <s v="CNAO6_3_3"/>
    <s v="Haul"/>
    <d v="1899-12-30T11:30:00"/>
    <d v="1899-12-30T11:50:00"/>
    <x v="8"/>
    <s v="Adult"/>
    <n v="1"/>
  </r>
  <r>
    <n v="252"/>
    <x v="5"/>
    <s v="CNAO6_3"/>
    <x v="2"/>
    <s v="CNAO6_3_3"/>
    <s v="Haul"/>
    <d v="1899-12-30T11:30:00"/>
    <d v="1899-12-30T11:50:00"/>
    <x v="3"/>
    <s v="Unknown"/>
    <n v="15"/>
  </r>
  <r>
    <n v="253"/>
    <x v="5"/>
    <s v="CNAO6_4"/>
    <x v="3"/>
    <s v="CNAO6_4_4"/>
    <s v="Haul"/>
    <d v="1899-12-30T10:00:00"/>
    <d v="1899-12-30T10:20:00"/>
    <x v="5"/>
    <s v="Unknown"/>
    <n v="40"/>
  </r>
  <r>
    <n v="254"/>
    <x v="5"/>
    <s v="CNAO6_4"/>
    <x v="3"/>
    <s v="CNAO6_4_4"/>
    <s v="Haul"/>
    <d v="1899-12-30T10:00:00"/>
    <d v="1899-12-30T11:20:00"/>
    <x v="7"/>
    <s v="Unknown"/>
    <n v="25"/>
  </r>
  <r>
    <n v="255"/>
    <x v="5"/>
    <s v="CNAO6_4"/>
    <x v="3"/>
    <s v="CNAO6_4_4"/>
    <s v="Haul"/>
    <d v="1899-12-30T10:00:00"/>
    <d v="1899-12-30T10:20:00"/>
    <x v="6"/>
    <s v="Adult"/>
    <n v="15"/>
  </r>
  <r>
    <n v="256"/>
    <x v="5"/>
    <s v="CNAO6_4"/>
    <x v="3"/>
    <s v="CNAO6_4_4"/>
    <s v="Haul"/>
    <d v="1899-12-30T10:00:00"/>
    <d v="1899-12-30T10:20:00"/>
    <x v="6"/>
    <s v="Juvenile"/>
    <n v="5"/>
  </r>
  <r>
    <n v="257"/>
    <x v="5"/>
    <s v="CNAO6_4"/>
    <x v="3"/>
    <s v="CNAO6_4_4"/>
    <s v="Haul"/>
    <d v="1899-12-30T10:00:00"/>
    <d v="1899-12-30T10:20:00"/>
    <x v="3"/>
    <s v="Unknown"/>
    <n v="35"/>
  </r>
  <r>
    <n v="258"/>
    <x v="5"/>
    <s v="CNAO6_4"/>
    <x v="3"/>
    <s v="CNAO6_4_4"/>
    <s v="Haul"/>
    <d v="1899-12-30T10:00:00"/>
    <d v="1899-12-30T10:20:00"/>
    <x v="9"/>
    <s v="Unknown"/>
    <n v="6"/>
  </r>
  <r>
    <n v="259"/>
    <x v="5"/>
    <s v="CNAO6_4"/>
    <x v="3"/>
    <s v="CNAO6_4_4"/>
    <s v="Haul"/>
    <d v="1899-12-30T10:00:00"/>
    <d v="1899-12-30T10:20:00"/>
    <x v="8"/>
    <s v="Adult"/>
    <n v="2"/>
  </r>
  <r>
    <n v="260"/>
    <x v="5"/>
    <s v="CNAO6_4"/>
    <x v="3"/>
    <s v="CNAO6_4_4"/>
    <s v="Haul"/>
    <d v="1899-12-30T10:00:00"/>
    <d v="1899-12-30T10:20:00"/>
    <x v="4"/>
    <s v="Adult"/>
    <n v="3"/>
  </r>
  <r>
    <n v="261"/>
    <x v="6"/>
    <s v="CNAO7_1"/>
    <x v="0"/>
    <s v="CNAO7_1_1"/>
    <s v="Set"/>
    <d v="1899-12-30T05:45:00"/>
    <d v="1899-12-30T06:00:00"/>
    <x v="5"/>
    <s v="Unknown"/>
    <n v="3"/>
  </r>
  <r>
    <n v="262"/>
    <x v="6"/>
    <s v="CNAO7_1"/>
    <x v="0"/>
    <s v="CNAO7_1_1"/>
    <s v="Haul"/>
    <d v="1899-12-30T12:30:00"/>
    <d v="1899-12-30T12:45:00"/>
    <x v="5"/>
    <s v="Unknown"/>
    <n v="34"/>
  </r>
  <r>
    <n v="263"/>
    <x v="6"/>
    <s v="CNAO7_1"/>
    <x v="0"/>
    <s v="CNAO7_1_1"/>
    <s v="Haul"/>
    <d v="1899-12-30T12:30:00"/>
    <d v="1899-12-30T12:45:00"/>
    <x v="1"/>
    <s v="Adult"/>
    <n v="7"/>
  </r>
  <r>
    <n v="264"/>
    <x v="6"/>
    <s v="CNAO7_1"/>
    <x v="0"/>
    <s v="CNAO7_1_1"/>
    <s v="Haul"/>
    <d v="1899-12-30T12:30:00"/>
    <d v="1899-12-30T12:45:00"/>
    <x v="1"/>
    <s v="Juvenile"/>
    <n v="3"/>
  </r>
  <r>
    <n v="265"/>
    <x v="6"/>
    <s v="CNAO7_1"/>
    <x v="0"/>
    <s v="CNAO7_1_1"/>
    <s v="Haul"/>
    <d v="1899-12-30T12:30:00"/>
    <d v="1899-12-30T12:45:00"/>
    <x v="4"/>
    <s v="Adult"/>
    <n v="5"/>
  </r>
  <r>
    <n v="266"/>
    <x v="6"/>
    <s v="CNAO7_1"/>
    <x v="0"/>
    <s v="CNAO7_1_1"/>
    <s v="Haul"/>
    <d v="1899-12-30T12:30:00"/>
    <d v="1899-12-30T12:45:00"/>
    <x v="3"/>
    <s v="Unknown"/>
    <n v="15"/>
  </r>
  <r>
    <n v="267"/>
    <x v="6"/>
    <s v="CNAO7_2"/>
    <x v="1"/>
    <s v="CNAO7_2_2"/>
    <s v="Haul"/>
    <d v="1899-12-30T11:00:00"/>
    <d v="1899-12-30T11:15:00"/>
    <x v="5"/>
    <s v="Unknown"/>
    <n v="50"/>
  </r>
  <r>
    <n v="268"/>
    <x v="6"/>
    <s v="CNAO7_2"/>
    <x v="1"/>
    <s v="CNAO7_2_2"/>
    <s v="Haul"/>
    <d v="1899-12-30T11:00:00"/>
    <d v="1899-12-30T11:15:00"/>
    <x v="1"/>
    <s v="Adult"/>
    <n v="10"/>
  </r>
  <r>
    <n v="269"/>
    <x v="6"/>
    <s v="CNAO7_2"/>
    <x v="1"/>
    <s v="CNAO7_2_2"/>
    <s v="Haul"/>
    <d v="1899-12-30T11:00:00"/>
    <d v="1899-12-30T11:15:00"/>
    <x v="1"/>
    <s v="Juvenile"/>
    <n v="3"/>
  </r>
  <r>
    <n v="270"/>
    <x v="6"/>
    <s v="CNAO7_2"/>
    <x v="1"/>
    <s v="CNAO7_2_2"/>
    <s v="Haul"/>
    <d v="1899-12-30T11:00:00"/>
    <d v="1899-12-30T11:15:00"/>
    <x v="3"/>
    <s v="Unknown"/>
    <n v="25"/>
  </r>
  <r>
    <n v="271"/>
    <x v="6"/>
    <s v="CNAO7_3"/>
    <x v="2"/>
    <s v="CNAO7_3_3"/>
    <s v="Haul"/>
    <d v="1899-12-30T11:15:00"/>
    <d v="1899-12-30T11:30:00"/>
    <x v="5"/>
    <s v="Unknown"/>
    <n v="20"/>
  </r>
  <r>
    <n v="272"/>
    <x v="6"/>
    <s v="CNAO7_3"/>
    <x v="2"/>
    <s v="CNAO7_3_3"/>
    <s v="Haul"/>
    <d v="1899-12-30T11:15:00"/>
    <d v="1899-12-30T11:30:00"/>
    <x v="4"/>
    <s v="Adult"/>
    <n v="5"/>
  </r>
  <r>
    <n v="273"/>
    <x v="6"/>
    <s v="CNAO7_3"/>
    <x v="2"/>
    <s v="CNAO7_3_3"/>
    <s v="Haul"/>
    <d v="1899-12-30T11:15:00"/>
    <d v="1899-12-30T11:30:00"/>
    <x v="4"/>
    <s v="Juvenile"/>
    <n v="10"/>
  </r>
  <r>
    <n v="274"/>
    <x v="6"/>
    <s v="CNAO7_3"/>
    <x v="2"/>
    <s v="CNAO7_3_3"/>
    <s v="Haul"/>
    <d v="1899-12-30T11:15:00"/>
    <d v="1899-12-30T11:30:00"/>
    <x v="1"/>
    <s v="Adult"/>
    <n v="5"/>
  </r>
  <r>
    <n v="275"/>
    <x v="6"/>
    <s v="CNAO7_3"/>
    <x v="2"/>
    <s v="CNAO7_3_3"/>
    <s v="Haul"/>
    <d v="1899-12-30T11:15:00"/>
    <d v="1899-12-30T11:30:00"/>
    <x v="3"/>
    <s v="Unknown"/>
    <n v="15"/>
  </r>
  <r>
    <n v="276"/>
    <x v="6"/>
    <s v="CNAO7_4"/>
    <x v="3"/>
    <s v="CNAO7_4_4"/>
    <s v="Haul"/>
    <d v="1899-12-30T11:00:00"/>
    <d v="1899-12-30T11:15:00"/>
    <x v="5"/>
    <s v="Unknown"/>
    <n v="30"/>
  </r>
  <r>
    <n v="277"/>
    <x v="6"/>
    <s v="CNAO7_4"/>
    <x v="3"/>
    <s v="CNAO7_4_4"/>
    <s v="Haul"/>
    <d v="1899-12-30T11:00:00"/>
    <d v="1899-12-30T11:15:00"/>
    <x v="4"/>
    <s v="Adult"/>
    <n v="5"/>
  </r>
  <r>
    <n v="278"/>
    <x v="6"/>
    <s v="CNAO7_4"/>
    <x v="3"/>
    <s v="CNAO7_4_4"/>
    <s v="Haul"/>
    <d v="1899-12-30T11:00:00"/>
    <d v="1899-12-30T11:15:00"/>
    <x v="3"/>
    <s v="Unknown"/>
    <n v="15"/>
  </r>
  <r>
    <n v="279"/>
    <x v="6"/>
    <s v="CNAO7_4"/>
    <x v="3"/>
    <s v="CNAO7_4_4"/>
    <s v="Haul"/>
    <d v="1899-12-30T11:00:00"/>
    <d v="1899-12-30T11:15:00"/>
    <x v="1"/>
    <s v="Adult"/>
    <n v="6"/>
  </r>
  <r>
    <n v="280"/>
    <x v="6"/>
    <s v="CNAO7_5"/>
    <x v="4"/>
    <s v="CNAO7_5_5"/>
    <s v="Haul"/>
    <d v="1899-12-30T11:30:00"/>
    <d v="1899-12-30T11:45:00"/>
    <x v="5"/>
    <s v="Unknown"/>
    <n v="45"/>
  </r>
  <r>
    <n v="281"/>
    <x v="6"/>
    <s v="CNAO7_5"/>
    <x v="4"/>
    <s v="CNAO7_5_5"/>
    <s v="Haul"/>
    <d v="1899-12-30T11:30:00"/>
    <d v="1899-12-30T11:45:00"/>
    <x v="4"/>
    <s v="Adult"/>
    <n v="8"/>
  </r>
  <r>
    <n v="282"/>
    <x v="6"/>
    <s v="CNAO7_5"/>
    <x v="4"/>
    <s v="CNAO7_5_5"/>
    <s v="Haul"/>
    <d v="1899-12-30T11:30:00"/>
    <d v="1899-12-30T11:45:00"/>
    <x v="1"/>
    <s v="Adult"/>
    <n v="5"/>
  </r>
  <r>
    <n v="283"/>
    <x v="6"/>
    <s v="CNAO7_5"/>
    <x v="4"/>
    <s v="CNAO7_5_5"/>
    <s v="Haul"/>
    <d v="1899-12-30T11:30:00"/>
    <d v="1899-12-30T11:45:00"/>
    <x v="3"/>
    <s v="Unknown"/>
    <n v="10"/>
  </r>
  <r>
    <n v="284"/>
    <x v="6"/>
    <s v="CNAO7_6"/>
    <x v="6"/>
    <s v="CNAO7_6_6"/>
    <s v="Haul"/>
    <d v="1899-12-30T11:15:00"/>
    <d v="1899-12-30T11:30:00"/>
    <x v="3"/>
    <s v="Unknown"/>
    <n v="15"/>
  </r>
  <r>
    <n v="285"/>
    <x v="6"/>
    <s v="CNAO7_6"/>
    <x v="6"/>
    <s v="CNAO7_6_6"/>
    <s v="Haul"/>
    <d v="1899-12-30T11:15:00"/>
    <d v="1899-12-30T11:30:00"/>
    <x v="8"/>
    <s v="Adult"/>
    <n v="1"/>
  </r>
  <r>
    <n v="286"/>
    <x v="6"/>
    <s v="CNAO7_6"/>
    <x v="6"/>
    <s v="CNAO7_6_6"/>
    <s v="Haul"/>
    <d v="1899-12-30T11:15:00"/>
    <d v="1899-12-30T11:30:00"/>
    <x v="4"/>
    <s v="Adult"/>
    <n v="7"/>
  </r>
  <r>
    <n v="287"/>
    <x v="6"/>
    <s v="CNAO7_6"/>
    <x v="6"/>
    <s v="CNAO7_6_6"/>
    <s v="Haul"/>
    <d v="1899-12-30T11:15:00"/>
    <d v="1899-12-30T11:30:00"/>
    <x v="4"/>
    <s v="Juvenile"/>
    <n v="2"/>
  </r>
  <r>
    <n v="288"/>
    <x v="6"/>
    <s v="CNAO7_6"/>
    <x v="6"/>
    <s v="CNAO7_6_6"/>
    <s v="Haul"/>
    <d v="1899-12-30T11:15:00"/>
    <d v="1899-12-30T11:30:00"/>
    <x v="1"/>
    <s v="Adult"/>
    <n v="5"/>
  </r>
  <r>
    <n v="289"/>
    <x v="6"/>
    <s v="CNAO7_6"/>
    <x v="6"/>
    <s v="CNAO7_6_6"/>
    <s v="Haul"/>
    <d v="1899-12-30T11:15:00"/>
    <d v="1899-12-30T11:30:00"/>
    <x v="5"/>
    <s v="Unknown"/>
    <n v="30"/>
  </r>
  <r>
    <n v="290"/>
    <x v="6"/>
    <s v="CNAO7_6"/>
    <x v="6"/>
    <s v="CNAO7_6_6"/>
    <s v="Set"/>
    <d v="1899-12-30T05:30:00"/>
    <d v="1899-12-30T05:45:00"/>
    <x v="5"/>
    <s v="Unknown"/>
    <n v="5"/>
  </r>
  <r>
    <n v="291"/>
    <x v="6"/>
    <s v="CNAO7_6"/>
    <x v="6"/>
    <s v="CNAO7_6_6"/>
    <s v="Haul"/>
    <d v="1899-12-30T11:00:00"/>
    <d v="1899-12-30T11:15:00"/>
    <x v="5"/>
    <s v="Unknown"/>
    <n v="20"/>
  </r>
  <r>
    <n v="292"/>
    <x v="6"/>
    <s v="CNAO7_6"/>
    <x v="6"/>
    <s v="CNAO7_6_6"/>
    <s v="Haul"/>
    <d v="1899-12-30T11:00:00"/>
    <d v="1899-12-30T11:15:00"/>
    <x v="4"/>
    <s v="Adult"/>
    <n v="7"/>
  </r>
  <r>
    <n v="293"/>
    <x v="6"/>
    <s v="CNAO7_6"/>
    <x v="6"/>
    <s v="CNAO7_6_6"/>
    <s v="Haul"/>
    <d v="1899-12-30T11:00:00"/>
    <d v="1899-12-30T11:15:00"/>
    <x v="1"/>
    <s v="Adult"/>
    <n v="5"/>
  </r>
  <r>
    <n v="294"/>
    <x v="6"/>
    <s v="CNAO7_6"/>
    <x v="6"/>
    <s v="CNAO7_6_6"/>
    <s v="Haul"/>
    <d v="1899-12-30T11:00:00"/>
    <d v="1899-12-30T11:15:00"/>
    <x v="3"/>
    <s v="Unknown"/>
    <n v="15"/>
  </r>
  <r>
    <n v="295"/>
    <x v="6"/>
    <s v="CNAO7_6"/>
    <x v="6"/>
    <s v="CNAO7_6_6"/>
    <s v="Haul"/>
    <d v="1899-12-30T11:00:00"/>
    <d v="1899-12-30T11:15:00"/>
    <x v="7"/>
    <s v="Unknown"/>
    <n v="10"/>
  </r>
  <r>
    <n v="296"/>
    <x v="6"/>
    <s v="CNAO7_6"/>
    <x v="6"/>
    <s v="CNAO7_6_6"/>
    <s v="Haul"/>
    <d v="1899-12-30T11:00:00"/>
    <d v="1899-12-30T11:15:00"/>
    <x v="10"/>
    <s v="Unknown"/>
    <n v="2"/>
  </r>
  <r>
    <n v="297"/>
    <x v="6"/>
    <s v="CNAO7_6"/>
    <x v="6"/>
    <s v="CNAO7_6_6"/>
    <s v="Haul"/>
    <d v="1899-12-30T11:00:00"/>
    <d v="1899-12-30T11:15:00"/>
    <x v="11"/>
    <s v="Unknown"/>
    <n v="10"/>
  </r>
  <r>
    <n v="298"/>
    <x v="6"/>
    <s v="CNAO7_6"/>
    <x v="6"/>
    <s v="CNAO7_6_6"/>
    <s v="Haul"/>
    <d v="1899-12-30T11:00:00"/>
    <d v="1899-12-30T11:15:00"/>
    <x v="12"/>
    <s v="Unknown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" rowHeaderCaption="OBSTRIP_ID">
  <location ref="C3:Q12" firstHeaderRow="1" firstDataRow="2" firstDataCol="1" rowPageCount="1" colPageCount="1"/>
  <pivotFields count="11">
    <pivotField showAll="0"/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Page" showAll="0">
      <items count="9">
        <item x="0"/>
        <item x="1"/>
        <item x="2"/>
        <item x="3"/>
        <item x="4"/>
        <item x="6"/>
        <item x="7"/>
        <item x="5"/>
        <item t="default"/>
      </items>
    </pivotField>
    <pivotField showAll="0"/>
    <pivotField showAll="0"/>
    <pivotField numFmtId="20" showAll="0"/>
    <pivotField numFmtId="20" showAll="0"/>
    <pivotField axis="axisCol" showAll="0">
      <items count="14">
        <item n="Subantarctic Skua" x="9"/>
        <item n="Cape Petrel" x="10"/>
        <item n="Sabines Gull" x="12"/>
        <item n="Cape Gannet" x="8"/>
        <item n="Wilsons Storm Petrel" x="3"/>
        <item n="White-chinned Petrel" x="5"/>
        <item n="Sooty Shearwater" x="7"/>
        <item n="Common Tern" x="2"/>
        <item x="0"/>
        <item n="Arctic Tern" x="11"/>
        <item n="Shy Albatross" x="4"/>
        <item n="Atlantic Yellow-nosed Albatross" x="1"/>
        <item n="Black-browed Albatross" x="6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3" hier="-1"/>
  </pageFields>
  <dataFields count="1">
    <dataField name="Sum of Number" fld="10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ogle.co.uk/url?sa=i&amp;rct=j&amp;q=&amp;esrc=s&amp;source=images&amp;cd=&amp;cad=rja&amp;uact=8&amp;ved=0ahUKEwiW-trCi_vOAhVmLcAKHVlaAs4QjRwIBw&amp;url=http%3A%2F%2Fwww.aurorahunter.com%2Fmoon.php&amp;psig=AFQjCNFaYphWngmRZGI-yWbgcHt4jHMiJQ&amp;ust=147326323287130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B501"/>
  <sheetViews>
    <sheetView topLeftCell="C1" zoomScale="80" zoomScaleNormal="80" workbookViewId="0">
      <pane ySplit="1" topLeftCell="A2" activePane="bottomLeft" state="frozen"/>
      <selection pane="bottomLeft" activeCell="O12" sqref="O12"/>
    </sheetView>
  </sheetViews>
  <sheetFormatPr defaultColWidth="9.140625" defaultRowHeight="15" x14ac:dyDescent="0.25"/>
  <cols>
    <col min="1" max="1" width="9.85546875" style="3" bestFit="1" customWidth="1"/>
    <col min="2" max="2" width="15.7109375" style="2" customWidth="1"/>
    <col min="3" max="3" width="12.28515625" style="2" bestFit="1" customWidth="1"/>
    <col min="4" max="4" width="12.85546875" style="2" bestFit="1" customWidth="1"/>
    <col min="5" max="5" width="15" style="2" bestFit="1" customWidth="1"/>
    <col min="6" max="6" width="13.42578125" style="2" bestFit="1" customWidth="1"/>
    <col min="7" max="7" width="12.7109375" style="2" customWidth="1"/>
    <col min="8" max="8" width="13.5703125" style="2" bestFit="1" customWidth="1"/>
    <col min="9" max="9" width="11.5703125" style="2" bestFit="1" customWidth="1"/>
    <col min="10" max="10" width="10" style="2" bestFit="1" customWidth="1"/>
    <col min="11" max="11" width="10.85546875" style="2" bestFit="1" customWidth="1"/>
    <col min="12" max="12" width="14.85546875" style="2" bestFit="1" customWidth="1"/>
    <col min="13" max="13" width="11" style="2" bestFit="1" customWidth="1"/>
    <col min="14" max="14" width="23.85546875" style="2" customWidth="1"/>
    <col min="15" max="15" width="12.28515625" style="17" customWidth="1"/>
    <col min="16" max="16" width="9.140625" style="2"/>
    <col min="17" max="17" width="8.28515625" style="2" customWidth="1"/>
    <col min="18" max="18" width="21" style="2" bestFit="1" customWidth="1"/>
    <col min="19" max="20" width="9.140625" style="2"/>
    <col min="21" max="21" width="3" style="2" customWidth="1"/>
    <col min="22" max="22" width="20.42578125" style="2" customWidth="1"/>
    <col min="23" max="23" width="13.42578125" style="2" bestFit="1" customWidth="1"/>
    <col min="24" max="24" width="9.140625" style="2"/>
    <col min="25" max="25" width="13.5703125" style="15" bestFit="1" customWidth="1"/>
    <col min="26" max="26" width="36.140625" style="15" customWidth="1"/>
    <col min="27" max="27" width="13.85546875" style="15" bestFit="1" customWidth="1"/>
    <col min="28" max="28" width="28.85546875" style="15" bestFit="1" customWidth="1"/>
    <col min="29" max="16384" width="9.140625" style="2"/>
  </cols>
  <sheetData>
    <row r="1" spans="1:28" s="10" customFormat="1" ht="15" customHeight="1" x14ac:dyDescent="0.25">
      <c r="A1" s="9" t="s">
        <v>0</v>
      </c>
      <c r="B1" s="28" t="s">
        <v>5</v>
      </c>
      <c r="C1" s="10" t="s">
        <v>862</v>
      </c>
      <c r="D1" s="10" t="s">
        <v>46</v>
      </c>
      <c r="E1" s="10" t="s">
        <v>4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859</v>
      </c>
      <c r="M1" s="10" t="s">
        <v>860</v>
      </c>
      <c r="N1" s="10" t="s">
        <v>3</v>
      </c>
      <c r="O1" s="16" t="s">
        <v>954</v>
      </c>
      <c r="P1" s="18" t="s">
        <v>861</v>
      </c>
      <c r="R1" s="11" t="s">
        <v>12</v>
      </c>
      <c r="S1" s="11" t="s">
        <v>13</v>
      </c>
      <c r="T1" s="11"/>
      <c r="V1" s="11" t="s">
        <v>47</v>
      </c>
      <c r="W1" s="11" t="s">
        <v>48</v>
      </c>
      <c r="Y1" s="13" t="s">
        <v>91</v>
      </c>
      <c r="Z1" s="13" t="s">
        <v>92</v>
      </c>
      <c r="AA1" s="13" t="s">
        <v>93</v>
      </c>
      <c r="AB1" s="13" t="s">
        <v>94</v>
      </c>
    </row>
    <row r="2" spans="1:28" x14ac:dyDescent="0.25">
      <c r="A2" s="3">
        <v>1</v>
      </c>
      <c r="B2" s="7" t="str">
        <f>CONCATENATE(C2,D2)</f>
        <v>CNAO1</v>
      </c>
      <c r="C2" s="2" t="s">
        <v>35</v>
      </c>
      <c r="D2" s="8">
        <v>1</v>
      </c>
      <c r="E2" s="12" t="s">
        <v>972</v>
      </c>
      <c r="F2" s="30">
        <v>42692</v>
      </c>
      <c r="G2" s="2" t="s">
        <v>80</v>
      </c>
      <c r="H2" s="31">
        <v>0.63611111111111118</v>
      </c>
      <c r="I2" s="30">
        <v>42697</v>
      </c>
      <c r="J2" s="2" t="s">
        <v>80</v>
      </c>
      <c r="K2" s="31">
        <v>0.25</v>
      </c>
      <c r="L2" s="2" t="s">
        <v>413</v>
      </c>
      <c r="N2" s="2" t="s">
        <v>1058</v>
      </c>
      <c r="O2" s="17">
        <f>I2-F2</f>
        <v>5</v>
      </c>
      <c r="R2" s="5" t="s">
        <v>42</v>
      </c>
      <c r="S2" s="5" t="s">
        <v>43</v>
      </c>
      <c r="T2" s="5"/>
      <c r="V2" s="5" t="s">
        <v>49</v>
      </c>
      <c r="W2" s="5" t="s">
        <v>50</v>
      </c>
      <c r="Y2" s="14" t="s">
        <v>95</v>
      </c>
      <c r="Z2" s="14" t="s">
        <v>96</v>
      </c>
      <c r="AA2" s="14" t="s">
        <v>97</v>
      </c>
      <c r="AB2" s="14" t="s">
        <v>98</v>
      </c>
    </row>
    <row r="3" spans="1:28" x14ac:dyDescent="0.25">
      <c r="A3" s="3">
        <v>2</v>
      </c>
      <c r="B3" s="7" t="str">
        <f t="shared" ref="B3:B7" si="0">CONCATENATE(C3,D3)</f>
        <v>CNAO2</v>
      </c>
      <c r="C3" s="2" t="s">
        <v>35</v>
      </c>
      <c r="D3" s="8">
        <v>2</v>
      </c>
      <c r="E3" s="12" t="s">
        <v>1014</v>
      </c>
      <c r="F3" s="30">
        <v>42747</v>
      </c>
      <c r="G3" s="2" t="s">
        <v>80</v>
      </c>
      <c r="H3" s="31">
        <v>0.45833333333333331</v>
      </c>
      <c r="I3" s="30">
        <v>42753</v>
      </c>
      <c r="J3" s="2" t="s">
        <v>80</v>
      </c>
      <c r="K3" s="31">
        <v>0.16666666666666666</v>
      </c>
      <c r="L3" s="2" t="s">
        <v>413</v>
      </c>
      <c r="N3" s="2" t="s">
        <v>1059</v>
      </c>
      <c r="O3" s="17">
        <f t="shared" ref="O3:O66" si="1">I3-F3</f>
        <v>6</v>
      </c>
      <c r="R3" s="5" t="s">
        <v>19</v>
      </c>
      <c r="S3" s="5" t="s">
        <v>25</v>
      </c>
      <c r="T3" s="5"/>
      <c r="V3" s="5" t="s">
        <v>52</v>
      </c>
      <c r="W3" s="5" t="s">
        <v>51</v>
      </c>
      <c r="Y3" s="14" t="s">
        <v>99</v>
      </c>
      <c r="Z3" s="14" t="s">
        <v>100</v>
      </c>
      <c r="AA3" s="14" t="s">
        <v>101</v>
      </c>
      <c r="AB3" s="14" t="s">
        <v>102</v>
      </c>
    </row>
    <row r="4" spans="1:28" x14ac:dyDescent="0.25">
      <c r="A4" s="3">
        <v>3</v>
      </c>
      <c r="B4" s="7" t="str">
        <f t="shared" si="0"/>
        <v>CNAO3</v>
      </c>
      <c r="C4" s="2" t="s">
        <v>35</v>
      </c>
      <c r="D4" s="8">
        <v>3</v>
      </c>
      <c r="E4" s="12" t="s">
        <v>1014</v>
      </c>
      <c r="F4" s="30">
        <v>42792</v>
      </c>
      <c r="G4" s="2" t="s">
        <v>80</v>
      </c>
      <c r="H4" s="31">
        <v>0.45833333333333331</v>
      </c>
      <c r="I4" s="30">
        <v>42797</v>
      </c>
      <c r="J4" s="2" t="s">
        <v>80</v>
      </c>
      <c r="K4" s="31">
        <v>0.44791666666666669</v>
      </c>
      <c r="L4" s="2" t="s">
        <v>413</v>
      </c>
      <c r="N4" s="2" t="s">
        <v>1059</v>
      </c>
      <c r="O4" s="17">
        <f t="shared" si="1"/>
        <v>5</v>
      </c>
      <c r="R4" s="5" t="s">
        <v>30</v>
      </c>
      <c r="S4" s="5" t="s">
        <v>31</v>
      </c>
      <c r="T4" s="5"/>
      <c r="V4" s="5" t="s">
        <v>53</v>
      </c>
      <c r="W4" s="5" t="s">
        <v>55</v>
      </c>
      <c r="Y4" s="14" t="s">
        <v>103</v>
      </c>
      <c r="Z4" s="14" t="s">
        <v>104</v>
      </c>
      <c r="AA4" s="14" t="s">
        <v>101</v>
      </c>
      <c r="AB4" s="14" t="s">
        <v>105</v>
      </c>
    </row>
    <row r="5" spans="1:28" x14ac:dyDescent="0.25">
      <c r="A5" s="3">
        <v>4</v>
      </c>
      <c r="B5" s="7" t="str">
        <f t="shared" si="0"/>
        <v>CNAO4</v>
      </c>
      <c r="C5" s="2" t="s">
        <v>35</v>
      </c>
      <c r="D5" s="8">
        <v>4</v>
      </c>
      <c r="E5" s="12" t="s">
        <v>1025</v>
      </c>
      <c r="F5" s="30">
        <v>42828</v>
      </c>
      <c r="G5" s="2" t="s">
        <v>80</v>
      </c>
      <c r="H5" s="31">
        <v>0.45833333333333331</v>
      </c>
      <c r="I5" s="30">
        <v>42836</v>
      </c>
      <c r="J5" s="2" t="s">
        <v>80</v>
      </c>
      <c r="K5" s="31">
        <v>0.25</v>
      </c>
      <c r="L5" s="2" t="s">
        <v>413</v>
      </c>
      <c r="N5" s="2" t="s">
        <v>1057</v>
      </c>
      <c r="O5" s="17">
        <f t="shared" si="1"/>
        <v>8</v>
      </c>
      <c r="R5" s="5" t="s">
        <v>44</v>
      </c>
      <c r="S5" s="5" t="s">
        <v>45</v>
      </c>
      <c r="T5" s="5"/>
      <c r="V5" s="5" t="s">
        <v>54</v>
      </c>
      <c r="W5" s="5" t="s">
        <v>56</v>
      </c>
      <c r="Y5" s="14" t="s">
        <v>106</v>
      </c>
      <c r="Z5" s="14" t="s">
        <v>107</v>
      </c>
      <c r="AA5" s="14" t="s">
        <v>101</v>
      </c>
      <c r="AB5" s="14" t="s">
        <v>108</v>
      </c>
    </row>
    <row r="6" spans="1:28" x14ac:dyDescent="0.25">
      <c r="A6" s="3">
        <v>5</v>
      </c>
      <c r="B6" s="7" t="str">
        <f t="shared" si="0"/>
        <v>CNAO5</v>
      </c>
      <c r="C6" s="2" t="s">
        <v>35</v>
      </c>
      <c r="D6" s="8">
        <v>5</v>
      </c>
      <c r="E6" s="12" t="s">
        <v>1014</v>
      </c>
      <c r="F6" s="30">
        <v>42896</v>
      </c>
      <c r="G6" s="2" t="s">
        <v>80</v>
      </c>
      <c r="H6" s="31">
        <v>0.45833333333333331</v>
      </c>
      <c r="I6" s="30">
        <v>42903</v>
      </c>
      <c r="J6" s="2" t="s">
        <v>80</v>
      </c>
      <c r="K6" s="31">
        <v>0.1875</v>
      </c>
      <c r="L6" s="2" t="s">
        <v>413</v>
      </c>
      <c r="N6" s="2" t="s">
        <v>1059</v>
      </c>
      <c r="O6" s="17">
        <f t="shared" si="1"/>
        <v>7</v>
      </c>
      <c r="R6" s="5" t="s">
        <v>40</v>
      </c>
      <c r="S6" s="5" t="s">
        <v>41</v>
      </c>
      <c r="T6" s="5"/>
      <c r="V6" s="5" t="s">
        <v>57</v>
      </c>
      <c r="W6" s="5" t="s">
        <v>58</v>
      </c>
      <c r="Y6" s="14" t="s">
        <v>109</v>
      </c>
      <c r="Z6" s="14" t="s">
        <v>110</v>
      </c>
      <c r="AA6" s="14" t="s">
        <v>101</v>
      </c>
      <c r="AB6" s="14" t="s">
        <v>111</v>
      </c>
    </row>
    <row r="7" spans="1:28" x14ac:dyDescent="0.25">
      <c r="A7" s="3">
        <v>6</v>
      </c>
      <c r="B7" s="7" t="str">
        <f t="shared" si="0"/>
        <v>CNAO6</v>
      </c>
      <c r="C7" s="2" t="s">
        <v>35</v>
      </c>
      <c r="D7" s="8">
        <v>6</v>
      </c>
      <c r="E7" s="12" t="s">
        <v>972</v>
      </c>
      <c r="F7" s="30">
        <v>42945</v>
      </c>
      <c r="G7" s="2" t="s">
        <v>80</v>
      </c>
      <c r="H7" s="31">
        <v>0.5</v>
      </c>
      <c r="I7" s="30">
        <v>42951</v>
      </c>
      <c r="J7" s="2" t="s">
        <v>80</v>
      </c>
      <c r="K7" s="31">
        <v>0.20833333333333334</v>
      </c>
      <c r="L7" s="2" t="s">
        <v>413</v>
      </c>
      <c r="N7" s="2" t="s">
        <v>1061</v>
      </c>
      <c r="O7" s="17">
        <f t="shared" si="1"/>
        <v>6</v>
      </c>
      <c r="R7" s="5" t="s">
        <v>34</v>
      </c>
      <c r="S7" s="5" t="s">
        <v>35</v>
      </c>
      <c r="T7" s="5"/>
      <c r="V7" s="5" t="s">
        <v>59</v>
      </c>
      <c r="W7" s="5" t="s">
        <v>60</v>
      </c>
      <c r="Y7" s="14" t="s">
        <v>112</v>
      </c>
      <c r="Z7" s="14" t="s">
        <v>113</v>
      </c>
      <c r="AA7" s="14" t="s">
        <v>101</v>
      </c>
      <c r="AB7" s="14" t="s">
        <v>114</v>
      </c>
    </row>
    <row r="8" spans="1:28" x14ac:dyDescent="0.25">
      <c r="A8" s="3">
        <v>7</v>
      </c>
      <c r="B8" s="7" t="s">
        <v>1068</v>
      </c>
      <c r="C8" s="2" t="s">
        <v>35</v>
      </c>
      <c r="D8" s="8">
        <v>7</v>
      </c>
      <c r="E8" s="12" t="s">
        <v>1025</v>
      </c>
      <c r="F8" s="30">
        <v>42990</v>
      </c>
      <c r="G8" s="2" t="s">
        <v>80</v>
      </c>
      <c r="H8" s="31">
        <v>0.58333333333333337</v>
      </c>
      <c r="I8" s="30">
        <v>42999</v>
      </c>
      <c r="J8" s="2" t="s">
        <v>80</v>
      </c>
      <c r="K8" s="31">
        <v>0.20833333333333334</v>
      </c>
      <c r="L8" s="2" t="s">
        <v>413</v>
      </c>
      <c r="N8" s="2" t="s">
        <v>1067</v>
      </c>
      <c r="O8" s="17">
        <f t="shared" si="1"/>
        <v>9</v>
      </c>
      <c r="R8" s="5" t="s">
        <v>18</v>
      </c>
      <c r="S8" s="5" t="s">
        <v>24</v>
      </c>
      <c r="T8" s="5"/>
      <c r="V8" s="5" t="s">
        <v>62</v>
      </c>
      <c r="W8" s="5" t="s">
        <v>61</v>
      </c>
      <c r="Y8" s="14" t="s">
        <v>115</v>
      </c>
      <c r="Z8" s="14" t="s">
        <v>116</v>
      </c>
      <c r="AA8" s="14" t="s">
        <v>101</v>
      </c>
      <c r="AB8" s="14" t="s">
        <v>117</v>
      </c>
    </row>
    <row r="9" spans="1:28" x14ac:dyDescent="0.25">
      <c r="A9" s="3">
        <v>8</v>
      </c>
      <c r="B9" s="7" t="s">
        <v>1122</v>
      </c>
      <c r="C9" s="2" t="s">
        <v>1096</v>
      </c>
      <c r="D9" s="8">
        <v>8</v>
      </c>
      <c r="E9" s="12" t="s">
        <v>1084</v>
      </c>
      <c r="F9" s="30">
        <v>43070</v>
      </c>
      <c r="G9" s="2" t="s">
        <v>80</v>
      </c>
      <c r="H9" s="31">
        <v>0.45833333333333331</v>
      </c>
      <c r="I9" s="30">
        <v>43076</v>
      </c>
      <c r="J9" s="2" t="s">
        <v>80</v>
      </c>
      <c r="K9" s="31">
        <v>0.64583333333333337</v>
      </c>
      <c r="L9" s="2" t="s">
        <v>413</v>
      </c>
      <c r="N9" s="2" t="s">
        <v>1067</v>
      </c>
      <c r="O9" s="17">
        <f t="shared" si="1"/>
        <v>6</v>
      </c>
      <c r="R9" s="5" t="s">
        <v>17</v>
      </c>
      <c r="S9" s="5" t="s">
        <v>23</v>
      </c>
      <c r="T9" s="5"/>
      <c r="V9" s="5" t="s">
        <v>63</v>
      </c>
      <c r="W9" s="5" t="s">
        <v>64</v>
      </c>
      <c r="Y9" s="14" t="s">
        <v>118</v>
      </c>
      <c r="Z9" s="14" t="s">
        <v>119</v>
      </c>
      <c r="AA9" s="14" t="s">
        <v>101</v>
      </c>
      <c r="AB9" s="14" t="s">
        <v>120</v>
      </c>
    </row>
    <row r="10" spans="1:28" x14ac:dyDescent="0.25">
      <c r="A10" s="3">
        <v>9</v>
      </c>
      <c r="B10" s="7" t="s">
        <v>1123</v>
      </c>
      <c r="C10" s="2" t="s">
        <v>1096</v>
      </c>
      <c r="D10" s="8">
        <v>9</v>
      </c>
      <c r="E10" s="12" t="s">
        <v>1093</v>
      </c>
      <c r="F10" s="30">
        <v>43117</v>
      </c>
      <c r="G10" s="2" t="s">
        <v>80</v>
      </c>
      <c r="H10" s="31">
        <v>0.4826388888888889</v>
      </c>
      <c r="I10" s="30">
        <v>43124</v>
      </c>
      <c r="J10" s="2" t="s">
        <v>80</v>
      </c>
      <c r="K10" s="31">
        <v>0.20833333333333334</v>
      </c>
      <c r="L10" s="2" t="s">
        <v>413</v>
      </c>
      <c r="N10" s="2" t="s">
        <v>1061</v>
      </c>
      <c r="O10" s="61">
        <f t="shared" si="1"/>
        <v>7</v>
      </c>
      <c r="R10" s="5" t="s">
        <v>14</v>
      </c>
      <c r="S10" s="5" t="s">
        <v>20</v>
      </c>
      <c r="T10" s="5"/>
      <c r="V10" s="5" t="s">
        <v>67</v>
      </c>
      <c r="W10" s="5" t="s">
        <v>66</v>
      </c>
      <c r="Y10" s="14" t="s">
        <v>121</v>
      </c>
      <c r="Z10" s="14" t="s">
        <v>122</v>
      </c>
      <c r="AA10" s="14" t="s">
        <v>123</v>
      </c>
      <c r="AB10" s="14" t="s">
        <v>124</v>
      </c>
    </row>
    <row r="11" spans="1:28" x14ac:dyDescent="0.25">
      <c r="A11" s="3">
        <v>10</v>
      </c>
      <c r="B11" s="7" t="s">
        <v>1124</v>
      </c>
      <c r="C11" s="2" t="s">
        <v>1096</v>
      </c>
      <c r="D11" s="8">
        <v>10</v>
      </c>
      <c r="E11" s="12" t="s">
        <v>1092</v>
      </c>
      <c r="F11" s="62">
        <v>43146</v>
      </c>
      <c r="G11" s="2" t="s">
        <v>80</v>
      </c>
      <c r="H11" s="31">
        <v>0.65972222222222221</v>
      </c>
      <c r="I11" s="30">
        <v>43152</v>
      </c>
      <c r="J11" s="2" t="s">
        <v>80</v>
      </c>
      <c r="K11" s="31">
        <v>0.94791666666666663</v>
      </c>
      <c r="L11" s="2" t="s">
        <v>413</v>
      </c>
      <c r="N11" s="2" t="s">
        <v>1094</v>
      </c>
      <c r="O11" s="61">
        <f t="shared" si="1"/>
        <v>6</v>
      </c>
      <c r="R11" s="5" t="s">
        <v>15</v>
      </c>
      <c r="S11" s="5" t="s">
        <v>21</v>
      </c>
      <c r="T11" s="5"/>
      <c r="V11" s="5" t="s">
        <v>68</v>
      </c>
      <c r="W11" s="5" t="s">
        <v>69</v>
      </c>
      <c r="Y11" s="14" t="s">
        <v>125</v>
      </c>
      <c r="Z11" s="14" t="s">
        <v>126</v>
      </c>
      <c r="AA11" s="14" t="s">
        <v>123</v>
      </c>
      <c r="AB11" s="14" t="s">
        <v>127</v>
      </c>
    </row>
    <row r="12" spans="1:28" x14ac:dyDescent="0.25">
      <c r="A12" s="3">
        <v>11</v>
      </c>
      <c r="B12" s="7" t="s">
        <v>1125</v>
      </c>
      <c r="C12" s="2" t="s">
        <v>1096</v>
      </c>
      <c r="D12" s="8">
        <v>11</v>
      </c>
      <c r="E12" s="12" t="s">
        <v>972</v>
      </c>
      <c r="F12" s="62">
        <v>43178</v>
      </c>
      <c r="G12" s="2" t="s">
        <v>80</v>
      </c>
      <c r="H12" s="31">
        <v>0.58333333333333337</v>
      </c>
      <c r="I12" s="30">
        <v>43182</v>
      </c>
      <c r="J12" s="2" t="s">
        <v>80</v>
      </c>
      <c r="K12" s="31">
        <v>0.28125</v>
      </c>
      <c r="L12" s="2" t="s">
        <v>413</v>
      </c>
      <c r="N12" s="2" t="s">
        <v>1061</v>
      </c>
      <c r="O12" s="61">
        <f t="shared" si="1"/>
        <v>4</v>
      </c>
      <c r="R12" s="5" t="s">
        <v>33</v>
      </c>
      <c r="S12" s="5" t="s">
        <v>32</v>
      </c>
      <c r="T12" s="5"/>
      <c r="V12" s="5" t="s">
        <v>70</v>
      </c>
      <c r="W12" s="5" t="s">
        <v>71</v>
      </c>
      <c r="Y12" s="14" t="s">
        <v>128</v>
      </c>
      <c r="Z12" s="14" t="s">
        <v>129</v>
      </c>
      <c r="AA12" s="14" t="s">
        <v>130</v>
      </c>
      <c r="AB12" s="14" t="s">
        <v>131</v>
      </c>
    </row>
    <row r="13" spans="1:28" x14ac:dyDescent="0.25">
      <c r="A13" s="3">
        <v>12</v>
      </c>
      <c r="B13" s="7" t="s">
        <v>1126</v>
      </c>
      <c r="C13" s="2" t="s">
        <v>1096</v>
      </c>
      <c r="D13" s="8">
        <v>12</v>
      </c>
      <c r="E13" s="12" t="s">
        <v>1100</v>
      </c>
      <c r="F13" s="62">
        <v>43230</v>
      </c>
      <c r="G13" s="2" t="s">
        <v>80</v>
      </c>
      <c r="H13" s="31">
        <v>0.58333333333333337</v>
      </c>
      <c r="I13" s="30">
        <v>43235</v>
      </c>
      <c r="J13" s="2" t="s">
        <v>80</v>
      </c>
      <c r="K13" s="31">
        <v>0.70833333333333337</v>
      </c>
      <c r="L13" s="2" t="s">
        <v>413</v>
      </c>
      <c r="N13" s="2" t="s">
        <v>1101</v>
      </c>
      <c r="O13" s="61">
        <f t="shared" si="1"/>
        <v>5</v>
      </c>
      <c r="R13" s="5" t="s">
        <v>16</v>
      </c>
      <c r="S13" s="5" t="s">
        <v>22</v>
      </c>
      <c r="T13" s="5"/>
      <c r="V13" s="5" t="s">
        <v>72</v>
      </c>
      <c r="W13" s="5" t="s">
        <v>73</v>
      </c>
      <c r="Y13" s="14" t="s">
        <v>132</v>
      </c>
      <c r="Z13" s="14" t="s">
        <v>133</v>
      </c>
      <c r="AA13" s="14" t="s">
        <v>130</v>
      </c>
      <c r="AB13" s="14" t="s">
        <v>134</v>
      </c>
    </row>
    <row r="14" spans="1:28" x14ac:dyDescent="0.25">
      <c r="A14" s="3">
        <v>13</v>
      </c>
      <c r="B14" s="53" t="s">
        <v>1141</v>
      </c>
      <c r="C14" s="52" t="s">
        <v>1096</v>
      </c>
      <c r="D14" s="54">
        <v>13</v>
      </c>
      <c r="E14" s="55" t="s">
        <v>1150</v>
      </c>
      <c r="F14" s="62">
        <v>43254</v>
      </c>
      <c r="G14" s="52" t="s">
        <v>80</v>
      </c>
      <c r="H14" s="57">
        <v>0.41666666666666669</v>
      </c>
      <c r="I14" s="56">
        <v>43261</v>
      </c>
      <c r="J14" s="52" t="s">
        <v>80</v>
      </c>
      <c r="K14" s="57">
        <v>0.25</v>
      </c>
      <c r="L14" s="52" t="s">
        <v>413</v>
      </c>
      <c r="M14" s="64"/>
      <c r="N14" s="52" t="s">
        <v>1151</v>
      </c>
      <c r="O14" s="61">
        <f t="shared" si="1"/>
        <v>7</v>
      </c>
      <c r="R14" s="5" t="s">
        <v>28</v>
      </c>
      <c r="S14" s="5" t="s">
        <v>29</v>
      </c>
      <c r="T14" s="5"/>
      <c r="V14" s="5" t="s">
        <v>65</v>
      </c>
      <c r="W14" s="5" t="s">
        <v>74</v>
      </c>
      <c r="Y14" s="14" t="s">
        <v>135</v>
      </c>
      <c r="Z14" s="14" t="s">
        <v>136</v>
      </c>
      <c r="AA14" s="14" t="s">
        <v>130</v>
      </c>
      <c r="AB14" s="14" t="s">
        <v>137</v>
      </c>
    </row>
    <row r="15" spans="1:28" x14ac:dyDescent="0.25">
      <c r="A15" s="3">
        <v>14</v>
      </c>
      <c r="B15" s="7" t="s">
        <v>1162</v>
      </c>
      <c r="C15" s="2" t="s">
        <v>1096</v>
      </c>
      <c r="D15" s="8">
        <v>14</v>
      </c>
      <c r="E15" s="12" t="s">
        <v>1025</v>
      </c>
      <c r="F15" s="62">
        <v>43285</v>
      </c>
      <c r="G15" s="2" t="s">
        <v>80</v>
      </c>
      <c r="H15" s="65">
        <v>0.54166666666666663</v>
      </c>
      <c r="I15" s="62">
        <v>43293</v>
      </c>
      <c r="J15" s="2" t="s">
        <v>80</v>
      </c>
      <c r="K15" s="65">
        <v>0.70833333333333337</v>
      </c>
      <c r="L15" s="2" t="s">
        <v>413</v>
      </c>
      <c r="N15" s="2" t="s">
        <v>1163</v>
      </c>
      <c r="O15" s="61">
        <f t="shared" si="1"/>
        <v>8</v>
      </c>
      <c r="R15" s="5" t="s">
        <v>26</v>
      </c>
      <c r="S15" s="5" t="s">
        <v>27</v>
      </c>
      <c r="T15" s="5"/>
      <c r="V15" s="5" t="s">
        <v>75</v>
      </c>
      <c r="W15" s="5" t="s">
        <v>76</v>
      </c>
      <c r="Y15" s="14" t="s">
        <v>138</v>
      </c>
      <c r="Z15" s="14" t="s">
        <v>139</v>
      </c>
      <c r="AA15" s="14" t="s">
        <v>130</v>
      </c>
      <c r="AB15" s="14" t="s">
        <v>140</v>
      </c>
    </row>
    <row r="16" spans="1:28" x14ac:dyDescent="0.25">
      <c r="A16" s="3">
        <v>15</v>
      </c>
      <c r="B16" s="53" t="s">
        <v>1183</v>
      </c>
      <c r="C16" s="64" t="s">
        <v>1096</v>
      </c>
      <c r="D16" s="54">
        <v>15</v>
      </c>
      <c r="E16" s="55" t="s">
        <v>1150</v>
      </c>
      <c r="F16" s="62">
        <v>43322</v>
      </c>
      <c r="G16" s="64" t="s">
        <v>80</v>
      </c>
      <c r="H16" s="65">
        <v>0.41666666666666669</v>
      </c>
      <c r="I16" s="62">
        <v>43329</v>
      </c>
      <c r="J16" s="64" t="s">
        <v>80</v>
      </c>
      <c r="K16" s="65">
        <v>0.25</v>
      </c>
      <c r="L16" s="64" t="s">
        <v>413</v>
      </c>
      <c r="M16" s="64"/>
      <c r="N16" s="64" t="s">
        <v>1061</v>
      </c>
      <c r="O16" s="61">
        <f t="shared" si="1"/>
        <v>7</v>
      </c>
      <c r="R16" s="5" t="s">
        <v>36</v>
      </c>
      <c r="S16" s="5" t="s">
        <v>37</v>
      </c>
      <c r="T16" s="5"/>
      <c r="V16" s="5" t="s">
        <v>78</v>
      </c>
      <c r="W16" s="5" t="s">
        <v>79</v>
      </c>
      <c r="Y16" s="14" t="s">
        <v>141</v>
      </c>
      <c r="Z16" s="14" t="s">
        <v>142</v>
      </c>
      <c r="AA16" s="14" t="s">
        <v>130</v>
      </c>
      <c r="AB16" s="14" t="s">
        <v>143</v>
      </c>
    </row>
    <row r="17" spans="1:28" x14ac:dyDescent="0.25">
      <c r="A17" s="3">
        <v>16</v>
      </c>
      <c r="B17" s="53" t="s">
        <v>1184</v>
      </c>
      <c r="C17" s="64" t="s">
        <v>1096</v>
      </c>
      <c r="D17" s="54">
        <v>16</v>
      </c>
      <c r="E17" s="55" t="s">
        <v>1185</v>
      </c>
      <c r="F17" s="62">
        <v>43334</v>
      </c>
      <c r="G17" s="64" t="s">
        <v>80</v>
      </c>
      <c r="H17" s="65">
        <v>0.41666666666666669</v>
      </c>
      <c r="I17" s="69">
        <v>43341</v>
      </c>
      <c r="J17" s="64" t="s">
        <v>80</v>
      </c>
      <c r="K17" s="65">
        <v>0.25</v>
      </c>
      <c r="L17" s="64" t="s">
        <v>413</v>
      </c>
      <c r="M17" s="64"/>
      <c r="N17" s="64" t="s">
        <v>1186</v>
      </c>
      <c r="O17" s="61">
        <f t="shared" si="1"/>
        <v>7</v>
      </c>
      <c r="R17" s="5" t="s">
        <v>38</v>
      </c>
      <c r="S17" s="5" t="s">
        <v>39</v>
      </c>
      <c r="T17" s="5"/>
      <c r="V17" s="5" t="s">
        <v>77</v>
      </c>
      <c r="W17" s="5" t="s">
        <v>80</v>
      </c>
      <c r="Y17" s="14" t="s">
        <v>144</v>
      </c>
      <c r="Z17" s="14" t="s">
        <v>145</v>
      </c>
      <c r="AA17" s="14" t="s">
        <v>130</v>
      </c>
      <c r="AB17" s="14" t="s">
        <v>146</v>
      </c>
    </row>
    <row r="18" spans="1:28" x14ac:dyDescent="0.25">
      <c r="A18" s="3">
        <v>17</v>
      </c>
      <c r="B18" s="53" t="s">
        <v>1187</v>
      </c>
      <c r="C18" s="64" t="s">
        <v>1096</v>
      </c>
      <c r="D18" s="54">
        <v>17</v>
      </c>
      <c r="E18" s="55" t="s">
        <v>1188</v>
      </c>
      <c r="F18" s="62">
        <v>43364</v>
      </c>
      <c r="G18" s="64" t="s">
        <v>80</v>
      </c>
      <c r="H18" s="65">
        <v>0.58333333333333337</v>
      </c>
      <c r="I18" s="62">
        <v>43373</v>
      </c>
      <c r="J18" s="64" t="s">
        <v>80</v>
      </c>
      <c r="K18" s="65">
        <v>0.375</v>
      </c>
      <c r="L18" s="64" t="s">
        <v>413</v>
      </c>
      <c r="M18" s="64"/>
      <c r="N18" s="64" t="s">
        <v>1101</v>
      </c>
      <c r="O18" s="61">
        <f t="shared" si="1"/>
        <v>9</v>
      </c>
      <c r="R18" s="5" t="s">
        <v>863</v>
      </c>
      <c r="S18" s="5" t="s">
        <v>864</v>
      </c>
      <c r="T18" s="5"/>
      <c r="V18" s="5" t="s">
        <v>81</v>
      </c>
      <c r="W18" s="5" t="s">
        <v>82</v>
      </c>
      <c r="Y18" s="14" t="s">
        <v>147</v>
      </c>
      <c r="Z18" s="14" t="s">
        <v>148</v>
      </c>
      <c r="AA18" s="14" t="s">
        <v>130</v>
      </c>
      <c r="AB18" s="14" t="s">
        <v>149</v>
      </c>
    </row>
    <row r="19" spans="1:28" x14ac:dyDescent="0.25">
      <c r="A19" s="3">
        <v>18</v>
      </c>
      <c r="B19" s="7" t="str">
        <f t="shared" ref="B19:B66" si="2">CONCATENATE(C19,D19)</f>
        <v/>
      </c>
      <c r="D19" s="8"/>
      <c r="E19" s="12"/>
      <c r="F19" s="30"/>
      <c r="H19" s="7"/>
      <c r="I19" s="30"/>
      <c r="K19" s="7"/>
      <c r="O19" s="61">
        <f t="shared" si="1"/>
        <v>0</v>
      </c>
      <c r="R19" s="5" t="s">
        <v>1099</v>
      </c>
      <c r="S19" s="5" t="s">
        <v>1096</v>
      </c>
      <c r="T19" s="5"/>
      <c r="V19" s="5" t="s">
        <v>83</v>
      </c>
      <c r="W19" s="5" t="s">
        <v>84</v>
      </c>
      <c r="Y19" s="14" t="s">
        <v>150</v>
      </c>
      <c r="Z19" s="14" t="s">
        <v>151</v>
      </c>
      <c r="AA19" s="14" t="s">
        <v>152</v>
      </c>
      <c r="AB19" s="14" t="s">
        <v>153</v>
      </c>
    </row>
    <row r="20" spans="1:28" x14ac:dyDescent="0.25">
      <c r="A20" s="3">
        <v>19</v>
      </c>
      <c r="B20" s="7" t="str">
        <f t="shared" si="2"/>
        <v/>
      </c>
      <c r="D20" s="8"/>
      <c r="E20" s="12"/>
      <c r="F20" s="30"/>
      <c r="H20" s="7"/>
      <c r="I20" s="30"/>
      <c r="K20" s="7"/>
      <c r="O20" s="61">
        <f t="shared" si="1"/>
        <v>0</v>
      </c>
      <c r="R20" s="5" t="s">
        <v>1097</v>
      </c>
      <c r="S20" s="5" t="s">
        <v>1098</v>
      </c>
      <c r="T20" s="5"/>
      <c r="V20" s="5" t="s">
        <v>85</v>
      </c>
      <c r="W20" s="5" t="s">
        <v>86</v>
      </c>
      <c r="Y20" s="14" t="s">
        <v>154</v>
      </c>
      <c r="Z20" s="14" t="s">
        <v>155</v>
      </c>
      <c r="AA20" s="14" t="s">
        <v>156</v>
      </c>
      <c r="AB20" s="14" t="s">
        <v>157</v>
      </c>
    </row>
    <row r="21" spans="1:28" x14ac:dyDescent="0.25">
      <c r="A21" s="3">
        <v>20</v>
      </c>
      <c r="B21" s="7" t="str">
        <f t="shared" si="2"/>
        <v/>
      </c>
      <c r="D21" s="8"/>
      <c r="E21" s="12"/>
      <c r="F21" s="30"/>
      <c r="H21" s="7"/>
      <c r="I21" s="30"/>
      <c r="K21" s="7"/>
      <c r="O21" s="61">
        <f t="shared" si="1"/>
        <v>0</v>
      </c>
      <c r="R21" s="5"/>
      <c r="S21" s="5"/>
      <c r="T21" s="5"/>
      <c r="V21" s="5" t="s">
        <v>87</v>
      </c>
      <c r="W21" s="5" t="s">
        <v>88</v>
      </c>
      <c r="Y21" s="14" t="s">
        <v>158</v>
      </c>
      <c r="Z21" s="14" t="s">
        <v>159</v>
      </c>
      <c r="AA21" s="14" t="s">
        <v>97</v>
      </c>
      <c r="AB21" s="14" t="s">
        <v>160</v>
      </c>
    </row>
    <row r="22" spans="1:28" x14ac:dyDescent="0.25">
      <c r="A22" s="3">
        <v>21</v>
      </c>
      <c r="B22" s="7" t="str">
        <f t="shared" si="2"/>
        <v/>
      </c>
      <c r="D22" s="8"/>
      <c r="E22" s="12"/>
      <c r="F22" s="30"/>
      <c r="H22" s="7"/>
      <c r="I22" s="30"/>
      <c r="K22" s="7"/>
      <c r="O22" s="61">
        <f t="shared" si="1"/>
        <v>0</v>
      </c>
      <c r="R22" s="5"/>
      <c r="S22" s="5"/>
      <c r="T22" s="5"/>
      <c r="V22" s="5" t="s">
        <v>89</v>
      </c>
      <c r="W22" s="5" t="s">
        <v>90</v>
      </c>
      <c r="Y22" s="14" t="s">
        <v>161</v>
      </c>
      <c r="Z22" s="14" t="s">
        <v>162</v>
      </c>
      <c r="AA22" s="14" t="s">
        <v>152</v>
      </c>
      <c r="AB22" s="14" t="s">
        <v>163</v>
      </c>
    </row>
    <row r="23" spans="1:28" x14ac:dyDescent="0.25">
      <c r="A23" s="3">
        <v>22</v>
      </c>
      <c r="B23" s="7" t="str">
        <f t="shared" si="2"/>
        <v/>
      </c>
      <c r="D23" s="8"/>
      <c r="E23" s="12"/>
      <c r="F23" s="30"/>
      <c r="H23" s="7"/>
      <c r="I23" s="30"/>
      <c r="K23" s="7"/>
      <c r="O23" s="61">
        <f t="shared" si="1"/>
        <v>0</v>
      </c>
      <c r="R23" s="5"/>
      <c r="S23" s="5"/>
      <c r="T23" s="5"/>
      <c r="V23" s="5"/>
      <c r="W23" s="5"/>
      <c r="Y23" s="14" t="s">
        <v>164</v>
      </c>
      <c r="Z23" s="14" t="s">
        <v>165</v>
      </c>
      <c r="AA23" s="14" t="s">
        <v>130</v>
      </c>
      <c r="AB23" s="14" t="s">
        <v>166</v>
      </c>
    </row>
    <row r="24" spans="1:28" x14ac:dyDescent="0.25">
      <c r="A24" s="3">
        <v>23</v>
      </c>
      <c r="B24" s="7" t="str">
        <f t="shared" si="2"/>
        <v/>
      </c>
      <c r="D24" s="8"/>
      <c r="E24" s="12"/>
      <c r="F24" s="30"/>
      <c r="H24" s="7"/>
      <c r="I24" s="30"/>
      <c r="K24" s="7"/>
      <c r="O24" s="61">
        <f t="shared" si="1"/>
        <v>0</v>
      </c>
      <c r="Y24" s="14" t="s">
        <v>167</v>
      </c>
      <c r="Z24" s="14" t="s">
        <v>168</v>
      </c>
      <c r="AA24" s="14" t="s">
        <v>101</v>
      </c>
      <c r="AB24" s="14" t="s">
        <v>169</v>
      </c>
    </row>
    <row r="25" spans="1:28" x14ac:dyDescent="0.25">
      <c r="A25" s="3">
        <v>24</v>
      </c>
      <c r="B25" s="7" t="str">
        <f t="shared" si="2"/>
        <v/>
      </c>
      <c r="D25" s="8"/>
      <c r="E25" s="12"/>
      <c r="F25" s="30"/>
      <c r="H25" s="7"/>
      <c r="I25" s="30"/>
      <c r="K25" s="7"/>
      <c r="O25" s="61">
        <f t="shared" si="1"/>
        <v>0</v>
      </c>
      <c r="Y25" s="14" t="s">
        <v>170</v>
      </c>
      <c r="Z25" s="14" t="s">
        <v>171</v>
      </c>
      <c r="AA25" s="14" t="s">
        <v>130</v>
      </c>
      <c r="AB25" s="14" t="s">
        <v>172</v>
      </c>
    </row>
    <row r="26" spans="1:28" x14ac:dyDescent="0.25">
      <c r="A26" s="3">
        <v>25</v>
      </c>
      <c r="B26" s="7" t="str">
        <f t="shared" si="2"/>
        <v/>
      </c>
      <c r="D26" s="8"/>
      <c r="E26" s="12"/>
      <c r="F26" s="30"/>
      <c r="H26" s="7"/>
      <c r="I26" s="30"/>
      <c r="K26" s="7"/>
      <c r="O26" s="61">
        <f t="shared" si="1"/>
        <v>0</v>
      </c>
      <c r="Y26" s="14" t="s">
        <v>173</v>
      </c>
      <c r="Z26" s="14" t="s">
        <v>174</v>
      </c>
      <c r="AA26" s="14" t="s">
        <v>130</v>
      </c>
      <c r="AB26" s="14" t="s">
        <v>175</v>
      </c>
    </row>
    <row r="27" spans="1:28" x14ac:dyDescent="0.25">
      <c r="A27" s="3">
        <v>26</v>
      </c>
      <c r="B27" s="7" t="str">
        <f t="shared" si="2"/>
        <v/>
      </c>
      <c r="D27" s="8"/>
      <c r="E27" s="12"/>
      <c r="F27" s="30"/>
      <c r="H27" s="7"/>
      <c r="I27" s="30"/>
      <c r="K27" s="7"/>
      <c r="O27" s="61">
        <f t="shared" si="1"/>
        <v>0</v>
      </c>
      <c r="Y27" s="14" t="s">
        <v>176</v>
      </c>
      <c r="Z27" s="14" t="s">
        <v>177</v>
      </c>
      <c r="AA27" s="14" t="s">
        <v>130</v>
      </c>
      <c r="AB27" s="14" t="s">
        <v>178</v>
      </c>
    </row>
    <row r="28" spans="1:28" x14ac:dyDescent="0.25">
      <c r="A28" s="3">
        <v>27</v>
      </c>
      <c r="B28" s="7" t="str">
        <f t="shared" si="2"/>
        <v/>
      </c>
      <c r="D28" s="8"/>
      <c r="E28" s="12"/>
      <c r="F28" s="30"/>
      <c r="H28" s="7"/>
      <c r="I28" s="30"/>
      <c r="K28" s="7"/>
      <c r="O28" s="61">
        <f t="shared" si="1"/>
        <v>0</v>
      </c>
      <c r="Y28" s="14" t="s">
        <v>179</v>
      </c>
      <c r="Z28" s="14" t="s">
        <v>180</v>
      </c>
      <c r="AA28" s="14" t="s">
        <v>130</v>
      </c>
      <c r="AB28" s="14" t="s">
        <v>181</v>
      </c>
    </row>
    <row r="29" spans="1:28" x14ac:dyDescent="0.25">
      <c r="A29" s="3">
        <v>28</v>
      </c>
      <c r="B29" s="7" t="str">
        <f t="shared" si="2"/>
        <v/>
      </c>
      <c r="D29" s="8"/>
      <c r="E29" s="12"/>
      <c r="F29" s="30"/>
      <c r="H29" s="7"/>
      <c r="I29" s="30"/>
      <c r="K29" s="7"/>
      <c r="O29" s="61">
        <f t="shared" si="1"/>
        <v>0</v>
      </c>
      <c r="Y29" s="14" t="s">
        <v>182</v>
      </c>
      <c r="Z29" s="14" t="s">
        <v>183</v>
      </c>
      <c r="AA29" s="14" t="s">
        <v>152</v>
      </c>
      <c r="AB29" s="14" t="s">
        <v>184</v>
      </c>
    </row>
    <row r="30" spans="1:28" x14ac:dyDescent="0.25">
      <c r="A30" s="3">
        <v>29</v>
      </c>
      <c r="B30" s="7" t="str">
        <f t="shared" si="2"/>
        <v/>
      </c>
      <c r="D30" s="8"/>
      <c r="E30" s="12"/>
      <c r="F30" s="30"/>
      <c r="H30" s="7"/>
      <c r="I30" s="30"/>
      <c r="K30" s="7"/>
      <c r="O30" s="61">
        <f t="shared" si="1"/>
        <v>0</v>
      </c>
      <c r="Y30" s="14" t="s">
        <v>185</v>
      </c>
      <c r="Z30" s="14" t="s">
        <v>186</v>
      </c>
      <c r="AA30" s="14" t="s">
        <v>156</v>
      </c>
      <c r="AB30" s="14" t="s">
        <v>187</v>
      </c>
    </row>
    <row r="31" spans="1:28" x14ac:dyDescent="0.25">
      <c r="A31" s="3">
        <v>30</v>
      </c>
      <c r="B31" s="7" t="str">
        <f t="shared" si="2"/>
        <v/>
      </c>
      <c r="D31" s="8"/>
      <c r="E31" s="12"/>
      <c r="F31" s="30"/>
      <c r="H31" s="7"/>
      <c r="I31" s="30"/>
      <c r="K31" s="7"/>
      <c r="O31" s="61">
        <f t="shared" si="1"/>
        <v>0</v>
      </c>
      <c r="Y31" s="14" t="s">
        <v>188</v>
      </c>
      <c r="Z31" s="14" t="s">
        <v>189</v>
      </c>
      <c r="AA31" s="14" t="s">
        <v>123</v>
      </c>
      <c r="AB31" s="14" t="s">
        <v>190</v>
      </c>
    </row>
    <row r="32" spans="1:28" x14ac:dyDescent="0.25">
      <c r="A32" s="3">
        <v>31</v>
      </c>
      <c r="B32" s="7" t="str">
        <f t="shared" si="2"/>
        <v/>
      </c>
      <c r="D32" s="8"/>
      <c r="E32" s="12"/>
      <c r="F32" s="30"/>
      <c r="H32" s="7"/>
      <c r="I32" s="30"/>
      <c r="K32" s="7"/>
      <c r="O32" s="61">
        <f t="shared" si="1"/>
        <v>0</v>
      </c>
      <c r="Y32" s="14" t="s">
        <v>191</v>
      </c>
      <c r="Z32" s="14" t="s">
        <v>192</v>
      </c>
      <c r="AA32" s="14" t="s">
        <v>123</v>
      </c>
      <c r="AB32" s="14" t="s">
        <v>193</v>
      </c>
    </row>
    <row r="33" spans="1:28" x14ac:dyDescent="0.25">
      <c r="A33" s="3">
        <v>32</v>
      </c>
      <c r="B33" s="7" t="str">
        <f t="shared" si="2"/>
        <v/>
      </c>
      <c r="D33" s="8"/>
      <c r="E33" s="12"/>
      <c r="F33" s="30"/>
      <c r="H33" s="7"/>
      <c r="I33" s="30"/>
      <c r="K33" s="7"/>
      <c r="O33" s="61">
        <f t="shared" si="1"/>
        <v>0</v>
      </c>
      <c r="Y33" s="14" t="s">
        <v>194</v>
      </c>
      <c r="Z33" s="14" t="s">
        <v>195</v>
      </c>
      <c r="AA33" s="14" t="s">
        <v>196</v>
      </c>
      <c r="AB33" s="14" t="s">
        <v>197</v>
      </c>
    </row>
    <row r="34" spans="1:28" x14ac:dyDescent="0.25">
      <c r="A34" s="3">
        <v>33</v>
      </c>
      <c r="B34" s="7" t="str">
        <f t="shared" si="2"/>
        <v/>
      </c>
      <c r="D34" s="8"/>
      <c r="E34" s="12"/>
      <c r="F34" s="30"/>
      <c r="H34" s="7"/>
      <c r="I34" s="30"/>
      <c r="K34" s="7"/>
      <c r="O34" s="61">
        <f t="shared" si="1"/>
        <v>0</v>
      </c>
      <c r="Y34" s="14" t="s">
        <v>198</v>
      </c>
      <c r="Z34" s="14" t="s">
        <v>199</v>
      </c>
      <c r="AA34" s="14" t="s">
        <v>101</v>
      </c>
      <c r="AB34" s="14" t="s">
        <v>200</v>
      </c>
    </row>
    <row r="35" spans="1:28" x14ac:dyDescent="0.25">
      <c r="A35" s="3">
        <v>34</v>
      </c>
      <c r="B35" s="7" t="str">
        <f t="shared" si="2"/>
        <v/>
      </c>
      <c r="D35" s="8"/>
      <c r="E35" s="12"/>
      <c r="F35" s="30"/>
      <c r="H35" s="7"/>
      <c r="I35" s="30"/>
      <c r="K35" s="7"/>
      <c r="O35" s="61">
        <f t="shared" si="1"/>
        <v>0</v>
      </c>
      <c r="Y35" s="14" t="s">
        <v>201</v>
      </c>
      <c r="Z35" s="14" t="s">
        <v>202</v>
      </c>
      <c r="AA35" s="14" t="s">
        <v>123</v>
      </c>
      <c r="AB35" s="14" t="s">
        <v>203</v>
      </c>
    </row>
    <row r="36" spans="1:28" x14ac:dyDescent="0.25">
      <c r="A36" s="3">
        <v>35</v>
      </c>
      <c r="B36" s="7" t="str">
        <f t="shared" si="2"/>
        <v/>
      </c>
      <c r="D36" s="8"/>
      <c r="E36" s="12"/>
      <c r="F36" s="30"/>
      <c r="H36" s="7"/>
      <c r="I36" s="30"/>
      <c r="K36" s="7"/>
      <c r="O36" s="61">
        <f t="shared" si="1"/>
        <v>0</v>
      </c>
      <c r="Y36" s="14" t="s">
        <v>204</v>
      </c>
      <c r="Z36" s="14" t="s">
        <v>205</v>
      </c>
      <c r="AA36" s="14" t="s">
        <v>97</v>
      </c>
      <c r="AB36" s="14" t="s">
        <v>206</v>
      </c>
    </row>
    <row r="37" spans="1:28" x14ac:dyDescent="0.25">
      <c r="A37" s="3">
        <v>36</v>
      </c>
      <c r="B37" s="7" t="str">
        <f t="shared" si="2"/>
        <v/>
      </c>
      <c r="D37" s="8"/>
      <c r="E37" s="12"/>
      <c r="F37" s="30"/>
      <c r="H37" s="7"/>
      <c r="I37" s="30"/>
      <c r="K37" s="7"/>
      <c r="O37" s="61">
        <f t="shared" si="1"/>
        <v>0</v>
      </c>
      <c r="Y37" s="14" t="s">
        <v>207</v>
      </c>
      <c r="Z37" s="14" t="s">
        <v>208</v>
      </c>
      <c r="AA37" s="14" t="s">
        <v>156</v>
      </c>
      <c r="AB37" s="14" t="s">
        <v>209</v>
      </c>
    </row>
    <row r="38" spans="1:28" x14ac:dyDescent="0.25">
      <c r="A38" s="3">
        <v>37</v>
      </c>
      <c r="B38" s="7" t="str">
        <f t="shared" si="2"/>
        <v/>
      </c>
      <c r="D38" s="8"/>
      <c r="E38" s="12"/>
      <c r="F38" s="30"/>
      <c r="H38" s="7"/>
      <c r="I38" s="30"/>
      <c r="K38" s="7"/>
      <c r="O38" s="61">
        <f t="shared" si="1"/>
        <v>0</v>
      </c>
      <c r="Y38" s="14" t="s">
        <v>210</v>
      </c>
      <c r="Z38" s="14" t="s">
        <v>211</v>
      </c>
      <c r="AA38" s="14" t="s">
        <v>130</v>
      </c>
      <c r="AB38" s="14" t="s">
        <v>212</v>
      </c>
    </row>
    <row r="39" spans="1:28" x14ac:dyDescent="0.25">
      <c r="A39" s="3">
        <v>38</v>
      </c>
      <c r="B39" s="7" t="str">
        <f t="shared" si="2"/>
        <v/>
      </c>
      <c r="D39" s="8"/>
      <c r="E39" s="12"/>
      <c r="F39" s="30"/>
      <c r="H39" s="7"/>
      <c r="I39" s="30"/>
      <c r="K39" s="7"/>
      <c r="O39" s="61">
        <f t="shared" si="1"/>
        <v>0</v>
      </c>
      <c r="Y39" s="14" t="s">
        <v>213</v>
      </c>
      <c r="Z39" s="14" t="s">
        <v>214</v>
      </c>
      <c r="AA39" s="14" t="s">
        <v>215</v>
      </c>
      <c r="AB39" s="14" t="s">
        <v>216</v>
      </c>
    </row>
    <row r="40" spans="1:28" x14ac:dyDescent="0.25">
      <c r="A40" s="3">
        <v>39</v>
      </c>
      <c r="B40" s="7" t="str">
        <f t="shared" si="2"/>
        <v/>
      </c>
      <c r="D40" s="8"/>
      <c r="E40" s="12"/>
      <c r="F40" s="30"/>
      <c r="H40" s="7"/>
      <c r="I40" s="30"/>
      <c r="K40" s="7"/>
      <c r="O40" s="61">
        <f t="shared" si="1"/>
        <v>0</v>
      </c>
      <c r="Y40" s="14" t="s">
        <v>217</v>
      </c>
      <c r="Z40" s="14" t="s">
        <v>218</v>
      </c>
      <c r="AA40" s="14" t="s">
        <v>215</v>
      </c>
      <c r="AB40" s="14" t="s">
        <v>219</v>
      </c>
    </row>
    <row r="41" spans="1:28" x14ac:dyDescent="0.25">
      <c r="A41" s="3">
        <v>40</v>
      </c>
      <c r="B41" s="7" t="str">
        <f t="shared" si="2"/>
        <v/>
      </c>
      <c r="D41" s="8"/>
      <c r="E41" s="12"/>
      <c r="F41" s="30"/>
      <c r="H41" s="7"/>
      <c r="I41" s="30"/>
      <c r="K41" s="7"/>
      <c r="O41" s="61">
        <f t="shared" si="1"/>
        <v>0</v>
      </c>
      <c r="Y41" s="14" t="s">
        <v>220</v>
      </c>
      <c r="Z41" s="14" t="s">
        <v>221</v>
      </c>
      <c r="AA41" s="14" t="s">
        <v>123</v>
      </c>
      <c r="AB41" s="14" t="s">
        <v>222</v>
      </c>
    </row>
    <row r="42" spans="1:28" x14ac:dyDescent="0.25">
      <c r="A42" s="3">
        <v>41</v>
      </c>
      <c r="B42" s="7" t="str">
        <f t="shared" si="2"/>
        <v/>
      </c>
      <c r="D42" s="8"/>
      <c r="E42" s="12"/>
      <c r="F42" s="30"/>
      <c r="H42" s="7"/>
      <c r="I42" s="30"/>
      <c r="K42" s="7"/>
      <c r="O42" s="61">
        <f t="shared" si="1"/>
        <v>0</v>
      </c>
      <c r="Y42" s="14" t="s">
        <v>223</v>
      </c>
      <c r="Z42" s="14" t="s">
        <v>224</v>
      </c>
      <c r="AA42" s="14" t="s">
        <v>215</v>
      </c>
      <c r="AB42" s="14" t="s">
        <v>225</v>
      </c>
    </row>
    <row r="43" spans="1:28" x14ac:dyDescent="0.25">
      <c r="A43" s="3">
        <v>42</v>
      </c>
      <c r="B43" s="7" t="str">
        <f t="shared" si="2"/>
        <v/>
      </c>
      <c r="D43" s="8"/>
      <c r="E43" s="12"/>
      <c r="F43" s="30"/>
      <c r="H43" s="7"/>
      <c r="I43" s="30"/>
      <c r="K43" s="7"/>
      <c r="O43" s="61">
        <f t="shared" si="1"/>
        <v>0</v>
      </c>
      <c r="Y43" s="14" t="s">
        <v>226</v>
      </c>
      <c r="Z43" s="14" t="s">
        <v>227</v>
      </c>
      <c r="AA43" s="14" t="s">
        <v>123</v>
      </c>
      <c r="AB43" s="14" t="s">
        <v>228</v>
      </c>
    </row>
    <row r="44" spans="1:28" x14ac:dyDescent="0.25">
      <c r="A44" s="3">
        <v>43</v>
      </c>
      <c r="B44" s="7" t="str">
        <f t="shared" si="2"/>
        <v/>
      </c>
      <c r="D44" s="8"/>
      <c r="E44" s="12"/>
      <c r="F44" s="30"/>
      <c r="H44" s="7"/>
      <c r="I44" s="30"/>
      <c r="K44" s="7"/>
      <c r="O44" s="61">
        <f t="shared" si="1"/>
        <v>0</v>
      </c>
      <c r="Y44" s="14" t="s">
        <v>229</v>
      </c>
      <c r="Z44" s="14" t="s">
        <v>230</v>
      </c>
      <c r="AA44" s="14" t="s">
        <v>215</v>
      </c>
      <c r="AB44" s="14" t="s">
        <v>231</v>
      </c>
    </row>
    <row r="45" spans="1:28" x14ac:dyDescent="0.25">
      <c r="A45" s="3">
        <v>44</v>
      </c>
      <c r="B45" s="7" t="str">
        <f t="shared" si="2"/>
        <v/>
      </c>
      <c r="D45" s="8"/>
      <c r="E45" s="12"/>
      <c r="F45" s="30"/>
      <c r="H45" s="7"/>
      <c r="I45" s="30"/>
      <c r="K45" s="7"/>
      <c r="O45" s="61">
        <f t="shared" si="1"/>
        <v>0</v>
      </c>
      <c r="Y45" s="14" t="s">
        <v>232</v>
      </c>
      <c r="Z45" s="14" t="s">
        <v>233</v>
      </c>
      <c r="AA45" s="14" t="s">
        <v>215</v>
      </c>
      <c r="AB45" s="14" t="s">
        <v>234</v>
      </c>
    </row>
    <row r="46" spans="1:28" x14ac:dyDescent="0.25">
      <c r="A46" s="3">
        <v>45</v>
      </c>
      <c r="B46" s="7" t="str">
        <f t="shared" si="2"/>
        <v/>
      </c>
      <c r="D46" s="8"/>
      <c r="E46" s="12"/>
      <c r="F46" s="30"/>
      <c r="H46" s="7"/>
      <c r="I46" s="30"/>
      <c r="K46" s="7"/>
      <c r="O46" s="61">
        <f t="shared" si="1"/>
        <v>0</v>
      </c>
      <c r="Y46" s="14" t="s">
        <v>235</v>
      </c>
      <c r="Z46" s="14" t="s">
        <v>236</v>
      </c>
      <c r="AA46" s="14" t="s">
        <v>215</v>
      </c>
      <c r="AB46" s="14" t="s">
        <v>237</v>
      </c>
    </row>
    <row r="47" spans="1:28" x14ac:dyDescent="0.25">
      <c r="A47" s="3">
        <v>46</v>
      </c>
      <c r="B47" s="7" t="str">
        <f t="shared" si="2"/>
        <v/>
      </c>
      <c r="D47" s="8"/>
      <c r="E47" s="12"/>
      <c r="F47" s="30"/>
      <c r="H47" s="7"/>
      <c r="I47" s="30"/>
      <c r="K47" s="7"/>
      <c r="O47" s="61">
        <f t="shared" si="1"/>
        <v>0</v>
      </c>
      <c r="Y47" s="14" t="s">
        <v>238</v>
      </c>
      <c r="Z47" s="14" t="s">
        <v>239</v>
      </c>
      <c r="AA47" s="14" t="s">
        <v>123</v>
      </c>
      <c r="AB47" s="14" t="s">
        <v>240</v>
      </c>
    </row>
    <row r="48" spans="1:28" x14ac:dyDescent="0.25">
      <c r="A48" s="3">
        <v>47</v>
      </c>
      <c r="B48" s="7" t="str">
        <f t="shared" si="2"/>
        <v/>
      </c>
      <c r="D48" s="8"/>
      <c r="E48" s="12"/>
      <c r="F48" s="30"/>
      <c r="H48" s="7"/>
      <c r="I48" s="30"/>
      <c r="K48" s="7"/>
      <c r="O48" s="61">
        <f t="shared" si="1"/>
        <v>0</v>
      </c>
      <c r="Y48" s="14" t="s">
        <v>241</v>
      </c>
      <c r="Z48" s="14" t="s">
        <v>242</v>
      </c>
      <c r="AA48" s="14" t="s">
        <v>123</v>
      </c>
      <c r="AB48" s="14" t="s">
        <v>243</v>
      </c>
    </row>
    <row r="49" spans="1:28" x14ac:dyDescent="0.25">
      <c r="A49" s="3">
        <v>48</v>
      </c>
      <c r="B49" s="7" t="str">
        <f t="shared" si="2"/>
        <v/>
      </c>
      <c r="D49" s="8"/>
      <c r="E49" s="12"/>
      <c r="F49" s="30"/>
      <c r="H49" s="7"/>
      <c r="I49" s="30"/>
      <c r="K49" s="7"/>
      <c r="O49" s="61">
        <f t="shared" si="1"/>
        <v>0</v>
      </c>
      <c r="Y49" s="14" t="s">
        <v>244</v>
      </c>
      <c r="Z49" s="14" t="s">
        <v>245</v>
      </c>
      <c r="AA49" s="14" t="s">
        <v>101</v>
      </c>
      <c r="AB49" s="14" t="s">
        <v>246</v>
      </c>
    </row>
    <row r="50" spans="1:28" x14ac:dyDescent="0.25">
      <c r="A50" s="3">
        <v>49</v>
      </c>
      <c r="B50" s="7" t="str">
        <f t="shared" si="2"/>
        <v/>
      </c>
      <c r="D50" s="8"/>
      <c r="E50" s="12"/>
      <c r="F50" s="30"/>
      <c r="H50" s="7"/>
      <c r="I50" s="30"/>
      <c r="K50" s="7"/>
      <c r="O50" s="61">
        <f t="shared" si="1"/>
        <v>0</v>
      </c>
      <c r="Y50" s="14" t="s">
        <v>247</v>
      </c>
      <c r="Z50" s="14" t="s">
        <v>248</v>
      </c>
      <c r="AA50" s="14" t="s">
        <v>156</v>
      </c>
      <c r="AB50" s="14" t="s">
        <v>249</v>
      </c>
    </row>
    <row r="51" spans="1:28" x14ac:dyDescent="0.25">
      <c r="A51" s="3">
        <v>50</v>
      </c>
      <c r="B51" s="7" t="str">
        <f t="shared" si="2"/>
        <v/>
      </c>
      <c r="D51" s="8"/>
      <c r="E51" s="12"/>
      <c r="F51" s="30"/>
      <c r="H51" s="7"/>
      <c r="I51" s="30"/>
      <c r="K51" s="7"/>
      <c r="O51" s="61">
        <f t="shared" si="1"/>
        <v>0</v>
      </c>
      <c r="Y51" s="14" t="s">
        <v>250</v>
      </c>
      <c r="Z51" s="14" t="s">
        <v>251</v>
      </c>
      <c r="AA51" s="14" t="s">
        <v>123</v>
      </c>
      <c r="AB51" s="14" t="s">
        <v>252</v>
      </c>
    </row>
    <row r="52" spans="1:28" x14ac:dyDescent="0.25">
      <c r="A52" s="3">
        <v>51</v>
      </c>
      <c r="B52" s="7" t="str">
        <f t="shared" si="2"/>
        <v/>
      </c>
      <c r="D52" s="8"/>
      <c r="E52" s="12"/>
      <c r="F52" s="30"/>
      <c r="H52" s="7"/>
      <c r="I52" s="30"/>
      <c r="K52" s="7"/>
      <c r="O52" s="61">
        <f t="shared" si="1"/>
        <v>0</v>
      </c>
      <c r="Y52" s="14" t="s">
        <v>253</v>
      </c>
      <c r="Z52" s="14" t="s">
        <v>254</v>
      </c>
      <c r="AA52" s="14" t="s">
        <v>130</v>
      </c>
      <c r="AB52" s="14" t="s">
        <v>255</v>
      </c>
    </row>
    <row r="53" spans="1:28" x14ac:dyDescent="0.25">
      <c r="A53" s="3">
        <v>52</v>
      </c>
      <c r="B53" s="7" t="str">
        <f t="shared" si="2"/>
        <v/>
      </c>
      <c r="D53" s="8"/>
      <c r="E53" s="12"/>
      <c r="F53" s="30"/>
      <c r="H53" s="7"/>
      <c r="I53" s="30"/>
      <c r="K53" s="7"/>
      <c r="O53" s="61">
        <f t="shared" si="1"/>
        <v>0</v>
      </c>
      <c r="Y53" s="14" t="s">
        <v>256</v>
      </c>
      <c r="Z53" s="14" t="s">
        <v>257</v>
      </c>
      <c r="AA53" s="14" t="s">
        <v>130</v>
      </c>
      <c r="AB53" s="14" t="s">
        <v>258</v>
      </c>
    </row>
    <row r="54" spans="1:28" x14ac:dyDescent="0.25">
      <c r="A54" s="3">
        <v>53</v>
      </c>
      <c r="B54" s="7" t="str">
        <f t="shared" si="2"/>
        <v/>
      </c>
      <c r="D54" s="8"/>
      <c r="E54" s="12"/>
      <c r="F54" s="30"/>
      <c r="H54" s="7"/>
      <c r="I54" s="30"/>
      <c r="K54" s="7"/>
      <c r="O54" s="61">
        <f t="shared" si="1"/>
        <v>0</v>
      </c>
      <c r="Y54" s="14" t="s">
        <v>259</v>
      </c>
      <c r="Z54" s="14" t="s">
        <v>260</v>
      </c>
      <c r="AA54" s="14" t="s">
        <v>130</v>
      </c>
      <c r="AB54" s="14" t="s">
        <v>261</v>
      </c>
    </row>
    <row r="55" spans="1:28" x14ac:dyDescent="0.25">
      <c r="A55" s="3">
        <v>54</v>
      </c>
      <c r="B55" s="7" t="str">
        <f t="shared" si="2"/>
        <v/>
      </c>
      <c r="D55" s="8"/>
      <c r="E55" s="12"/>
      <c r="F55" s="30"/>
      <c r="H55" s="7"/>
      <c r="I55" s="30"/>
      <c r="K55" s="7"/>
      <c r="O55" s="61">
        <f t="shared" si="1"/>
        <v>0</v>
      </c>
      <c r="Y55" s="14" t="s">
        <v>262</v>
      </c>
      <c r="Z55" s="14" t="s">
        <v>263</v>
      </c>
      <c r="AA55" s="14" t="s">
        <v>101</v>
      </c>
      <c r="AB55" s="14" t="s">
        <v>264</v>
      </c>
    </row>
    <row r="56" spans="1:28" x14ac:dyDescent="0.25">
      <c r="A56" s="3">
        <v>55</v>
      </c>
      <c r="B56" s="7" t="str">
        <f t="shared" si="2"/>
        <v/>
      </c>
      <c r="D56" s="8"/>
      <c r="E56" s="12"/>
      <c r="F56" s="30"/>
      <c r="H56" s="7"/>
      <c r="I56" s="30"/>
      <c r="K56" s="7"/>
      <c r="O56" s="61">
        <f t="shared" si="1"/>
        <v>0</v>
      </c>
      <c r="Y56" s="14" t="s">
        <v>265</v>
      </c>
      <c r="Z56" s="14" t="s">
        <v>266</v>
      </c>
      <c r="AA56" s="14" t="s">
        <v>130</v>
      </c>
      <c r="AB56" s="14" t="s">
        <v>267</v>
      </c>
    </row>
    <row r="57" spans="1:28" x14ac:dyDescent="0.25">
      <c r="A57" s="3">
        <v>56</v>
      </c>
      <c r="B57" s="7" t="str">
        <f t="shared" si="2"/>
        <v/>
      </c>
      <c r="D57" s="8"/>
      <c r="E57" s="12"/>
      <c r="F57" s="30"/>
      <c r="H57" s="7"/>
      <c r="I57" s="30"/>
      <c r="K57" s="7"/>
      <c r="O57" s="61">
        <f t="shared" si="1"/>
        <v>0</v>
      </c>
      <c r="Y57" s="14" t="s">
        <v>268</v>
      </c>
      <c r="Z57" s="14" t="s">
        <v>269</v>
      </c>
      <c r="AA57" s="14" t="s">
        <v>270</v>
      </c>
      <c r="AB57" s="14" t="s">
        <v>271</v>
      </c>
    </row>
    <row r="58" spans="1:28" x14ac:dyDescent="0.25">
      <c r="A58" s="3">
        <v>57</v>
      </c>
      <c r="B58" s="7" t="str">
        <f t="shared" si="2"/>
        <v/>
      </c>
      <c r="D58" s="8"/>
      <c r="E58" s="12"/>
      <c r="F58" s="30"/>
      <c r="H58" s="7"/>
      <c r="I58" s="30"/>
      <c r="K58" s="7"/>
      <c r="O58" s="61">
        <f t="shared" si="1"/>
        <v>0</v>
      </c>
      <c r="Y58" s="14" t="s">
        <v>272</v>
      </c>
      <c r="Z58" s="14" t="s">
        <v>273</v>
      </c>
      <c r="AA58" s="14" t="s">
        <v>97</v>
      </c>
      <c r="AB58" s="14" t="s">
        <v>274</v>
      </c>
    </row>
    <row r="59" spans="1:28" x14ac:dyDescent="0.25">
      <c r="A59" s="3">
        <v>58</v>
      </c>
      <c r="B59" s="7" t="str">
        <f t="shared" si="2"/>
        <v/>
      </c>
      <c r="D59" s="8"/>
      <c r="E59" s="12"/>
      <c r="F59" s="30"/>
      <c r="H59" s="7"/>
      <c r="I59" s="30"/>
      <c r="K59" s="7"/>
      <c r="O59" s="61">
        <f t="shared" si="1"/>
        <v>0</v>
      </c>
      <c r="Y59" s="14" t="s">
        <v>275</v>
      </c>
      <c r="Z59" s="14" t="s">
        <v>276</v>
      </c>
      <c r="AA59" s="14" t="s">
        <v>270</v>
      </c>
      <c r="AB59" s="14" t="s">
        <v>277</v>
      </c>
    </row>
    <row r="60" spans="1:28" x14ac:dyDescent="0.25">
      <c r="A60" s="3">
        <v>59</v>
      </c>
      <c r="B60" s="7" t="str">
        <f t="shared" si="2"/>
        <v/>
      </c>
      <c r="D60" s="8"/>
      <c r="E60" s="12"/>
      <c r="F60" s="30"/>
      <c r="H60" s="7"/>
      <c r="I60" s="30"/>
      <c r="K60" s="7"/>
      <c r="O60" s="61">
        <f t="shared" si="1"/>
        <v>0</v>
      </c>
      <c r="Y60" s="14" t="s">
        <v>278</v>
      </c>
      <c r="Z60" s="14" t="s">
        <v>279</v>
      </c>
      <c r="AA60" s="14" t="s">
        <v>270</v>
      </c>
      <c r="AB60" s="14" t="s">
        <v>280</v>
      </c>
    </row>
    <row r="61" spans="1:28" x14ac:dyDescent="0.25">
      <c r="A61" s="3">
        <v>60</v>
      </c>
      <c r="B61" s="7" t="str">
        <f t="shared" si="2"/>
        <v/>
      </c>
      <c r="D61" s="8"/>
      <c r="E61" s="12"/>
      <c r="F61" s="30"/>
      <c r="H61" s="7"/>
      <c r="I61" s="30"/>
      <c r="K61" s="7"/>
      <c r="O61" s="61">
        <f t="shared" si="1"/>
        <v>0</v>
      </c>
      <c r="Y61" s="14" t="s">
        <v>281</v>
      </c>
      <c r="Z61" s="14" t="s">
        <v>282</v>
      </c>
      <c r="AA61" s="14" t="s">
        <v>97</v>
      </c>
      <c r="AB61" s="14" t="s">
        <v>283</v>
      </c>
    </row>
    <row r="62" spans="1:28" x14ac:dyDescent="0.25">
      <c r="A62" s="3">
        <v>61</v>
      </c>
      <c r="B62" s="7" t="str">
        <f t="shared" si="2"/>
        <v/>
      </c>
      <c r="D62" s="8"/>
      <c r="E62" s="12"/>
      <c r="F62" s="30"/>
      <c r="H62" s="7"/>
      <c r="I62" s="30"/>
      <c r="K62" s="7"/>
      <c r="O62" s="61">
        <f t="shared" si="1"/>
        <v>0</v>
      </c>
      <c r="Y62" s="14" t="s">
        <v>284</v>
      </c>
      <c r="Z62" s="14" t="s">
        <v>285</v>
      </c>
      <c r="AA62" s="14" t="s">
        <v>97</v>
      </c>
      <c r="AB62" s="14" t="s">
        <v>286</v>
      </c>
    </row>
    <row r="63" spans="1:28" x14ac:dyDescent="0.25">
      <c r="A63" s="3">
        <v>62</v>
      </c>
      <c r="B63" s="7" t="str">
        <f t="shared" si="2"/>
        <v/>
      </c>
      <c r="D63" s="8"/>
      <c r="E63" s="12"/>
      <c r="F63" s="30"/>
      <c r="H63" s="7"/>
      <c r="I63" s="30"/>
      <c r="K63" s="7"/>
      <c r="O63" s="61">
        <f t="shared" si="1"/>
        <v>0</v>
      </c>
      <c r="Y63" s="14" t="s">
        <v>287</v>
      </c>
      <c r="Z63" s="14" t="s">
        <v>288</v>
      </c>
      <c r="AA63" s="14" t="s">
        <v>97</v>
      </c>
      <c r="AB63" s="14" t="s">
        <v>289</v>
      </c>
    </row>
    <row r="64" spans="1:28" x14ac:dyDescent="0.25">
      <c r="A64" s="3">
        <v>63</v>
      </c>
      <c r="B64" s="7" t="str">
        <f t="shared" si="2"/>
        <v/>
      </c>
      <c r="D64" s="8"/>
      <c r="E64" s="12"/>
      <c r="F64" s="30"/>
      <c r="H64" s="7"/>
      <c r="I64" s="30"/>
      <c r="K64" s="7"/>
      <c r="O64" s="61">
        <f t="shared" si="1"/>
        <v>0</v>
      </c>
      <c r="Y64" s="14" t="s">
        <v>290</v>
      </c>
      <c r="Z64" s="14" t="s">
        <v>291</v>
      </c>
      <c r="AA64" s="14" t="s">
        <v>123</v>
      </c>
      <c r="AB64" s="14" t="s">
        <v>292</v>
      </c>
    </row>
    <row r="65" spans="1:28" x14ac:dyDescent="0.25">
      <c r="A65" s="3">
        <v>64</v>
      </c>
      <c r="B65" s="7" t="str">
        <f t="shared" si="2"/>
        <v/>
      </c>
      <c r="D65" s="8"/>
      <c r="E65" s="12"/>
      <c r="F65" s="30"/>
      <c r="H65" s="7"/>
      <c r="I65" s="30"/>
      <c r="K65" s="7"/>
      <c r="O65" s="61">
        <f t="shared" si="1"/>
        <v>0</v>
      </c>
      <c r="Y65" s="14" t="s">
        <v>293</v>
      </c>
      <c r="Z65" s="14" t="s">
        <v>294</v>
      </c>
      <c r="AA65" s="14" t="s">
        <v>130</v>
      </c>
      <c r="AB65" s="14" t="s">
        <v>295</v>
      </c>
    </row>
    <row r="66" spans="1:28" x14ac:dyDescent="0.25">
      <c r="A66" s="3">
        <v>65</v>
      </c>
      <c r="B66" s="7" t="str">
        <f t="shared" si="2"/>
        <v/>
      </c>
      <c r="D66" s="8"/>
      <c r="E66" s="12"/>
      <c r="F66" s="30"/>
      <c r="H66" s="7"/>
      <c r="I66" s="30"/>
      <c r="K66" s="7"/>
      <c r="O66" s="61">
        <f t="shared" si="1"/>
        <v>0</v>
      </c>
      <c r="Y66" s="14" t="s">
        <v>296</v>
      </c>
      <c r="Z66" s="14" t="s">
        <v>297</v>
      </c>
      <c r="AA66" s="14" t="s">
        <v>130</v>
      </c>
      <c r="AB66" s="14" t="s">
        <v>298</v>
      </c>
    </row>
    <row r="67" spans="1:28" x14ac:dyDescent="0.25">
      <c r="A67" s="3">
        <v>66</v>
      </c>
      <c r="B67" s="7" t="str">
        <f t="shared" ref="B67:B130" si="3">CONCATENATE(C67,D67)</f>
        <v/>
      </c>
      <c r="D67" s="8"/>
      <c r="E67" s="12"/>
      <c r="F67" s="30"/>
      <c r="H67" s="7"/>
      <c r="I67" s="30"/>
      <c r="K67" s="7"/>
      <c r="O67" s="61">
        <f t="shared" ref="O67:O130" si="4">I67-F67</f>
        <v>0</v>
      </c>
      <c r="Y67" s="14" t="s">
        <v>299</v>
      </c>
      <c r="Z67" s="14" t="s">
        <v>300</v>
      </c>
      <c r="AA67" s="14" t="s">
        <v>130</v>
      </c>
      <c r="AB67" s="14" t="s">
        <v>301</v>
      </c>
    </row>
    <row r="68" spans="1:28" x14ac:dyDescent="0.25">
      <c r="A68" s="3">
        <v>67</v>
      </c>
      <c r="B68" s="7" t="str">
        <f t="shared" si="3"/>
        <v/>
      </c>
      <c r="D68" s="8"/>
      <c r="E68" s="12"/>
      <c r="F68" s="30"/>
      <c r="H68" s="7"/>
      <c r="I68" s="30"/>
      <c r="K68" s="7"/>
      <c r="O68" s="61">
        <f t="shared" si="4"/>
        <v>0</v>
      </c>
      <c r="Y68" s="14" t="s">
        <v>302</v>
      </c>
      <c r="Z68" s="14" t="s">
        <v>303</v>
      </c>
      <c r="AA68" s="14" t="s">
        <v>97</v>
      </c>
      <c r="AB68" s="14" t="s">
        <v>304</v>
      </c>
    </row>
    <row r="69" spans="1:28" x14ac:dyDescent="0.25">
      <c r="A69" s="3">
        <v>68</v>
      </c>
      <c r="B69" s="7" t="str">
        <f t="shared" si="3"/>
        <v/>
      </c>
      <c r="D69" s="8"/>
      <c r="E69" s="12"/>
      <c r="F69" s="30"/>
      <c r="H69" s="7"/>
      <c r="I69" s="30"/>
      <c r="K69" s="7"/>
      <c r="O69" s="61">
        <f t="shared" si="4"/>
        <v>0</v>
      </c>
      <c r="Y69" s="14" t="s">
        <v>305</v>
      </c>
      <c r="Z69" s="14" t="s">
        <v>306</v>
      </c>
      <c r="AA69" s="14" t="s">
        <v>101</v>
      </c>
      <c r="AB69" s="14" t="s">
        <v>307</v>
      </c>
    </row>
    <row r="70" spans="1:28" x14ac:dyDescent="0.25">
      <c r="A70" s="3">
        <v>69</v>
      </c>
      <c r="B70" s="7" t="str">
        <f t="shared" si="3"/>
        <v/>
      </c>
      <c r="D70" s="8"/>
      <c r="E70" s="12"/>
      <c r="F70" s="30"/>
      <c r="H70" s="7"/>
      <c r="I70" s="30"/>
      <c r="K70" s="7"/>
      <c r="O70" s="61">
        <f t="shared" si="4"/>
        <v>0</v>
      </c>
      <c r="Y70" s="14" t="s">
        <v>308</v>
      </c>
      <c r="Z70" s="14" t="s">
        <v>309</v>
      </c>
      <c r="AA70" s="14" t="s">
        <v>101</v>
      </c>
      <c r="AB70" s="14" t="s">
        <v>310</v>
      </c>
    </row>
    <row r="71" spans="1:28" x14ac:dyDescent="0.25">
      <c r="A71" s="3">
        <v>70</v>
      </c>
      <c r="B71" s="7" t="str">
        <f t="shared" si="3"/>
        <v/>
      </c>
      <c r="D71" s="8"/>
      <c r="E71" s="12"/>
      <c r="F71" s="30"/>
      <c r="H71" s="7"/>
      <c r="I71" s="30"/>
      <c r="K71" s="7"/>
      <c r="O71" s="61">
        <f t="shared" si="4"/>
        <v>0</v>
      </c>
      <c r="Y71" s="14" t="s">
        <v>311</v>
      </c>
      <c r="Z71" s="14" t="s">
        <v>312</v>
      </c>
      <c r="AA71" s="14" t="s">
        <v>130</v>
      </c>
      <c r="AB71" s="14" t="s">
        <v>313</v>
      </c>
    </row>
    <row r="72" spans="1:28" x14ac:dyDescent="0.25">
      <c r="A72" s="3">
        <v>71</v>
      </c>
      <c r="B72" s="7" t="str">
        <f t="shared" si="3"/>
        <v/>
      </c>
      <c r="D72" s="8"/>
      <c r="E72" s="12"/>
      <c r="F72" s="30"/>
      <c r="H72" s="7"/>
      <c r="I72" s="30"/>
      <c r="K72" s="7"/>
      <c r="O72" s="61">
        <f t="shared" si="4"/>
        <v>0</v>
      </c>
      <c r="Y72" s="14" t="s">
        <v>314</v>
      </c>
      <c r="Z72" s="14" t="s">
        <v>315</v>
      </c>
      <c r="AA72" s="14" t="s">
        <v>101</v>
      </c>
      <c r="AB72" s="14" t="s">
        <v>316</v>
      </c>
    </row>
    <row r="73" spans="1:28" x14ac:dyDescent="0.25">
      <c r="A73" s="3">
        <v>72</v>
      </c>
      <c r="B73" s="7" t="str">
        <f t="shared" si="3"/>
        <v/>
      </c>
      <c r="D73" s="8"/>
      <c r="E73" s="12"/>
      <c r="F73" s="30"/>
      <c r="H73" s="7"/>
      <c r="I73" s="30"/>
      <c r="K73" s="7"/>
      <c r="O73" s="61">
        <f t="shared" si="4"/>
        <v>0</v>
      </c>
      <c r="Y73" s="14" t="s">
        <v>317</v>
      </c>
      <c r="Z73" s="14" t="s">
        <v>318</v>
      </c>
      <c r="AA73" s="14" t="s">
        <v>97</v>
      </c>
      <c r="AB73" s="14" t="s">
        <v>319</v>
      </c>
    </row>
    <row r="74" spans="1:28" x14ac:dyDescent="0.25">
      <c r="A74" s="3">
        <v>73</v>
      </c>
      <c r="B74" s="7" t="str">
        <f t="shared" si="3"/>
        <v/>
      </c>
      <c r="D74" s="8"/>
      <c r="E74" s="12"/>
      <c r="F74" s="30"/>
      <c r="H74" s="7"/>
      <c r="I74" s="30"/>
      <c r="K74" s="7"/>
      <c r="O74" s="61">
        <f t="shared" si="4"/>
        <v>0</v>
      </c>
      <c r="Y74" s="14" t="s">
        <v>320</v>
      </c>
      <c r="Z74" s="14" t="s">
        <v>321</v>
      </c>
      <c r="AA74" s="14" t="s">
        <v>130</v>
      </c>
      <c r="AB74" s="14" t="s">
        <v>322</v>
      </c>
    </row>
    <row r="75" spans="1:28" x14ac:dyDescent="0.25">
      <c r="A75" s="3">
        <v>74</v>
      </c>
      <c r="B75" s="7" t="str">
        <f t="shared" si="3"/>
        <v/>
      </c>
      <c r="D75" s="8"/>
      <c r="E75" s="12"/>
      <c r="F75" s="30"/>
      <c r="H75" s="7"/>
      <c r="I75" s="30"/>
      <c r="K75" s="7"/>
      <c r="O75" s="61">
        <f t="shared" si="4"/>
        <v>0</v>
      </c>
      <c r="Y75" s="14" t="s">
        <v>323</v>
      </c>
      <c r="Z75" s="14" t="s">
        <v>324</v>
      </c>
      <c r="AA75" s="14" t="s">
        <v>324</v>
      </c>
      <c r="AB75" s="14" t="s">
        <v>325</v>
      </c>
    </row>
    <row r="76" spans="1:28" x14ac:dyDescent="0.25">
      <c r="A76" s="3">
        <v>75</v>
      </c>
      <c r="B76" s="7" t="str">
        <f t="shared" si="3"/>
        <v/>
      </c>
      <c r="D76" s="8"/>
      <c r="E76" s="12"/>
      <c r="F76" s="30"/>
      <c r="H76" s="7"/>
      <c r="I76" s="30"/>
      <c r="K76" s="7"/>
      <c r="O76" s="61">
        <f t="shared" si="4"/>
        <v>0</v>
      </c>
      <c r="Y76" s="14" t="s">
        <v>326</v>
      </c>
      <c r="Z76" s="14" t="s">
        <v>327</v>
      </c>
      <c r="AA76" s="14" t="s">
        <v>123</v>
      </c>
      <c r="AB76" s="14" t="s">
        <v>328</v>
      </c>
    </row>
    <row r="77" spans="1:28" x14ac:dyDescent="0.25">
      <c r="A77" s="3">
        <v>76</v>
      </c>
      <c r="B77" s="7" t="str">
        <f t="shared" si="3"/>
        <v/>
      </c>
      <c r="D77" s="8"/>
      <c r="E77" s="12"/>
      <c r="F77" s="30"/>
      <c r="H77" s="7"/>
      <c r="I77" s="30"/>
      <c r="K77" s="7"/>
      <c r="O77" s="61">
        <f t="shared" si="4"/>
        <v>0</v>
      </c>
      <c r="Y77" s="14" t="s">
        <v>329</v>
      </c>
      <c r="Z77" s="14" t="s">
        <v>330</v>
      </c>
      <c r="AA77" s="14" t="s">
        <v>130</v>
      </c>
      <c r="AB77" s="14" t="s">
        <v>331</v>
      </c>
    </row>
    <row r="78" spans="1:28" x14ac:dyDescent="0.25">
      <c r="A78" s="3">
        <v>77</v>
      </c>
      <c r="B78" s="7" t="str">
        <f t="shared" si="3"/>
        <v/>
      </c>
      <c r="D78" s="8"/>
      <c r="E78" s="12"/>
      <c r="F78" s="30"/>
      <c r="H78" s="7"/>
      <c r="I78" s="30"/>
      <c r="K78" s="7"/>
      <c r="O78" s="61">
        <f t="shared" si="4"/>
        <v>0</v>
      </c>
      <c r="Y78" s="14" t="s">
        <v>332</v>
      </c>
      <c r="Z78" s="14" t="s">
        <v>333</v>
      </c>
      <c r="AA78" s="14" t="s">
        <v>130</v>
      </c>
      <c r="AB78" s="14" t="s">
        <v>334</v>
      </c>
    </row>
    <row r="79" spans="1:28" x14ac:dyDescent="0.25">
      <c r="A79" s="3">
        <v>78</v>
      </c>
      <c r="B79" s="7" t="str">
        <f t="shared" si="3"/>
        <v/>
      </c>
      <c r="D79" s="8"/>
      <c r="E79" s="12"/>
      <c r="F79" s="30"/>
      <c r="H79" s="7"/>
      <c r="I79" s="30"/>
      <c r="K79" s="7"/>
      <c r="O79" s="61">
        <f t="shared" si="4"/>
        <v>0</v>
      </c>
      <c r="Y79" s="14" t="s">
        <v>335</v>
      </c>
      <c r="Z79" s="14" t="s">
        <v>336</v>
      </c>
      <c r="AA79" s="14" t="s">
        <v>130</v>
      </c>
      <c r="AB79" s="14" t="s">
        <v>337</v>
      </c>
    </row>
    <row r="80" spans="1:28" x14ac:dyDescent="0.25">
      <c r="A80" s="3">
        <v>79</v>
      </c>
      <c r="B80" s="7" t="str">
        <f t="shared" si="3"/>
        <v/>
      </c>
      <c r="D80" s="8"/>
      <c r="E80" s="12"/>
      <c r="F80" s="30"/>
      <c r="H80" s="7"/>
      <c r="I80" s="30"/>
      <c r="K80" s="7"/>
      <c r="O80" s="61">
        <f t="shared" si="4"/>
        <v>0</v>
      </c>
      <c r="Y80" s="14" t="s">
        <v>338</v>
      </c>
      <c r="Z80" s="14" t="s">
        <v>339</v>
      </c>
      <c r="AA80" s="14" t="s">
        <v>130</v>
      </c>
      <c r="AB80" s="14" t="s">
        <v>340</v>
      </c>
    </row>
    <row r="81" spans="1:28" x14ac:dyDescent="0.25">
      <c r="A81" s="3">
        <v>80</v>
      </c>
      <c r="B81" s="7" t="str">
        <f t="shared" si="3"/>
        <v/>
      </c>
      <c r="D81" s="8"/>
      <c r="E81" s="12"/>
      <c r="F81" s="30"/>
      <c r="H81" s="7"/>
      <c r="I81" s="30"/>
      <c r="K81" s="7"/>
      <c r="O81" s="61">
        <f t="shared" si="4"/>
        <v>0</v>
      </c>
      <c r="Y81" s="14" t="s">
        <v>341</v>
      </c>
      <c r="Z81" s="14" t="s">
        <v>342</v>
      </c>
      <c r="AA81" s="14" t="s">
        <v>130</v>
      </c>
      <c r="AB81" s="14" t="s">
        <v>343</v>
      </c>
    </row>
    <row r="82" spans="1:28" x14ac:dyDescent="0.25">
      <c r="A82" s="3">
        <v>81</v>
      </c>
      <c r="B82" s="7" t="str">
        <f t="shared" si="3"/>
        <v/>
      </c>
      <c r="D82" s="8"/>
      <c r="E82" s="12"/>
      <c r="F82" s="30"/>
      <c r="H82" s="7"/>
      <c r="I82" s="30"/>
      <c r="K82" s="7"/>
      <c r="O82" s="61">
        <f t="shared" si="4"/>
        <v>0</v>
      </c>
      <c r="Y82" s="14" t="s">
        <v>344</v>
      </c>
      <c r="Z82" s="14" t="s">
        <v>345</v>
      </c>
      <c r="AA82" s="14" t="s">
        <v>196</v>
      </c>
      <c r="AB82" s="14" t="s">
        <v>346</v>
      </c>
    </row>
    <row r="83" spans="1:28" x14ac:dyDescent="0.25">
      <c r="A83" s="3">
        <v>82</v>
      </c>
      <c r="B83" s="7" t="str">
        <f t="shared" si="3"/>
        <v/>
      </c>
      <c r="D83" s="8"/>
      <c r="E83" s="12"/>
      <c r="F83" s="30"/>
      <c r="H83" s="7"/>
      <c r="I83" s="30"/>
      <c r="K83" s="7"/>
      <c r="O83" s="61">
        <f t="shared" si="4"/>
        <v>0</v>
      </c>
      <c r="Y83" s="14" t="s">
        <v>347</v>
      </c>
      <c r="Z83" s="14" t="s">
        <v>348</v>
      </c>
      <c r="AA83" s="14" t="s">
        <v>130</v>
      </c>
      <c r="AB83" s="14" t="s">
        <v>349</v>
      </c>
    </row>
    <row r="84" spans="1:28" x14ac:dyDescent="0.25">
      <c r="A84" s="3">
        <v>83</v>
      </c>
      <c r="B84" s="7" t="str">
        <f t="shared" si="3"/>
        <v/>
      </c>
      <c r="D84" s="8"/>
      <c r="E84" s="12"/>
      <c r="F84" s="30"/>
      <c r="H84" s="7"/>
      <c r="I84" s="30"/>
      <c r="K84" s="7"/>
      <c r="O84" s="61">
        <f t="shared" si="4"/>
        <v>0</v>
      </c>
      <c r="Y84" s="14" t="s">
        <v>350</v>
      </c>
      <c r="Z84" s="14" t="s">
        <v>351</v>
      </c>
      <c r="AA84" s="14" t="s">
        <v>196</v>
      </c>
      <c r="AB84" s="14" t="s">
        <v>352</v>
      </c>
    </row>
    <row r="85" spans="1:28" x14ac:dyDescent="0.25">
      <c r="A85" s="3">
        <v>84</v>
      </c>
      <c r="B85" s="7" t="str">
        <f t="shared" si="3"/>
        <v/>
      </c>
      <c r="D85" s="8"/>
      <c r="E85" s="12"/>
      <c r="F85" s="30"/>
      <c r="H85" s="7"/>
      <c r="I85" s="30"/>
      <c r="K85" s="7"/>
      <c r="O85" s="61">
        <f t="shared" si="4"/>
        <v>0</v>
      </c>
      <c r="Y85" s="14" t="s">
        <v>353</v>
      </c>
      <c r="Z85" s="14" t="s">
        <v>354</v>
      </c>
      <c r="AA85" s="14" t="s">
        <v>196</v>
      </c>
      <c r="AB85" s="14" t="s">
        <v>355</v>
      </c>
    </row>
    <row r="86" spans="1:28" x14ac:dyDescent="0.25">
      <c r="A86" s="3">
        <v>85</v>
      </c>
      <c r="B86" s="7" t="str">
        <f t="shared" si="3"/>
        <v/>
      </c>
      <c r="D86" s="8"/>
      <c r="E86" s="12"/>
      <c r="F86" s="30"/>
      <c r="H86" s="7"/>
      <c r="I86" s="30"/>
      <c r="K86" s="7"/>
      <c r="O86" s="61">
        <f t="shared" si="4"/>
        <v>0</v>
      </c>
      <c r="Y86" s="14" t="s">
        <v>356</v>
      </c>
      <c r="Z86" s="14" t="s">
        <v>357</v>
      </c>
      <c r="AA86" s="14" t="s">
        <v>130</v>
      </c>
      <c r="AB86" s="14" t="s">
        <v>358</v>
      </c>
    </row>
    <row r="87" spans="1:28" x14ac:dyDescent="0.25">
      <c r="A87" s="3">
        <v>86</v>
      </c>
      <c r="B87" s="7" t="str">
        <f t="shared" si="3"/>
        <v/>
      </c>
      <c r="D87" s="8"/>
      <c r="E87" s="12"/>
      <c r="F87" s="30"/>
      <c r="H87" s="7"/>
      <c r="I87" s="30"/>
      <c r="K87" s="7"/>
      <c r="O87" s="61">
        <f t="shared" si="4"/>
        <v>0</v>
      </c>
      <c r="Y87" s="14" t="s">
        <v>359</v>
      </c>
      <c r="Z87" s="14" t="s">
        <v>360</v>
      </c>
      <c r="AA87" s="14" t="s">
        <v>130</v>
      </c>
      <c r="AB87" s="14" t="s">
        <v>361</v>
      </c>
    </row>
    <row r="88" spans="1:28" x14ac:dyDescent="0.25">
      <c r="A88" s="3">
        <v>87</v>
      </c>
      <c r="B88" s="7" t="str">
        <f t="shared" si="3"/>
        <v/>
      </c>
      <c r="D88" s="8"/>
      <c r="E88" s="12"/>
      <c r="F88" s="30"/>
      <c r="H88" s="7"/>
      <c r="I88" s="30"/>
      <c r="K88" s="7"/>
      <c r="O88" s="61">
        <f t="shared" si="4"/>
        <v>0</v>
      </c>
      <c r="Y88" s="14" t="s">
        <v>362</v>
      </c>
      <c r="Z88" s="14" t="s">
        <v>363</v>
      </c>
      <c r="AA88" s="14" t="s">
        <v>130</v>
      </c>
      <c r="AB88" s="14" t="s">
        <v>364</v>
      </c>
    </row>
    <row r="89" spans="1:28" x14ac:dyDescent="0.25">
      <c r="A89" s="3">
        <v>88</v>
      </c>
      <c r="B89" s="7" t="str">
        <f t="shared" si="3"/>
        <v/>
      </c>
      <c r="D89" s="8"/>
      <c r="E89" s="12"/>
      <c r="F89" s="30"/>
      <c r="H89" s="7"/>
      <c r="I89" s="30"/>
      <c r="K89" s="7"/>
      <c r="O89" s="61">
        <f t="shared" si="4"/>
        <v>0</v>
      </c>
      <c r="Y89" s="14" t="s">
        <v>365</v>
      </c>
      <c r="Z89" s="14" t="s">
        <v>366</v>
      </c>
      <c r="AA89" s="14" t="s">
        <v>196</v>
      </c>
      <c r="AB89" s="14" t="s">
        <v>367</v>
      </c>
    </row>
    <row r="90" spans="1:28" x14ac:dyDescent="0.25">
      <c r="A90" s="3">
        <v>89</v>
      </c>
      <c r="B90" s="7" t="str">
        <f t="shared" si="3"/>
        <v/>
      </c>
      <c r="D90" s="8"/>
      <c r="E90" s="12"/>
      <c r="F90" s="30"/>
      <c r="H90" s="7"/>
      <c r="I90" s="30"/>
      <c r="K90" s="7"/>
      <c r="O90" s="61">
        <f t="shared" si="4"/>
        <v>0</v>
      </c>
      <c r="Y90" s="14" t="s">
        <v>368</v>
      </c>
      <c r="Z90" s="14" t="s">
        <v>369</v>
      </c>
      <c r="AA90" s="14" t="s">
        <v>196</v>
      </c>
      <c r="AB90" s="14" t="s">
        <v>370</v>
      </c>
    </row>
    <row r="91" spans="1:28" x14ac:dyDescent="0.25">
      <c r="A91" s="3">
        <v>90</v>
      </c>
      <c r="B91" s="7" t="str">
        <f t="shared" si="3"/>
        <v/>
      </c>
      <c r="D91" s="8"/>
      <c r="E91" s="12"/>
      <c r="F91" s="30"/>
      <c r="H91" s="7"/>
      <c r="I91" s="30"/>
      <c r="K91" s="7"/>
      <c r="O91" s="61">
        <f t="shared" si="4"/>
        <v>0</v>
      </c>
      <c r="Y91" s="14" t="s">
        <v>371</v>
      </c>
      <c r="Z91" s="14" t="s">
        <v>372</v>
      </c>
      <c r="AA91" s="14" t="s">
        <v>156</v>
      </c>
      <c r="AB91" s="14" t="s">
        <v>373</v>
      </c>
    </row>
    <row r="92" spans="1:28" x14ac:dyDescent="0.25">
      <c r="A92" s="3">
        <v>91</v>
      </c>
      <c r="B92" s="7" t="str">
        <f t="shared" si="3"/>
        <v/>
      </c>
      <c r="D92" s="8"/>
      <c r="E92" s="12"/>
      <c r="F92" s="30"/>
      <c r="H92" s="7"/>
      <c r="I92" s="30"/>
      <c r="K92" s="7"/>
      <c r="O92" s="61">
        <f t="shared" si="4"/>
        <v>0</v>
      </c>
      <c r="Y92" s="14" t="s">
        <v>374</v>
      </c>
      <c r="Z92" s="14" t="s">
        <v>375</v>
      </c>
      <c r="AA92" s="14" t="s">
        <v>156</v>
      </c>
      <c r="AB92" s="14" t="s">
        <v>376</v>
      </c>
    </row>
    <row r="93" spans="1:28" x14ac:dyDescent="0.25">
      <c r="A93" s="3">
        <v>92</v>
      </c>
      <c r="B93" s="7" t="str">
        <f t="shared" si="3"/>
        <v/>
      </c>
      <c r="D93" s="8"/>
      <c r="E93" s="12"/>
      <c r="F93" s="30"/>
      <c r="H93" s="7"/>
      <c r="I93" s="30"/>
      <c r="K93" s="7"/>
      <c r="O93" s="61">
        <f t="shared" si="4"/>
        <v>0</v>
      </c>
      <c r="Y93" s="14" t="s">
        <v>377</v>
      </c>
      <c r="Z93" s="14" t="s">
        <v>378</v>
      </c>
      <c r="AA93" s="14" t="s">
        <v>101</v>
      </c>
      <c r="AB93" s="14" t="s">
        <v>379</v>
      </c>
    </row>
    <row r="94" spans="1:28" x14ac:dyDescent="0.25">
      <c r="A94" s="3">
        <v>93</v>
      </c>
      <c r="B94" s="7" t="str">
        <f t="shared" si="3"/>
        <v/>
      </c>
      <c r="D94" s="8"/>
      <c r="E94" s="12"/>
      <c r="F94" s="30"/>
      <c r="H94" s="7"/>
      <c r="I94" s="30"/>
      <c r="K94" s="7"/>
      <c r="O94" s="61">
        <f t="shared" si="4"/>
        <v>0</v>
      </c>
      <c r="Y94" s="14" t="s">
        <v>380</v>
      </c>
      <c r="Z94" s="14" t="s">
        <v>381</v>
      </c>
      <c r="AA94" s="14" t="s">
        <v>130</v>
      </c>
      <c r="AB94" s="14" t="s">
        <v>382</v>
      </c>
    </row>
    <row r="95" spans="1:28" x14ac:dyDescent="0.25">
      <c r="A95" s="3">
        <v>94</v>
      </c>
      <c r="B95" s="7" t="str">
        <f t="shared" si="3"/>
        <v/>
      </c>
      <c r="D95" s="8"/>
      <c r="E95" s="12"/>
      <c r="F95" s="30"/>
      <c r="H95" s="7"/>
      <c r="I95" s="30"/>
      <c r="K95" s="7"/>
      <c r="O95" s="61">
        <f t="shared" si="4"/>
        <v>0</v>
      </c>
      <c r="Y95" s="14" t="s">
        <v>383</v>
      </c>
      <c r="Z95" s="14" t="s">
        <v>384</v>
      </c>
      <c r="AA95" s="14" t="s">
        <v>130</v>
      </c>
      <c r="AB95" s="14" t="s">
        <v>385</v>
      </c>
    </row>
    <row r="96" spans="1:28" x14ac:dyDescent="0.25">
      <c r="A96" s="3">
        <v>95</v>
      </c>
      <c r="B96" s="7" t="str">
        <f t="shared" si="3"/>
        <v/>
      </c>
      <c r="D96" s="8"/>
      <c r="E96" s="12"/>
      <c r="F96" s="30"/>
      <c r="H96" s="7"/>
      <c r="I96" s="30"/>
      <c r="K96" s="7"/>
      <c r="O96" s="61">
        <f t="shared" si="4"/>
        <v>0</v>
      </c>
      <c r="Y96" s="14" t="s">
        <v>386</v>
      </c>
      <c r="Z96" s="14" t="s">
        <v>387</v>
      </c>
      <c r="AA96" s="14" t="s">
        <v>101</v>
      </c>
      <c r="AB96" s="14" t="s">
        <v>388</v>
      </c>
    </row>
    <row r="97" spans="1:28" x14ac:dyDescent="0.25">
      <c r="A97" s="3">
        <v>96</v>
      </c>
      <c r="B97" s="7" t="str">
        <f t="shared" si="3"/>
        <v/>
      </c>
      <c r="D97" s="8"/>
      <c r="E97" s="12"/>
      <c r="F97" s="30"/>
      <c r="H97" s="7"/>
      <c r="I97" s="30"/>
      <c r="K97" s="7"/>
      <c r="O97" s="61">
        <f t="shared" si="4"/>
        <v>0</v>
      </c>
      <c r="Y97" s="14" t="s">
        <v>389</v>
      </c>
      <c r="Z97" s="14" t="s">
        <v>390</v>
      </c>
      <c r="AA97" s="14" t="s">
        <v>123</v>
      </c>
      <c r="AB97" s="14" t="s">
        <v>391</v>
      </c>
    </row>
    <row r="98" spans="1:28" x14ac:dyDescent="0.25">
      <c r="A98" s="3">
        <v>97</v>
      </c>
      <c r="B98" s="7" t="str">
        <f t="shared" si="3"/>
        <v/>
      </c>
      <c r="D98" s="8"/>
      <c r="E98" s="12"/>
      <c r="F98" s="30"/>
      <c r="H98" s="7"/>
      <c r="I98" s="30"/>
      <c r="K98" s="7"/>
      <c r="O98" s="61">
        <f t="shared" si="4"/>
        <v>0</v>
      </c>
      <c r="Y98" s="14" t="s">
        <v>392</v>
      </c>
      <c r="Z98" s="14" t="s">
        <v>393</v>
      </c>
      <c r="AA98" s="14" t="s">
        <v>123</v>
      </c>
      <c r="AB98" s="14" t="s">
        <v>394</v>
      </c>
    </row>
    <row r="99" spans="1:28" x14ac:dyDescent="0.25">
      <c r="A99" s="3">
        <v>98</v>
      </c>
      <c r="B99" s="7" t="str">
        <f t="shared" si="3"/>
        <v/>
      </c>
      <c r="D99" s="8"/>
      <c r="E99" s="12"/>
      <c r="F99" s="30"/>
      <c r="H99" s="7"/>
      <c r="I99" s="30"/>
      <c r="K99" s="7"/>
      <c r="O99" s="61">
        <f t="shared" si="4"/>
        <v>0</v>
      </c>
      <c r="Y99" s="14" t="s">
        <v>395</v>
      </c>
      <c r="Z99" s="14" t="s">
        <v>396</v>
      </c>
      <c r="AA99" s="14" t="s">
        <v>97</v>
      </c>
      <c r="AB99" s="14" t="s">
        <v>397</v>
      </c>
    </row>
    <row r="100" spans="1:28" x14ac:dyDescent="0.25">
      <c r="A100" s="3">
        <v>99</v>
      </c>
      <c r="B100" s="7" t="str">
        <f t="shared" si="3"/>
        <v/>
      </c>
      <c r="D100" s="8"/>
      <c r="E100" s="12"/>
      <c r="F100" s="30"/>
      <c r="H100" s="7"/>
      <c r="I100" s="30"/>
      <c r="K100" s="7"/>
      <c r="O100" s="61">
        <f t="shared" si="4"/>
        <v>0</v>
      </c>
      <c r="Y100" s="14" t="s">
        <v>398</v>
      </c>
      <c r="Z100" s="14" t="s">
        <v>399</v>
      </c>
      <c r="AA100" s="14" t="s">
        <v>97</v>
      </c>
      <c r="AB100" s="14" t="s">
        <v>400</v>
      </c>
    </row>
    <row r="101" spans="1:28" x14ac:dyDescent="0.25">
      <c r="A101" s="3">
        <v>100</v>
      </c>
      <c r="B101" s="7" t="str">
        <f t="shared" si="3"/>
        <v/>
      </c>
      <c r="D101" s="8"/>
      <c r="E101" s="12"/>
      <c r="F101" s="30"/>
      <c r="H101" s="7"/>
      <c r="I101" s="30"/>
      <c r="K101" s="7"/>
      <c r="O101" s="61">
        <f t="shared" si="4"/>
        <v>0</v>
      </c>
      <c r="Y101" s="14" t="s">
        <v>401</v>
      </c>
      <c r="Z101" s="14" t="s">
        <v>402</v>
      </c>
      <c r="AA101" s="14" t="s">
        <v>97</v>
      </c>
      <c r="AB101" s="14" t="s">
        <v>403</v>
      </c>
    </row>
    <row r="102" spans="1:28" x14ac:dyDescent="0.25">
      <c r="A102" s="3">
        <v>101</v>
      </c>
      <c r="B102" s="7" t="str">
        <f t="shared" si="3"/>
        <v/>
      </c>
      <c r="D102" s="8"/>
      <c r="E102" s="12"/>
      <c r="F102" s="30"/>
      <c r="H102" s="7"/>
      <c r="I102" s="30"/>
      <c r="K102" s="7"/>
      <c r="O102" s="61">
        <f t="shared" si="4"/>
        <v>0</v>
      </c>
      <c r="Y102" s="14" t="s">
        <v>404</v>
      </c>
      <c r="Z102" s="14" t="s">
        <v>405</v>
      </c>
      <c r="AA102" s="14" t="s">
        <v>123</v>
      </c>
      <c r="AB102" s="14" t="s">
        <v>406</v>
      </c>
    </row>
    <row r="103" spans="1:28" x14ac:dyDescent="0.25">
      <c r="A103" s="3">
        <v>102</v>
      </c>
      <c r="B103" s="7" t="str">
        <f t="shared" si="3"/>
        <v/>
      </c>
      <c r="D103" s="8"/>
      <c r="E103" s="12"/>
      <c r="F103" s="30"/>
      <c r="H103" s="7"/>
      <c r="I103" s="30"/>
      <c r="K103" s="7"/>
      <c r="O103" s="61">
        <f t="shared" si="4"/>
        <v>0</v>
      </c>
      <c r="Y103" s="14" t="s">
        <v>407</v>
      </c>
      <c r="Z103" s="14" t="s">
        <v>408</v>
      </c>
      <c r="AA103" s="14" t="s">
        <v>130</v>
      </c>
      <c r="AB103" s="14" t="s">
        <v>409</v>
      </c>
    </row>
    <row r="104" spans="1:28" x14ac:dyDescent="0.25">
      <c r="A104" s="3">
        <v>103</v>
      </c>
      <c r="B104" s="7" t="str">
        <f t="shared" si="3"/>
        <v/>
      </c>
      <c r="D104" s="8"/>
      <c r="E104" s="12"/>
      <c r="F104" s="30"/>
      <c r="H104" s="7"/>
      <c r="I104" s="30"/>
      <c r="K104" s="7"/>
      <c r="O104" s="61">
        <f t="shared" si="4"/>
        <v>0</v>
      </c>
      <c r="Y104" s="14" t="s">
        <v>410</v>
      </c>
      <c r="Z104" s="14" t="s">
        <v>411</v>
      </c>
      <c r="AA104" s="14" t="s">
        <v>130</v>
      </c>
      <c r="AB104" s="14" t="s">
        <v>412</v>
      </c>
    </row>
    <row r="105" spans="1:28" x14ac:dyDescent="0.25">
      <c r="A105" s="3">
        <v>104</v>
      </c>
      <c r="B105" s="7" t="str">
        <f t="shared" si="3"/>
        <v/>
      </c>
      <c r="D105" s="8"/>
      <c r="E105" s="12"/>
      <c r="F105" s="30"/>
      <c r="H105" s="7"/>
      <c r="I105" s="30"/>
      <c r="K105" s="7"/>
      <c r="O105" s="61">
        <f t="shared" si="4"/>
        <v>0</v>
      </c>
      <c r="Y105" s="14" t="s">
        <v>413</v>
      </c>
      <c r="Z105" s="14" t="s">
        <v>414</v>
      </c>
      <c r="AA105" s="14" t="s">
        <v>123</v>
      </c>
      <c r="AB105" s="14" t="s">
        <v>415</v>
      </c>
    </row>
    <row r="106" spans="1:28" x14ac:dyDescent="0.25">
      <c r="A106" s="3">
        <v>105</v>
      </c>
      <c r="B106" s="7" t="str">
        <f t="shared" si="3"/>
        <v/>
      </c>
      <c r="D106" s="8"/>
      <c r="E106" s="12"/>
      <c r="F106" s="30"/>
      <c r="H106" s="7"/>
      <c r="I106" s="30"/>
      <c r="K106" s="7"/>
      <c r="O106" s="61">
        <f t="shared" si="4"/>
        <v>0</v>
      </c>
      <c r="Y106" s="14" t="s">
        <v>416</v>
      </c>
      <c r="Z106" s="14" t="s">
        <v>417</v>
      </c>
      <c r="AA106" s="14" t="s">
        <v>130</v>
      </c>
      <c r="AB106" s="14" t="s">
        <v>418</v>
      </c>
    </row>
    <row r="107" spans="1:28" x14ac:dyDescent="0.25">
      <c r="A107" s="3">
        <v>106</v>
      </c>
      <c r="B107" s="7" t="str">
        <f t="shared" si="3"/>
        <v/>
      </c>
      <c r="D107" s="8"/>
      <c r="E107" s="12"/>
      <c r="F107" s="30"/>
      <c r="H107" s="7"/>
      <c r="I107" s="30"/>
      <c r="K107" s="7"/>
      <c r="O107" s="61">
        <f t="shared" si="4"/>
        <v>0</v>
      </c>
      <c r="Y107" s="14" t="s">
        <v>419</v>
      </c>
      <c r="Z107" s="14" t="s">
        <v>420</v>
      </c>
      <c r="AA107" s="14" t="s">
        <v>130</v>
      </c>
      <c r="AB107" s="14" t="s">
        <v>421</v>
      </c>
    </row>
    <row r="108" spans="1:28" x14ac:dyDescent="0.25">
      <c r="A108" s="3">
        <v>107</v>
      </c>
      <c r="B108" s="7" t="str">
        <f t="shared" si="3"/>
        <v/>
      </c>
      <c r="D108" s="8"/>
      <c r="E108" s="12"/>
      <c r="F108" s="30"/>
      <c r="H108" s="7"/>
      <c r="I108" s="30"/>
      <c r="K108" s="7"/>
      <c r="O108" s="61">
        <f t="shared" si="4"/>
        <v>0</v>
      </c>
      <c r="Y108" s="14" t="s">
        <v>422</v>
      </c>
      <c r="Z108" s="14" t="s">
        <v>423</v>
      </c>
      <c r="AA108" s="14" t="s">
        <v>130</v>
      </c>
      <c r="AB108" s="14" t="s">
        <v>424</v>
      </c>
    </row>
    <row r="109" spans="1:28" x14ac:dyDescent="0.25">
      <c r="A109" s="3">
        <v>108</v>
      </c>
      <c r="B109" s="7" t="str">
        <f t="shared" si="3"/>
        <v/>
      </c>
      <c r="D109" s="8"/>
      <c r="E109" s="12"/>
      <c r="F109" s="30"/>
      <c r="H109" s="7"/>
      <c r="I109" s="30"/>
      <c r="K109" s="7"/>
      <c r="O109" s="61">
        <f t="shared" si="4"/>
        <v>0</v>
      </c>
      <c r="Y109" s="14" t="s">
        <v>425</v>
      </c>
      <c r="Z109" s="14" t="s">
        <v>426</v>
      </c>
      <c r="AA109" s="14" t="s">
        <v>130</v>
      </c>
      <c r="AB109" s="14" t="s">
        <v>427</v>
      </c>
    </row>
    <row r="110" spans="1:28" x14ac:dyDescent="0.25">
      <c r="A110" s="3">
        <v>109</v>
      </c>
      <c r="B110" s="7" t="str">
        <f t="shared" si="3"/>
        <v/>
      </c>
      <c r="D110" s="8"/>
      <c r="E110" s="12"/>
      <c r="F110" s="30"/>
      <c r="H110" s="7"/>
      <c r="I110" s="30"/>
      <c r="K110" s="7"/>
      <c r="O110" s="61">
        <f t="shared" si="4"/>
        <v>0</v>
      </c>
      <c r="Y110" s="14" t="s">
        <v>428</v>
      </c>
      <c r="Z110" s="14" t="s">
        <v>429</v>
      </c>
      <c r="AA110" s="14" t="s">
        <v>130</v>
      </c>
      <c r="AB110" s="14" t="s">
        <v>430</v>
      </c>
    </row>
    <row r="111" spans="1:28" x14ac:dyDescent="0.25">
      <c r="A111" s="3">
        <v>110</v>
      </c>
      <c r="B111" s="7" t="str">
        <f t="shared" si="3"/>
        <v/>
      </c>
      <c r="D111" s="8"/>
      <c r="E111" s="12"/>
      <c r="F111" s="30"/>
      <c r="H111" s="7"/>
      <c r="I111" s="30"/>
      <c r="K111" s="7"/>
      <c r="O111" s="61">
        <f t="shared" si="4"/>
        <v>0</v>
      </c>
      <c r="Y111" s="14" t="s">
        <v>431</v>
      </c>
      <c r="Z111" s="14" t="s">
        <v>432</v>
      </c>
      <c r="AA111" s="14" t="s">
        <v>123</v>
      </c>
      <c r="AB111" s="14" t="s">
        <v>433</v>
      </c>
    </row>
    <row r="112" spans="1:28" x14ac:dyDescent="0.25">
      <c r="A112" s="3">
        <v>111</v>
      </c>
      <c r="B112" s="7" t="str">
        <f t="shared" si="3"/>
        <v/>
      </c>
      <c r="D112" s="8"/>
      <c r="E112" s="12"/>
      <c r="F112" s="30"/>
      <c r="H112" s="7"/>
      <c r="I112" s="30"/>
      <c r="K112" s="7"/>
      <c r="O112" s="61">
        <f t="shared" si="4"/>
        <v>0</v>
      </c>
      <c r="Y112" s="14" t="s">
        <v>434</v>
      </c>
      <c r="Z112" s="14" t="s">
        <v>435</v>
      </c>
      <c r="AA112" s="14" t="s">
        <v>130</v>
      </c>
      <c r="AB112" s="14" t="s">
        <v>436</v>
      </c>
    </row>
    <row r="113" spans="1:28" x14ac:dyDescent="0.25">
      <c r="A113" s="3">
        <v>112</v>
      </c>
      <c r="B113" s="7" t="str">
        <f t="shared" si="3"/>
        <v/>
      </c>
      <c r="D113" s="8"/>
      <c r="E113" s="12"/>
      <c r="F113" s="30"/>
      <c r="H113" s="7"/>
      <c r="I113" s="30"/>
      <c r="K113" s="7"/>
      <c r="O113" s="61">
        <f t="shared" si="4"/>
        <v>0</v>
      </c>
      <c r="Y113" s="14" t="s">
        <v>437</v>
      </c>
      <c r="Z113" s="14" t="s">
        <v>438</v>
      </c>
      <c r="AA113" s="14" t="s">
        <v>130</v>
      </c>
      <c r="AB113" s="14" t="s">
        <v>439</v>
      </c>
    </row>
    <row r="114" spans="1:28" x14ac:dyDescent="0.25">
      <c r="A114" s="3">
        <v>113</v>
      </c>
      <c r="B114" s="7" t="str">
        <f t="shared" si="3"/>
        <v/>
      </c>
      <c r="D114" s="8"/>
      <c r="E114" s="12"/>
      <c r="F114" s="30"/>
      <c r="H114" s="7"/>
      <c r="I114" s="30"/>
      <c r="K114" s="7"/>
      <c r="O114" s="61">
        <f t="shared" si="4"/>
        <v>0</v>
      </c>
      <c r="Y114" s="14" t="s">
        <v>440</v>
      </c>
      <c r="Z114" s="14" t="s">
        <v>441</v>
      </c>
      <c r="AA114" s="14" t="s">
        <v>130</v>
      </c>
      <c r="AB114" s="14" t="s">
        <v>442</v>
      </c>
    </row>
    <row r="115" spans="1:28" x14ac:dyDescent="0.25">
      <c r="A115" s="3">
        <v>114</v>
      </c>
      <c r="B115" s="7" t="str">
        <f t="shared" si="3"/>
        <v/>
      </c>
      <c r="D115" s="8"/>
      <c r="E115" s="12"/>
      <c r="F115" s="30"/>
      <c r="H115" s="7"/>
      <c r="I115" s="30"/>
      <c r="K115" s="7"/>
      <c r="O115" s="61">
        <f t="shared" si="4"/>
        <v>0</v>
      </c>
      <c r="Y115" s="14" t="s">
        <v>443</v>
      </c>
      <c r="Z115" s="14" t="s">
        <v>444</v>
      </c>
      <c r="AA115" s="14" t="s">
        <v>130</v>
      </c>
      <c r="AB115" s="14" t="s">
        <v>445</v>
      </c>
    </row>
    <row r="116" spans="1:28" x14ac:dyDescent="0.25">
      <c r="A116" s="3">
        <v>115</v>
      </c>
      <c r="B116" s="7" t="str">
        <f t="shared" si="3"/>
        <v/>
      </c>
      <c r="D116" s="8"/>
      <c r="E116" s="12"/>
      <c r="F116" s="30"/>
      <c r="H116" s="7"/>
      <c r="I116" s="30"/>
      <c r="K116" s="7"/>
      <c r="O116" s="61">
        <f t="shared" si="4"/>
        <v>0</v>
      </c>
      <c r="Y116" s="14" t="s">
        <v>446</v>
      </c>
      <c r="Z116" s="14" t="s">
        <v>447</v>
      </c>
      <c r="AA116" s="14" t="s">
        <v>123</v>
      </c>
      <c r="AB116" s="14" t="s">
        <v>448</v>
      </c>
    </row>
    <row r="117" spans="1:28" x14ac:dyDescent="0.25">
      <c r="A117" s="3">
        <v>116</v>
      </c>
      <c r="B117" s="7" t="str">
        <f t="shared" si="3"/>
        <v/>
      </c>
      <c r="D117" s="8"/>
      <c r="E117" s="12"/>
      <c r="F117" s="30"/>
      <c r="H117" s="7"/>
      <c r="I117" s="30"/>
      <c r="K117" s="7"/>
      <c r="O117" s="61">
        <f t="shared" si="4"/>
        <v>0</v>
      </c>
      <c r="Y117" s="14" t="s">
        <v>449</v>
      </c>
      <c r="Z117" s="14" t="s">
        <v>450</v>
      </c>
      <c r="AA117" s="14" t="s">
        <v>130</v>
      </c>
      <c r="AB117" s="14" t="s">
        <v>451</v>
      </c>
    </row>
    <row r="118" spans="1:28" x14ac:dyDescent="0.25">
      <c r="A118" s="3">
        <v>117</v>
      </c>
      <c r="B118" s="7" t="str">
        <f t="shared" si="3"/>
        <v/>
      </c>
      <c r="D118" s="8"/>
      <c r="E118" s="12"/>
      <c r="F118" s="30"/>
      <c r="H118" s="7"/>
      <c r="I118" s="30"/>
      <c r="K118" s="7"/>
      <c r="O118" s="61">
        <f t="shared" si="4"/>
        <v>0</v>
      </c>
      <c r="Y118" s="14" t="s">
        <v>452</v>
      </c>
      <c r="Z118" s="14" t="s">
        <v>453</v>
      </c>
      <c r="AA118" s="14" t="s">
        <v>130</v>
      </c>
      <c r="AB118" s="14" t="s">
        <v>454</v>
      </c>
    </row>
    <row r="119" spans="1:28" x14ac:dyDescent="0.25">
      <c r="A119" s="3">
        <v>118</v>
      </c>
      <c r="B119" s="7" t="str">
        <f t="shared" si="3"/>
        <v/>
      </c>
      <c r="D119" s="8"/>
      <c r="E119" s="12"/>
      <c r="F119" s="30"/>
      <c r="H119" s="7"/>
      <c r="I119" s="30"/>
      <c r="K119" s="7"/>
      <c r="O119" s="61">
        <f t="shared" si="4"/>
        <v>0</v>
      </c>
      <c r="Y119" s="14" t="s">
        <v>455</v>
      </c>
      <c r="Z119" s="14" t="s">
        <v>456</v>
      </c>
      <c r="AA119" s="14" t="s">
        <v>101</v>
      </c>
      <c r="AB119" s="14" t="s">
        <v>457</v>
      </c>
    </row>
    <row r="120" spans="1:28" x14ac:dyDescent="0.25">
      <c r="A120" s="3">
        <v>119</v>
      </c>
      <c r="B120" s="7" t="str">
        <f t="shared" si="3"/>
        <v/>
      </c>
      <c r="D120" s="8"/>
      <c r="E120" s="12"/>
      <c r="F120" s="30"/>
      <c r="H120" s="7"/>
      <c r="I120" s="30"/>
      <c r="K120" s="7"/>
      <c r="O120" s="61">
        <f t="shared" si="4"/>
        <v>0</v>
      </c>
      <c r="Y120" s="14" t="s">
        <v>458</v>
      </c>
      <c r="Z120" s="14" t="s">
        <v>459</v>
      </c>
      <c r="AA120" s="14" t="s">
        <v>123</v>
      </c>
      <c r="AB120" s="14" t="s">
        <v>460</v>
      </c>
    </row>
    <row r="121" spans="1:28" x14ac:dyDescent="0.25">
      <c r="A121" s="3">
        <v>120</v>
      </c>
      <c r="B121" s="7" t="str">
        <f t="shared" si="3"/>
        <v/>
      </c>
      <c r="D121" s="8"/>
      <c r="E121" s="12"/>
      <c r="F121" s="30"/>
      <c r="H121" s="7"/>
      <c r="I121" s="30"/>
      <c r="K121" s="7"/>
      <c r="O121" s="61">
        <f t="shared" si="4"/>
        <v>0</v>
      </c>
      <c r="Y121" s="14" t="s">
        <v>461</v>
      </c>
      <c r="Z121" s="14" t="s">
        <v>462</v>
      </c>
      <c r="AA121" s="14" t="s">
        <v>101</v>
      </c>
      <c r="AB121" s="14" t="s">
        <v>463</v>
      </c>
    </row>
    <row r="122" spans="1:28" x14ac:dyDescent="0.25">
      <c r="A122" s="3">
        <v>121</v>
      </c>
      <c r="B122" s="7" t="str">
        <f t="shared" si="3"/>
        <v/>
      </c>
      <c r="D122" s="8"/>
      <c r="E122" s="12"/>
      <c r="F122" s="30"/>
      <c r="H122" s="7"/>
      <c r="I122" s="30"/>
      <c r="K122" s="7"/>
      <c r="O122" s="61">
        <f t="shared" si="4"/>
        <v>0</v>
      </c>
      <c r="Y122" s="14" t="s">
        <v>464</v>
      </c>
      <c r="Z122" s="14" t="s">
        <v>465</v>
      </c>
      <c r="AA122" s="14" t="s">
        <v>466</v>
      </c>
      <c r="AB122" s="14" t="s">
        <v>467</v>
      </c>
    </row>
    <row r="123" spans="1:28" x14ac:dyDescent="0.25">
      <c r="A123" s="3">
        <v>122</v>
      </c>
      <c r="B123" s="7" t="str">
        <f t="shared" si="3"/>
        <v/>
      </c>
      <c r="D123" s="8"/>
      <c r="E123" s="12"/>
      <c r="F123" s="30"/>
      <c r="H123" s="7"/>
      <c r="I123" s="30"/>
      <c r="K123" s="7"/>
      <c r="O123" s="61">
        <f t="shared" si="4"/>
        <v>0</v>
      </c>
      <c r="Y123" s="14" t="s">
        <v>468</v>
      </c>
      <c r="Z123" s="14" t="s">
        <v>469</v>
      </c>
      <c r="AA123" s="14" t="s">
        <v>101</v>
      </c>
      <c r="AB123" s="14" t="s">
        <v>470</v>
      </c>
    </row>
    <row r="124" spans="1:28" x14ac:dyDescent="0.25">
      <c r="A124" s="3">
        <v>123</v>
      </c>
      <c r="B124" s="7" t="str">
        <f t="shared" si="3"/>
        <v/>
      </c>
      <c r="D124" s="8"/>
      <c r="E124" s="12"/>
      <c r="F124" s="30"/>
      <c r="H124" s="7"/>
      <c r="I124" s="30"/>
      <c r="K124" s="7"/>
      <c r="O124" s="61">
        <f t="shared" si="4"/>
        <v>0</v>
      </c>
      <c r="Y124" s="14" t="s">
        <v>471</v>
      </c>
      <c r="Z124" s="14" t="s">
        <v>472</v>
      </c>
      <c r="AA124" s="14" t="s">
        <v>101</v>
      </c>
      <c r="AB124" s="14" t="s">
        <v>473</v>
      </c>
    </row>
    <row r="125" spans="1:28" x14ac:dyDescent="0.25">
      <c r="A125" s="3">
        <v>124</v>
      </c>
      <c r="B125" s="7" t="str">
        <f t="shared" si="3"/>
        <v/>
      </c>
      <c r="D125" s="8"/>
      <c r="E125" s="12"/>
      <c r="F125" s="30"/>
      <c r="H125" s="7"/>
      <c r="I125" s="30"/>
      <c r="K125" s="7"/>
      <c r="O125" s="61">
        <f t="shared" si="4"/>
        <v>0</v>
      </c>
      <c r="Y125" s="14" t="s">
        <v>474</v>
      </c>
      <c r="Z125" s="14" t="s">
        <v>475</v>
      </c>
      <c r="AA125" s="14" t="s">
        <v>101</v>
      </c>
      <c r="AB125" s="14" t="s">
        <v>476</v>
      </c>
    </row>
    <row r="126" spans="1:28" x14ac:dyDescent="0.25">
      <c r="A126" s="3">
        <v>125</v>
      </c>
      <c r="B126" s="7" t="str">
        <f t="shared" si="3"/>
        <v/>
      </c>
      <c r="D126" s="8"/>
      <c r="E126" s="12"/>
      <c r="F126" s="30"/>
      <c r="H126" s="7"/>
      <c r="I126" s="30"/>
      <c r="K126" s="7"/>
      <c r="O126" s="61">
        <f t="shared" si="4"/>
        <v>0</v>
      </c>
      <c r="Y126" s="14" t="s">
        <v>477</v>
      </c>
      <c r="Z126" s="14" t="s">
        <v>478</v>
      </c>
      <c r="AA126" s="14" t="s">
        <v>156</v>
      </c>
      <c r="AB126" s="14" t="s">
        <v>479</v>
      </c>
    </row>
    <row r="127" spans="1:28" x14ac:dyDescent="0.25">
      <c r="A127" s="3">
        <v>126</v>
      </c>
      <c r="B127" s="7" t="str">
        <f t="shared" si="3"/>
        <v/>
      </c>
      <c r="D127" s="8"/>
      <c r="E127" s="12"/>
      <c r="F127" s="30"/>
      <c r="H127" s="7"/>
      <c r="I127" s="30"/>
      <c r="K127" s="7"/>
      <c r="O127" s="61">
        <f t="shared" si="4"/>
        <v>0</v>
      </c>
      <c r="Y127" s="14" t="s">
        <v>480</v>
      </c>
      <c r="Z127" s="14" t="s">
        <v>481</v>
      </c>
      <c r="AA127" s="14" t="s">
        <v>101</v>
      </c>
      <c r="AB127" s="14" t="s">
        <v>482</v>
      </c>
    </row>
    <row r="128" spans="1:28" x14ac:dyDescent="0.25">
      <c r="A128" s="3">
        <v>127</v>
      </c>
      <c r="B128" s="7" t="str">
        <f t="shared" si="3"/>
        <v/>
      </c>
      <c r="D128" s="8"/>
      <c r="E128" s="12"/>
      <c r="F128" s="30"/>
      <c r="H128" s="7"/>
      <c r="I128" s="30"/>
      <c r="K128" s="7"/>
      <c r="O128" s="61">
        <f t="shared" si="4"/>
        <v>0</v>
      </c>
      <c r="Y128" s="14" t="s">
        <v>483</v>
      </c>
      <c r="Z128" s="14" t="s">
        <v>484</v>
      </c>
      <c r="AA128" s="14" t="s">
        <v>97</v>
      </c>
      <c r="AB128" s="14" t="s">
        <v>485</v>
      </c>
    </row>
    <row r="129" spans="1:28" x14ac:dyDescent="0.25">
      <c r="A129" s="3">
        <v>128</v>
      </c>
      <c r="B129" s="7" t="str">
        <f t="shared" si="3"/>
        <v/>
      </c>
      <c r="D129" s="8"/>
      <c r="E129" s="12"/>
      <c r="F129" s="30"/>
      <c r="H129" s="7"/>
      <c r="I129" s="30"/>
      <c r="K129" s="7"/>
      <c r="O129" s="61">
        <f t="shared" si="4"/>
        <v>0</v>
      </c>
      <c r="Y129" s="14" t="s">
        <v>486</v>
      </c>
      <c r="Z129" s="14" t="s">
        <v>487</v>
      </c>
      <c r="AA129" s="14" t="s">
        <v>130</v>
      </c>
      <c r="AB129" s="14" t="s">
        <v>488</v>
      </c>
    </row>
    <row r="130" spans="1:28" x14ac:dyDescent="0.25">
      <c r="A130" s="3">
        <v>129</v>
      </c>
      <c r="B130" s="7" t="str">
        <f t="shared" si="3"/>
        <v/>
      </c>
      <c r="D130" s="8"/>
      <c r="E130" s="12"/>
      <c r="F130" s="30"/>
      <c r="H130" s="7"/>
      <c r="I130" s="30"/>
      <c r="K130" s="7"/>
      <c r="O130" s="61">
        <f t="shared" si="4"/>
        <v>0</v>
      </c>
      <c r="Y130" s="14" t="s">
        <v>489</v>
      </c>
      <c r="Z130" s="14" t="s">
        <v>490</v>
      </c>
      <c r="AA130" s="14" t="s">
        <v>97</v>
      </c>
      <c r="AB130" s="14" t="s">
        <v>491</v>
      </c>
    </row>
    <row r="131" spans="1:28" x14ac:dyDescent="0.25">
      <c r="A131" s="3">
        <v>130</v>
      </c>
      <c r="B131" s="7" t="str">
        <f t="shared" ref="B131:B194" si="5">CONCATENATE(C131,D131)</f>
        <v/>
      </c>
      <c r="D131" s="8"/>
      <c r="E131" s="12"/>
      <c r="F131" s="30"/>
      <c r="H131" s="7"/>
      <c r="I131" s="30"/>
      <c r="K131" s="7"/>
      <c r="O131" s="61">
        <f t="shared" ref="O131:O194" si="6">I131-F131</f>
        <v>0</v>
      </c>
      <c r="Y131" s="14" t="s">
        <v>492</v>
      </c>
      <c r="Z131" s="14" t="s">
        <v>493</v>
      </c>
      <c r="AA131" s="14" t="s">
        <v>97</v>
      </c>
      <c r="AB131" s="14" t="s">
        <v>494</v>
      </c>
    </row>
    <row r="132" spans="1:28" x14ac:dyDescent="0.25">
      <c r="A132" s="3">
        <v>131</v>
      </c>
      <c r="B132" s="7" t="str">
        <f t="shared" si="5"/>
        <v/>
      </c>
      <c r="D132" s="8"/>
      <c r="E132" s="12"/>
      <c r="F132" s="30"/>
      <c r="H132" s="7"/>
      <c r="I132" s="30"/>
      <c r="K132" s="7"/>
      <c r="O132" s="61">
        <f t="shared" si="6"/>
        <v>0</v>
      </c>
      <c r="Y132" s="14" t="s">
        <v>495</v>
      </c>
      <c r="Z132" s="14" t="s">
        <v>496</v>
      </c>
      <c r="AA132" s="14" t="s">
        <v>97</v>
      </c>
      <c r="AB132" s="14" t="s">
        <v>497</v>
      </c>
    </row>
    <row r="133" spans="1:28" x14ac:dyDescent="0.25">
      <c r="A133" s="3">
        <v>132</v>
      </c>
      <c r="B133" s="7" t="str">
        <f t="shared" si="5"/>
        <v/>
      </c>
      <c r="D133" s="8"/>
      <c r="E133" s="12"/>
      <c r="F133" s="30"/>
      <c r="H133" s="7"/>
      <c r="I133" s="30"/>
      <c r="K133" s="7"/>
      <c r="O133" s="61">
        <f t="shared" si="6"/>
        <v>0</v>
      </c>
      <c r="Y133" s="14" t="s">
        <v>498</v>
      </c>
      <c r="Z133" s="14" t="s">
        <v>499</v>
      </c>
      <c r="AA133" s="14" t="s">
        <v>97</v>
      </c>
      <c r="AB133" s="14" t="s">
        <v>500</v>
      </c>
    </row>
    <row r="134" spans="1:28" x14ac:dyDescent="0.25">
      <c r="A134" s="3">
        <v>133</v>
      </c>
      <c r="B134" s="7" t="str">
        <f t="shared" si="5"/>
        <v/>
      </c>
      <c r="D134" s="8"/>
      <c r="E134" s="12"/>
      <c r="F134" s="30"/>
      <c r="H134" s="7"/>
      <c r="I134" s="30"/>
      <c r="K134" s="7"/>
      <c r="O134" s="61">
        <f t="shared" si="6"/>
        <v>0</v>
      </c>
      <c r="Y134" s="14" t="s">
        <v>501</v>
      </c>
      <c r="Z134" s="14" t="s">
        <v>502</v>
      </c>
      <c r="AA134" s="14" t="s">
        <v>97</v>
      </c>
      <c r="AB134" s="14" t="s">
        <v>503</v>
      </c>
    </row>
    <row r="135" spans="1:28" x14ac:dyDescent="0.25">
      <c r="A135" s="3">
        <v>134</v>
      </c>
      <c r="B135" s="7" t="str">
        <f t="shared" si="5"/>
        <v/>
      </c>
      <c r="D135" s="8"/>
      <c r="E135" s="12"/>
      <c r="F135" s="30"/>
      <c r="H135" s="7"/>
      <c r="I135" s="30"/>
      <c r="K135" s="7"/>
      <c r="O135" s="61">
        <f t="shared" si="6"/>
        <v>0</v>
      </c>
      <c r="Y135" s="14" t="s">
        <v>504</v>
      </c>
      <c r="Z135" s="14" t="s">
        <v>505</v>
      </c>
      <c r="AA135" s="14" t="s">
        <v>97</v>
      </c>
      <c r="AB135" s="14" t="s">
        <v>506</v>
      </c>
    </row>
    <row r="136" spans="1:28" x14ac:dyDescent="0.25">
      <c r="A136" s="3">
        <v>135</v>
      </c>
      <c r="B136" s="7" t="str">
        <f t="shared" si="5"/>
        <v/>
      </c>
      <c r="D136" s="8"/>
      <c r="E136" s="12"/>
      <c r="F136" s="30"/>
      <c r="H136" s="7"/>
      <c r="I136" s="30"/>
      <c r="K136" s="7"/>
      <c r="O136" s="61">
        <f t="shared" si="6"/>
        <v>0</v>
      </c>
      <c r="Y136" s="14" t="s">
        <v>507</v>
      </c>
      <c r="Z136" s="14" t="s">
        <v>508</v>
      </c>
      <c r="AA136" s="14" t="s">
        <v>101</v>
      </c>
      <c r="AB136" s="14" t="s">
        <v>509</v>
      </c>
    </row>
    <row r="137" spans="1:28" x14ac:dyDescent="0.25">
      <c r="A137" s="3">
        <v>136</v>
      </c>
      <c r="B137" s="7" t="str">
        <f t="shared" si="5"/>
        <v/>
      </c>
      <c r="D137" s="8"/>
      <c r="E137" s="12"/>
      <c r="F137" s="30"/>
      <c r="H137" s="7"/>
      <c r="I137" s="30"/>
      <c r="K137" s="7"/>
      <c r="O137" s="61">
        <f t="shared" si="6"/>
        <v>0</v>
      </c>
      <c r="Y137" s="14" t="s">
        <v>510</v>
      </c>
      <c r="Z137" s="14" t="s">
        <v>511</v>
      </c>
      <c r="AA137" s="14" t="s">
        <v>101</v>
      </c>
      <c r="AB137" s="14" t="s">
        <v>512</v>
      </c>
    </row>
    <row r="138" spans="1:28" x14ac:dyDescent="0.25">
      <c r="A138" s="3">
        <v>137</v>
      </c>
      <c r="B138" s="7" t="str">
        <f t="shared" si="5"/>
        <v/>
      </c>
      <c r="D138" s="8"/>
      <c r="E138" s="12"/>
      <c r="F138" s="30"/>
      <c r="H138" s="7"/>
      <c r="I138" s="30"/>
      <c r="K138" s="7"/>
      <c r="O138" s="61">
        <f t="shared" si="6"/>
        <v>0</v>
      </c>
      <c r="Y138" s="14" t="s">
        <v>513</v>
      </c>
      <c r="Z138" s="14" t="s">
        <v>514</v>
      </c>
      <c r="AA138" s="14" t="s">
        <v>130</v>
      </c>
      <c r="AB138" s="14" t="s">
        <v>515</v>
      </c>
    </row>
    <row r="139" spans="1:28" x14ac:dyDescent="0.25">
      <c r="A139" s="3">
        <v>138</v>
      </c>
      <c r="B139" s="7" t="str">
        <f t="shared" si="5"/>
        <v/>
      </c>
      <c r="D139" s="8"/>
      <c r="E139" s="12"/>
      <c r="F139" s="30"/>
      <c r="H139" s="7"/>
      <c r="I139" s="30"/>
      <c r="K139" s="7"/>
      <c r="O139" s="61">
        <f t="shared" si="6"/>
        <v>0</v>
      </c>
      <c r="Y139" s="14" t="s">
        <v>516</v>
      </c>
      <c r="Z139" s="14" t="s">
        <v>517</v>
      </c>
      <c r="AA139" s="14" t="s">
        <v>101</v>
      </c>
      <c r="AB139" s="14" t="s">
        <v>518</v>
      </c>
    </row>
    <row r="140" spans="1:28" x14ac:dyDescent="0.25">
      <c r="A140" s="3">
        <v>139</v>
      </c>
      <c r="B140" s="7" t="str">
        <f t="shared" si="5"/>
        <v/>
      </c>
      <c r="D140" s="8"/>
      <c r="E140" s="12"/>
      <c r="F140" s="30"/>
      <c r="H140" s="7"/>
      <c r="I140" s="30"/>
      <c r="K140" s="7"/>
      <c r="O140" s="61">
        <f t="shared" si="6"/>
        <v>0</v>
      </c>
      <c r="Y140" s="14" t="s">
        <v>519</v>
      </c>
      <c r="Z140" s="14" t="s">
        <v>520</v>
      </c>
      <c r="AA140" s="14" t="s">
        <v>97</v>
      </c>
      <c r="AB140" s="14" t="s">
        <v>521</v>
      </c>
    </row>
    <row r="141" spans="1:28" x14ac:dyDescent="0.25">
      <c r="A141" s="3">
        <v>140</v>
      </c>
      <c r="B141" s="7" t="str">
        <f t="shared" si="5"/>
        <v/>
      </c>
      <c r="D141" s="8"/>
      <c r="E141" s="12"/>
      <c r="F141" s="30"/>
      <c r="H141" s="7"/>
      <c r="I141" s="30"/>
      <c r="K141" s="7"/>
      <c r="O141" s="61">
        <f t="shared" si="6"/>
        <v>0</v>
      </c>
      <c r="Y141" s="14" t="s">
        <v>522</v>
      </c>
      <c r="Z141" s="14" t="s">
        <v>523</v>
      </c>
      <c r="AA141" s="14" t="s">
        <v>97</v>
      </c>
      <c r="AB141" s="14" t="s">
        <v>524</v>
      </c>
    </row>
    <row r="142" spans="1:28" x14ac:dyDescent="0.25">
      <c r="A142" s="3">
        <v>141</v>
      </c>
      <c r="B142" s="7" t="str">
        <f t="shared" si="5"/>
        <v/>
      </c>
      <c r="D142" s="8"/>
      <c r="E142" s="12"/>
      <c r="F142" s="30"/>
      <c r="H142" s="7"/>
      <c r="I142" s="30"/>
      <c r="K142" s="7"/>
      <c r="O142" s="61">
        <f t="shared" si="6"/>
        <v>0</v>
      </c>
      <c r="Y142" s="14" t="s">
        <v>525</v>
      </c>
      <c r="Z142" s="14" t="s">
        <v>526</v>
      </c>
      <c r="AA142" s="14" t="s">
        <v>97</v>
      </c>
      <c r="AB142" s="14" t="s">
        <v>527</v>
      </c>
    </row>
    <row r="143" spans="1:28" x14ac:dyDescent="0.25">
      <c r="A143" s="3">
        <v>142</v>
      </c>
      <c r="B143" s="7" t="str">
        <f t="shared" si="5"/>
        <v/>
      </c>
      <c r="D143" s="8"/>
      <c r="E143" s="12"/>
      <c r="F143" s="30"/>
      <c r="H143" s="7"/>
      <c r="I143" s="30"/>
      <c r="K143" s="7"/>
      <c r="O143" s="61">
        <f t="shared" si="6"/>
        <v>0</v>
      </c>
      <c r="Y143" s="14" t="s">
        <v>528</v>
      </c>
      <c r="Z143" s="14" t="s">
        <v>529</v>
      </c>
      <c r="AA143" s="14" t="s">
        <v>97</v>
      </c>
      <c r="AB143" s="14" t="s">
        <v>530</v>
      </c>
    </row>
    <row r="144" spans="1:28" x14ac:dyDescent="0.25">
      <c r="A144" s="3">
        <v>143</v>
      </c>
      <c r="B144" s="7" t="str">
        <f t="shared" si="5"/>
        <v/>
      </c>
      <c r="D144" s="8"/>
      <c r="E144" s="12"/>
      <c r="F144" s="30"/>
      <c r="H144" s="7"/>
      <c r="I144" s="30"/>
      <c r="K144" s="7"/>
      <c r="O144" s="61">
        <f t="shared" si="6"/>
        <v>0</v>
      </c>
      <c r="Y144" s="14" t="s">
        <v>531</v>
      </c>
      <c r="Z144" s="14" t="s">
        <v>532</v>
      </c>
      <c r="AA144" s="14" t="s">
        <v>130</v>
      </c>
      <c r="AB144" s="14" t="s">
        <v>533</v>
      </c>
    </row>
    <row r="145" spans="1:28" x14ac:dyDescent="0.25">
      <c r="A145" s="3">
        <v>144</v>
      </c>
      <c r="B145" s="7" t="str">
        <f t="shared" si="5"/>
        <v/>
      </c>
      <c r="D145" s="8"/>
      <c r="E145" s="12"/>
      <c r="F145" s="30"/>
      <c r="H145" s="7"/>
      <c r="I145" s="30"/>
      <c r="K145" s="7"/>
      <c r="O145" s="61">
        <f t="shared" si="6"/>
        <v>0</v>
      </c>
      <c r="Y145" s="14" t="s">
        <v>534</v>
      </c>
      <c r="Z145" s="14" t="s">
        <v>535</v>
      </c>
      <c r="AA145" s="14" t="s">
        <v>97</v>
      </c>
      <c r="AB145" s="14" t="s">
        <v>536</v>
      </c>
    </row>
    <row r="146" spans="1:28" x14ac:dyDescent="0.25">
      <c r="A146" s="3">
        <v>145</v>
      </c>
      <c r="B146" s="7" t="str">
        <f t="shared" si="5"/>
        <v/>
      </c>
      <c r="D146" s="8"/>
      <c r="E146" s="12"/>
      <c r="F146" s="30"/>
      <c r="H146" s="7"/>
      <c r="I146" s="30"/>
      <c r="K146" s="7"/>
      <c r="O146" s="61">
        <f t="shared" si="6"/>
        <v>0</v>
      </c>
      <c r="Y146" s="14" t="s">
        <v>537</v>
      </c>
      <c r="Z146" s="14" t="s">
        <v>538</v>
      </c>
      <c r="AA146" s="14" t="s">
        <v>97</v>
      </c>
      <c r="AB146" s="14" t="s">
        <v>539</v>
      </c>
    </row>
    <row r="147" spans="1:28" x14ac:dyDescent="0.25">
      <c r="A147" s="3">
        <v>146</v>
      </c>
      <c r="B147" s="7" t="str">
        <f t="shared" si="5"/>
        <v/>
      </c>
      <c r="D147" s="8"/>
      <c r="E147" s="12"/>
      <c r="F147" s="30"/>
      <c r="H147" s="7"/>
      <c r="I147" s="30"/>
      <c r="K147" s="7"/>
      <c r="O147" s="61">
        <f t="shared" si="6"/>
        <v>0</v>
      </c>
      <c r="Y147" s="14" t="s">
        <v>540</v>
      </c>
      <c r="Z147" s="14" t="s">
        <v>541</v>
      </c>
      <c r="AA147" s="14" t="s">
        <v>97</v>
      </c>
      <c r="AB147" s="14" t="s">
        <v>542</v>
      </c>
    </row>
    <row r="148" spans="1:28" x14ac:dyDescent="0.25">
      <c r="A148" s="3">
        <v>147</v>
      </c>
      <c r="B148" s="7" t="str">
        <f t="shared" si="5"/>
        <v/>
      </c>
      <c r="D148" s="8"/>
      <c r="E148" s="12"/>
      <c r="F148" s="30"/>
      <c r="H148" s="7"/>
      <c r="I148" s="30"/>
      <c r="K148" s="7"/>
      <c r="O148" s="61">
        <f t="shared" si="6"/>
        <v>0</v>
      </c>
      <c r="Y148" s="14" t="s">
        <v>543</v>
      </c>
      <c r="Z148" s="14" t="s">
        <v>544</v>
      </c>
      <c r="AA148" s="14" t="s">
        <v>97</v>
      </c>
      <c r="AB148" s="14" t="s">
        <v>545</v>
      </c>
    </row>
    <row r="149" spans="1:28" x14ac:dyDescent="0.25">
      <c r="A149" s="3">
        <v>148</v>
      </c>
      <c r="B149" s="7" t="str">
        <f t="shared" si="5"/>
        <v/>
      </c>
      <c r="D149" s="8"/>
      <c r="E149" s="12"/>
      <c r="F149" s="30"/>
      <c r="H149" s="7"/>
      <c r="I149" s="30"/>
      <c r="K149" s="7"/>
      <c r="O149" s="61">
        <f t="shared" si="6"/>
        <v>0</v>
      </c>
      <c r="Y149" s="14" t="s">
        <v>546</v>
      </c>
      <c r="Z149" s="14" t="s">
        <v>547</v>
      </c>
      <c r="AA149" s="14" t="s">
        <v>548</v>
      </c>
      <c r="AB149" s="14" t="s">
        <v>549</v>
      </c>
    </row>
    <row r="150" spans="1:28" x14ac:dyDescent="0.25">
      <c r="A150" s="3">
        <v>149</v>
      </c>
      <c r="B150" s="7" t="str">
        <f t="shared" si="5"/>
        <v/>
      </c>
      <c r="D150" s="8"/>
      <c r="E150" s="12"/>
      <c r="F150" s="30"/>
      <c r="H150" s="7"/>
      <c r="I150" s="30"/>
      <c r="K150" s="7"/>
      <c r="O150" s="61">
        <f t="shared" si="6"/>
        <v>0</v>
      </c>
      <c r="Y150" s="14" t="s">
        <v>550</v>
      </c>
      <c r="Z150" s="14" t="s">
        <v>551</v>
      </c>
      <c r="AA150" s="14" t="s">
        <v>548</v>
      </c>
      <c r="AB150" s="14" t="s">
        <v>552</v>
      </c>
    </row>
    <row r="151" spans="1:28" x14ac:dyDescent="0.25">
      <c r="A151" s="3">
        <v>150</v>
      </c>
      <c r="B151" s="7" t="str">
        <f t="shared" si="5"/>
        <v/>
      </c>
      <c r="D151" s="8"/>
      <c r="E151" s="12"/>
      <c r="F151" s="30"/>
      <c r="H151" s="7"/>
      <c r="I151" s="30"/>
      <c r="K151" s="7"/>
      <c r="O151" s="61">
        <f t="shared" si="6"/>
        <v>0</v>
      </c>
      <c r="Y151" s="14" t="s">
        <v>553</v>
      </c>
      <c r="Z151" s="14" t="s">
        <v>554</v>
      </c>
      <c r="AA151" s="14" t="s">
        <v>97</v>
      </c>
      <c r="AB151" s="14" t="s">
        <v>555</v>
      </c>
    </row>
    <row r="152" spans="1:28" x14ac:dyDescent="0.25">
      <c r="A152" s="3">
        <v>151</v>
      </c>
      <c r="B152" s="7" t="str">
        <f t="shared" si="5"/>
        <v/>
      </c>
      <c r="D152" s="8"/>
      <c r="E152" s="12"/>
      <c r="F152" s="30"/>
      <c r="H152" s="7"/>
      <c r="I152" s="30"/>
      <c r="K152" s="7"/>
      <c r="O152" s="61">
        <f t="shared" si="6"/>
        <v>0</v>
      </c>
      <c r="Y152" s="14" t="s">
        <v>556</v>
      </c>
      <c r="Z152" s="14" t="s">
        <v>557</v>
      </c>
      <c r="AA152" s="14" t="s">
        <v>215</v>
      </c>
      <c r="AB152" s="14" t="s">
        <v>558</v>
      </c>
    </row>
    <row r="153" spans="1:28" x14ac:dyDescent="0.25">
      <c r="A153" s="3">
        <v>152</v>
      </c>
      <c r="B153" s="7" t="str">
        <f t="shared" si="5"/>
        <v/>
      </c>
      <c r="D153" s="8"/>
      <c r="E153" s="12"/>
      <c r="F153" s="30"/>
      <c r="H153" s="7"/>
      <c r="I153" s="30"/>
      <c r="K153" s="7"/>
      <c r="O153" s="61">
        <f t="shared" si="6"/>
        <v>0</v>
      </c>
      <c r="Y153" s="14" t="s">
        <v>559</v>
      </c>
      <c r="Z153" s="14" t="s">
        <v>560</v>
      </c>
      <c r="AA153" s="14" t="s">
        <v>561</v>
      </c>
      <c r="AB153" s="14" t="s">
        <v>562</v>
      </c>
    </row>
    <row r="154" spans="1:28" x14ac:dyDescent="0.25">
      <c r="A154" s="3">
        <v>153</v>
      </c>
      <c r="B154" s="7" t="str">
        <f t="shared" si="5"/>
        <v/>
      </c>
      <c r="D154" s="8"/>
      <c r="E154" s="12"/>
      <c r="F154" s="30"/>
      <c r="H154" s="7"/>
      <c r="I154" s="30"/>
      <c r="K154" s="7"/>
      <c r="O154" s="61">
        <f t="shared" si="6"/>
        <v>0</v>
      </c>
      <c r="Y154" s="14" t="s">
        <v>563</v>
      </c>
      <c r="Z154" s="14" t="s">
        <v>564</v>
      </c>
      <c r="AA154" s="14" t="s">
        <v>101</v>
      </c>
      <c r="AB154" s="14" t="s">
        <v>565</v>
      </c>
    </row>
    <row r="155" spans="1:28" x14ac:dyDescent="0.25">
      <c r="A155" s="3">
        <v>154</v>
      </c>
      <c r="B155" s="7" t="str">
        <f t="shared" si="5"/>
        <v/>
      </c>
      <c r="D155" s="8"/>
      <c r="E155" s="12"/>
      <c r="F155" s="30"/>
      <c r="H155" s="7"/>
      <c r="I155" s="30"/>
      <c r="K155" s="7"/>
      <c r="O155" s="61">
        <f t="shared" si="6"/>
        <v>0</v>
      </c>
      <c r="Y155" s="14" t="s">
        <v>566</v>
      </c>
      <c r="Z155" s="14" t="s">
        <v>567</v>
      </c>
      <c r="AA155" s="14" t="s">
        <v>130</v>
      </c>
      <c r="AB155" s="14" t="s">
        <v>568</v>
      </c>
    </row>
    <row r="156" spans="1:28" x14ac:dyDescent="0.25">
      <c r="A156" s="3">
        <v>155</v>
      </c>
      <c r="B156" s="7" t="str">
        <f t="shared" si="5"/>
        <v/>
      </c>
      <c r="D156" s="8"/>
      <c r="E156" s="12"/>
      <c r="F156" s="30"/>
      <c r="H156" s="7"/>
      <c r="I156" s="30"/>
      <c r="K156" s="7"/>
      <c r="O156" s="61">
        <f t="shared" si="6"/>
        <v>0</v>
      </c>
      <c r="Y156" s="14" t="s">
        <v>569</v>
      </c>
      <c r="Z156" s="14" t="s">
        <v>570</v>
      </c>
      <c r="AA156" s="14" t="s">
        <v>215</v>
      </c>
      <c r="AB156" s="14" t="s">
        <v>571</v>
      </c>
    </row>
    <row r="157" spans="1:28" x14ac:dyDescent="0.25">
      <c r="A157" s="3">
        <v>156</v>
      </c>
      <c r="B157" s="7" t="str">
        <f t="shared" si="5"/>
        <v/>
      </c>
      <c r="D157" s="8"/>
      <c r="E157" s="12"/>
      <c r="F157" s="30"/>
      <c r="H157" s="7"/>
      <c r="I157" s="30"/>
      <c r="K157" s="7"/>
      <c r="O157" s="61">
        <f t="shared" si="6"/>
        <v>0</v>
      </c>
      <c r="Y157" s="14" t="s">
        <v>572</v>
      </c>
      <c r="Z157" s="14" t="s">
        <v>573</v>
      </c>
      <c r="AA157" s="14" t="s">
        <v>561</v>
      </c>
      <c r="AB157" s="14" t="s">
        <v>574</v>
      </c>
    </row>
    <row r="158" spans="1:28" x14ac:dyDescent="0.25">
      <c r="A158" s="3">
        <v>157</v>
      </c>
      <c r="B158" s="7" t="str">
        <f t="shared" si="5"/>
        <v/>
      </c>
      <c r="D158" s="8"/>
      <c r="E158" s="12"/>
      <c r="F158" s="30"/>
      <c r="H158" s="7"/>
      <c r="I158" s="30"/>
      <c r="K158" s="7"/>
      <c r="O158" s="61">
        <f t="shared" si="6"/>
        <v>0</v>
      </c>
      <c r="Y158" s="14" t="s">
        <v>575</v>
      </c>
      <c r="Z158" s="14" t="s">
        <v>576</v>
      </c>
      <c r="AA158" s="14" t="s">
        <v>101</v>
      </c>
      <c r="AB158" s="14" t="s">
        <v>577</v>
      </c>
    </row>
    <row r="159" spans="1:28" x14ac:dyDescent="0.25">
      <c r="A159" s="3">
        <v>158</v>
      </c>
      <c r="B159" s="7" t="str">
        <f t="shared" si="5"/>
        <v/>
      </c>
      <c r="D159" s="8"/>
      <c r="E159" s="12"/>
      <c r="F159" s="30"/>
      <c r="H159" s="7"/>
      <c r="I159" s="30"/>
      <c r="K159" s="7"/>
      <c r="O159" s="61">
        <f t="shared" si="6"/>
        <v>0</v>
      </c>
      <c r="Y159" s="14" t="s">
        <v>578</v>
      </c>
      <c r="Z159" s="14" t="s">
        <v>579</v>
      </c>
      <c r="AA159" s="14" t="s">
        <v>101</v>
      </c>
      <c r="AB159" s="14" t="s">
        <v>580</v>
      </c>
    </row>
    <row r="160" spans="1:28" x14ac:dyDescent="0.25">
      <c r="A160" s="3">
        <v>159</v>
      </c>
      <c r="B160" s="7" t="str">
        <f t="shared" si="5"/>
        <v/>
      </c>
      <c r="D160" s="8"/>
      <c r="E160" s="12"/>
      <c r="F160" s="30"/>
      <c r="H160" s="7"/>
      <c r="I160" s="30"/>
      <c r="K160" s="7"/>
      <c r="O160" s="61">
        <f t="shared" si="6"/>
        <v>0</v>
      </c>
      <c r="Y160" s="14" t="s">
        <v>581</v>
      </c>
      <c r="Z160" s="14" t="s">
        <v>582</v>
      </c>
      <c r="AA160" s="14" t="s">
        <v>101</v>
      </c>
      <c r="AB160" s="14" t="s">
        <v>583</v>
      </c>
    </row>
    <row r="161" spans="1:28" x14ac:dyDescent="0.25">
      <c r="A161" s="3">
        <v>160</v>
      </c>
      <c r="B161" s="7" t="str">
        <f t="shared" si="5"/>
        <v/>
      </c>
      <c r="D161" s="8"/>
      <c r="E161" s="12"/>
      <c r="F161" s="30"/>
      <c r="H161" s="7"/>
      <c r="I161" s="30"/>
      <c r="K161" s="7"/>
      <c r="O161" s="61">
        <f t="shared" si="6"/>
        <v>0</v>
      </c>
      <c r="Y161" s="14" t="s">
        <v>584</v>
      </c>
      <c r="Z161" s="14" t="s">
        <v>585</v>
      </c>
      <c r="AA161" s="14" t="s">
        <v>215</v>
      </c>
      <c r="AB161" s="14" t="s">
        <v>586</v>
      </c>
    </row>
    <row r="162" spans="1:28" x14ac:dyDescent="0.25">
      <c r="A162" s="3">
        <v>161</v>
      </c>
      <c r="B162" s="7" t="str">
        <f t="shared" si="5"/>
        <v/>
      </c>
      <c r="D162" s="8"/>
      <c r="E162" s="12"/>
      <c r="F162" s="30"/>
      <c r="H162" s="7"/>
      <c r="I162" s="30"/>
      <c r="K162" s="7"/>
      <c r="O162" s="61">
        <f t="shared" si="6"/>
        <v>0</v>
      </c>
      <c r="Y162" s="14" t="s">
        <v>587</v>
      </c>
      <c r="Z162" s="14" t="s">
        <v>588</v>
      </c>
      <c r="AA162" s="14" t="s">
        <v>215</v>
      </c>
      <c r="AB162" s="14" t="s">
        <v>589</v>
      </c>
    </row>
    <row r="163" spans="1:28" x14ac:dyDescent="0.25">
      <c r="A163" s="3">
        <v>162</v>
      </c>
      <c r="B163" s="7" t="str">
        <f t="shared" si="5"/>
        <v/>
      </c>
      <c r="D163" s="8"/>
      <c r="E163" s="12"/>
      <c r="F163" s="30"/>
      <c r="H163" s="7"/>
      <c r="I163" s="30"/>
      <c r="K163" s="7"/>
      <c r="O163" s="61">
        <f t="shared" si="6"/>
        <v>0</v>
      </c>
      <c r="Y163" s="14" t="s">
        <v>590</v>
      </c>
      <c r="Z163" s="14" t="s">
        <v>591</v>
      </c>
      <c r="AA163" s="14" t="s">
        <v>101</v>
      </c>
      <c r="AB163" s="14" t="s">
        <v>592</v>
      </c>
    </row>
    <row r="164" spans="1:28" x14ac:dyDescent="0.25">
      <c r="A164" s="3">
        <v>163</v>
      </c>
      <c r="B164" s="7" t="str">
        <f t="shared" si="5"/>
        <v/>
      </c>
      <c r="D164" s="8"/>
      <c r="E164" s="12"/>
      <c r="F164" s="30"/>
      <c r="H164" s="7"/>
      <c r="I164" s="30"/>
      <c r="K164" s="7"/>
      <c r="O164" s="61">
        <f t="shared" si="6"/>
        <v>0</v>
      </c>
      <c r="Y164" s="14" t="s">
        <v>593</v>
      </c>
      <c r="Z164" s="14" t="s">
        <v>594</v>
      </c>
      <c r="AA164" s="14" t="s">
        <v>130</v>
      </c>
      <c r="AB164" s="14" t="s">
        <v>595</v>
      </c>
    </row>
    <row r="165" spans="1:28" x14ac:dyDescent="0.25">
      <c r="A165" s="3">
        <v>164</v>
      </c>
      <c r="B165" s="7" t="str">
        <f t="shared" si="5"/>
        <v/>
      </c>
      <c r="D165" s="8"/>
      <c r="E165" s="12"/>
      <c r="F165" s="30"/>
      <c r="H165" s="7"/>
      <c r="I165" s="30"/>
      <c r="K165" s="7"/>
      <c r="O165" s="61">
        <f t="shared" si="6"/>
        <v>0</v>
      </c>
      <c r="Y165" s="14" t="s">
        <v>596</v>
      </c>
      <c r="Z165" s="14" t="s">
        <v>597</v>
      </c>
      <c r="AA165" s="14" t="s">
        <v>215</v>
      </c>
      <c r="AB165" s="14" t="s">
        <v>598</v>
      </c>
    </row>
    <row r="166" spans="1:28" x14ac:dyDescent="0.25">
      <c r="A166" s="3">
        <v>165</v>
      </c>
      <c r="B166" s="7" t="str">
        <f t="shared" si="5"/>
        <v/>
      </c>
      <c r="D166" s="8"/>
      <c r="E166" s="12"/>
      <c r="F166" s="30"/>
      <c r="H166" s="7"/>
      <c r="I166" s="30"/>
      <c r="K166" s="7"/>
      <c r="O166" s="61">
        <f t="shared" si="6"/>
        <v>0</v>
      </c>
      <c r="Y166" s="14" t="s">
        <v>599</v>
      </c>
      <c r="Z166" s="14" t="s">
        <v>600</v>
      </c>
      <c r="AA166" s="14" t="s">
        <v>561</v>
      </c>
      <c r="AB166" s="14" t="s">
        <v>601</v>
      </c>
    </row>
    <row r="167" spans="1:28" x14ac:dyDescent="0.25">
      <c r="A167" s="3">
        <v>166</v>
      </c>
      <c r="B167" s="7" t="str">
        <f t="shared" si="5"/>
        <v/>
      </c>
      <c r="D167" s="8"/>
      <c r="E167" s="12"/>
      <c r="F167" s="30"/>
      <c r="H167" s="7"/>
      <c r="I167" s="30"/>
      <c r="K167" s="7"/>
      <c r="O167" s="61">
        <f t="shared" si="6"/>
        <v>0</v>
      </c>
      <c r="Y167" s="14" t="s">
        <v>602</v>
      </c>
      <c r="Z167" s="14" t="s">
        <v>603</v>
      </c>
      <c r="AA167" s="14" t="s">
        <v>215</v>
      </c>
      <c r="AB167" s="14" t="s">
        <v>604</v>
      </c>
    </row>
    <row r="168" spans="1:28" x14ac:dyDescent="0.25">
      <c r="A168" s="3">
        <v>167</v>
      </c>
      <c r="B168" s="7" t="str">
        <f t="shared" si="5"/>
        <v/>
      </c>
      <c r="D168" s="8"/>
      <c r="E168" s="12"/>
      <c r="F168" s="30"/>
      <c r="H168" s="7"/>
      <c r="I168" s="30"/>
      <c r="K168" s="7"/>
      <c r="O168" s="61">
        <f t="shared" si="6"/>
        <v>0</v>
      </c>
      <c r="Y168" s="14" t="s">
        <v>605</v>
      </c>
      <c r="Z168" s="14" t="s">
        <v>606</v>
      </c>
      <c r="AA168" s="14" t="s">
        <v>130</v>
      </c>
      <c r="AB168" s="14" t="s">
        <v>607</v>
      </c>
    </row>
    <row r="169" spans="1:28" x14ac:dyDescent="0.25">
      <c r="A169" s="3">
        <v>168</v>
      </c>
      <c r="B169" s="7" t="str">
        <f t="shared" si="5"/>
        <v/>
      </c>
      <c r="D169" s="8"/>
      <c r="E169" s="12"/>
      <c r="F169" s="30"/>
      <c r="H169" s="7"/>
      <c r="I169" s="30"/>
      <c r="K169" s="7"/>
      <c r="O169" s="61">
        <f t="shared" si="6"/>
        <v>0</v>
      </c>
      <c r="Y169" s="14" t="s">
        <v>608</v>
      </c>
      <c r="Z169" s="14" t="s">
        <v>609</v>
      </c>
      <c r="AA169" s="14" t="s">
        <v>101</v>
      </c>
      <c r="AB169" s="14" t="s">
        <v>610</v>
      </c>
    </row>
    <row r="170" spans="1:28" x14ac:dyDescent="0.25">
      <c r="A170" s="3">
        <v>169</v>
      </c>
      <c r="B170" s="7" t="str">
        <f t="shared" si="5"/>
        <v/>
      </c>
      <c r="D170" s="8"/>
      <c r="E170" s="12"/>
      <c r="F170" s="30"/>
      <c r="H170" s="7"/>
      <c r="I170" s="30"/>
      <c r="K170" s="7"/>
      <c r="O170" s="61">
        <f t="shared" si="6"/>
        <v>0</v>
      </c>
      <c r="Y170" s="14" t="s">
        <v>611</v>
      </c>
      <c r="Z170" s="14" t="s">
        <v>612</v>
      </c>
      <c r="AA170" s="14" t="s">
        <v>130</v>
      </c>
      <c r="AB170" s="14" t="s">
        <v>613</v>
      </c>
    </row>
    <row r="171" spans="1:28" x14ac:dyDescent="0.25">
      <c r="A171" s="3">
        <v>170</v>
      </c>
      <c r="B171" s="7" t="str">
        <f t="shared" si="5"/>
        <v/>
      </c>
      <c r="D171" s="8"/>
      <c r="E171" s="12"/>
      <c r="F171" s="30"/>
      <c r="H171" s="7"/>
      <c r="I171" s="30"/>
      <c r="K171" s="7"/>
      <c r="O171" s="61">
        <f t="shared" si="6"/>
        <v>0</v>
      </c>
      <c r="Y171" s="14" t="s">
        <v>614</v>
      </c>
      <c r="Z171" s="14" t="s">
        <v>615</v>
      </c>
      <c r="AA171" s="14" t="s">
        <v>101</v>
      </c>
      <c r="AB171" s="14" t="s">
        <v>616</v>
      </c>
    </row>
    <row r="172" spans="1:28" x14ac:dyDescent="0.25">
      <c r="A172" s="3">
        <v>171</v>
      </c>
      <c r="B172" s="7" t="str">
        <f t="shared" si="5"/>
        <v/>
      </c>
      <c r="D172" s="8"/>
      <c r="E172" s="12"/>
      <c r="F172" s="30"/>
      <c r="H172" s="7"/>
      <c r="I172" s="30"/>
      <c r="K172" s="7"/>
      <c r="O172" s="61">
        <f t="shared" si="6"/>
        <v>0</v>
      </c>
      <c r="Y172" s="14" t="s">
        <v>617</v>
      </c>
      <c r="Z172" s="14" t="s">
        <v>618</v>
      </c>
      <c r="AA172" s="14" t="s">
        <v>123</v>
      </c>
      <c r="AB172" s="14" t="s">
        <v>619</v>
      </c>
    </row>
    <row r="173" spans="1:28" x14ac:dyDescent="0.25">
      <c r="A173" s="3">
        <v>172</v>
      </c>
      <c r="B173" s="7" t="str">
        <f t="shared" si="5"/>
        <v/>
      </c>
      <c r="D173" s="8"/>
      <c r="E173" s="12"/>
      <c r="F173" s="30"/>
      <c r="H173" s="7"/>
      <c r="I173" s="30"/>
      <c r="K173" s="7"/>
      <c r="O173" s="61">
        <f t="shared" si="6"/>
        <v>0</v>
      </c>
      <c r="Y173" s="14" t="s">
        <v>620</v>
      </c>
      <c r="Z173" s="14" t="s">
        <v>621</v>
      </c>
      <c r="AA173" s="14" t="s">
        <v>97</v>
      </c>
      <c r="AB173" s="14" t="s">
        <v>622</v>
      </c>
    </row>
    <row r="174" spans="1:28" x14ac:dyDescent="0.25">
      <c r="A174" s="3">
        <v>173</v>
      </c>
      <c r="B174" s="7" t="str">
        <f t="shared" si="5"/>
        <v/>
      </c>
      <c r="D174" s="8"/>
      <c r="E174" s="12"/>
      <c r="F174" s="30"/>
      <c r="H174" s="7"/>
      <c r="I174" s="30"/>
      <c r="K174" s="7"/>
      <c r="O174" s="61">
        <f t="shared" si="6"/>
        <v>0</v>
      </c>
      <c r="Y174" s="14" t="s">
        <v>623</v>
      </c>
      <c r="Z174" s="14" t="s">
        <v>624</v>
      </c>
      <c r="AA174" s="14" t="s">
        <v>97</v>
      </c>
      <c r="AB174" s="14" t="s">
        <v>625</v>
      </c>
    </row>
    <row r="175" spans="1:28" x14ac:dyDescent="0.25">
      <c r="A175" s="3">
        <v>174</v>
      </c>
      <c r="B175" s="7" t="str">
        <f t="shared" si="5"/>
        <v/>
      </c>
      <c r="D175" s="8"/>
      <c r="E175" s="12"/>
      <c r="F175" s="30"/>
      <c r="H175" s="7"/>
      <c r="I175" s="30"/>
      <c r="K175" s="7"/>
      <c r="O175" s="61">
        <f t="shared" si="6"/>
        <v>0</v>
      </c>
      <c r="Y175" s="14" t="s">
        <v>626</v>
      </c>
      <c r="Z175" s="14" t="s">
        <v>627</v>
      </c>
      <c r="AA175" s="14" t="s">
        <v>97</v>
      </c>
      <c r="AB175" s="14" t="s">
        <v>628</v>
      </c>
    </row>
    <row r="176" spans="1:28" x14ac:dyDescent="0.25">
      <c r="A176" s="3">
        <v>175</v>
      </c>
      <c r="B176" s="7" t="str">
        <f t="shared" si="5"/>
        <v/>
      </c>
      <c r="D176" s="8"/>
      <c r="E176" s="12"/>
      <c r="F176" s="30"/>
      <c r="H176" s="7"/>
      <c r="I176" s="30"/>
      <c r="K176" s="7"/>
      <c r="O176" s="61">
        <f t="shared" si="6"/>
        <v>0</v>
      </c>
      <c r="Y176" s="14" t="s">
        <v>629</v>
      </c>
      <c r="Z176" s="14" t="s">
        <v>630</v>
      </c>
      <c r="AA176" s="14" t="s">
        <v>97</v>
      </c>
      <c r="AB176" s="14" t="s">
        <v>631</v>
      </c>
    </row>
    <row r="177" spans="1:28" x14ac:dyDescent="0.25">
      <c r="A177" s="3">
        <v>176</v>
      </c>
      <c r="B177" s="7" t="str">
        <f t="shared" si="5"/>
        <v/>
      </c>
      <c r="D177" s="8"/>
      <c r="E177" s="12"/>
      <c r="F177" s="30"/>
      <c r="H177" s="7"/>
      <c r="I177" s="30"/>
      <c r="K177" s="7"/>
      <c r="O177" s="61">
        <f t="shared" si="6"/>
        <v>0</v>
      </c>
      <c r="Y177" s="14" t="s">
        <v>632</v>
      </c>
      <c r="Z177" s="14" t="s">
        <v>633</v>
      </c>
      <c r="AA177" s="14" t="s">
        <v>123</v>
      </c>
      <c r="AB177" s="14" t="s">
        <v>634</v>
      </c>
    </row>
    <row r="178" spans="1:28" x14ac:dyDescent="0.25">
      <c r="A178" s="3">
        <v>177</v>
      </c>
      <c r="B178" s="7" t="str">
        <f t="shared" si="5"/>
        <v/>
      </c>
      <c r="D178" s="8"/>
      <c r="E178" s="12"/>
      <c r="F178" s="30"/>
      <c r="H178" s="7"/>
      <c r="I178" s="30"/>
      <c r="K178" s="7"/>
      <c r="O178" s="61">
        <f t="shared" si="6"/>
        <v>0</v>
      </c>
      <c r="Y178" s="14" t="s">
        <v>635</v>
      </c>
      <c r="Z178" s="14" t="s">
        <v>636</v>
      </c>
      <c r="AA178" s="14" t="s">
        <v>97</v>
      </c>
      <c r="AB178" s="14" t="s">
        <v>637</v>
      </c>
    </row>
    <row r="179" spans="1:28" x14ac:dyDescent="0.25">
      <c r="A179" s="3">
        <v>178</v>
      </c>
      <c r="B179" s="7" t="str">
        <f t="shared" si="5"/>
        <v/>
      </c>
      <c r="D179" s="8"/>
      <c r="E179" s="12"/>
      <c r="F179" s="30"/>
      <c r="H179" s="7"/>
      <c r="I179" s="30"/>
      <c r="K179" s="7"/>
      <c r="O179" s="61">
        <f t="shared" si="6"/>
        <v>0</v>
      </c>
      <c r="Y179" s="14" t="s">
        <v>638</v>
      </c>
      <c r="Z179" s="14" t="s">
        <v>639</v>
      </c>
      <c r="AA179" s="14" t="s">
        <v>130</v>
      </c>
      <c r="AB179" s="14" t="s">
        <v>640</v>
      </c>
    </row>
    <row r="180" spans="1:28" x14ac:dyDescent="0.25">
      <c r="A180" s="3">
        <v>179</v>
      </c>
      <c r="B180" s="7" t="str">
        <f t="shared" si="5"/>
        <v/>
      </c>
      <c r="D180" s="8"/>
      <c r="E180" s="12"/>
      <c r="F180" s="30"/>
      <c r="H180" s="7"/>
      <c r="I180" s="30"/>
      <c r="K180" s="7"/>
      <c r="O180" s="61">
        <f t="shared" si="6"/>
        <v>0</v>
      </c>
      <c r="Y180" s="14" t="s">
        <v>641</v>
      </c>
      <c r="Z180" s="14" t="s">
        <v>642</v>
      </c>
      <c r="AA180" s="14" t="s">
        <v>97</v>
      </c>
      <c r="AB180" s="14" t="s">
        <v>643</v>
      </c>
    </row>
    <row r="181" spans="1:28" x14ac:dyDescent="0.25">
      <c r="A181" s="3">
        <v>180</v>
      </c>
      <c r="B181" s="7" t="str">
        <f t="shared" si="5"/>
        <v/>
      </c>
      <c r="D181" s="8"/>
      <c r="E181" s="12"/>
      <c r="F181" s="30"/>
      <c r="H181" s="7"/>
      <c r="I181" s="30"/>
      <c r="K181" s="7"/>
      <c r="O181" s="61">
        <f t="shared" si="6"/>
        <v>0</v>
      </c>
      <c r="Y181" s="14" t="s">
        <v>644</v>
      </c>
      <c r="Z181" s="14" t="s">
        <v>645</v>
      </c>
      <c r="AA181" s="14" t="s">
        <v>97</v>
      </c>
      <c r="AB181" s="14" t="s">
        <v>646</v>
      </c>
    </row>
    <row r="182" spans="1:28" x14ac:dyDescent="0.25">
      <c r="A182" s="3">
        <v>181</v>
      </c>
      <c r="B182" s="7" t="str">
        <f t="shared" si="5"/>
        <v/>
      </c>
      <c r="D182" s="8"/>
      <c r="E182" s="12"/>
      <c r="F182" s="30"/>
      <c r="H182" s="7"/>
      <c r="I182" s="30"/>
      <c r="K182" s="7"/>
      <c r="O182" s="61">
        <f t="shared" si="6"/>
        <v>0</v>
      </c>
      <c r="Y182" s="14" t="s">
        <v>647</v>
      </c>
      <c r="Z182" s="14" t="s">
        <v>648</v>
      </c>
      <c r="AA182" s="14" t="s">
        <v>97</v>
      </c>
      <c r="AB182" s="14" t="s">
        <v>649</v>
      </c>
    </row>
    <row r="183" spans="1:28" x14ac:dyDescent="0.25">
      <c r="A183" s="3">
        <v>182</v>
      </c>
      <c r="B183" s="7" t="str">
        <f t="shared" si="5"/>
        <v/>
      </c>
      <c r="D183" s="8"/>
      <c r="E183" s="12"/>
      <c r="F183" s="30"/>
      <c r="H183" s="7"/>
      <c r="I183" s="30"/>
      <c r="K183" s="7"/>
      <c r="O183" s="61">
        <f t="shared" si="6"/>
        <v>0</v>
      </c>
      <c r="Y183" s="14" t="s">
        <v>650</v>
      </c>
      <c r="Z183" s="14" t="s">
        <v>651</v>
      </c>
      <c r="AA183" s="14" t="s">
        <v>97</v>
      </c>
      <c r="AB183" s="14" t="s">
        <v>652</v>
      </c>
    </row>
    <row r="184" spans="1:28" x14ac:dyDescent="0.25">
      <c r="A184" s="3">
        <v>183</v>
      </c>
      <c r="B184" s="7" t="str">
        <f t="shared" si="5"/>
        <v/>
      </c>
      <c r="D184" s="8"/>
      <c r="E184" s="12"/>
      <c r="F184" s="30"/>
      <c r="H184" s="7"/>
      <c r="I184" s="30"/>
      <c r="K184" s="7"/>
      <c r="O184" s="61">
        <f t="shared" si="6"/>
        <v>0</v>
      </c>
      <c r="Y184" s="14" t="s">
        <v>653</v>
      </c>
      <c r="Z184" s="14" t="s">
        <v>654</v>
      </c>
      <c r="AA184" s="14" t="s">
        <v>97</v>
      </c>
      <c r="AB184" s="14" t="s">
        <v>655</v>
      </c>
    </row>
    <row r="185" spans="1:28" x14ac:dyDescent="0.25">
      <c r="A185" s="3">
        <v>184</v>
      </c>
      <c r="B185" s="7" t="str">
        <f t="shared" si="5"/>
        <v/>
      </c>
      <c r="D185" s="8"/>
      <c r="E185" s="12"/>
      <c r="F185" s="30"/>
      <c r="H185" s="7"/>
      <c r="I185" s="30"/>
      <c r="K185" s="7"/>
      <c r="O185" s="61">
        <f t="shared" si="6"/>
        <v>0</v>
      </c>
      <c r="Y185" s="14" t="s">
        <v>656</v>
      </c>
      <c r="Z185" s="14" t="s">
        <v>657</v>
      </c>
      <c r="AA185" s="14" t="s">
        <v>97</v>
      </c>
      <c r="AB185" s="14" t="s">
        <v>658</v>
      </c>
    </row>
    <row r="186" spans="1:28" x14ac:dyDescent="0.25">
      <c r="A186" s="3">
        <v>185</v>
      </c>
      <c r="B186" s="7" t="str">
        <f t="shared" si="5"/>
        <v/>
      </c>
      <c r="D186" s="8"/>
      <c r="E186" s="12"/>
      <c r="F186" s="30"/>
      <c r="H186" s="7"/>
      <c r="I186" s="30"/>
      <c r="K186" s="7"/>
      <c r="O186" s="61">
        <f t="shared" si="6"/>
        <v>0</v>
      </c>
      <c r="Y186" s="14" t="s">
        <v>659</v>
      </c>
      <c r="Z186" s="14" t="s">
        <v>660</v>
      </c>
      <c r="AA186" s="14" t="s">
        <v>97</v>
      </c>
      <c r="AB186" s="14" t="s">
        <v>661</v>
      </c>
    </row>
    <row r="187" spans="1:28" x14ac:dyDescent="0.25">
      <c r="A187" s="3">
        <v>186</v>
      </c>
      <c r="B187" s="7" t="str">
        <f t="shared" si="5"/>
        <v/>
      </c>
      <c r="D187" s="8"/>
      <c r="E187" s="12"/>
      <c r="F187" s="30"/>
      <c r="H187" s="7"/>
      <c r="I187" s="30"/>
      <c r="K187" s="7"/>
      <c r="O187" s="61">
        <f t="shared" si="6"/>
        <v>0</v>
      </c>
      <c r="Y187" s="14" t="s">
        <v>662</v>
      </c>
      <c r="Z187" s="14" t="s">
        <v>663</v>
      </c>
      <c r="AA187" s="14" t="s">
        <v>97</v>
      </c>
      <c r="AB187" s="14" t="s">
        <v>664</v>
      </c>
    </row>
    <row r="188" spans="1:28" x14ac:dyDescent="0.25">
      <c r="A188" s="3">
        <v>187</v>
      </c>
      <c r="B188" s="7" t="str">
        <f t="shared" si="5"/>
        <v/>
      </c>
      <c r="D188" s="8"/>
      <c r="E188" s="12"/>
      <c r="F188" s="30"/>
      <c r="H188" s="7"/>
      <c r="I188" s="30"/>
      <c r="K188" s="7"/>
      <c r="O188" s="61">
        <f t="shared" si="6"/>
        <v>0</v>
      </c>
      <c r="Y188" s="14" t="s">
        <v>665</v>
      </c>
      <c r="Z188" s="14" t="s">
        <v>666</v>
      </c>
      <c r="AA188" s="14" t="s">
        <v>97</v>
      </c>
      <c r="AB188" s="14" t="s">
        <v>667</v>
      </c>
    </row>
    <row r="189" spans="1:28" x14ac:dyDescent="0.25">
      <c r="A189" s="3">
        <v>188</v>
      </c>
      <c r="B189" s="7" t="str">
        <f t="shared" si="5"/>
        <v/>
      </c>
      <c r="D189" s="8"/>
      <c r="E189" s="12"/>
      <c r="F189" s="30"/>
      <c r="H189" s="7"/>
      <c r="I189" s="30"/>
      <c r="K189" s="7"/>
      <c r="O189" s="61">
        <f t="shared" si="6"/>
        <v>0</v>
      </c>
      <c r="Y189" s="14" t="s">
        <v>668</v>
      </c>
      <c r="Z189" s="14" t="s">
        <v>669</v>
      </c>
      <c r="AA189" s="14" t="s">
        <v>97</v>
      </c>
      <c r="AB189" s="14" t="s">
        <v>670</v>
      </c>
    </row>
    <row r="190" spans="1:28" x14ac:dyDescent="0.25">
      <c r="A190" s="3">
        <v>189</v>
      </c>
      <c r="B190" s="7" t="str">
        <f t="shared" si="5"/>
        <v/>
      </c>
      <c r="D190" s="8"/>
      <c r="E190" s="12"/>
      <c r="F190" s="30"/>
      <c r="H190" s="7"/>
      <c r="I190" s="30"/>
      <c r="K190" s="7"/>
      <c r="O190" s="61">
        <f t="shared" si="6"/>
        <v>0</v>
      </c>
      <c r="Y190" s="14" t="s">
        <v>671</v>
      </c>
      <c r="Z190" s="14" t="s">
        <v>672</v>
      </c>
      <c r="AA190" s="14" t="s">
        <v>97</v>
      </c>
      <c r="AB190" s="14" t="s">
        <v>673</v>
      </c>
    </row>
    <row r="191" spans="1:28" x14ac:dyDescent="0.25">
      <c r="A191" s="3">
        <v>190</v>
      </c>
      <c r="B191" s="7" t="str">
        <f t="shared" si="5"/>
        <v/>
      </c>
      <c r="D191" s="8"/>
      <c r="E191" s="12"/>
      <c r="F191" s="30"/>
      <c r="H191" s="7"/>
      <c r="I191" s="30"/>
      <c r="K191" s="7"/>
      <c r="O191" s="61">
        <f t="shared" si="6"/>
        <v>0</v>
      </c>
      <c r="Y191" s="14" t="s">
        <v>674</v>
      </c>
      <c r="Z191" s="14" t="s">
        <v>675</v>
      </c>
      <c r="AA191" s="14" t="s">
        <v>97</v>
      </c>
      <c r="AB191" s="14" t="s">
        <v>676</v>
      </c>
    </row>
    <row r="192" spans="1:28" x14ac:dyDescent="0.25">
      <c r="A192" s="3">
        <v>191</v>
      </c>
      <c r="B192" s="7" t="str">
        <f t="shared" si="5"/>
        <v/>
      </c>
      <c r="D192" s="8"/>
      <c r="E192" s="12"/>
      <c r="F192" s="30"/>
      <c r="H192" s="7"/>
      <c r="I192" s="30"/>
      <c r="K192" s="7"/>
      <c r="O192" s="61">
        <f t="shared" si="6"/>
        <v>0</v>
      </c>
      <c r="Y192" s="14" t="s">
        <v>677</v>
      </c>
      <c r="Z192" s="14" t="s">
        <v>678</v>
      </c>
      <c r="AA192" s="14" t="s">
        <v>97</v>
      </c>
      <c r="AB192" s="14" t="s">
        <v>679</v>
      </c>
    </row>
    <row r="193" spans="1:28" x14ac:dyDescent="0.25">
      <c r="A193" s="3">
        <v>192</v>
      </c>
      <c r="B193" s="7" t="str">
        <f t="shared" si="5"/>
        <v/>
      </c>
      <c r="D193" s="8"/>
      <c r="E193" s="12"/>
      <c r="F193" s="30"/>
      <c r="H193" s="7"/>
      <c r="I193" s="30"/>
      <c r="K193" s="7"/>
      <c r="O193" s="61">
        <f t="shared" si="6"/>
        <v>0</v>
      </c>
      <c r="Y193" s="14" t="s">
        <v>680</v>
      </c>
      <c r="Z193" s="14" t="s">
        <v>681</v>
      </c>
      <c r="AA193" s="14" t="s">
        <v>97</v>
      </c>
      <c r="AB193" s="14" t="s">
        <v>682</v>
      </c>
    </row>
    <row r="194" spans="1:28" x14ac:dyDescent="0.25">
      <c r="A194" s="3">
        <v>193</v>
      </c>
      <c r="B194" s="7" t="str">
        <f t="shared" si="5"/>
        <v/>
      </c>
      <c r="D194" s="8"/>
      <c r="E194" s="12"/>
      <c r="F194" s="30"/>
      <c r="H194" s="7"/>
      <c r="I194" s="30"/>
      <c r="K194" s="7"/>
      <c r="O194" s="61">
        <f t="shared" si="6"/>
        <v>0</v>
      </c>
      <c r="Y194" s="14" t="s">
        <v>683</v>
      </c>
      <c r="Z194" s="14" t="s">
        <v>684</v>
      </c>
      <c r="AA194" s="14" t="s">
        <v>97</v>
      </c>
      <c r="AB194" s="14" t="s">
        <v>685</v>
      </c>
    </row>
    <row r="195" spans="1:28" x14ac:dyDescent="0.25">
      <c r="A195" s="3">
        <v>194</v>
      </c>
      <c r="B195" s="7" t="str">
        <f t="shared" ref="B195:B258" si="7">CONCATENATE(C195,D195)</f>
        <v/>
      </c>
      <c r="D195" s="8"/>
      <c r="E195" s="12"/>
      <c r="F195" s="30"/>
      <c r="H195" s="7"/>
      <c r="I195" s="30"/>
      <c r="K195" s="7"/>
      <c r="O195" s="61">
        <f t="shared" ref="O195:O258" si="8">I195-F195</f>
        <v>0</v>
      </c>
      <c r="Y195" s="14" t="s">
        <v>686</v>
      </c>
      <c r="Z195" s="14" t="s">
        <v>687</v>
      </c>
      <c r="AA195" s="14" t="s">
        <v>97</v>
      </c>
      <c r="AB195" s="14" t="s">
        <v>688</v>
      </c>
    </row>
    <row r="196" spans="1:28" x14ac:dyDescent="0.25">
      <c r="A196" s="3">
        <v>195</v>
      </c>
      <c r="B196" s="7" t="str">
        <f t="shared" si="7"/>
        <v/>
      </c>
      <c r="D196" s="8"/>
      <c r="E196" s="12"/>
      <c r="F196" s="30"/>
      <c r="H196" s="7"/>
      <c r="I196" s="30"/>
      <c r="K196" s="7"/>
      <c r="O196" s="61">
        <f t="shared" si="8"/>
        <v>0</v>
      </c>
      <c r="Y196" s="14" t="s">
        <v>689</v>
      </c>
      <c r="Z196" s="14" t="s">
        <v>690</v>
      </c>
      <c r="AA196" s="14" t="s">
        <v>97</v>
      </c>
      <c r="AB196" s="14" t="s">
        <v>691</v>
      </c>
    </row>
    <row r="197" spans="1:28" x14ac:dyDescent="0.25">
      <c r="A197" s="3">
        <v>196</v>
      </c>
      <c r="B197" s="7" t="str">
        <f t="shared" si="7"/>
        <v/>
      </c>
      <c r="D197" s="8"/>
      <c r="E197" s="12"/>
      <c r="F197" s="30"/>
      <c r="H197" s="7"/>
      <c r="I197" s="30"/>
      <c r="K197" s="7"/>
      <c r="O197" s="61">
        <f t="shared" si="8"/>
        <v>0</v>
      </c>
      <c r="Y197" s="14" t="s">
        <v>692</v>
      </c>
      <c r="Z197" s="14" t="s">
        <v>693</v>
      </c>
      <c r="AA197" s="14" t="s">
        <v>97</v>
      </c>
      <c r="AB197" s="14" t="s">
        <v>694</v>
      </c>
    </row>
    <row r="198" spans="1:28" x14ac:dyDescent="0.25">
      <c r="A198" s="3">
        <v>197</v>
      </c>
      <c r="B198" s="7" t="str">
        <f t="shared" si="7"/>
        <v/>
      </c>
      <c r="D198" s="8"/>
      <c r="E198" s="12"/>
      <c r="F198" s="30"/>
      <c r="H198" s="7"/>
      <c r="I198" s="30"/>
      <c r="K198" s="7"/>
      <c r="O198" s="61">
        <f t="shared" si="8"/>
        <v>0</v>
      </c>
      <c r="Y198" s="14" t="s">
        <v>695</v>
      </c>
      <c r="Z198" s="14" t="s">
        <v>696</v>
      </c>
      <c r="AA198" s="14" t="s">
        <v>97</v>
      </c>
      <c r="AB198" s="14" t="s">
        <v>697</v>
      </c>
    </row>
    <row r="199" spans="1:28" x14ac:dyDescent="0.25">
      <c r="A199" s="3">
        <v>198</v>
      </c>
      <c r="B199" s="7" t="str">
        <f t="shared" si="7"/>
        <v/>
      </c>
      <c r="D199" s="8"/>
      <c r="E199" s="12"/>
      <c r="F199" s="30"/>
      <c r="H199" s="7"/>
      <c r="I199" s="30"/>
      <c r="K199" s="7"/>
      <c r="O199" s="61">
        <f t="shared" si="8"/>
        <v>0</v>
      </c>
      <c r="Y199" s="14" t="s">
        <v>698</v>
      </c>
      <c r="Z199" s="14" t="s">
        <v>699</v>
      </c>
      <c r="AA199" s="14" t="s">
        <v>97</v>
      </c>
      <c r="AB199" s="14" t="s">
        <v>700</v>
      </c>
    </row>
    <row r="200" spans="1:28" x14ac:dyDescent="0.25">
      <c r="A200" s="3">
        <v>199</v>
      </c>
      <c r="B200" s="7" t="str">
        <f t="shared" si="7"/>
        <v/>
      </c>
      <c r="D200" s="8"/>
      <c r="E200" s="12"/>
      <c r="F200" s="30"/>
      <c r="H200" s="7"/>
      <c r="I200" s="30"/>
      <c r="K200" s="7"/>
      <c r="O200" s="61">
        <f t="shared" si="8"/>
        <v>0</v>
      </c>
      <c r="Y200" s="14" t="s">
        <v>701</v>
      </c>
      <c r="Z200" s="14" t="s">
        <v>702</v>
      </c>
      <c r="AA200" s="14" t="s">
        <v>97</v>
      </c>
      <c r="AB200" s="14" t="s">
        <v>703</v>
      </c>
    </row>
    <row r="201" spans="1:28" x14ac:dyDescent="0.25">
      <c r="A201" s="3">
        <v>200</v>
      </c>
      <c r="B201" s="7" t="str">
        <f t="shared" si="7"/>
        <v/>
      </c>
      <c r="D201" s="8"/>
      <c r="E201" s="12"/>
      <c r="F201" s="30"/>
      <c r="H201" s="7"/>
      <c r="I201" s="30"/>
      <c r="K201" s="7"/>
      <c r="O201" s="61">
        <f t="shared" si="8"/>
        <v>0</v>
      </c>
      <c r="Y201" s="14" t="s">
        <v>704</v>
      </c>
      <c r="Z201" s="14" t="s">
        <v>705</v>
      </c>
      <c r="AA201" s="14" t="s">
        <v>97</v>
      </c>
      <c r="AB201" s="14" t="s">
        <v>706</v>
      </c>
    </row>
    <row r="202" spans="1:28" x14ac:dyDescent="0.25">
      <c r="A202" s="3">
        <v>201</v>
      </c>
      <c r="B202" s="7" t="str">
        <f t="shared" si="7"/>
        <v/>
      </c>
      <c r="D202" s="8"/>
      <c r="E202" s="12"/>
      <c r="F202" s="30"/>
      <c r="H202" s="7"/>
      <c r="I202" s="30"/>
      <c r="K202" s="7"/>
      <c r="O202" s="61">
        <f t="shared" si="8"/>
        <v>0</v>
      </c>
      <c r="Y202" s="14" t="s">
        <v>707</v>
      </c>
      <c r="Z202" s="14" t="s">
        <v>708</v>
      </c>
      <c r="AA202" s="14" t="s">
        <v>130</v>
      </c>
      <c r="AB202" s="14" t="s">
        <v>709</v>
      </c>
    </row>
    <row r="203" spans="1:28" x14ac:dyDescent="0.25">
      <c r="A203" s="3">
        <v>202</v>
      </c>
      <c r="B203" s="7" t="str">
        <f t="shared" si="7"/>
        <v/>
      </c>
      <c r="D203" s="8"/>
      <c r="E203" s="12"/>
      <c r="F203" s="30"/>
      <c r="H203" s="7"/>
      <c r="I203" s="30"/>
      <c r="K203" s="7"/>
      <c r="O203" s="61">
        <f t="shared" si="8"/>
        <v>0</v>
      </c>
      <c r="Y203" s="14" t="s">
        <v>710</v>
      </c>
      <c r="Z203" s="14" t="s">
        <v>711</v>
      </c>
      <c r="AA203" s="14" t="s">
        <v>130</v>
      </c>
      <c r="AB203" s="14" t="s">
        <v>712</v>
      </c>
    </row>
    <row r="204" spans="1:28" x14ac:dyDescent="0.25">
      <c r="A204" s="3">
        <v>203</v>
      </c>
      <c r="B204" s="7" t="str">
        <f t="shared" si="7"/>
        <v/>
      </c>
      <c r="D204" s="8"/>
      <c r="E204" s="12"/>
      <c r="F204" s="30"/>
      <c r="H204" s="7"/>
      <c r="I204" s="30"/>
      <c r="K204" s="7"/>
      <c r="O204" s="61">
        <f t="shared" si="8"/>
        <v>0</v>
      </c>
      <c r="Y204" s="14" t="s">
        <v>713</v>
      </c>
      <c r="Z204" s="14" t="s">
        <v>714</v>
      </c>
      <c r="AA204" s="14" t="s">
        <v>130</v>
      </c>
      <c r="AB204" s="14" t="s">
        <v>715</v>
      </c>
    </row>
    <row r="205" spans="1:28" x14ac:dyDescent="0.25">
      <c r="A205" s="3">
        <v>204</v>
      </c>
      <c r="B205" s="7" t="str">
        <f t="shared" si="7"/>
        <v/>
      </c>
      <c r="D205" s="8"/>
      <c r="E205" s="12"/>
      <c r="F205" s="30"/>
      <c r="H205" s="7"/>
      <c r="I205" s="30"/>
      <c r="K205" s="7"/>
      <c r="O205" s="61">
        <f t="shared" si="8"/>
        <v>0</v>
      </c>
      <c r="Y205" s="14" t="s">
        <v>716</v>
      </c>
      <c r="Z205" s="14" t="s">
        <v>717</v>
      </c>
      <c r="AA205" s="14" t="s">
        <v>718</v>
      </c>
      <c r="AB205" s="14" t="s">
        <v>719</v>
      </c>
    </row>
    <row r="206" spans="1:28" x14ac:dyDescent="0.25">
      <c r="A206" s="3">
        <v>205</v>
      </c>
      <c r="B206" s="7" t="str">
        <f t="shared" si="7"/>
        <v/>
      </c>
      <c r="D206" s="8"/>
      <c r="E206" s="12"/>
      <c r="F206" s="30"/>
      <c r="H206" s="7"/>
      <c r="I206" s="30"/>
      <c r="K206" s="7"/>
      <c r="O206" s="61">
        <f t="shared" si="8"/>
        <v>0</v>
      </c>
      <c r="Y206" s="14" t="s">
        <v>720</v>
      </c>
      <c r="Z206" s="14" t="s">
        <v>721</v>
      </c>
      <c r="AA206" s="14" t="s">
        <v>718</v>
      </c>
      <c r="AB206" s="14" t="s">
        <v>722</v>
      </c>
    </row>
    <row r="207" spans="1:28" x14ac:dyDescent="0.25">
      <c r="A207" s="3">
        <v>206</v>
      </c>
      <c r="B207" s="7" t="str">
        <f t="shared" si="7"/>
        <v/>
      </c>
      <c r="D207" s="8"/>
      <c r="E207" s="12"/>
      <c r="F207" s="30"/>
      <c r="H207" s="7"/>
      <c r="I207" s="30"/>
      <c r="K207" s="7"/>
      <c r="O207" s="61">
        <f t="shared" si="8"/>
        <v>0</v>
      </c>
      <c r="Y207" s="14" t="s">
        <v>723</v>
      </c>
      <c r="Z207" s="14" t="s">
        <v>724</v>
      </c>
      <c r="AA207" s="14" t="s">
        <v>130</v>
      </c>
      <c r="AB207" s="14" t="s">
        <v>725</v>
      </c>
    </row>
    <row r="208" spans="1:28" x14ac:dyDescent="0.25">
      <c r="A208" s="3">
        <v>207</v>
      </c>
      <c r="B208" s="7" t="str">
        <f t="shared" si="7"/>
        <v/>
      </c>
      <c r="D208" s="8"/>
      <c r="E208" s="12"/>
      <c r="F208" s="30"/>
      <c r="H208" s="7"/>
      <c r="I208" s="30"/>
      <c r="K208" s="7"/>
      <c r="O208" s="61">
        <f t="shared" si="8"/>
        <v>0</v>
      </c>
      <c r="Y208" s="14" t="s">
        <v>726</v>
      </c>
      <c r="Z208" s="14" t="s">
        <v>727</v>
      </c>
      <c r="AA208" s="14" t="s">
        <v>130</v>
      </c>
      <c r="AB208" s="14" t="s">
        <v>728</v>
      </c>
    </row>
    <row r="209" spans="1:28" x14ac:dyDescent="0.25">
      <c r="A209" s="3">
        <v>208</v>
      </c>
      <c r="B209" s="7" t="str">
        <f t="shared" si="7"/>
        <v/>
      </c>
      <c r="D209" s="8"/>
      <c r="E209" s="12"/>
      <c r="F209" s="30"/>
      <c r="H209" s="7"/>
      <c r="I209" s="30"/>
      <c r="K209" s="7"/>
      <c r="O209" s="61">
        <f t="shared" si="8"/>
        <v>0</v>
      </c>
      <c r="Y209" s="14" t="s">
        <v>729</v>
      </c>
      <c r="Z209" s="14" t="s">
        <v>730</v>
      </c>
      <c r="AA209" s="14" t="s">
        <v>130</v>
      </c>
      <c r="AB209" s="14" t="s">
        <v>731</v>
      </c>
    </row>
    <row r="210" spans="1:28" x14ac:dyDescent="0.25">
      <c r="A210" s="3">
        <v>209</v>
      </c>
      <c r="B210" s="7" t="str">
        <f t="shared" si="7"/>
        <v/>
      </c>
      <c r="D210" s="8"/>
      <c r="E210" s="12"/>
      <c r="F210" s="30"/>
      <c r="H210" s="7"/>
      <c r="I210" s="30"/>
      <c r="K210" s="7"/>
      <c r="O210" s="61">
        <f t="shared" si="8"/>
        <v>0</v>
      </c>
      <c r="Y210" s="14" t="s">
        <v>732</v>
      </c>
      <c r="Z210" s="14" t="s">
        <v>733</v>
      </c>
      <c r="AA210" s="14" t="s">
        <v>718</v>
      </c>
      <c r="AB210" s="14" t="s">
        <v>734</v>
      </c>
    </row>
    <row r="211" spans="1:28" x14ac:dyDescent="0.25">
      <c r="A211" s="3">
        <v>210</v>
      </c>
      <c r="B211" s="7" t="str">
        <f t="shared" si="7"/>
        <v/>
      </c>
      <c r="D211" s="8"/>
      <c r="E211" s="12"/>
      <c r="F211" s="30"/>
      <c r="H211" s="7"/>
      <c r="I211" s="30"/>
      <c r="K211" s="7"/>
      <c r="O211" s="61">
        <f t="shared" si="8"/>
        <v>0</v>
      </c>
      <c r="Y211" s="14" t="s">
        <v>735</v>
      </c>
      <c r="Z211" s="14" t="s">
        <v>736</v>
      </c>
      <c r="AA211" s="14" t="s">
        <v>130</v>
      </c>
      <c r="AB211" s="14" t="s">
        <v>737</v>
      </c>
    </row>
    <row r="212" spans="1:28" x14ac:dyDescent="0.25">
      <c r="A212" s="3">
        <v>211</v>
      </c>
      <c r="B212" s="7" t="str">
        <f t="shared" si="7"/>
        <v/>
      </c>
      <c r="D212" s="8"/>
      <c r="E212" s="12"/>
      <c r="F212" s="30"/>
      <c r="H212" s="7"/>
      <c r="I212" s="30"/>
      <c r="K212" s="7"/>
      <c r="O212" s="61">
        <f t="shared" si="8"/>
        <v>0</v>
      </c>
      <c r="Y212" s="14" t="s">
        <v>738</v>
      </c>
      <c r="Z212" s="14" t="s">
        <v>739</v>
      </c>
      <c r="AA212" s="14" t="s">
        <v>718</v>
      </c>
      <c r="AB212" s="14" t="s">
        <v>740</v>
      </c>
    </row>
    <row r="213" spans="1:28" x14ac:dyDescent="0.25">
      <c r="A213" s="3">
        <v>212</v>
      </c>
      <c r="B213" s="7" t="str">
        <f t="shared" si="7"/>
        <v/>
      </c>
      <c r="D213" s="8"/>
      <c r="E213" s="12"/>
      <c r="F213" s="30"/>
      <c r="H213" s="7"/>
      <c r="I213" s="30"/>
      <c r="K213" s="7"/>
      <c r="O213" s="61">
        <f t="shared" si="8"/>
        <v>0</v>
      </c>
      <c r="Y213" s="14" t="s">
        <v>741</v>
      </c>
      <c r="Z213" s="14" t="s">
        <v>742</v>
      </c>
      <c r="AA213" s="14" t="s">
        <v>718</v>
      </c>
      <c r="AB213" s="14" t="s">
        <v>743</v>
      </c>
    </row>
    <row r="214" spans="1:28" x14ac:dyDescent="0.25">
      <c r="A214" s="3">
        <v>213</v>
      </c>
      <c r="B214" s="7" t="str">
        <f t="shared" si="7"/>
        <v/>
      </c>
      <c r="D214" s="8"/>
      <c r="E214" s="12"/>
      <c r="F214" s="30"/>
      <c r="H214" s="7"/>
      <c r="I214" s="30"/>
      <c r="K214" s="7"/>
      <c r="O214" s="61">
        <f t="shared" si="8"/>
        <v>0</v>
      </c>
      <c r="Y214" s="14" t="s">
        <v>744</v>
      </c>
      <c r="Z214" s="14" t="s">
        <v>745</v>
      </c>
      <c r="AA214" s="14" t="s">
        <v>718</v>
      </c>
      <c r="AB214" s="14" t="s">
        <v>746</v>
      </c>
    </row>
    <row r="215" spans="1:28" x14ac:dyDescent="0.25">
      <c r="A215" s="3">
        <v>214</v>
      </c>
      <c r="B215" s="7" t="str">
        <f t="shared" si="7"/>
        <v/>
      </c>
      <c r="D215" s="8"/>
      <c r="E215" s="12"/>
      <c r="F215" s="30"/>
      <c r="H215" s="7"/>
      <c r="I215" s="30"/>
      <c r="K215" s="7"/>
      <c r="O215" s="61">
        <f t="shared" si="8"/>
        <v>0</v>
      </c>
      <c r="Y215" s="14" t="s">
        <v>747</v>
      </c>
      <c r="Z215" s="14" t="s">
        <v>748</v>
      </c>
      <c r="AA215" s="14" t="s">
        <v>130</v>
      </c>
      <c r="AB215" s="14" t="s">
        <v>749</v>
      </c>
    </row>
    <row r="216" spans="1:28" x14ac:dyDescent="0.25">
      <c r="A216" s="3">
        <v>215</v>
      </c>
      <c r="B216" s="7" t="str">
        <f t="shared" si="7"/>
        <v/>
      </c>
      <c r="D216" s="8"/>
      <c r="E216" s="12"/>
      <c r="F216" s="30"/>
      <c r="H216" s="7"/>
      <c r="I216" s="30"/>
      <c r="K216" s="7"/>
      <c r="O216" s="61">
        <f t="shared" si="8"/>
        <v>0</v>
      </c>
      <c r="Y216" s="14" t="s">
        <v>750</v>
      </c>
      <c r="Z216" s="14" t="s">
        <v>751</v>
      </c>
      <c r="AA216" s="14" t="s">
        <v>152</v>
      </c>
      <c r="AB216" s="14" t="s">
        <v>752</v>
      </c>
    </row>
    <row r="217" spans="1:28" x14ac:dyDescent="0.25">
      <c r="A217" s="3">
        <v>216</v>
      </c>
      <c r="B217" s="7" t="str">
        <f t="shared" si="7"/>
        <v/>
      </c>
      <c r="D217" s="8"/>
      <c r="E217" s="12"/>
      <c r="F217" s="30"/>
      <c r="H217" s="7"/>
      <c r="I217" s="30"/>
      <c r="K217" s="7"/>
      <c r="O217" s="61">
        <f t="shared" si="8"/>
        <v>0</v>
      </c>
      <c r="Y217" s="14" t="s">
        <v>753</v>
      </c>
      <c r="Z217" s="14" t="s">
        <v>754</v>
      </c>
      <c r="AA217" s="14" t="s">
        <v>718</v>
      </c>
      <c r="AB217" s="14" t="s">
        <v>755</v>
      </c>
    </row>
    <row r="218" spans="1:28" x14ac:dyDescent="0.25">
      <c r="A218" s="3">
        <v>217</v>
      </c>
      <c r="B218" s="7" t="str">
        <f t="shared" si="7"/>
        <v/>
      </c>
      <c r="D218" s="8"/>
      <c r="E218" s="12"/>
      <c r="F218" s="30"/>
      <c r="H218" s="7"/>
      <c r="I218" s="30"/>
      <c r="K218" s="7"/>
      <c r="O218" s="61">
        <f t="shared" si="8"/>
        <v>0</v>
      </c>
      <c r="Y218" s="14" t="s">
        <v>756</v>
      </c>
      <c r="Z218" s="14" t="s">
        <v>757</v>
      </c>
      <c r="AA218" s="14" t="s">
        <v>152</v>
      </c>
      <c r="AB218" s="14" t="s">
        <v>758</v>
      </c>
    </row>
    <row r="219" spans="1:28" x14ac:dyDescent="0.25">
      <c r="A219" s="3">
        <v>218</v>
      </c>
      <c r="B219" s="7" t="str">
        <f t="shared" si="7"/>
        <v/>
      </c>
      <c r="D219" s="8"/>
      <c r="E219" s="12"/>
      <c r="F219" s="30"/>
      <c r="H219" s="7"/>
      <c r="I219" s="30"/>
      <c r="K219" s="7"/>
      <c r="O219" s="61">
        <f t="shared" si="8"/>
        <v>0</v>
      </c>
      <c r="Y219" s="14" t="s">
        <v>759</v>
      </c>
      <c r="Z219" s="14" t="s">
        <v>760</v>
      </c>
      <c r="AA219" s="14" t="s">
        <v>152</v>
      </c>
      <c r="AB219" s="14" t="s">
        <v>761</v>
      </c>
    </row>
    <row r="220" spans="1:28" x14ac:dyDescent="0.25">
      <c r="A220" s="3">
        <v>219</v>
      </c>
      <c r="B220" s="7" t="str">
        <f t="shared" si="7"/>
        <v/>
      </c>
      <c r="D220" s="8"/>
      <c r="E220" s="12"/>
      <c r="F220" s="30"/>
      <c r="H220" s="7"/>
      <c r="I220" s="30"/>
      <c r="K220" s="7"/>
      <c r="O220" s="61">
        <f t="shared" si="8"/>
        <v>0</v>
      </c>
      <c r="Y220" s="14" t="s">
        <v>762</v>
      </c>
      <c r="Z220" s="14" t="s">
        <v>763</v>
      </c>
      <c r="AA220" s="14" t="s">
        <v>718</v>
      </c>
      <c r="AB220" s="14" t="s">
        <v>764</v>
      </c>
    </row>
    <row r="221" spans="1:28" x14ac:dyDescent="0.25">
      <c r="A221" s="3">
        <v>220</v>
      </c>
      <c r="B221" s="7" t="str">
        <f t="shared" si="7"/>
        <v/>
      </c>
      <c r="D221" s="8"/>
      <c r="E221" s="12"/>
      <c r="F221" s="30"/>
      <c r="H221" s="7"/>
      <c r="I221" s="30"/>
      <c r="K221" s="7"/>
      <c r="O221" s="61">
        <f t="shared" si="8"/>
        <v>0</v>
      </c>
      <c r="Y221" s="14" t="s">
        <v>765</v>
      </c>
      <c r="Z221" s="14" t="s">
        <v>766</v>
      </c>
      <c r="AA221" s="14" t="s">
        <v>718</v>
      </c>
      <c r="AB221" s="14" t="s">
        <v>767</v>
      </c>
    </row>
    <row r="222" spans="1:28" x14ac:dyDescent="0.25">
      <c r="A222" s="3">
        <v>221</v>
      </c>
      <c r="B222" s="7" t="str">
        <f t="shared" si="7"/>
        <v/>
      </c>
      <c r="D222" s="8"/>
      <c r="E222" s="12"/>
      <c r="F222" s="30"/>
      <c r="H222" s="7"/>
      <c r="I222" s="30"/>
      <c r="K222" s="7"/>
      <c r="O222" s="61">
        <f t="shared" si="8"/>
        <v>0</v>
      </c>
      <c r="Y222" s="14" t="s">
        <v>768</v>
      </c>
      <c r="Z222" s="14" t="s">
        <v>769</v>
      </c>
      <c r="AA222" s="14" t="s">
        <v>770</v>
      </c>
      <c r="AB222" s="14" t="s">
        <v>771</v>
      </c>
    </row>
    <row r="223" spans="1:28" x14ac:dyDescent="0.25">
      <c r="A223" s="3">
        <v>222</v>
      </c>
      <c r="B223" s="7" t="str">
        <f t="shared" si="7"/>
        <v/>
      </c>
      <c r="D223" s="8"/>
      <c r="E223" s="12"/>
      <c r="F223" s="30"/>
      <c r="H223" s="7"/>
      <c r="I223" s="30"/>
      <c r="K223" s="7"/>
      <c r="O223" s="61">
        <f t="shared" si="8"/>
        <v>0</v>
      </c>
      <c r="Y223" s="14" t="s">
        <v>772</v>
      </c>
      <c r="Z223" s="14" t="s">
        <v>773</v>
      </c>
      <c r="AA223" s="14" t="s">
        <v>770</v>
      </c>
      <c r="AB223" s="14" t="s">
        <v>774</v>
      </c>
    </row>
    <row r="224" spans="1:28" x14ac:dyDescent="0.25">
      <c r="A224" s="3">
        <v>223</v>
      </c>
      <c r="B224" s="7" t="str">
        <f t="shared" si="7"/>
        <v/>
      </c>
      <c r="D224" s="8"/>
      <c r="E224" s="12"/>
      <c r="F224" s="30"/>
      <c r="H224" s="7"/>
      <c r="I224" s="30"/>
      <c r="K224" s="7"/>
      <c r="O224" s="61">
        <f t="shared" si="8"/>
        <v>0</v>
      </c>
      <c r="Y224" s="14" t="s">
        <v>775</v>
      </c>
      <c r="Z224" s="14" t="s">
        <v>776</v>
      </c>
      <c r="AA224" s="14" t="s">
        <v>770</v>
      </c>
      <c r="AB224" s="14" t="s">
        <v>777</v>
      </c>
    </row>
    <row r="225" spans="1:28" x14ac:dyDescent="0.25">
      <c r="A225" s="3">
        <v>224</v>
      </c>
      <c r="B225" s="7" t="str">
        <f t="shared" si="7"/>
        <v/>
      </c>
      <c r="D225" s="8"/>
      <c r="E225" s="12"/>
      <c r="F225" s="30"/>
      <c r="H225" s="7"/>
      <c r="I225" s="30"/>
      <c r="K225" s="7"/>
      <c r="O225" s="61">
        <f t="shared" si="8"/>
        <v>0</v>
      </c>
      <c r="Y225" s="14" t="s">
        <v>778</v>
      </c>
      <c r="Z225" s="14" t="s">
        <v>779</v>
      </c>
      <c r="AA225" s="14" t="s">
        <v>770</v>
      </c>
      <c r="AB225" s="14" t="s">
        <v>780</v>
      </c>
    </row>
    <row r="226" spans="1:28" x14ac:dyDescent="0.25">
      <c r="A226" s="3">
        <v>225</v>
      </c>
      <c r="B226" s="7" t="str">
        <f t="shared" si="7"/>
        <v/>
      </c>
      <c r="D226" s="8"/>
      <c r="E226" s="12"/>
      <c r="F226" s="30"/>
      <c r="H226" s="7"/>
      <c r="I226" s="30"/>
      <c r="K226" s="7"/>
      <c r="O226" s="61">
        <f t="shared" si="8"/>
        <v>0</v>
      </c>
      <c r="Y226" s="14" t="s">
        <v>781</v>
      </c>
      <c r="Z226" s="14" t="s">
        <v>782</v>
      </c>
      <c r="AA226" s="14" t="s">
        <v>770</v>
      </c>
      <c r="AB226" s="14" t="s">
        <v>783</v>
      </c>
    </row>
    <row r="227" spans="1:28" x14ac:dyDescent="0.25">
      <c r="A227" s="3">
        <v>226</v>
      </c>
      <c r="B227" s="7" t="str">
        <f t="shared" si="7"/>
        <v/>
      </c>
      <c r="D227" s="8"/>
      <c r="E227" s="12"/>
      <c r="F227" s="30"/>
      <c r="H227" s="7"/>
      <c r="I227" s="30"/>
      <c r="K227" s="7"/>
      <c r="O227" s="61">
        <f t="shared" si="8"/>
        <v>0</v>
      </c>
      <c r="Y227" s="14" t="s">
        <v>784</v>
      </c>
      <c r="Z227" s="14" t="s">
        <v>785</v>
      </c>
      <c r="AA227" s="14" t="s">
        <v>770</v>
      </c>
      <c r="AB227" s="14" t="s">
        <v>786</v>
      </c>
    </row>
    <row r="228" spans="1:28" x14ac:dyDescent="0.25">
      <c r="A228" s="3">
        <v>227</v>
      </c>
      <c r="B228" s="7" t="str">
        <f t="shared" si="7"/>
        <v/>
      </c>
      <c r="D228" s="8"/>
      <c r="E228" s="12"/>
      <c r="F228" s="30"/>
      <c r="H228" s="7"/>
      <c r="I228" s="30"/>
      <c r="K228" s="7"/>
      <c r="O228" s="61">
        <f t="shared" si="8"/>
        <v>0</v>
      </c>
      <c r="Y228" s="14" t="s">
        <v>787</v>
      </c>
      <c r="Z228" s="14" t="s">
        <v>788</v>
      </c>
      <c r="AA228" s="14" t="s">
        <v>130</v>
      </c>
      <c r="AB228" s="14" t="s">
        <v>789</v>
      </c>
    </row>
    <row r="229" spans="1:28" x14ac:dyDescent="0.25">
      <c r="A229" s="3">
        <v>228</v>
      </c>
      <c r="B229" s="7" t="str">
        <f t="shared" si="7"/>
        <v/>
      </c>
      <c r="D229" s="8"/>
      <c r="E229" s="12"/>
      <c r="F229" s="30"/>
      <c r="H229" s="7"/>
      <c r="I229" s="30"/>
      <c r="K229" s="7"/>
      <c r="O229" s="61">
        <f t="shared" si="8"/>
        <v>0</v>
      </c>
      <c r="Y229" s="14" t="s">
        <v>790</v>
      </c>
      <c r="Z229" s="14" t="s">
        <v>791</v>
      </c>
      <c r="AA229" s="14" t="s">
        <v>123</v>
      </c>
      <c r="AB229" s="14" t="s">
        <v>792</v>
      </c>
    </row>
    <row r="230" spans="1:28" x14ac:dyDescent="0.25">
      <c r="A230" s="3">
        <v>229</v>
      </c>
      <c r="B230" s="7" t="str">
        <f t="shared" si="7"/>
        <v/>
      </c>
      <c r="D230" s="8"/>
      <c r="E230" s="12"/>
      <c r="F230" s="30"/>
      <c r="H230" s="7"/>
      <c r="I230" s="30"/>
      <c r="K230" s="7"/>
      <c r="O230" s="61">
        <f t="shared" si="8"/>
        <v>0</v>
      </c>
      <c r="Y230" s="14" t="s">
        <v>793</v>
      </c>
      <c r="Z230" s="14" t="s">
        <v>794</v>
      </c>
      <c r="AA230" s="14" t="s">
        <v>123</v>
      </c>
      <c r="AB230" s="14" t="s">
        <v>795</v>
      </c>
    </row>
    <row r="231" spans="1:28" x14ac:dyDescent="0.25">
      <c r="A231" s="3">
        <v>230</v>
      </c>
      <c r="B231" s="7" t="str">
        <f t="shared" si="7"/>
        <v/>
      </c>
      <c r="D231" s="8"/>
      <c r="E231" s="12"/>
      <c r="F231" s="30"/>
      <c r="H231" s="7"/>
      <c r="I231" s="30"/>
      <c r="K231" s="7"/>
      <c r="O231" s="61">
        <f t="shared" si="8"/>
        <v>0</v>
      </c>
      <c r="Y231" s="14" t="s">
        <v>796</v>
      </c>
      <c r="Z231" s="14" t="s">
        <v>797</v>
      </c>
      <c r="AA231" s="14" t="s">
        <v>97</v>
      </c>
      <c r="AB231" s="14" t="s">
        <v>798</v>
      </c>
    </row>
    <row r="232" spans="1:28" x14ac:dyDescent="0.25">
      <c r="A232" s="3">
        <v>231</v>
      </c>
      <c r="B232" s="7" t="str">
        <f t="shared" si="7"/>
        <v/>
      </c>
      <c r="D232" s="8"/>
      <c r="E232" s="12"/>
      <c r="F232" s="30"/>
      <c r="H232" s="7"/>
      <c r="I232" s="30"/>
      <c r="K232" s="7"/>
      <c r="O232" s="61">
        <f t="shared" si="8"/>
        <v>0</v>
      </c>
      <c r="Y232" s="14" t="s">
        <v>799</v>
      </c>
      <c r="Z232" s="14" t="s">
        <v>800</v>
      </c>
      <c r="AA232" s="14" t="s">
        <v>123</v>
      </c>
      <c r="AB232" s="14" t="s">
        <v>801</v>
      </c>
    </row>
    <row r="233" spans="1:28" x14ac:dyDescent="0.25">
      <c r="A233" s="3">
        <v>232</v>
      </c>
      <c r="B233" s="7" t="str">
        <f t="shared" si="7"/>
        <v/>
      </c>
      <c r="D233" s="8"/>
      <c r="E233" s="12"/>
      <c r="F233" s="30"/>
      <c r="H233" s="7"/>
      <c r="I233" s="30"/>
      <c r="K233" s="7"/>
      <c r="O233" s="61">
        <f t="shared" si="8"/>
        <v>0</v>
      </c>
      <c r="Y233" s="14" t="s">
        <v>802</v>
      </c>
      <c r="Z233" s="14" t="s">
        <v>803</v>
      </c>
      <c r="AA233" s="14" t="s">
        <v>215</v>
      </c>
      <c r="AB233" s="14" t="s">
        <v>804</v>
      </c>
    </row>
    <row r="234" spans="1:28" x14ac:dyDescent="0.25">
      <c r="A234" s="3">
        <v>233</v>
      </c>
      <c r="B234" s="7" t="str">
        <f t="shared" si="7"/>
        <v/>
      </c>
      <c r="D234" s="8"/>
      <c r="E234" s="12"/>
      <c r="F234" s="30"/>
      <c r="H234" s="7"/>
      <c r="I234" s="30"/>
      <c r="K234" s="7"/>
      <c r="O234" s="61">
        <f t="shared" si="8"/>
        <v>0</v>
      </c>
      <c r="Y234" s="14" t="s">
        <v>805</v>
      </c>
      <c r="Z234" s="14" t="s">
        <v>806</v>
      </c>
      <c r="AA234" s="14" t="s">
        <v>215</v>
      </c>
      <c r="AB234" s="14" t="s">
        <v>807</v>
      </c>
    </row>
    <row r="235" spans="1:28" x14ac:dyDescent="0.25">
      <c r="A235" s="3">
        <v>234</v>
      </c>
      <c r="B235" s="7" t="str">
        <f t="shared" si="7"/>
        <v/>
      </c>
      <c r="D235" s="8"/>
      <c r="E235" s="12"/>
      <c r="F235" s="30"/>
      <c r="H235" s="7"/>
      <c r="I235" s="30"/>
      <c r="K235" s="7"/>
      <c r="O235" s="61">
        <f t="shared" si="8"/>
        <v>0</v>
      </c>
      <c r="Y235" s="14" t="s">
        <v>808</v>
      </c>
      <c r="Z235" s="14" t="s">
        <v>809</v>
      </c>
      <c r="AA235" s="14" t="s">
        <v>215</v>
      </c>
      <c r="AB235" s="14" t="s">
        <v>810</v>
      </c>
    </row>
    <row r="236" spans="1:28" x14ac:dyDescent="0.25">
      <c r="A236" s="3">
        <v>235</v>
      </c>
      <c r="B236" s="7" t="str">
        <f t="shared" si="7"/>
        <v/>
      </c>
      <c r="D236" s="8"/>
      <c r="E236" s="12"/>
      <c r="F236" s="30"/>
      <c r="H236" s="7"/>
      <c r="I236" s="30"/>
      <c r="K236" s="7"/>
      <c r="O236" s="61">
        <f t="shared" si="8"/>
        <v>0</v>
      </c>
      <c r="Y236" s="14" t="s">
        <v>811</v>
      </c>
      <c r="Z236" s="14" t="s">
        <v>812</v>
      </c>
      <c r="AA236" s="14" t="s">
        <v>215</v>
      </c>
      <c r="AB236" s="14" t="s">
        <v>813</v>
      </c>
    </row>
    <row r="237" spans="1:28" x14ac:dyDescent="0.25">
      <c r="A237" s="3">
        <v>236</v>
      </c>
      <c r="B237" s="7" t="str">
        <f t="shared" si="7"/>
        <v/>
      </c>
      <c r="D237" s="8"/>
      <c r="E237" s="12"/>
      <c r="F237" s="30"/>
      <c r="H237" s="7"/>
      <c r="I237" s="30"/>
      <c r="K237" s="7"/>
      <c r="O237" s="61">
        <f t="shared" si="8"/>
        <v>0</v>
      </c>
      <c r="Y237" s="14" t="s">
        <v>814</v>
      </c>
      <c r="Z237" s="14" t="s">
        <v>815</v>
      </c>
      <c r="AA237" s="14" t="s">
        <v>215</v>
      </c>
      <c r="AB237" s="14" t="s">
        <v>816</v>
      </c>
    </row>
    <row r="238" spans="1:28" x14ac:dyDescent="0.25">
      <c r="A238" s="3">
        <v>237</v>
      </c>
      <c r="B238" s="7" t="str">
        <f t="shared" si="7"/>
        <v/>
      </c>
      <c r="D238" s="8"/>
      <c r="E238" s="12"/>
      <c r="F238" s="30"/>
      <c r="H238" s="7"/>
      <c r="I238" s="30"/>
      <c r="K238" s="7"/>
      <c r="O238" s="61">
        <f t="shared" si="8"/>
        <v>0</v>
      </c>
      <c r="Y238" s="14" t="s">
        <v>817</v>
      </c>
      <c r="Z238" s="14" t="s">
        <v>818</v>
      </c>
      <c r="AA238" s="14" t="s">
        <v>215</v>
      </c>
      <c r="AB238" s="14" t="s">
        <v>819</v>
      </c>
    </row>
    <row r="239" spans="1:28" x14ac:dyDescent="0.25">
      <c r="A239" s="3">
        <v>238</v>
      </c>
      <c r="B239" s="7" t="str">
        <f t="shared" si="7"/>
        <v/>
      </c>
      <c r="D239" s="8"/>
      <c r="E239" s="12"/>
      <c r="F239" s="30"/>
      <c r="H239" s="7"/>
      <c r="I239" s="30"/>
      <c r="K239" s="7"/>
      <c r="O239" s="61">
        <f t="shared" si="8"/>
        <v>0</v>
      </c>
      <c r="Y239" s="14" t="s">
        <v>820</v>
      </c>
      <c r="Z239" s="14" t="s">
        <v>821</v>
      </c>
      <c r="AA239" s="14" t="s">
        <v>215</v>
      </c>
      <c r="AB239" s="14" t="s">
        <v>822</v>
      </c>
    </row>
    <row r="240" spans="1:28" x14ac:dyDescent="0.25">
      <c r="A240" s="3">
        <v>239</v>
      </c>
      <c r="B240" s="7" t="str">
        <f t="shared" si="7"/>
        <v/>
      </c>
      <c r="D240" s="8"/>
      <c r="E240" s="12"/>
      <c r="F240" s="30"/>
      <c r="H240" s="7"/>
      <c r="I240" s="30"/>
      <c r="K240" s="7"/>
      <c r="O240" s="61">
        <f t="shared" si="8"/>
        <v>0</v>
      </c>
      <c r="Y240" s="14" t="s">
        <v>823</v>
      </c>
      <c r="Z240" s="14" t="s">
        <v>824</v>
      </c>
      <c r="AA240" s="14" t="s">
        <v>123</v>
      </c>
      <c r="AB240" s="14" t="s">
        <v>825</v>
      </c>
    </row>
    <row r="241" spans="1:28" x14ac:dyDescent="0.25">
      <c r="A241" s="3">
        <v>240</v>
      </c>
      <c r="B241" s="7" t="str">
        <f t="shared" si="7"/>
        <v/>
      </c>
      <c r="D241" s="8"/>
      <c r="E241" s="12"/>
      <c r="F241" s="30"/>
      <c r="H241" s="7"/>
      <c r="I241" s="30"/>
      <c r="K241" s="7"/>
      <c r="O241" s="61">
        <f t="shared" si="8"/>
        <v>0</v>
      </c>
      <c r="Y241" s="14" t="s">
        <v>826</v>
      </c>
      <c r="Z241" s="14" t="s">
        <v>827</v>
      </c>
      <c r="AA241" s="14" t="s">
        <v>215</v>
      </c>
      <c r="AB241" s="14" t="s">
        <v>828</v>
      </c>
    </row>
    <row r="242" spans="1:28" x14ac:dyDescent="0.25">
      <c r="A242" s="3">
        <v>241</v>
      </c>
      <c r="B242" s="7" t="str">
        <f t="shared" si="7"/>
        <v/>
      </c>
      <c r="D242" s="8"/>
      <c r="E242" s="12"/>
      <c r="F242" s="30"/>
      <c r="H242" s="7"/>
      <c r="I242" s="30"/>
      <c r="K242" s="7"/>
      <c r="O242" s="61">
        <f t="shared" si="8"/>
        <v>0</v>
      </c>
      <c r="Y242" s="14" t="s">
        <v>829</v>
      </c>
      <c r="Z242" s="14" t="s">
        <v>830</v>
      </c>
      <c r="AA242" s="14" t="s">
        <v>123</v>
      </c>
      <c r="AB242" s="14" t="s">
        <v>831</v>
      </c>
    </row>
    <row r="243" spans="1:28" x14ac:dyDescent="0.25">
      <c r="A243" s="3">
        <v>242</v>
      </c>
      <c r="B243" s="7" t="str">
        <f t="shared" si="7"/>
        <v/>
      </c>
      <c r="D243" s="8"/>
      <c r="E243" s="12"/>
      <c r="F243" s="30"/>
      <c r="H243" s="7"/>
      <c r="I243" s="30"/>
      <c r="K243" s="7"/>
      <c r="O243" s="61">
        <f t="shared" si="8"/>
        <v>0</v>
      </c>
      <c r="Y243" s="14" t="s">
        <v>832</v>
      </c>
      <c r="Z243" s="14" t="s">
        <v>833</v>
      </c>
      <c r="AA243" s="14" t="s">
        <v>215</v>
      </c>
      <c r="AB243" s="14" t="s">
        <v>834</v>
      </c>
    </row>
    <row r="244" spans="1:28" x14ac:dyDescent="0.25">
      <c r="A244" s="3">
        <v>243</v>
      </c>
      <c r="B244" s="7" t="str">
        <f t="shared" si="7"/>
        <v/>
      </c>
      <c r="D244" s="8"/>
      <c r="E244" s="12"/>
      <c r="F244" s="30"/>
      <c r="H244" s="7"/>
      <c r="I244" s="30"/>
      <c r="K244" s="7"/>
      <c r="O244" s="61">
        <f t="shared" si="8"/>
        <v>0</v>
      </c>
      <c r="Y244" s="14" t="s">
        <v>835</v>
      </c>
      <c r="Z244" s="14" t="s">
        <v>836</v>
      </c>
      <c r="AA244" s="14" t="s">
        <v>215</v>
      </c>
      <c r="AB244" s="14" t="s">
        <v>837</v>
      </c>
    </row>
    <row r="245" spans="1:28" x14ac:dyDescent="0.25">
      <c r="A245" s="3">
        <v>244</v>
      </c>
      <c r="B245" s="7" t="str">
        <f t="shared" si="7"/>
        <v/>
      </c>
      <c r="D245" s="8"/>
      <c r="E245" s="12"/>
      <c r="F245" s="30"/>
      <c r="H245" s="7"/>
      <c r="I245" s="30"/>
      <c r="K245" s="7"/>
      <c r="O245" s="61">
        <f t="shared" si="8"/>
        <v>0</v>
      </c>
      <c r="Y245" s="14" t="s">
        <v>838</v>
      </c>
      <c r="Z245" s="14" t="s">
        <v>839</v>
      </c>
      <c r="AA245" s="14" t="s">
        <v>215</v>
      </c>
      <c r="AB245" s="14" t="s">
        <v>840</v>
      </c>
    </row>
    <row r="246" spans="1:28" x14ac:dyDescent="0.25">
      <c r="A246" s="3">
        <v>245</v>
      </c>
      <c r="B246" s="7" t="str">
        <f t="shared" si="7"/>
        <v/>
      </c>
      <c r="D246" s="8"/>
      <c r="E246" s="12"/>
      <c r="F246" s="30"/>
      <c r="H246" s="7"/>
      <c r="I246" s="30"/>
      <c r="K246" s="7"/>
      <c r="O246" s="61">
        <f t="shared" si="8"/>
        <v>0</v>
      </c>
      <c r="Y246" s="14" t="s">
        <v>841</v>
      </c>
      <c r="Z246" s="14" t="s">
        <v>842</v>
      </c>
      <c r="AA246" s="14" t="s">
        <v>123</v>
      </c>
      <c r="AB246" s="14" t="s">
        <v>843</v>
      </c>
    </row>
    <row r="247" spans="1:28" x14ac:dyDescent="0.25">
      <c r="A247" s="3">
        <v>246</v>
      </c>
      <c r="B247" s="7" t="str">
        <f t="shared" si="7"/>
        <v/>
      </c>
      <c r="D247" s="8"/>
      <c r="E247" s="12"/>
      <c r="F247" s="30"/>
      <c r="H247" s="7"/>
      <c r="I247" s="30"/>
      <c r="K247" s="7"/>
      <c r="O247" s="61">
        <f t="shared" si="8"/>
        <v>0</v>
      </c>
      <c r="Y247" s="14" t="s">
        <v>844</v>
      </c>
      <c r="Z247" s="14" t="s">
        <v>845</v>
      </c>
      <c r="AA247" s="14" t="s">
        <v>123</v>
      </c>
      <c r="AB247" s="14" t="s">
        <v>846</v>
      </c>
    </row>
    <row r="248" spans="1:28" x14ac:dyDescent="0.25">
      <c r="A248" s="3">
        <v>247</v>
      </c>
      <c r="B248" s="7" t="str">
        <f t="shared" si="7"/>
        <v/>
      </c>
      <c r="D248" s="8"/>
      <c r="E248" s="12"/>
      <c r="F248" s="30"/>
      <c r="H248" s="7"/>
      <c r="I248" s="30"/>
      <c r="K248" s="7"/>
      <c r="O248" s="61">
        <f t="shared" si="8"/>
        <v>0</v>
      </c>
      <c r="Y248" s="14" t="s">
        <v>847</v>
      </c>
      <c r="Z248" s="14" t="s">
        <v>848</v>
      </c>
      <c r="AA248" s="14" t="s">
        <v>130</v>
      </c>
      <c r="AB248" s="14" t="s">
        <v>849</v>
      </c>
    </row>
    <row r="249" spans="1:28" x14ac:dyDescent="0.25">
      <c r="A249" s="3">
        <v>248</v>
      </c>
      <c r="B249" s="7" t="str">
        <f t="shared" si="7"/>
        <v/>
      </c>
      <c r="D249" s="8"/>
      <c r="E249" s="12"/>
      <c r="F249" s="30"/>
      <c r="H249" s="7"/>
      <c r="I249" s="30"/>
      <c r="K249" s="7"/>
      <c r="O249" s="61">
        <f t="shared" si="8"/>
        <v>0</v>
      </c>
      <c r="Y249" s="14" t="s">
        <v>850</v>
      </c>
      <c r="Z249" s="14" t="s">
        <v>851</v>
      </c>
      <c r="AA249" s="14" t="s">
        <v>123</v>
      </c>
      <c r="AB249" s="14" t="s">
        <v>852</v>
      </c>
    </row>
    <row r="250" spans="1:28" x14ac:dyDescent="0.25">
      <c r="A250" s="3">
        <v>249</v>
      </c>
      <c r="B250" s="7" t="str">
        <f t="shared" si="7"/>
        <v/>
      </c>
      <c r="D250" s="8"/>
      <c r="E250" s="12"/>
      <c r="F250" s="30"/>
      <c r="H250" s="7"/>
      <c r="I250" s="30"/>
      <c r="K250" s="7"/>
      <c r="O250" s="61">
        <f t="shared" si="8"/>
        <v>0</v>
      </c>
      <c r="Y250" s="14" t="s">
        <v>853</v>
      </c>
      <c r="Z250" s="14" t="s">
        <v>854</v>
      </c>
      <c r="AA250" s="14" t="s">
        <v>101</v>
      </c>
      <c r="AB250" s="14" t="s">
        <v>855</v>
      </c>
    </row>
    <row r="251" spans="1:28" x14ac:dyDescent="0.25">
      <c r="A251" s="3">
        <v>250</v>
      </c>
      <c r="B251" s="7" t="str">
        <f t="shared" si="7"/>
        <v/>
      </c>
      <c r="D251" s="8"/>
      <c r="E251" s="12"/>
      <c r="F251" s="30"/>
      <c r="H251" s="7"/>
      <c r="I251" s="30"/>
      <c r="K251" s="7"/>
      <c r="O251" s="61">
        <f t="shared" si="8"/>
        <v>0</v>
      </c>
      <c r="Y251" s="14" t="s">
        <v>856</v>
      </c>
      <c r="Z251" s="14" t="s">
        <v>857</v>
      </c>
      <c r="AA251" s="14" t="s">
        <v>130</v>
      </c>
      <c r="AB251" s="14" t="s">
        <v>858</v>
      </c>
    </row>
    <row r="252" spans="1:28" x14ac:dyDescent="0.25">
      <c r="A252" s="3">
        <v>251</v>
      </c>
      <c r="B252" s="7" t="str">
        <f t="shared" si="7"/>
        <v/>
      </c>
      <c r="D252" s="8"/>
      <c r="E252" s="12"/>
      <c r="F252" s="30"/>
      <c r="H252" s="7"/>
      <c r="I252" s="30"/>
      <c r="K252" s="7"/>
      <c r="O252" s="61">
        <f t="shared" si="8"/>
        <v>0</v>
      </c>
    </row>
    <row r="253" spans="1:28" x14ac:dyDescent="0.25">
      <c r="A253" s="3">
        <v>252</v>
      </c>
      <c r="B253" s="7" t="str">
        <f t="shared" si="7"/>
        <v/>
      </c>
      <c r="D253" s="8"/>
      <c r="E253" s="12"/>
      <c r="F253" s="30"/>
      <c r="H253" s="7"/>
      <c r="I253" s="30"/>
      <c r="K253" s="7"/>
      <c r="O253" s="61">
        <f t="shared" si="8"/>
        <v>0</v>
      </c>
    </row>
    <row r="254" spans="1:28" x14ac:dyDescent="0.25">
      <c r="A254" s="3">
        <v>253</v>
      </c>
      <c r="B254" s="7" t="str">
        <f t="shared" si="7"/>
        <v/>
      </c>
      <c r="D254" s="8"/>
      <c r="E254" s="12"/>
      <c r="F254" s="30"/>
      <c r="H254" s="7"/>
      <c r="I254" s="30"/>
      <c r="K254" s="7"/>
      <c r="O254" s="61">
        <f t="shared" si="8"/>
        <v>0</v>
      </c>
    </row>
    <row r="255" spans="1:28" x14ac:dyDescent="0.25">
      <c r="A255" s="3">
        <v>254</v>
      </c>
      <c r="B255" s="7" t="str">
        <f t="shared" si="7"/>
        <v/>
      </c>
      <c r="D255" s="8"/>
      <c r="E255" s="12"/>
      <c r="F255" s="30"/>
      <c r="H255" s="7"/>
      <c r="I255" s="30"/>
      <c r="K255" s="7"/>
      <c r="O255" s="61">
        <f t="shared" si="8"/>
        <v>0</v>
      </c>
    </row>
    <row r="256" spans="1:28" x14ac:dyDescent="0.25">
      <c r="A256" s="3">
        <v>255</v>
      </c>
      <c r="B256" s="7" t="str">
        <f t="shared" si="7"/>
        <v/>
      </c>
      <c r="D256" s="8"/>
      <c r="E256" s="12"/>
      <c r="F256" s="30"/>
      <c r="H256" s="7"/>
      <c r="I256" s="30"/>
      <c r="K256" s="7"/>
      <c r="O256" s="61">
        <f t="shared" si="8"/>
        <v>0</v>
      </c>
    </row>
    <row r="257" spans="1:15" x14ac:dyDescent="0.25">
      <c r="A257" s="3">
        <v>256</v>
      </c>
      <c r="B257" s="7" t="str">
        <f t="shared" si="7"/>
        <v/>
      </c>
      <c r="D257" s="8"/>
      <c r="E257" s="12"/>
      <c r="F257" s="30"/>
      <c r="H257" s="7"/>
      <c r="I257" s="30"/>
      <c r="K257" s="7"/>
      <c r="O257" s="61">
        <f t="shared" si="8"/>
        <v>0</v>
      </c>
    </row>
    <row r="258" spans="1:15" x14ac:dyDescent="0.25">
      <c r="A258" s="3">
        <v>257</v>
      </c>
      <c r="B258" s="7" t="str">
        <f t="shared" si="7"/>
        <v/>
      </c>
      <c r="D258" s="8"/>
      <c r="E258" s="12"/>
      <c r="F258" s="30"/>
      <c r="H258" s="7"/>
      <c r="I258" s="30"/>
      <c r="K258" s="7"/>
      <c r="O258" s="61">
        <f t="shared" si="8"/>
        <v>0</v>
      </c>
    </row>
    <row r="259" spans="1:15" x14ac:dyDescent="0.25">
      <c r="A259" s="3">
        <v>258</v>
      </c>
      <c r="B259" s="7" t="str">
        <f t="shared" ref="B259:B322" si="9">CONCATENATE(C259,D259)</f>
        <v/>
      </c>
      <c r="D259" s="8"/>
      <c r="E259" s="12"/>
      <c r="F259" s="30"/>
      <c r="H259" s="7"/>
      <c r="I259" s="30"/>
      <c r="K259" s="7"/>
      <c r="O259" s="61">
        <f t="shared" ref="O259:O322" si="10">I259-F259</f>
        <v>0</v>
      </c>
    </row>
    <row r="260" spans="1:15" x14ac:dyDescent="0.25">
      <c r="A260" s="3">
        <v>259</v>
      </c>
      <c r="B260" s="7" t="str">
        <f t="shared" si="9"/>
        <v/>
      </c>
      <c r="D260" s="8"/>
      <c r="E260" s="12"/>
      <c r="F260" s="30"/>
      <c r="H260" s="7"/>
      <c r="I260" s="30"/>
      <c r="K260" s="7"/>
      <c r="O260" s="61">
        <f t="shared" si="10"/>
        <v>0</v>
      </c>
    </row>
    <row r="261" spans="1:15" x14ac:dyDescent="0.25">
      <c r="A261" s="3">
        <v>260</v>
      </c>
      <c r="B261" s="7" t="str">
        <f t="shared" si="9"/>
        <v/>
      </c>
      <c r="D261" s="8"/>
      <c r="E261" s="12"/>
      <c r="F261" s="30"/>
      <c r="H261" s="7"/>
      <c r="I261" s="30"/>
      <c r="K261" s="7"/>
      <c r="O261" s="61">
        <f t="shared" si="10"/>
        <v>0</v>
      </c>
    </row>
    <row r="262" spans="1:15" x14ac:dyDescent="0.25">
      <c r="A262" s="3">
        <v>261</v>
      </c>
      <c r="B262" s="7" t="str">
        <f t="shared" si="9"/>
        <v/>
      </c>
      <c r="D262" s="8"/>
      <c r="E262" s="12"/>
      <c r="F262" s="30"/>
      <c r="H262" s="7"/>
      <c r="I262" s="30"/>
      <c r="K262" s="7"/>
      <c r="O262" s="61">
        <f t="shared" si="10"/>
        <v>0</v>
      </c>
    </row>
    <row r="263" spans="1:15" x14ac:dyDescent="0.25">
      <c r="A263" s="3">
        <v>262</v>
      </c>
      <c r="B263" s="7" t="str">
        <f t="shared" si="9"/>
        <v/>
      </c>
      <c r="D263" s="8"/>
      <c r="E263" s="12"/>
      <c r="F263" s="30"/>
      <c r="H263" s="7"/>
      <c r="I263" s="30"/>
      <c r="K263" s="7"/>
      <c r="O263" s="61">
        <f t="shared" si="10"/>
        <v>0</v>
      </c>
    </row>
    <row r="264" spans="1:15" x14ac:dyDescent="0.25">
      <c r="A264" s="3">
        <v>263</v>
      </c>
      <c r="B264" s="7" t="str">
        <f t="shared" si="9"/>
        <v/>
      </c>
      <c r="D264" s="8"/>
      <c r="E264" s="12"/>
      <c r="F264" s="30"/>
      <c r="H264" s="7"/>
      <c r="I264" s="30"/>
      <c r="K264" s="7"/>
      <c r="O264" s="61">
        <f t="shared" si="10"/>
        <v>0</v>
      </c>
    </row>
    <row r="265" spans="1:15" x14ac:dyDescent="0.25">
      <c r="A265" s="3">
        <v>264</v>
      </c>
      <c r="B265" s="7" t="str">
        <f t="shared" si="9"/>
        <v/>
      </c>
      <c r="D265" s="8"/>
      <c r="E265" s="12"/>
      <c r="F265" s="30"/>
      <c r="H265" s="7"/>
      <c r="I265" s="30"/>
      <c r="K265" s="7"/>
      <c r="O265" s="61">
        <f t="shared" si="10"/>
        <v>0</v>
      </c>
    </row>
    <row r="266" spans="1:15" x14ac:dyDescent="0.25">
      <c r="A266" s="3">
        <v>265</v>
      </c>
      <c r="B266" s="7" t="str">
        <f t="shared" si="9"/>
        <v/>
      </c>
      <c r="D266" s="8"/>
      <c r="E266" s="12"/>
      <c r="F266" s="30"/>
      <c r="H266" s="7"/>
      <c r="I266" s="30"/>
      <c r="K266" s="7"/>
      <c r="O266" s="61">
        <f t="shared" si="10"/>
        <v>0</v>
      </c>
    </row>
    <row r="267" spans="1:15" x14ac:dyDescent="0.25">
      <c r="A267" s="3">
        <v>266</v>
      </c>
      <c r="B267" s="7" t="str">
        <f t="shared" si="9"/>
        <v/>
      </c>
      <c r="D267" s="8"/>
      <c r="E267" s="12"/>
      <c r="F267" s="30"/>
      <c r="H267" s="7"/>
      <c r="I267" s="30"/>
      <c r="K267" s="7"/>
      <c r="O267" s="61">
        <f t="shared" si="10"/>
        <v>0</v>
      </c>
    </row>
    <row r="268" spans="1:15" x14ac:dyDescent="0.25">
      <c r="A268" s="3">
        <v>267</v>
      </c>
      <c r="B268" s="7" t="str">
        <f t="shared" si="9"/>
        <v/>
      </c>
      <c r="D268" s="8"/>
      <c r="E268" s="12"/>
      <c r="F268" s="30"/>
      <c r="H268" s="7"/>
      <c r="I268" s="30"/>
      <c r="K268" s="7"/>
      <c r="O268" s="61">
        <f t="shared" si="10"/>
        <v>0</v>
      </c>
    </row>
    <row r="269" spans="1:15" x14ac:dyDescent="0.25">
      <c r="A269" s="3">
        <v>268</v>
      </c>
      <c r="B269" s="7" t="str">
        <f t="shared" si="9"/>
        <v/>
      </c>
      <c r="D269" s="8"/>
      <c r="E269" s="12"/>
      <c r="F269" s="30"/>
      <c r="H269" s="7"/>
      <c r="I269" s="30"/>
      <c r="K269" s="7"/>
      <c r="O269" s="61">
        <f t="shared" si="10"/>
        <v>0</v>
      </c>
    </row>
    <row r="270" spans="1:15" x14ac:dyDescent="0.25">
      <c r="A270" s="3">
        <v>269</v>
      </c>
      <c r="B270" s="7" t="str">
        <f t="shared" si="9"/>
        <v/>
      </c>
      <c r="D270" s="8"/>
      <c r="E270" s="12"/>
      <c r="F270" s="30"/>
      <c r="H270" s="7"/>
      <c r="I270" s="30"/>
      <c r="K270" s="7"/>
      <c r="O270" s="61">
        <f t="shared" si="10"/>
        <v>0</v>
      </c>
    </row>
    <row r="271" spans="1:15" x14ac:dyDescent="0.25">
      <c r="A271" s="3">
        <v>270</v>
      </c>
      <c r="B271" s="7" t="str">
        <f t="shared" si="9"/>
        <v/>
      </c>
      <c r="D271" s="8"/>
      <c r="E271" s="12"/>
      <c r="F271" s="30"/>
      <c r="H271" s="7"/>
      <c r="I271" s="30"/>
      <c r="K271" s="7"/>
      <c r="O271" s="61">
        <f t="shared" si="10"/>
        <v>0</v>
      </c>
    </row>
    <row r="272" spans="1:15" x14ac:dyDescent="0.25">
      <c r="A272" s="3">
        <v>271</v>
      </c>
      <c r="B272" s="7" t="str">
        <f t="shared" si="9"/>
        <v/>
      </c>
      <c r="D272" s="8"/>
      <c r="E272" s="12"/>
      <c r="F272" s="30"/>
      <c r="H272" s="7"/>
      <c r="I272" s="30"/>
      <c r="K272" s="7"/>
      <c r="O272" s="61">
        <f t="shared" si="10"/>
        <v>0</v>
      </c>
    </row>
    <row r="273" spans="1:15" x14ac:dyDescent="0.25">
      <c r="A273" s="3">
        <v>272</v>
      </c>
      <c r="B273" s="7" t="str">
        <f t="shared" si="9"/>
        <v/>
      </c>
      <c r="D273" s="8"/>
      <c r="E273" s="12"/>
      <c r="F273" s="30"/>
      <c r="H273" s="7"/>
      <c r="I273" s="30"/>
      <c r="K273" s="7"/>
      <c r="O273" s="61">
        <f t="shared" si="10"/>
        <v>0</v>
      </c>
    </row>
    <row r="274" spans="1:15" x14ac:dyDescent="0.25">
      <c r="A274" s="3">
        <v>273</v>
      </c>
      <c r="B274" s="7" t="str">
        <f t="shared" si="9"/>
        <v/>
      </c>
      <c r="D274" s="8"/>
      <c r="E274" s="12"/>
      <c r="F274" s="30"/>
      <c r="H274" s="7"/>
      <c r="I274" s="30"/>
      <c r="K274" s="7"/>
      <c r="O274" s="61">
        <f t="shared" si="10"/>
        <v>0</v>
      </c>
    </row>
    <row r="275" spans="1:15" x14ac:dyDescent="0.25">
      <c r="A275" s="3">
        <v>274</v>
      </c>
      <c r="B275" s="7" t="str">
        <f t="shared" si="9"/>
        <v/>
      </c>
      <c r="D275" s="8"/>
      <c r="E275" s="12"/>
      <c r="F275" s="30"/>
      <c r="H275" s="7"/>
      <c r="I275" s="30"/>
      <c r="K275" s="7"/>
      <c r="O275" s="61">
        <f t="shared" si="10"/>
        <v>0</v>
      </c>
    </row>
    <row r="276" spans="1:15" x14ac:dyDescent="0.25">
      <c r="A276" s="3">
        <v>275</v>
      </c>
      <c r="B276" s="7" t="str">
        <f t="shared" si="9"/>
        <v/>
      </c>
      <c r="D276" s="8"/>
      <c r="E276" s="12"/>
      <c r="F276" s="30"/>
      <c r="H276" s="7"/>
      <c r="I276" s="30"/>
      <c r="K276" s="7"/>
      <c r="O276" s="61">
        <f t="shared" si="10"/>
        <v>0</v>
      </c>
    </row>
    <row r="277" spans="1:15" x14ac:dyDescent="0.25">
      <c r="A277" s="3">
        <v>276</v>
      </c>
      <c r="B277" s="7" t="str">
        <f t="shared" si="9"/>
        <v/>
      </c>
      <c r="D277" s="8"/>
      <c r="E277" s="12"/>
      <c r="F277" s="30"/>
      <c r="H277" s="7"/>
      <c r="I277" s="30"/>
      <c r="K277" s="7"/>
      <c r="O277" s="61">
        <f t="shared" si="10"/>
        <v>0</v>
      </c>
    </row>
    <row r="278" spans="1:15" x14ac:dyDescent="0.25">
      <c r="A278" s="3">
        <v>277</v>
      </c>
      <c r="B278" s="7" t="str">
        <f t="shared" si="9"/>
        <v/>
      </c>
      <c r="D278" s="8"/>
      <c r="E278" s="12"/>
      <c r="F278" s="30"/>
      <c r="H278" s="7"/>
      <c r="I278" s="30"/>
      <c r="K278" s="7"/>
      <c r="O278" s="61">
        <f t="shared" si="10"/>
        <v>0</v>
      </c>
    </row>
    <row r="279" spans="1:15" x14ac:dyDescent="0.25">
      <c r="A279" s="3">
        <v>278</v>
      </c>
      <c r="B279" s="7" t="str">
        <f t="shared" si="9"/>
        <v/>
      </c>
      <c r="D279" s="8"/>
      <c r="E279" s="12"/>
      <c r="F279" s="30"/>
      <c r="H279" s="7"/>
      <c r="I279" s="30"/>
      <c r="K279" s="7"/>
      <c r="O279" s="61">
        <f t="shared" si="10"/>
        <v>0</v>
      </c>
    </row>
    <row r="280" spans="1:15" x14ac:dyDescent="0.25">
      <c r="A280" s="3">
        <v>279</v>
      </c>
      <c r="B280" s="7" t="str">
        <f t="shared" si="9"/>
        <v/>
      </c>
      <c r="D280" s="8"/>
      <c r="E280" s="12"/>
      <c r="F280" s="30"/>
      <c r="H280" s="7"/>
      <c r="I280" s="30"/>
      <c r="K280" s="7"/>
      <c r="O280" s="61">
        <f t="shared" si="10"/>
        <v>0</v>
      </c>
    </row>
    <row r="281" spans="1:15" x14ac:dyDescent="0.25">
      <c r="A281" s="3">
        <v>280</v>
      </c>
      <c r="B281" s="7" t="str">
        <f t="shared" si="9"/>
        <v/>
      </c>
      <c r="D281" s="8"/>
      <c r="E281" s="12"/>
      <c r="F281" s="30"/>
      <c r="H281" s="7"/>
      <c r="I281" s="30"/>
      <c r="K281" s="7"/>
      <c r="O281" s="61">
        <f t="shared" si="10"/>
        <v>0</v>
      </c>
    </row>
    <row r="282" spans="1:15" x14ac:dyDescent="0.25">
      <c r="A282" s="3">
        <v>281</v>
      </c>
      <c r="B282" s="7" t="str">
        <f t="shared" si="9"/>
        <v/>
      </c>
      <c r="D282" s="8"/>
      <c r="E282" s="12"/>
      <c r="F282" s="30"/>
      <c r="H282" s="7"/>
      <c r="I282" s="30"/>
      <c r="K282" s="7"/>
      <c r="O282" s="61">
        <f t="shared" si="10"/>
        <v>0</v>
      </c>
    </row>
    <row r="283" spans="1:15" x14ac:dyDescent="0.25">
      <c r="A283" s="3">
        <v>282</v>
      </c>
      <c r="B283" s="7" t="str">
        <f t="shared" si="9"/>
        <v/>
      </c>
      <c r="D283" s="8"/>
      <c r="E283" s="12"/>
      <c r="F283" s="30"/>
      <c r="H283" s="7"/>
      <c r="I283" s="30"/>
      <c r="K283" s="7"/>
      <c r="O283" s="61">
        <f t="shared" si="10"/>
        <v>0</v>
      </c>
    </row>
    <row r="284" spans="1:15" x14ac:dyDescent="0.25">
      <c r="A284" s="3">
        <v>283</v>
      </c>
      <c r="B284" s="7" t="str">
        <f t="shared" si="9"/>
        <v/>
      </c>
      <c r="D284" s="8"/>
      <c r="E284" s="12"/>
      <c r="F284" s="30"/>
      <c r="H284" s="7"/>
      <c r="I284" s="30"/>
      <c r="K284" s="7"/>
      <c r="O284" s="61">
        <f t="shared" si="10"/>
        <v>0</v>
      </c>
    </row>
    <row r="285" spans="1:15" x14ac:dyDescent="0.25">
      <c r="A285" s="3">
        <v>284</v>
      </c>
      <c r="B285" s="7" t="str">
        <f t="shared" si="9"/>
        <v/>
      </c>
      <c r="D285" s="8"/>
      <c r="E285" s="12"/>
      <c r="F285" s="30"/>
      <c r="H285" s="7"/>
      <c r="I285" s="30"/>
      <c r="K285" s="7"/>
      <c r="O285" s="61">
        <f t="shared" si="10"/>
        <v>0</v>
      </c>
    </row>
    <row r="286" spans="1:15" x14ac:dyDescent="0.25">
      <c r="A286" s="3">
        <v>285</v>
      </c>
      <c r="B286" s="7" t="str">
        <f t="shared" si="9"/>
        <v/>
      </c>
      <c r="D286" s="8"/>
      <c r="E286" s="12"/>
      <c r="F286" s="30"/>
      <c r="H286" s="7"/>
      <c r="I286" s="30"/>
      <c r="K286" s="7"/>
      <c r="O286" s="61">
        <f t="shared" si="10"/>
        <v>0</v>
      </c>
    </row>
    <row r="287" spans="1:15" x14ac:dyDescent="0.25">
      <c r="A287" s="3">
        <v>286</v>
      </c>
      <c r="B287" s="7" t="str">
        <f t="shared" si="9"/>
        <v/>
      </c>
      <c r="D287" s="8"/>
      <c r="E287" s="12"/>
      <c r="F287" s="30"/>
      <c r="H287" s="7"/>
      <c r="I287" s="30"/>
      <c r="K287" s="7"/>
      <c r="O287" s="61">
        <f t="shared" si="10"/>
        <v>0</v>
      </c>
    </row>
    <row r="288" spans="1:15" x14ac:dyDescent="0.25">
      <c r="A288" s="3">
        <v>287</v>
      </c>
      <c r="B288" s="7" t="str">
        <f t="shared" si="9"/>
        <v/>
      </c>
      <c r="D288" s="8"/>
      <c r="E288" s="12"/>
      <c r="F288" s="30"/>
      <c r="H288" s="7"/>
      <c r="I288" s="30"/>
      <c r="K288" s="7"/>
      <c r="O288" s="61">
        <f t="shared" si="10"/>
        <v>0</v>
      </c>
    </row>
    <row r="289" spans="1:15" x14ac:dyDescent="0.25">
      <c r="A289" s="3">
        <v>288</v>
      </c>
      <c r="B289" s="7" t="str">
        <f t="shared" si="9"/>
        <v/>
      </c>
      <c r="D289" s="8"/>
      <c r="E289" s="12"/>
      <c r="F289" s="30"/>
      <c r="H289" s="7"/>
      <c r="I289" s="30"/>
      <c r="K289" s="7"/>
      <c r="O289" s="61">
        <f t="shared" si="10"/>
        <v>0</v>
      </c>
    </row>
    <row r="290" spans="1:15" x14ac:dyDescent="0.25">
      <c r="A290" s="3">
        <v>289</v>
      </c>
      <c r="B290" s="7" t="str">
        <f t="shared" si="9"/>
        <v/>
      </c>
      <c r="D290" s="8"/>
      <c r="E290" s="12"/>
      <c r="F290" s="30"/>
      <c r="H290" s="7"/>
      <c r="I290" s="30"/>
      <c r="K290" s="7"/>
      <c r="O290" s="61">
        <f t="shared" si="10"/>
        <v>0</v>
      </c>
    </row>
    <row r="291" spans="1:15" x14ac:dyDescent="0.25">
      <c r="A291" s="3">
        <v>290</v>
      </c>
      <c r="B291" s="7" t="str">
        <f t="shared" si="9"/>
        <v/>
      </c>
      <c r="D291" s="8"/>
      <c r="E291" s="12"/>
      <c r="F291" s="30"/>
      <c r="H291" s="7"/>
      <c r="I291" s="30"/>
      <c r="K291" s="7"/>
      <c r="O291" s="61">
        <f t="shared" si="10"/>
        <v>0</v>
      </c>
    </row>
    <row r="292" spans="1:15" x14ac:dyDescent="0.25">
      <c r="A292" s="3">
        <v>291</v>
      </c>
      <c r="B292" s="7" t="str">
        <f t="shared" si="9"/>
        <v/>
      </c>
      <c r="D292" s="8"/>
      <c r="E292" s="12"/>
      <c r="F292" s="30"/>
      <c r="H292" s="7"/>
      <c r="I292" s="30"/>
      <c r="K292" s="7"/>
      <c r="O292" s="61">
        <f t="shared" si="10"/>
        <v>0</v>
      </c>
    </row>
    <row r="293" spans="1:15" x14ac:dyDescent="0.25">
      <c r="A293" s="3">
        <v>292</v>
      </c>
      <c r="B293" s="7" t="str">
        <f t="shared" si="9"/>
        <v/>
      </c>
      <c r="D293" s="8"/>
      <c r="E293" s="12"/>
      <c r="F293" s="30"/>
      <c r="H293" s="7"/>
      <c r="I293" s="30"/>
      <c r="K293" s="7"/>
      <c r="O293" s="61">
        <f t="shared" si="10"/>
        <v>0</v>
      </c>
    </row>
    <row r="294" spans="1:15" x14ac:dyDescent="0.25">
      <c r="A294" s="3">
        <v>293</v>
      </c>
      <c r="B294" s="7" t="str">
        <f t="shared" si="9"/>
        <v/>
      </c>
      <c r="D294" s="8"/>
      <c r="E294" s="12"/>
      <c r="F294" s="30"/>
      <c r="H294" s="7"/>
      <c r="I294" s="30"/>
      <c r="K294" s="7"/>
      <c r="O294" s="61">
        <f t="shared" si="10"/>
        <v>0</v>
      </c>
    </row>
    <row r="295" spans="1:15" x14ac:dyDescent="0.25">
      <c r="A295" s="3">
        <v>294</v>
      </c>
      <c r="B295" s="7" t="str">
        <f t="shared" si="9"/>
        <v/>
      </c>
      <c r="D295" s="8"/>
      <c r="E295" s="12"/>
      <c r="F295" s="30"/>
      <c r="H295" s="7"/>
      <c r="I295" s="30"/>
      <c r="K295" s="7"/>
      <c r="O295" s="61">
        <f t="shared" si="10"/>
        <v>0</v>
      </c>
    </row>
    <row r="296" spans="1:15" x14ac:dyDescent="0.25">
      <c r="A296" s="3">
        <v>295</v>
      </c>
      <c r="B296" s="7" t="str">
        <f t="shared" si="9"/>
        <v/>
      </c>
      <c r="D296" s="8"/>
      <c r="E296" s="12"/>
      <c r="F296" s="30"/>
      <c r="H296" s="7"/>
      <c r="I296" s="30"/>
      <c r="K296" s="7"/>
      <c r="O296" s="61">
        <f t="shared" si="10"/>
        <v>0</v>
      </c>
    </row>
    <row r="297" spans="1:15" x14ac:dyDescent="0.25">
      <c r="A297" s="3">
        <v>296</v>
      </c>
      <c r="B297" s="7" t="str">
        <f t="shared" si="9"/>
        <v/>
      </c>
      <c r="D297" s="8"/>
      <c r="E297" s="12"/>
      <c r="F297" s="30"/>
      <c r="H297" s="7"/>
      <c r="I297" s="30"/>
      <c r="K297" s="7"/>
      <c r="O297" s="61">
        <f t="shared" si="10"/>
        <v>0</v>
      </c>
    </row>
    <row r="298" spans="1:15" x14ac:dyDescent="0.25">
      <c r="A298" s="3">
        <v>297</v>
      </c>
      <c r="B298" s="7" t="str">
        <f t="shared" si="9"/>
        <v/>
      </c>
      <c r="D298" s="8"/>
      <c r="E298" s="12"/>
      <c r="F298" s="30"/>
      <c r="H298" s="7"/>
      <c r="I298" s="30"/>
      <c r="K298" s="7"/>
      <c r="O298" s="61">
        <f t="shared" si="10"/>
        <v>0</v>
      </c>
    </row>
    <row r="299" spans="1:15" x14ac:dyDescent="0.25">
      <c r="A299" s="3">
        <v>298</v>
      </c>
      <c r="B299" s="7" t="str">
        <f t="shared" si="9"/>
        <v/>
      </c>
      <c r="D299" s="8"/>
      <c r="E299" s="12"/>
      <c r="F299" s="30"/>
      <c r="H299" s="7"/>
      <c r="I299" s="30"/>
      <c r="K299" s="7"/>
      <c r="O299" s="61">
        <f t="shared" si="10"/>
        <v>0</v>
      </c>
    </row>
    <row r="300" spans="1:15" x14ac:dyDescent="0.25">
      <c r="A300" s="3">
        <v>299</v>
      </c>
      <c r="B300" s="7" t="str">
        <f t="shared" si="9"/>
        <v/>
      </c>
      <c r="D300" s="8"/>
      <c r="E300" s="12"/>
      <c r="F300" s="30"/>
      <c r="H300" s="7"/>
      <c r="I300" s="30"/>
      <c r="K300" s="7"/>
      <c r="O300" s="61">
        <f t="shared" si="10"/>
        <v>0</v>
      </c>
    </row>
    <row r="301" spans="1:15" x14ac:dyDescent="0.25">
      <c r="A301" s="3">
        <v>300</v>
      </c>
      <c r="B301" s="7" t="str">
        <f t="shared" si="9"/>
        <v/>
      </c>
      <c r="D301" s="8"/>
      <c r="E301" s="12"/>
      <c r="F301" s="30"/>
      <c r="H301" s="7"/>
      <c r="I301" s="30"/>
      <c r="K301" s="7"/>
      <c r="O301" s="61">
        <f t="shared" si="10"/>
        <v>0</v>
      </c>
    </row>
    <row r="302" spans="1:15" x14ac:dyDescent="0.25">
      <c r="A302" s="3">
        <v>301</v>
      </c>
      <c r="B302" s="7" t="str">
        <f t="shared" si="9"/>
        <v/>
      </c>
      <c r="D302" s="8"/>
      <c r="E302" s="12"/>
      <c r="F302" s="30"/>
      <c r="H302" s="7"/>
      <c r="I302" s="30"/>
      <c r="K302" s="7"/>
      <c r="O302" s="61">
        <f t="shared" si="10"/>
        <v>0</v>
      </c>
    </row>
    <row r="303" spans="1:15" x14ac:dyDescent="0.25">
      <c r="A303" s="3">
        <v>302</v>
      </c>
      <c r="B303" s="7" t="str">
        <f t="shared" si="9"/>
        <v/>
      </c>
      <c r="D303" s="8"/>
      <c r="E303" s="12"/>
      <c r="F303" s="30"/>
      <c r="H303" s="7"/>
      <c r="I303" s="30"/>
      <c r="K303" s="7"/>
      <c r="O303" s="61">
        <f t="shared" si="10"/>
        <v>0</v>
      </c>
    </row>
    <row r="304" spans="1:15" x14ac:dyDescent="0.25">
      <c r="A304" s="3">
        <v>303</v>
      </c>
      <c r="B304" s="7" t="str">
        <f t="shared" si="9"/>
        <v/>
      </c>
      <c r="D304" s="8"/>
      <c r="E304" s="12"/>
      <c r="F304" s="30"/>
      <c r="H304" s="7"/>
      <c r="I304" s="30"/>
      <c r="K304" s="7"/>
      <c r="O304" s="61">
        <f t="shared" si="10"/>
        <v>0</v>
      </c>
    </row>
    <row r="305" spans="1:15" x14ac:dyDescent="0.25">
      <c r="A305" s="3">
        <v>304</v>
      </c>
      <c r="B305" s="7" t="str">
        <f t="shared" si="9"/>
        <v/>
      </c>
      <c r="D305" s="8"/>
      <c r="E305" s="12"/>
      <c r="F305" s="30"/>
      <c r="H305" s="7"/>
      <c r="I305" s="30"/>
      <c r="K305" s="7"/>
      <c r="O305" s="61">
        <f t="shared" si="10"/>
        <v>0</v>
      </c>
    </row>
    <row r="306" spans="1:15" x14ac:dyDescent="0.25">
      <c r="A306" s="3">
        <v>305</v>
      </c>
      <c r="B306" s="7" t="str">
        <f t="shared" si="9"/>
        <v/>
      </c>
      <c r="D306" s="8"/>
      <c r="E306" s="12"/>
      <c r="F306" s="30"/>
      <c r="H306" s="7"/>
      <c r="I306" s="30"/>
      <c r="K306" s="7"/>
      <c r="O306" s="61">
        <f t="shared" si="10"/>
        <v>0</v>
      </c>
    </row>
    <row r="307" spans="1:15" x14ac:dyDescent="0.25">
      <c r="A307" s="3">
        <v>306</v>
      </c>
      <c r="B307" s="7" t="str">
        <f t="shared" si="9"/>
        <v/>
      </c>
      <c r="D307" s="8"/>
      <c r="E307" s="12"/>
      <c r="F307" s="30"/>
      <c r="H307" s="7"/>
      <c r="I307" s="30"/>
      <c r="K307" s="7"/>
      <c r="O307" s="61">
        <f t="shared" si="10"/>
        <v>0</v>
      </c>
    </row>
    <row r="308" spans="1:15" x14ac:dyDescent="0.25">
      <c r="A308" s="3">
        <v>307</v>
      </c>
      <c r="B308" s="7" t="str">
        <f t="shared" si="9"/>
        <v/>
      </c>
      <c r="D308" s="8"/>
      <c r="E308" s="12"/>
      <c r="F308" s="30"/>
      <c r="H308" s="7"/>
      <c r="I308" s="30"/>
      <c r="K308" s="7"/>
      <c r="O308" s="61">
        <f t="shared" si="10"/>
        <v>0</v>
      </c>
    </row>
    <row r="309" spans="1:15" x14ac:dyDescent="0.25">
      <c r="A309" s="3">
        <v>308</v>
      </c>
      <c r="B309" s="7" t="str">
        <f t="shared" si="9"/>
        <v/>
      </c>
      <c r="D309" s="8"/>
      <c r="E309" s="12"/>
      <c r="F309" s="30"/>
      <c r="H309" s="7"/>
      <c r="I309" s="30"/>
      <c r="K309" s="7"/>
      <c r="O309" s="61">
        <f t="shared" si="10"/>
        <v>0</v>
      </c>
    </row>
    <row r="310" spans="1:15" x14ac:dyDescent="0.25">
      <c r="A310" s="3">
        <v>309</v>
      </c>
      <c r="B310" s="7" t="str">
        <f t="shared" si="9"/>
        <v/>
      </c>
      <c r="D310" s="8"/>
      <c r="E310" s="12"/>
      <c r="F310" s="30"/>
      <c r="H310" s="7"/>
      <c r="I310" s="30"/>
      <c r="K310" s="7"/>
      <c r="O310" s="61">
        <f t="shared" si="10"/>
        <v>0</v>
      </c>
    </row>
    <row r="311" spans="1:15" x14ac:dyDescent="0.25">
      <c r="A311" s="3">
        <v>310</v>
      </c>
      <c r="B311" s="7" t="str">
        <f t="shared" si="9"/>
        <v/>
      </c>
      <c r="D311" s="8"/>
      <c r="E311" s="12"/>
      <c r="F311" s="30"/>
      <c r="H311" s="7"/>
      <c r="I311" s="30"/>
      <c r="K311" s="7"/>
      <c r="O311" s="61">
        <f t="shared" si="10"/>
        <v>0</v>
      </c>
    </row>
    <row r="312" spans="1:15" x14ac:dyDescent="0.25">
      <c r="A312" s="3">
        <v>311</v>
      </c>
      <c r="B312" s="7" t="str">
        <f t="shared" si="9"/>
        <v/>
      </c>
      <c r="D312" s="8"/>
      <c r="E312" s="12"/>
      <c r="F312" s="30"/>
      <c r="H312" s="7"/>
      <c r="I312" s="30"/>
      <c r="K312" s="7"/>
      <c r="O312" s="61">
        <f t="shared" si="10"/>
        <v>0</v>
      </c>
    </row>
    <row r="313" spans="1:15" x14ac:dyDescent="0.25">
      <c r="A313" s="3">
        <v>312</v>
      </c>
      <c r="B313" s="7" t="str">
        <f t="shared" si="9"/>
        <v/>
      </c>
      <c r="D313" s="8"/>
      <c r="E313" s="12"/>
      <c r="F313" s="30"/>
      <c r="H313" s="7"/>
      <c r="I313" s="30"/>
      <c r="K313" s="7"/>
      <c r="O313" s="61">
        <f t="shared" si="10"/>
        <v>0</v>
      </c>
    </row>
    <row r="314" spans="1:15" x14ac:dyDescent="0.25">
      <c r="A314" s="3">
        <v>313</v>
      </c>
      <c r="B314" s="7" t="str">
        <f t="shared" si="9"/>
        <v/>
      </c>
      <c r="D314" s="8"/>
      <c r="E314" s="12"/>
      <c r="F314" s="30"/>
      <c r="H314" s="7"/>
      <c r="I314" s="30"/>
      <c r="K314" s="7"/>
      <c r="O314" s="61">
        <f t="shared" si="10"/>
        <v>0</v>
      </c>
    </row>
    <row r="315" spans="1:15" x14ac:dyDescent="0.25">
      <c r="A315" s="3">
        <v>314</v>
      </c>
      <c r="B315" s="7" t="str">
        <f t="shared" si="9"/>
        <v/>
      </c>
      <c r="D315" s="8"/>
      <c r="E315" s="12"/>
      <c r="F315" s="30"/>
      <c r="H315" s="7"/>
      <c r="I315" s="30"/>
      <c r="K315" s="7"/>
      <c r="O315" s="61">
        <f t="shared" si="10"/>
        <v>0</v>
      </c>
    </row>
    <row r="316" spans="1:15" x14ac:dyDescent="0.25">
      <c r="A316" s="3">
        <v>315</v>
      </c>
      <c r="B316" s="7" t="str">
        <f t="shared" si="9"/>
        <v/>
      </c>
      <c r="D316" s="8"/>
      <c r="E316" s="12"/>
      <c r="F316" s="30"/>
      <c r="H316" s="7"/>
      <c r="I316" s="30"/>
      <c r="K316" s="7"/>
      <c r="O316" s="61">
        <f t="shared" si="10"/>
        <v>0</v>
      </c>
    </row>
    <row r="317" spans="1:15" x14ac:dyDescent="0.25">
      <c r="A317" s="3">
        <v>316</v>
      </c>
      <c r="B317" s="7" t="str">
        <f t="shared" si="9"/>
        <v/>
      </c>
      <c r="D317" s="8"/>
      <c r="E317" s="12"/>
      <c r="F317" s="30"/>
      <c r="H317" s="7"/>
      <c r="I317" s="30"/>
      <c r="K317" s="7"/>
      <c r="O317" s="61">
        <f t="shared" si="10"/>
        <v>0</v>
      </c>
    </row>
    <row r="318" spans="1:15" x14ac:dyDescent="0.25">
      <c r="A318" s="3">
        <v>317</v>
      </c>
      <c r="B318" s="7" t="str">
        <f t="shared" si="9"/>
        <v/>
      </c>
      <c r="D318" s="8"/>
      <c r="E318" s="12"/>
      <c r="F318" s="30"/>
      <c r="H318" s="7"/>
      <c r="I318" s="30"/>
      <c r="K318" s="7"/>
      <c r="O318" s="61">
        <f t="shared" si="10"/>
        <v>0</v>
      </c>
    </row>
    <row r="319" spans="1:15" x14ac:dyDescent="0.25">
      <c r="A319" s="3">
        <v>318</v>
      </c>
      <c r="B319" s="7" t="str">
        <f t="shared" si="9"/>
        <v/>
      </c>
      <c r="D319" s="8"/>
      <c r="E319" s="12"/>
      <c r="F319" s="30"/>
      <c r="H319" s="7"/>
      <c r="I319" s="30"/>
      <c r="K319" s="7"/>
      <c r="O319" s="61">
        <f t="shared" si="10"/>
        <v>0</v>
      </c>
    </row>
    <row r="320" spans="1:15" x14ac:dyDescent="0.25">
      <c r="A320" s="3">
        <v>319</v>
      </c>
      <c r="B320" s="7" t="str">
        <f t="shared" si="9"/>
        <v/>
      </c>
      <c r="D320" s="8"/>
      <c r="E320" s="12"/>
      <c r="F320" s="30"/>
      <c r="H320" s="7"/>
      <c r="I320" s="30"/>
      <c r="K320" s="7"/>
      <c r="O320" s="61">
        <f t="shared" si="10"/>
        <v>0</v>
      </c>
    </row>
    <row r="321" spans="1:15" x14ac:dyDescent="0.25">
      <c r="A321" s="3">
        <v>320</v>
      </c>
      <c r="B321" s="7" t="str">
        <f t="shared" si="9"/>
        <v/>
      </c>
      <c r="D321" s="8"/>
      <c r="E321" s="12"/>
      <c r="F321" s="30"/>
      <c r="H321" s="7"/>
      <c r="I321" s="30"/>
      <c r="K321" s="7"/>
      <c r="O321" s="61">
        <f t="shared" si="10"/>
        <v>0</v>
      </c>
    </row>
    <row r="322" spans="1:15" x14ac:dyDescent="0.25">
      <c r="A322" s="3">
        <v>321</v>
      </c>
      <c r="B322" s="7" t="str">
        <f t="shared" si="9"/>
        <v/>
      </c>
      <c r="D322" s="8"/>
      <c r="E322" s="12"/>
      <c r="F322" s="30"/>
      <c r="H322" s="7"/>
      <c r="I322" s="30"/>
      <c r="K322" s="7"/>
      <c r="O322" s="61">
        <f t="shared" si="10"/>
        <v>0</v>
      </c>
    </row>
    <row r="323" spans="1:15" x14ac:dyDescent="0.25">
      <c r="A323" s="3">
        <v>322</v>
      </c>
      <c r="B323" s="7" t="str">
        <f t="shared" ref="B323:B386" si="11">CONCATENATE(C323,D323)</f>
        <v/>
      </c>
      <c r="D323" s="8"/>
      <c r="E323" s="12"/>
      <c r="F323" s="30"/>
      <c r="H323" s="7"/>
      <c r="I323" s="30"/>
      <c r="K323" s="7"/>
      <c r="O323" s="61">
        <f t="shared" ref="O323:O386" si="12">I323-F323</f>
        <v>0</v>
      </c>
    </row>
    <row r="324" spans="1:15" x14ac:dyDescent="0.25">
      <c r="A324" s="3">
        <v>323</v>
      </c>
      <c r="B324" s="7" t="str">
        <f t="shared" si="11"/>
        <v/>
      </c>
      <c r="D324" s="8"/>
      <c r="E324" s="12"/>
      <c r="F324" s="30"/>
      <c r="H324" s="7"/>
      <c r="I324" s="30"/>
      <c r="K324" s="7"/>
      <c r="O324" s="61">
        <f t="shared" si="12"/>
        <v>0</v>
      </c>
    </row>
    <row r="325" spans="1:15" x14ac:dyDescent="0.25">
      <c r="A325" s="3">
        <v>324</v>
      </c>
      <c r="B325" s="7" t="str">
        <f t="shared" si="11"/>
        <v/>
      </c>
      <c r="D325" s="8"/>
      <c r="E325" s="12"/>
      <c r="F325" s="30"/>
      <c r="H325" s="7"/>
      <c r="I325" s="30"/>
      <c r="K325" s="7"/>
      <c r="O325" s="61">
        <f t="shared" si="12"/>
        <v>0</v>
      </c>
    </row>
    <row r="326" spans="1:15" x14ac:dyDescent="0.25">
      <c r="A326" s="3">
        <v>325</v>
      </c>
      <c r="B326" s="7" t="str">
        <f t="shared" si="11"/>
        <v/>
      </c>
      <c r="D326" s="8"/>
      <c r="E326" s="12"/>
      <c r="F326" s="30"/>
      <c r="H326" s="7"/>
      <c r="I326" s="30"/>
      <c r="K326" s="7"/>
      <c r="O326" s="61">
        <f t="shared" si="12"/>
        <v>0</v>
      </c>
    </row>
    <row r="327" spans="1:15" x14ac:dyDescent="0.25">
      <c r="A327" s="3">
        <v>326</v>
      </c>
      <c r="B327" s="7" t="str">
        <f t="shared" si="11"/>
        <v/>
      </c>
      <c r="D327" s="8"/>
      <c r="E327" s="12"/>
      <c r="F327" s="30"/>
      <c r="H327" s="7"/>
      <c r="I327" s="30"/>
      <c r="K327" s="7"/>
      <c r="O327" s="61">
        <f t="shared" si="12"/>
        <v>0</v>
      </c>
    </row>
    <row r="328" spans="1:15" x14ac:dyDescent="0.25">
      <c r="A328" s="3">
        <v>327</v>
      </c>
      <c r="B328" s="7" t="str">
        <f t="shared" si="11"/>
        <v/>
      </c>
      <c r="D328" s="8"/>
      <c r="E328" s="12"/>
      <c r="F328" s="30"/>
      <c r="H328" s="7"/>
      <c r="I328" s="30"/>
      <c r="K328" s="7"/>
      <c r="O328" s="61">
        <f t="shared" si="12"/>
        <v>0</v>
      </c>
    </row>
    <row r="329" spans="1:15" x14ac:dyDescent="0.25">
      <c r="A329" s="3">
        <v>328</v>
      </c>
      <c r="B329" s="7" t="str">
        <f t="shared" si="11"/>
        <v/>
      </c>
      <c r="D329" s="8"/>
      <c r="E329" s="12"/>
      <c r="F329" s="30"/>
      <c r="H329" s="7"/>
      <c r="I329" s="30"/>
      <c r="K329" s="7"/>
      <c r="O329" s="61">
        <f t="shared" si="12"/>
        <v>0</v>
      </c>
    </row>
    <row r="330" spans="1:15" x14ac:dyDescent="0.25">
      <c r="A330" s="3">
        <v>329</v>
      </c>
      <c r="B330" s="7" t="str">
        <f t="shared" si="11"/>
        <v/>
      </c>
      <c r="D330" s="8"/>
      <c r="E330" s="12"/>
      <c r="F330" s="30"/>
      <c r="H330" s="7"/>
      <c r="I330" s="30"/>
      <c r="K330" s="7"/>
      <c r="O330" s="61">
        <f t="shared" si="12"/>
        <v>0</v>
      </c>
    </row>
    <row r="331" spans="1:15" x14ac:dyDescent="0.25">
      <c r="A331" s="3">
        <v>330</v>
      </c>
      <c r="B331" s="7" t="str">
        <f t="shared" si="11"/>
        <v/>
      </c>
      <c r="D331" s="8"/>
      <c r="E331" s="12"/>
      <c r="F331" s="30"/>
      <c r="H331" s="7"/>
      <c r="I331" s="30"/>
      <c r="K331" s="7"/>
      <c r="O331" s="61">
        <f t="shared" si="12"/>
        <v>0</v>
      </c>
    </row>
    <row r="332" spans="1:15" x14ac:dyDescent="0.25">
      <c r="A332" s="3">
        <v>331</v>
      </c>
      <c r="B332" s="7" t="str">
        <f t="shared" si="11"/>
        <v/>
      </c>
      <c r="D332" s="8"/>
      <c r="E332" s="12"/>
      <c r="F332" s="30"/>
      <c r="H332" s="7"/>
      <c r="I332" s="30"/>
      <c r="K332" s="7"/>
      <c r="O332" s="61">
        <f t="shared" si="12"/>
        <v>0</v>
      </c>
    </row>
    <row r="333" spans="1:15" x14ac:dyDescent="0.25">
      <c r="A333" s="3">
        <v>332</v>
      </c>
      <c r="B333" s="7" t="str">
        <f t="shared" si="11"/>
        <v/>
      </c>
      <c r="D333" s="8"/>
      <c r="E333" s="12"/>
      <c r="F333" s="30"/>
      <c r="H333" s="7"/>
      <c r="I333" s="30"/>
      <c r="K333" s="7"/>
      <c r="O333" s="61">
        <f t="shared" si="12"/>
        <v>0</v>
      </c>
    </row>
    <row r="334" spans="1:15" x14ac:dyDescent="0.25">
      <c r="A334" s="3">
        <v>333</v>
      </c>
      <c r="B334" s="7" t="str">
        <f t="shared" si="11"/>
        <v/>
      </c>
      <c r="D334" s="8"/>
      <c r="E334" s="12"/>
      <c r="F334" s="30"/>
      <c r="H334" s="7"/>
      <c r="I334" s="30"/>
      <c r="K334" s="7"/>
      <c r="O334" s="61">
        <f t="shared" si="12"/>
        <v>0</v>
      </c>
    </row>
    <row r="335" spans="1:15" x14ac:dyDescent="0.25">
      <c r="A335" s="3">
        <v>334</v>
      </c>
      <c r="B335" s="7" t="str">
        <f t="shared" si="11"/>
        <v/>
      </c>
      <c r="D335" s="8"/>
      <c r="E335" s="12"/>
      <c r="F335" s="30"/>
      <c r="H335" s="7"/>
      <c r="I335" s="30"/>
      <c r="K335" s="7"/>
      <c r="O335" s="61">
        <f t="shared" si="12"/>
        <v>0</v>
      </c>
    </row>
    <row r="336" spans="1:15" x14ac:dyDescent="0.25">
      <c r="A336" s="3">
        <v>335</v>
      </c>
      <c r="B336" s="7" t="str">
        <f t="shared" si="11"/>
        <v/>
      </c>
      <c r="D336" s="8"/>
      <c r="E336" s="12"/>
      <c r="F336" s="30"/>
      <c r="H336" s="7"/>
      <c r="I336" s="30"/>
      <c r="K336" s="7"/>
      <c r="O336" s="61">
        <f t="shared" si="12"/>
        <v>0</v>
      </c>
    </row>
    <row r="337" spans="1:15" x14ac:dyDescent="0.25">
      <c r="A337" s="3">
        <v>336</v>
      </c>
      <c r="B337" s="7" t="str">
        <f t="shared" si="11"/>
        <v/>
      </c>
      <c r="D337" s="8"/>
      <c r="E337" s="12"/>
      <c r="F337" s="30"/>
      <c r="H337" s="7"/>
      <c r="I337" s="30"/>
      <c r="K337" s="7"/>
      <c r="O337" s="61">
        <f t="shared" si="12"/>
        <v>0</v>
      </c>
    </row>
    <row r="338" spans="1:15" x14ac:dyDescent="0.25">
      <c r="A338" s="3">
        <v>337</v>
      </c>
      <c r="B338" s="7" t="str">
        <f t="shared" si="11"/>
        <v/>
      </c>
      <c r="D338" s="8"/>
      <c r="E338" s="12"/>
      <c r="F338" s="30"/>
      <c r="H338" s="7"/>
      <c r="I338" s="30"/>
      <c r="K338" s="7"/>
      <c r="O338" s="61">
        <f t="shared" si="12"/>
        <v>0</v>
      </c>
    </row>
    <row r="339" spans="1:15" x14ac:dyDescent="0.25">
      <c r="A339" s="3">
        <v>338</v>
      </c>
      <c r="B339" s="7" t="str">
        <f t="shared" si="11"/>
        <v/>
      </c>
      <c r="D339" s="8"/>
      <c r="E339" s="12"/>
      <c r="F339" s="30"/>
      <c r="H339" s="7"/>
      <c r="I339" s="30"/>
      <c r="K339" s="7"/>
      <c r="O339" s="61">
        <f t="shared" si="12"/>
        <v>0</v>
      </c>
    </row>
    <row r="340" spans="1:15" x14ac:dyDescent="0.25">
      <c r="A340" s="3">
        <v>339</v>
      </c>
      <c r="B340" s="7" t="str">
        <f t="shared" si="11"/>
        <v/>
      </c>
      <c r="D340" s="8"/>
      <c r="E340" s="12"/>
      <c r="F340" s="30"/>
      <c r="H340" s="7"/>
      <c r="I340" s="30"/>
      <c r="K340" s="7"/>
      <c r="O340" s="61">
        <f t="shared" si="12"/>
        <v>0</v>
      </c>
    </row>
    <row r="341" spans="1:15" x14ac:dyDescent="0.25">
      <c r="A341" s="3">
        <v>340</v>
      </c>
      <c r="B341" s="7" t="str">
        <f t="shared" si="11"/>
        <v/>
      </c>
      <c r="D341" s="8"/>
      <c r="E341" s="12"/>
      <c r="F341" s="30"/>
      <c r="H341" s="7"/>
      <c r="I341" s="30"/>
      <c r="K341" s="7"/>
      <c r="O341" s="61">
        <f t="shared" si="12"/>
        <v>0</v>
      </c>
    </row>
    <row r="342" spans="1:15" x14ac:dyDescent="0.25">
      <c r="A342" s="3">
        <v>341</v>
      </c>
      <c r="B342" s="7" t="str">
        <f t="shared" si="11"/>
        <v/>
      </c>
      <c r="D342" s="8"/>
      <c r="E342" s="12"/>
      <c r="F342" s="30"/>
      <c r="H342" s="7"/>
      <c r="I342" s="30"/>
      <c r="K342" s="7"/>
      <c r="O342" s="61">
        <f t="shared" si="12"/>
        <v>0</v>
      </c>
    </row>
    <row r="343" spans="1:15" x14ac:dyDescent="0.25">
      <c r="A343" s="3">
        <v>342</v>
      </c>
      <c r="B343" s="7" t="str">
        <f t="shared" si="11"/>
        <v/>
      </c>
      <c r="D343" s="8"/>
      <c r="E343" s="12"/>
      <c r="F343" s="30"/>
      <c r="H343" s="7"/>
      <c r="I343" s="30"/>
      <c r="K343" s="7"/>
      <c r="O343" s="61">
        <f t="shared" si="12"/>
        <v>0</v>
      </c>
    </row>
    <row r="344" spans="1:15" x14ac:dyDescent="0.25">
      <c r="A344" s="3">
        <v>343</v>
      </c>
      <c r="B344" s="7" t="str">
        <f t="shared" si="11"/>
        <v/>
      </c>
      <c r="D344" s="8"/>
      <c r="E344" s="12"/>
      <c r="F344" s="30"/>
      <c r="H344" s="7"/>
      <c r="I344" s="30"/>
      <c r="K344" s="7"/>
      <c r="O344" s="61">
        <f t="shared" si="12"/>
        <v>0</v>
      </c>
    </row>
    <row r="345" spans="1:15" x14ac:dyDescent="0.25">
      <c r="A345" s="3">
        <v>344</v>
      </c>
      <c r="B345" s="7" t="str">
        <f t="shared" si="11"/>
        <v/>
      </c>
      <c r="D345" s="8"/>
      <c r="E345" s="12"/>
      <c r="F345" s="30"/>
      <c r="H345" s="7"/>
      <c r="I345" s="30"/>
      <c r="K345" s="7"/>
      <c r="O345" s="61">
        <f t="shared" si="12"/>
        <v>0</v>
      </c>
    </row>
    <row r="346" spans="1:15" x14ac:dyDescent="0.25">
      <c r="A346" s="3">
        <v>345</v>
      </c>
      <c r="B346" s="7" t="str">
        <f t="shared" si="11"/>
        <v/>
      </c>
      <c r="D346" s="8"/>
      <c r="E346" s="12"/>
      <c r="F346" s="30"/>
      <c r="H346" s="7"/>
      <c r="I346" s="30"/>
      <c r="K346" s="7"/>
      <c r="O346" s="61">
        <f t="shared" si="12"/>
        <v>0</v>
      </c>
    </row>
    <row r="347" spans="1:15" x14ac:dyDescent="0.25">
      <c r="A347" s="3">
        <v>346</v>
      </c>
      <c r="B347" s="7" t="str">
        <f t="shared" si="11"/>
        <v/>
      </c>
      <c r="D347" s="8"/>
      <c r="E347" s="12"/>
      <c r="F347" s="30"/>
      <c r="H347" s="7"/>
      <c r="I347" s="30"/>
      <c r="K347" s="7"/>
      <c r="O347" s="61">
        <f t="shared" si="12"/>
        <v>0</v>
      </c>
    </row>
    <row r="348" spans="1:15" x14ac:dyDescent="0.25">
      <c r="A348" s="3">
        <v>347</v>
      </c>
      <c r="B348" s="7" t="str">
        <f t="shared" si="11"/>
        <v/>
      </c>
      <c r="D348" s="8"/>
      <c r="E348" s="12"/>
      <c r="F348" s="30"/>
      <c r="H348" s="7"/>
      <c r="I348" s="30"/>
      <c r="K348" s="7"/>
      <c r="O348" s="61">
        <f t="shared" si="12"/>
        <v>0</v>
      </c>
    </row>
    <row r="349" spans="1:15" x14ac:dyDescent="0.25">
      <c r="A349" s="3">
        <v>348</v>
      </c>
      <c r="B349" s="7" t="str">
        <f t="shared" si="11"/>
        <v/>
      </c>
      <c r="D349" s="8"/>
      <c r="E349" s="12"/>
      <c r="F349" s="30"/>
      <c r="H349" s="7"/>
      <c r="I349" s="30"/>
      <c r="K349" s="7"/>
      <c r="O349" s="61">
        <f t="shared" si="12"/>
        <v>0</v>
      </c>
    </row>
    <row r="350" spans="1:15" x14ac:dyDescent="0.25">
      <c r="A350" s="3">
        <v>349</v>
      </c>
      <c r="B350" s="7" t="str">
        <f t="shared" si="11"/>
        <v/>
      </c>
      <c r="D350" s="8"/>
      <c r="E350" s="12"/>
      <c r="F350" s="30"/>
      <c r="H350" s="7"/>
      <c r="I350" s="30"/>
      <c r="K350" s="7"/>
      <c r="O350" s="61">
        <f t="shared" si="12"/>
        <v>0</v>
      </c>
    </row>
    <row r="351" spans="1:15" x14ac:dyDescent="0.25">
      <c r="A351" s="3">
        <v>350</v>
      </c>
      <c r="B351" s="7" t="str">
        <f t="shared" si="11"/>
        <v/>
      </c>
      <c r="D351" s="8"/>
      <c r="E351" s="12"/>
      <c r="F351" s="30"/>
      <c r="H351" s="7"/>
      <c r="I351" s="30"/>
      <c r="K351" s="7"/>
      <c r="O351" s="61">
        <f t="shared" si="12"/>
        <v>0</v>
      </c>
    </row>
    <row r="352" spans="1:15" x14ac:dyDescent="0.25">
      <c r="A352" s="3">
        <v>351</v>
      </c>
      <c r="B352" s="7" t="str">
        <f t="shared" si="11"/>
        <v/>
      </c>
      <c r="D352" s="8"/>
      <c r="E352" s="12"/>
      <c r="F352" s="30"/>
      <c r="H352" s="7"/>
      <c r="I352" s="30"/>
      <c r="K352" s="7"/>
      <c r="O352" s="61">
        <f t="shared" si="12"/>
        <v>0</v>
      </c>
    </row>
    <row r="353" spans="1:15" x14ac:dyDescent="0.25">
      <c r="A353" s="3">
        <v>352</v>
      </c>
      <c r="B353" s="7" t="str">
        <f t="shared" si="11"/>
        <v/>
      </c>
      <c r="D353" s="8"/>
      <c r="E353" s="12"/>
      <c r="F353" s="30"/>
      <c r="H353" s="7"/>
      <c r="I353" s="30"/>
      <c r="K353" s="7"/>
      <c r="O353" s="61">
        <f t="shared" si="12"/>
        <v>0</v>
      </c>
    </row>
    <row r="354" spans="1:15" x14ac:dyDescent="0.25">
      <c r="A354" s="3">
        <v>353</v>
      </c>
      <c r="B354" s="7" t="str">
        <f t="shared" si="11"/>
        <v/>
      </c>
      <c r="D354" s="8"/>
      <c r="E354" s="12"/>
      <c r="F354" s="30"/>
      <c r="H354" s="7"/>
      <c r="I354" s="30"/>
      <c r="K354" s="7"/>
      <c r="O354" s="61">
        <f t="shared" si="12"/>
        <v>0</v>
      </c>
    </row>
    <row r="355" spans="1:15" x14ac:dyDescent="0.25">
      <c r="A355" s="3">
        <v>354</v>
      </c>
      <c r="B355" s="7" t="str">
        <f t="shared" si="11"/>
        <v/>
      </c>
      <c r="D355" s="8"/>
      <c r="E355" s="12"/>
      <c r="F355" s="30"/>
      <c r="H355" s="7"/>
      <c r="I355" s="30"/>
      <c r="K355" s="7"/>
      <c r="O355" s="61">
        <f t="shared" si="12"/>
        <v>0</v>
      </c>
    </row>
    <row r="356" spans="1:15" x14ac:dyDescent="0.25">
      <c r="A356" s="3">
        <v>355</v>
      </c>
      <c r="B356" s="7" t="str">
        <f t="shared" si="11"/>
        <v/>
      </c>
      <c r="D356" s="8"/>
      <c r="E356" s="12"/>
      <c r="F356" s="30"/>
      <c r="H356" s="7"/>
      <c r="I356" s="30"/>
      <c r="K356" s="7"/>
      <c r="O356" s="61">
        <f t="shared" si="12"/>
        <v>0</v>
      </c>
    </row>
    <row r="357" spans="1:15" x14ac:dyDescent="0.25">
      <c r="A357" s="3">
        <v>356</v>
      </c>
      <c r="B357" s="7" t="str">
        <f t="shared" si="11"/>
        <v/>
      </c>
      <c r="D357" s="8"/>
      <c r="E357" s="12"/>
      <c r="F357" s="30"/>
      <c r="H357" s="7"/>
      <c r="I357" s="30"/>
      <c r="K357" s="7"/>
      <c r="O357" s="61">
        <f t="shared" si="12"/>
        <v>0</v>
      </c>
    </row>
    <row r="358" spans="1:15" x14ac:dyDescent="0.25">
      <c r="A358" s="3">
        <v>357</v>
      </c>
      <c r="B358" s="7" t="str">
        <f t="shared" si="11"/>
        <v/>
      </c>
      <c r="D358" s="8"/>
      <c r="E358" s="12"/>
      <c r="F358" s="30"/>
      <c r="H358" s="7"/>
      <c r="I358" s="30"/>
      <c r="K358" s="7"/>
      <c r="O358" s="61">
        <f t="shared" si="12"/>
        <v>0</v>
      </c>
    </row>
    <row r="359" spans="1:15" x14ac:dyDescent="0.25">
      <c r="A359" s="3">
        <v>358</v>
      </c>
      <c r="B359" s="7" t="str">
        <f t="shared" si="11"/>
        <v/>
      </c>
      <c r="D359" s="8"/>
      <c r="E359" s="12"/>
      <c r="F359" s="30"/>
      <c r="H359" s="7"/>
      <c r="I359" s="30"/>
      <c r="K359" s="7"/>
      <c r="O359" s="61">
        <f t="shared" si="12"/>
        <v>0</v>
      </c>
    </row>
    <row r="360" spans="1:15" x14ac:dyDescent="0.25">
      <c r="A360" s="3">
        <v>359</v>
      </c>
      <c r="B360" s="7" t="str">
        <f t="shared" si="11"/>
        <v/>
      </c>
      <c r="D360" s="8"/>
      <c r="E360" s="12"/>
      <c r="F360" s="30"/>
      <c r="H360" s="7"/>
      <c r="I360" s="30"/>
      <c r="K360" s="7"/>
      <c r="O360" s="61">
        <f t="shared" si="12"/>
        <v>0</v>
      </c>
    </row>
    <row r="361" spans="1:15" x14ac:dyDescent="0.25">
      <c r="A361" s="3">
        <v>360</v>
      </c>
      <c r="B361" s="7" t="str">
        <f t="shared" si="11"/>
        <v/>
      </c>
      <c r="D361" s="8"/>
      <c r="E361" s="12"/>
      <c r="F361" s="30"/>
      <c r="H361" s="7"/>
      <c r="I361" s="30"/>
      <c r="K361" s="7"/>
      <c r="O361" s="61">
        <f t="shared" si="12"/>
        <v>0</v>
      </c>
    </row>
    <row r="362" spans="1:15" x14ac:dyDescent="0.25">
      <c r="A362" s="3">
        <v>361</v>
      </c>
      <c r="B362" s="7" t="str">
        <f t="shared" si="11"/>
        <v/>
      </c>
      <c r="D362" s="8"/>
      <c r="E362" s="12"/>
      <c r="F362" s="30"/>
      <c r="H362" s="7"/>
      <c r="I362" s="30"/>
      <c r="K362" s="7"/>
      <c r="O362" s="61">
        <f t="shared" si="12"/>
        <v>0</v>
      </c>
    </row>
    <row r="363" spans="1:15" x14ac:dyDescent="0.25">
      <c r="A363" s="3">
        <v>362</v>
      </c>
      <c r="B363" s="7" t="str">
        <f t="shared" si="11"/>
        <v/>
      </c>
      <c r="D363" s="8"/>
      <c r="E363" s="12"/>
      <c r="F363" s="30"/>
      <c r="H363" s="7"/>
      <c r="I363" s="30"/>
      <c r="K363" s="7"/>
      <c r="O363" s="61">
        <f t="shared" si="12"/>
        <v>0</v>
      </c>
    </row>
    <row r="364" spans="1:15" x14ac:dyDescent="0.25">
      <c r="A364" s="3">
        <v>363</v>
      </c>
      <c r="B364" s="7" t="str">
        <f t="shared" si="11"/>
        <v/>
      </c>
      <c r="D364" s="8"/>
      <c r="E364" s="12"/>
      <c r="F364" s="30"/>
      <c r="H364" s="7"/>
      <c r="I364" s="30"/>
      <c r="K364" s="7"/>
      <c r="O364" s="61">
        <f t="shared" si="12"/>
        <v>0</v>
      </c>
    </row>
    <row r="365" spans="1:15" x14ac:dyDescent="0.25">
      <c r="A365" s="3">
        <v>364</v>
      </c>
      <c r="B365" s="7" t="str">
        <f t="shared" si="11"/>
        <v/>
      </c>
      <c r="D365" s="8"/>
      <c r="E365" s="12"/>
      <c r="F365" s="30"/>
      <c r="H365" s="7"/>
      <c r="I365" s="30"/>
      <c r="K365" s="7"/>
      <c r="O365" s="61">
        <f t="shared" si="12"/>
        <v>0</v>
      </c>
    </row>
    <row r="366" spans="1:15" x14ac:dyDescent="0.25">
      <c r="A366" s="3">
        <v>365</v>
      </c>
      <c r="B366" s="7" t="str">
        <f t="shared" si="11"/>
        <v/>
      </c>
      <c r="D366" s="8"/>
      <c r="E366" s="12"/>
      <c r="F366" s="30"/>
      <c r="H366" s="7"/>
      <c r="I366" s="30"/>
      <c r="K366" s="7"/>
      <c r="O366" s="61">
        <f t="shared" si="12"/>
        <v>0</v>
      </c>
    </row>
    <row r="367" spans="1:15" x14ac:dyDescent="0.25">
      <c r="A367" s="3">
        <v>366</v>
      </c>
      <c r="B367" s="7" t="str">
        <f t="shared" si="11"/>
        <v/>
      </c>
      <c r="D367" s="8"/>
      <c r="E367" s="12"/>
      <c r="F367" s="30"/>
      <c r="H367" s="7"/>
      <c r="I367" s="30"/>
      <c r="K367" s="7"/>
      <c r="O367" s="61">
        <f t="shared" si="12"/>
        <v>0</v>
      </c>
    </row>
    <row r="368" spans="1:15" x14ac:dyDescent="0.25">
      <c r="A368" s="3">
        <v>367</v>
      </c>
      <c r="B368" s="7" t="str">
        <f t="shared" si="11"/>
        <v/>
      </c>
      <c r="D368" s="8"/>
      <c r="E368" s="12"/>
      <c r="F368" s="30"/>
      <c r="H368" s="7"/>
      <c r="I368" s="30"/>
      <c r="K368" s="7"/>
      <c r="O368" s="61">
        <f t="shared" si="12"/>
        <v>0</v>
      </c>
    </row>
    <row r="369" spans="1:15" x14ac:dyDescent="0.25">
      <c r="A369" s="3">
        <v>368</v>
      </c>
      <c r="B369" s="7" t="str">
        <f t="shared" si="11"/>
        <v/>
      </c>
      <c r="D369" s="8"/>
      <c r="E369" s="12"/>
      <c r="F369" s="30"/>
      <c r="H369" s="7"/>
      <c r="I369" s="30"/>
      <c r="K369" s="7"/>
      <c r="O369" s="61">
        <f t="shared" si="12"/>
        <v>0</v>
      </c>
    </row>
    <row r="370" spans="1:15" x14ac:dyDescent="0.25">
      <c r="A370" s="3">
        <v>369</v>
      </c>
      <c r="B370" s="7" t="str">
        <f t="shared" si="11"/>
        <v/>
      </c>
      <c r="D370" s="8"/>
      <c r="E370" s="12"/>
      <c r="F370" s="30"/>
      <c r="H370" s="7"/>
      <c r="I370" s="30"/>
      <c r="K370" s="7"/>
      <c r="O370" s="61">
        <f t="shared" si="12"/>
        <v>0</v>
      </c>
    </row>
    <row r="371" spans="1:15" x14ac:dyDescent="0.25">
      <c r="A371" s="3">
        <v>370</v>
      </c>
      <c r="B371" s="7" t="str">
        <f t="shared" si="11"/>
        <v/>
      </c>
      <c r="D371" s="8"/>
      <c r="E371" s="12"/>
      <c r="F371" s="30"/>
      <c r="H371" s="7"/>
      <c r="I371" s="30"/>
      <c r="K371" s="7"/>
      <c r="O371" s="61">
        <f t="shared" si="12"/>
        <v>0</v>
      </c>
    </row>
    <row r="372" spans="1:15" x14ac:dyDescent="0.25">
      <c r="A372" s="3">
        <v>371</v>
      </c>
      <c r="B372" s="7" t="str">
        <f t="shared" si="11"/>
        <v/>
      </c>
      <c r="D372" s="8"/>
      <c r="E372" s="12"/>
      <c r="F372" s="30"/>
      <c r="H372" s="7"/>
      <c r="I372" s="30"/>
      <c r="K372" s="7"/>
      <c r="O372" s="61">
        <f t="shared" si="12"/>
        <v>0</v>
      </c>
    </row>
    <row r="373" spans="1:15" x14ac:dyDescent="0.25">
      <c r="A373" s="3">
        <v>372</v>
      </c>
      <c r="B373" s="7" t="str">
        <f t="shared" si="11"/>
        <v/>
      </c>
      <c r="D373" s="8"/>
      <c r="E373" s="12"/>
      <c r="F373" s="30"/>
      <c r="H373" s="7"/>
      <c r="I373" s="30"/>
      <c r="K373" s="7"/>
      <c r="O373" s="61">
        <f t="shared" si="12"/>
        <v>0</v>
      </c>
    </row>
    <row r="374" spans="1:15" x14ac:dyDescent="0.25">
      <c r="A374" s="3">
        <v>373</v>
      </c>
      <c r="B374" s="7" t="str">
        <f t="shared" si="11"/>
        <v/>
      </c>
      <c r="D374" s="8"/>
      <c r="E374" s="12"/>
      <c r="F374" s="30"/>
      <c r="H374" s="7"/>
      <c r="I374" s="30"/>
      <c r="K374" s="7"/>
      <c r="O374" s="61">
        <f t="shared" si="12"/>
        <v>0</v>
      </c>
    </row>
    <row r="375" spans="1:15" x14ac:dyDescent="0.25">
      <c r="A375" s="3">
        <v>374</v>
      </c>
      <c r="B375" s="7" t="str">
        <f t="shared" si="11"/>
        <v/>
      </c>
      <c r="D375" s="8"/>
      <c r="E375" s="12"/>
      <c r="F375" s="30"/>
      <c r="H375" s="7"/>
      <c r="I375" s="30"/>
      <c r="K375" s="7"/>
      <c r="O375" s="61">
        <f t="shared" si="12"/>
        <v>0</v>
      </c>
    </row>
    <row r="376" spans="1:15" x14ac:dyDescent="0.25">
      <c r="A376" s="3">
        <v>375</v>
      </c>
      <c r="B376" s="7" t="str">
        <f t="shared" si="11"/>
        <v/>
      </c>
      <c r="D376" s="8"/>
      <c r="E376" s="12"/>
      <c r="F376" s="30"/>
      <c r="H376" s="7"/>
      <c r="I376" s="30"/>
      <c r="K376" s="7"/>
      <c r="O376" s="61">
        <f t="shared" si="12"/>
        <v>0</v>
      </c>
    </row>
    <row r="377" spans="1:15" x14ac:dyDescent="0.25">
      <c r="A377" s="3">
        <v>376</v>
      </c>
      <c r="B377" s="7" t="str">
        <f t="shared" si="11"/>
        <v/>
      </c>
      <c r="D377" s="8"/>
      <c r="E377" s="12"/>
      <c r="F377" s="30"/>
      <c r="H377" s="7"/>
      <c r="I377" s="30"/>
      <c r="K377" s="7"/>
      <c r="O377" s="61">
        <f t="shared" si="12"/>
        <v>0</v>
      </c>
    </row>
    <row r="378" spans="1:15" x14ac:dyDescent="0.25">
      <c r="A378" s="3">
        <v>377</v>
      </c>
      <c r="B378" s="7" t="str">
        <f t="shared" si="11"/>
        <v/>
      </c>
      <c r="D378" s="8"/>
      <c r="E378" s="12"/>
      <c r="F378" s="30"/>
      <c r="H378" s="7"/>
      <c r="I378" s="30"/>
      <c r="K378" s="7"/>
      <c r="O378" s="61">
        <f t="shared" si="12"/>
        <v>0</v>
      </c>
    </row>
    <row r="379" spans="1:15" x14ac:dyDescent="0.25">
      <c r="A379" s="3">
        <v>378</v>
      </c>
      <c r="B379" s="7" t="str">
        <f t="shared" si="11"/>
        <v/>
      </c>
      <c r="D379" s="8"/>
      <c r="E379" s="12"/>
      <c r="F379" s="30"/>
      <c r="H379" s="7"/>
      <c r="I379" s="30"/>
      <c r="K379" s="7"/>
      <c r="O379" s="61">
        <f t="shared" si="12"/>
        <v>0</v>
      </c>
    </row>
    <row r="380" spans="1:15" x14ac:dyDescent="0.25">
      <c r="A380" s="3">
        <v>379</v>
      </c>
      <c r="B380" s="7" t="str">
        <f t="shared" si="11"/>
        <v/>
      </c>
      <c r="D380" s="8"/>
      <c r="E380" s="12"/>
      <c r="F380" s="30"/>
      <c r="H380" s="7"/>
      <c r="I380" s="30"/>
      <c r="K380" s="7"/>
      <c r="O380" s="61">
        <f t="shared" si="12"/>
        <v>0</v>
      </c>
    </row>
    <row r="381" spans="1:15" x14ac:dyDescent="0.25">
      <c r="A381" s="3">
        <v>380</v>
      </c>
      <c r="B381" s="7" t="str">
        <f t="shared" si="11"/>
        <v/>
      </c>
      <c r="D381" s="8"/>
      <c r="E381" s="12"/>
      <c r="F381" s="30"/>
      <c r="H381" s="7"/>
      <c r="I381" s="30"/>
      <c r="K381" s="7"/>
      <c r="O381" s="61">
        <f t="shared" si="12"/>
        <v>0</v>
      </c>
    </row>
    <row r="382" spans="1:15" x14ac:dyDescent="0.25">
      <c r="A382" s="3">
        <v>381</v>
      </c>
      <c r="B382" s="7" t="str">
        <f t="shared" si="11"/>
        <v/>
      </c>
      <c r="D382" s="8"/>
      <c r="E382" s="12"/>
      <c r="F382" s="30"/>
      <c r="H382" s="7"/>
      <c r="I382" s="30"/>
      <c r="K382" s="7"/>
      <c r="O382" s="61">
        <f t="shared" si="12"/>
        <v>0</v>
      </c>
    </row>
    <row r="383" spans="1:15" x14ac:dyDescent="0.25">
      <c r="A383" s="3">
        <v>382</v>
      </c>
      <c r="B383" s="7" t="str">
        <f t="shared" si="11"/>
        <v/>
      </c>
      <c r="D383" s="8"/>
      <c r="E383" s="12"/>
      <c r="F383" s="30"/>
      <c r="H383" s="7"/>
      <c r="I383" s="30"/>
      <c r="K383" s="7"/>
      <c r="O383" s="61">
        <f t="shared" si="12"/>
        <v>0</v>
      </c>
    </row>
    <row r="384" spans="1:15" x14ac:dyDescent="0.25">
      <c r="A384" s="3">
        <v>383</v>
      </c>
      <c r="B384" s="7" t="str">
        <f t="shared" si="11"/>
        <v/>
      </c>
      <c r="D384" s="8"/>
      <c r="E384" s="12"/>
      <c r="F384" s="30"/>
      <c r="H384" s="7"/>
      <c r="I384" s="30"/>
      <c r="K384" s="7"/>
      <c r="O384" s="61">
        <f t="shared" si="12"/>
        <v>0</v>
      </c>
    </row>
    <row r="385" spans="1:15" x14ac:dyDescent="0.25">
      <c r="A385" s="3">
        <v>384</v>
      </c>
      <c r="B385" s="7" t="str">
        <f t="shared" si="11"/>
        <v/>
      </c>
      <c r="D385" s="8"/>
      <c r="E385" s="12"/>
      <c r="F385" s="30"/>
      <c r="H385" s="7"/>
      <c r="I385" s="30"/>
      <c r="K385" s="7"/>
      <c r="O385" s="61">
        <f t="shared" si="12"/>
        <v>0</v>
      </c>
    </row>
    <row r="386" spans="1:15" x14ac:dyDescent="0.25">
      <c r="A386" s="3">
        <v>385</v>
      </c>
      <c r="B386" s="7" t="str">
        <f t="shared" si="11"/>
        <v/>
      </c>
      <c r="D386" s="8"/>
      <c r="E386" s="12"/>
      <c r="F386" s="30"/>
      <c r="H386" s="7"/>
      <c r="I386" s="30"/>
      <c r="K386" s="7"/>
      <c r="O386" s="61">
        <f t="shared" si="12"/>
        <v>0</v>
      </c>
    </row>
    <row r="387" spans="1:15" x14ac:dyDescent="0.25">
      <c r="A387" s="3">
        <v>386</v>
      </c>
      <c r="B387" s="7" t="str">
        <f t="shared" ref="B387:B450" si="13">CONCATENATE(C387,D387)</f>
        <v/>
      </c>
      <c r="D387" s="8"/>
      <c r="E387" s="12"/>
      <c r="F387" s="30"/>
      <c r="H387" s="7"/>
      <c r="I387" s="30"/>
      <c r="K387" s="7"/>
      <c r="O387" s="61">
        <f t="shared" ref="O387:O450" si="14">I387-F387</f>
        <v>0</v>
      </c>
    </row>
    <row r="388" spans="1:15" x14ac:dyDescent="0.25">
      <c r="A388" s="3">
        <v>387</v>
      </c>
      <c r="B388" s="7" t="str">
        <f t="shared" si="13"/>
        <v/>
      </c>
      <c r="D388" s="8"/>
      <c r="E388" s="12"/>
      <c r="F388" s="30"/>
      <c r="H388" s="7"/>
      <c r="I388" s="30"/>
      <c r="K388" s="7"/>
      <c r="O388" s="61">
        <f t="shared" si="14"/>
        <v>0</v>
      </c>
    </row>
    <row r="389" spans="1:15" x14ac:dyDescent="0.25">
      <c r="A389" s="3">
        <v>388</v>
      </c>
      <c r="B389" s="7" t="str">
        <f t="shared" si="13"/>
        <v/>
      </c>
      <c r="D389" s="8"/>
      <c r="E389" s="12"/>
      <c r="F389" s="30"/>
      <c r="H389" s="7"/>
      <c r="I389" s="30"/>
      <c r="K389" s="7"/>
      <c r="O389" s="61">
        <f t="shared" si="14"/>
        <v>0</v>
      </c>
    </row>
    <row r="390" spans="1:15" x14ac:dyDescent="0.25">
      <c r="A390" s="3">
        <v>389</v>
      </c>
      <c r="B390" s="7" t="str">
        <f t="shared" si="13"/>
        <v/>
      </c>
      <c r="D390" s="8"/>
      <c r="E390" s="12"/>
      <c r="F390" s="30"/>
      <c r="H390" s="7"/>
      <c r="I390" s="30"/>
      <c r="K390" s="7"/>
      <c r="O390" s="61">
        <f t="shared" si="14"/>
        <v>0</v>
      </c>
    </row>
    <row r="391" spans="1:15" x14ac:dyDescent="0.25">
      <c r="A391" s="3">
        <v>390</v>
      </c>
      <c r="B391" s="7" t="str">
        <f t="shared" si="13"/>
        <v/>
      </c>
      <c r="D391" s="8"/>
      <c r="E391" s="12"/>
      <c r="F391" s="30"/>
      <c r="H391" s="7"/>
      <c r="I391" s="30"/>
      <c r="K391" s="7"/>
      <c r="O391" s="61">
        <f t="shared" si="14"/>
        <v>0</v>
      </c>
    </row>
    <row r="392" spans="1:15" x14ac:dyDescent="0.25">
      <c r="A392" s="3">
        <v>391</v>
      </c>
      <c r="B392" s="7" t="str">
        <f t="shared" si="13"/>
        <v/>
      </c>
      <c r="D392" s="8"/>
      <c r="E392" s="12"/>
      <c r="F392" s="30"/>
      <c r="H392" s="7"/>
      <c r="I392" s="30"/>
      <c r="K392" s="7"/>
      <c r="O392" s="61">
        <f t="shared" si="14"/>
        <v>0</v>
      </c>
    </row>
    <row r="393" spans="1:15" x14ac:dyDescent="0.25">
      <c r="A393" s="3">
        <v>392</v>
      </c>
      <c r="B393" s="7" t="str">
        <f t="shared" si="13"/>
        <v/>
      </c>
      <c r="D393" s="8"/>
      <c r="E393" s="12"/>
      <c r="F393" s="30"/>
      <c r="H393" s="7"/>
      <c r="I393" s="30"/>
      <c r="K393" s="7"/>
      <c r="O393" s="61">
        <f t="shared" si="14"/>
        <v>0</v>
      </c>
    </row>
    <row r="394" spans="1:15" x14ac:dyDescent="0.25">
      <c r="A394" s="3">
        <v>393</v>
      </c>
      <c r="B394" s="7" t="str">
        <f t="shared" si="13"/>
        <v/>
      </c>
      <c r="D394" s="8"/>
      <c r="E394" s="12"/>
      <c r="F394" s="30"/>
      <c r="H394" s="7"/>
      <c r="I394" s="30"/>
      <c r="K394" s="7"/>
      <c r="O394" s="61">
        <f t="shared" si="14"/>
        <v>0</v>
      </c>
    </row>
    <row r="395" spans="1:15" x14ac:dyDescent="0.25">
      <c r="A395" s="3">
        <v>394</v>
      </c>
      <c r="B395" s="7" t="str">
        <f t="shared" si="13"/>
        <v/>
      </c>
      <c r="D395" s="8"/>
      <c r="E395" s="12"/>
      <c r="F395" s="30"/>
      <c r="H395" s="7"/>
      <c r="I395" s="30"/>
      <c r="K395" s="7"/>
      <c r="O395" s="61">
        <f t="shared" si="14"/>
        <v>0</v>
      </c>
    </row>
    <row r="396" spans="1:15" x14ac:dyDescent="0.25">
      <c r="A396" s="3">
        <v>395</v>
      </c>
      <c r="B396" s="7" t="str">
        <f t="shared" si="13"/>
        <v/>
      </c>
      <c r="D396" s="8"/>
      <c r="E396" s="12"/>
      <c r="F396" s="30"/>
      <c r="H396" s="7"/>
      <c r="I396" s="30"/>
      <c r="K396" s="7"/>
      <c r="O396" s="61">
        <f t="shared" si="14"/>
        <v>0</v>
      </c>
    </row>
    <row r="397" spans="1:15" x14ac:dyDescent="0.25">
      <c r="A397" s="3">
        <v>396</v>
      </c>
      <c r="B397" s="7" t="str">
        <f t="shared" si="13"/>
        <v/>
      </c>
      <c r="D397" s="8"/>
      <c r="E397" s="12"/>
      <c r="F397" s="30"/>
      <c r="H397" s="7"/>
      <c r="I397" s="30"/>
      <c r="K397" s="7"/>
      <c r="O397" s="61">
        <f t="shared" si="14"/>
        <v>0</v>
      </c>
    </row>
    <row r="398" spans="1:15" x14ac:dyDescent="0.25">
      <c r="A398" s="3">
        <v>397</v>
      </c>
      <c r="B398" s="7" t="str">
        <f t="shared" si="13"/>
        <v/>
      </c>
      <c r="D398" s="8"/>
      <c r="E398" s="12"/>
      <c r="F398" s="30"/>
      <c r="H398" s="7"/>
      <c r="I398" s="30"/>
      <c r="K398" s="7"/>
      <c r="O398" s="61">
        <f t="shared" si="14"/>
        <v>0</v>
      </c>
    </row>
    <row r="399" spans="1:15" x14ac:dyDescent="0.25">
      <c r="A399" s="3">
        <v>398</v>
      </c>
      <c r="B399" s="7" t="str">
        <f t="shared" si="13"/>
        <v/>
      </c>
      <c r="D399" s="8"/>
      <c r="E399" s="12"/>
      <c r="F399" s="30"/>
      <c r="H399" s="7"/>
      <c r="I399" s="30"/>
      <c r="K399" s="7"/>
      <c r="O399" s="61">
        <f t="shared" si="14"/>
        <v>0</v>
      </c>
    </row>
    <row r="400" spans="1:15" x14ac:dyDescent="0.25">
      <c r="A400" s="3">
        <v>399</v>
      </c>
      <c r="B400" s="7" t="str">
        <f t="shared" si="13"/>
        <v/>
      </c>
      <c r="D400" s="8"/>
      <c r="E400" s="12"/>
      <c r="F400" s="30"/>
      <c r="H400" s="7"/>
      <c r="I400" s="30"/>
      <c r="K400" s="7"/>
      <c r="O400" s="61">
        <f t="shared" si="14"/>
        <v>0</v>
      </c>
    </row>
    <row r="401" spans="1:15" x14ac:dyDescent="0.25">
      <c r="A401" s="3">
        <v>400</v>
      </c>
      <c r="B401" s="7" t="str">
        <f t="shared" si="13"/>
        <v/>
      </c>
      <c r="D401" s="8"/>
      <c r="E401" s="12"/>
      <c r="F401" s="30"/>
      <c r="H401" s="7"/>
      <c r="I401" s="30"/>
      <c r="K401" s="7"/>
      <c r="O401" s="61">
        <f t="shared" si="14"/>
        <v>0</v>
      </c>
    </row>
    <row r="402" spans="1:15" x14ac:dyDescent="0.25">
      <c r="A402" s="3">
        <v>401</v>
      </c>
      <c r="B402" s="7" t="str">
        <f t="shared" si="13"/>
        <v/>
      </c>
      <c r="D402" s="8"/>
      <c r="E402" s="12"/>
      <c r="F402" s="30"/>
      <c r="H402" s="7"/>
      <c r="I402" s="30"/>
      <c r="K402" s="7"/>
      <c r="O402" s="61">
        <f t="shared" si="14"/>
        <v>0</v>
      </c>
    </row>
    <row r="403" spans="1:15" x14ac:dyDescent="0.25">
      <c r="A403" s="3">
        <v>402</v>
      </c>
      <c r="B403" s="7" t="str">
        <f t="shared" si="13"/>
        <v/>
      </c>
      <c r="D403" s="8"/>
      <c r="E403" s="12"/>
      <c r="F403" s="30"/>
      <c r="H403" s="7"/>
      <c r="I403" s="30"/>
      <c r="K403" s="7"/>
      <c r="O403" s="61">
        <f t="shared" si="14"/>
        <v>0</v>
      </c>
    </row>
    <row r="404" spans="1:15" x14ac:dyDescent="0.25">
      <c r="A404" s="3">
        <v>403</v>
      </c>
      <c r="B404" s="7" t="str">
        <f t="shared" si="13"/>
        <v/>
      </c>
      <c r="D404" s="8"/>
      <c r="E404" s="12"/>
      <c r="F404" s="30"/>
      <c r="H404" s="7"/>
      <c r="I404" s="30"/>
      <c r="K404" s="7"/>
      <c r="O404" s="61">
        <f t="shared" si="14"/>
        <v>0</v>
      </c>
    </row>
    <row r="405" spans="1:15" x14ac:dyDescent="0.25">
      <c r="A405" s="3">
        <v>404</v>
      </c>
      <c r="B405" s="7" t="str">
        <f t="shared" si="13"/>
        <v/>
      </c>
      <c r="D405" s="8"/>
      <c r="E405" s="12"/>
      <c r="F405" s="30"/>
      <c r="H405" s="7"/>
      <c r="I405" s="30"/>
      <c r="K405" s="7"/>
      <c r="O405" s="61">
        <f t="shared" si="14"/>
        <v>0</v>
      </c>
    </row>
    <row r="406" spans="1:15" x14ac:dyDescent="0.25">
      <c r="A406" s="3">
        <v>405</v>
      </c>
      <c r="B406" s="7" t="str">
        <f t="shared" si="13"/>
        <v/>
      </c>
      <c r="D406" s="8"/>
      <c r="E406" s="12"/>
      <c r="F406" s="30"/>
      <c r="H406" s="7"/>
      <c r="I406" s="30"/>
      <c r="K406" s="7"/>
      <c r="O406" s="61">
        <f t="shared" si="14"/>
        <v>0</v>
      </c>
    </row>
    <row r="407" spans="1:15" x14ac:dyDescent="0.25">
      <c r="A407" s="3">
        <v>406</v>
      </c>
      <c r="B407" s="7" t="str">
        <f t="shared" si="13"/>
        <v/>
      </c>
      <c r="D407" s="8"/>
      <c r="E407" s="12"/>
      <c r="F407" s="30"/>
      <c r="H407" s="7"/>
      <c r="I407" s="30"/>
      <c r="K407" s="7"/>
      <c r="O407" s="61">
        <f t="shared" si="14"/>
        <v>0</v>
      </c>
    </row>
    <row r="408" spans="1:15" x14ac:dyDescent="0.25">
      <c r="A408" s="3">
        <v>407</v>
      </c>
      <c r="B408" s="7" t="str">
        <f t="shared" si="13"/>
        <v/>
      </c>
      <c r="D408" s="8"/>
      <c r="E408" s="12"/>
      <c r="F408" s="30"/>
      <c r="H408" s="7"/>
      <c r="I408" s="30"/>
      <c r="K408" s="7"/>
      <c r="O408" s="61">
        <f t="shared" si="14"/>
        <v>0</v>
      </c>
    </row>
    <row r="409" spans="1:15" x14ac:dyDescent="0.25">
      <c r="A409" s="3">
        <v>408</v>
      </c>
      <c r="B409" s="7" t="str">
        <f t="shared" si="13"/>
        <v/>
      </c>
      <c r="D409" s="8"/>
      <c r="E409" s="12"/>
      <c r="F409" s="30"/>
      <c r="H409" s="7"/>
      <c r="I409" s="30"/>
      <c r="K409" s="7"/>
      <c r="O409" s="61">
        <f t="shared" si="14"/>
        <v>0</v>
      </c>
    </row>
    <row r="410" spans="1:15" x14ac:dyDescent="0.25">
      <c r="A410" s="3">
        <v>409</v>
      </c>
      <c r="B410" s="7" t="str">
        <f t="shared" si="13"/>
        <v/>
      </c>
      <c r="D410" s="8"/>
      <c r="E410" s="12"/>
      <c r="F410" s="30"/>
      <c r="H410" s="7"/>
      <c r="I410" s="30"/>
      <c r="K410" s="7"/>
      <c r="O410" s="61">
        <f t="shared" si="14"/>
        <v>0</v>
      </c>
    </row>
    <row r="411" spans="1:15" x14ac:dyDescent="0.25">
      <c r="A411" s="3">
        <v>410</v>
      </c>
      <c r="B411" s="7" t="str">
        <f t="shared" si="13"/>
        <v/>
      </c>
      <c r="D411" s="8"/>
      <c r="E411" s="12"/>
      <c r="F411" s="30"/>
      <c r="H411" s="7"/>
      <c r="I411" s="30"/>
      <c r="K411" s="7"/>
      <c r="O411" s="61">
        <f t="shared" si="14"/>
        <v>0</v>
      </c>
    </row>
    <row r="412" spans="1:15" x14ac:dyDescent="0.25">
      <c r="A412" s="3">
        <v>411</v>
      </c>
      <c r="B412" s="7" t="str">
        <f t="shared" si="13"/>
        <v/>
      </c>
      <c r="D412" s="8"/>
      <c r="E412" s="12"/>
      <c r="F412" s="30"/>
      <c r="H412" s="7"/>
      <c r="I412" s="30"/>
      <c r="K412" s="7"/>
      <c r="O412" s="61">
        <f t="shared" si="14"/>
        <v>0</v>
      </c>
    </row>
    <row r="413" spans="1:15" x14ac:dyDescent="0.25">
      <c r="A413" s="3">
        <v>412</v>
      </c>
      <c r="B413" s="7" t="str">
        <f t="shared" si="13"/>
        <v/>
      </c>
      <c r="D413" s="8"/>
      <c r="E413" s="12"/>
      <c r="F413" s="30"/>
      <c r="H413" s="7"/>
      <c r="I413" s="30"/>
      <c r="K413" s="7"/>
      <c r="O413" s="61">
        <f t="shared" si="14"/>
        <v>0</v>
      </c>
    </row>
    <row r="414" spans="1:15" x14ac:dyDescent="0.25">
      <c r="A414" s="3">
        <v>413</v>
      </c>
      <c r="B414" s="7" t="str">
        <f t="shared" si="13"/>
        <v/>
      </c>
      <c r="D414" s="8"/>
      <c r="E414" s="12"/>
      <c r="F414" s="30"/>
      <c r="H414" s="7"/>
      <c r="I414" s="30"/>
      <c r="K414" s="7"/>
      <c r="O414" s="61">
        <f t="shared" si="14"/>
        <v>0</v>
      </c>
    </row>
    <row r="415" spans="1:15" x14ac:dyDescent="0.25">
      <c r="A415" s="3">
        <v>414</v>
      </c>
      <c r="B415" s="7" t="str">
        <f t="shared" si="13"/>
        <v/>
      </c>
      <c r="D415" s="8"/>
      <c r="E415" s="12"/>
      <c r="F415" s="30"/>
      <c r="H415" s="7"/>
      <c r="I415" s="30"/>
      <c r="K415" s="7"/>
      <c r="O415" s="61">
        <f t="shared" si="14"/>
        <v>0</v>
      </c>
    </row>
    <row r="416" spans="1:15" x14ac:dyDescent="0.25">
      <c r="A416" s="3">
        <v>415</v>
      </c>
      <c r="B416" s="7" t="str">
        <f t="shared" si="13"/>
        <v/>
      </c>
      <c r="D416" s="8"/>
      <c r="E416" s="12"/>
      <c r="F416" s="30"/>
      <c r="H416" s="7"/>
      <c r="I416" s="30"/>
      <c r="K416" s="7"/>
      <c r="O416" s="61">
        <f t="shared" si="14"/>
        <v>0</v>
      </c>
    </row>
    <row r="417" spans="1:15" x14ac:dyDescent="0.25">
      <c r="A417" s="3">
        <v>416</v>
      </c>
      <c r="B417" s="7" t="str">
        <f t="shared" si="13"/>
        <v/>
      </c>
      <c r="D417" s="8"/>
      <c r="E417" s="12"/>
      <c r="F417" s="30"/>
      <c r="H417" s="7"/>
      <c r="I417" s="30"/>
      <c r="K417" s="7"/>
      <c r="O417" s="61">
        <f t="shared" si="14"/>
        <v>0</v>
      </c>
    </row>
    <row r="418" spans="1:15" x14ac:dyDescent="0.25">
      <c r="A418" s="3">
        <v>417</v>
      </c>
      <c r="B418" s="7" t="str">
        <f t="shared" si="13"/>
        <v/>
      </c>
      <c r="D418" s="8"/>
      <c r="E418" s="12"/>
      <c r="F418" s="30"/>
      <c r="H418" s="7"/>
      <c r="I418" s="30"/>
      <c r="K418" s="7"/>
      <c r="O418" s="61">
        <f t="shared" si="14"/>
        <v>0</v>
      </c>
    </row>
    <row r="419" spans="1:15" x14ac:dyDescent="0.25">
      <c r="A419" s="3">
        <v>418</v>
      </c>
      <c r="B419" s="7" t="str">
        <f t="shared" si="13"/>
        <v/>
      </c>
      <c r="D419" s="8"/>
      <c r="E419" s="12"/>
      <c r="F419" s="30"/>
      <c r="H419" s="7"/>
      <c r="I419" s="30"/>
      <c r="K419" s="7"/>
      <c r="O419" s="61">
        <f t="shared" si="14"/>
        <v>0</v>
      </c>
    </row>
    <row r="420" spans="1:15" x14ac:dyDescent="0.25">
      <c r="A420" s="3">
        <v>419</v>
      </c>
      <c r="B420" s="7" t="str">
        <f t="shared" si="13"/>
        <v/>
      </c>
      <c r="D420" s="8"/>
      <c r="E420" s="12"/>
      <c r="F420" s="30"/>
      <c r="H420" s="7"/>
      <c r="I420" s="30"/>
      <c r="K420" s="7"/>
      <c r="O420" s="61">
        <f t="shared" si="14"/>
        <v>0</v>
      </c>
    </row>
    <row r="421" spans="1:15" x14ac:dyDescent="0.25">
      <c r="A421" s="3">
        <v>420</v>
      </c>
      <c r="B421" s="7" t="str">
        <f t="shared" si="13"/>
        <v/>
      </c>
      <c r="D421" s="8"/>
      <c r="E421" s="12"/>
      <c r="F421" s="30"/>
      <c r="H421" s="7"/>
      <c r="I421" s="30"/>
      <c r="K421" s="7"/>
      <c r="O421" s="61">
        <f t="shared" si="14"/>
        <v>0</v>
      </c>
    </row>
    <row r="422" spans="1:15" x14ac:dyDescent="0.25">
      <c r="A422" s="3">
        <v>421</v>
      </c>
      <c r="B422" s="7" t="str">
        <f t="shared" si="13"/>
        <v/>
      </c>
      <c r="D422" s="8"/>
      <c r="E422" s="12"/>
      <c r="F422" s="30"/>
      <c r="H422" s="7"/>
      <c r="I422" s="30"/>
      <c r="K422" s="7"/>
      <c r="O422" s="61">
        <f t="shared" si="14"/>
        <v>0</v>
      </c>
    </row>
    <row r="423" spans="1:15" x14ac:dyDescent="0.25">
      <c r="A423" s="3">
        <v>422</v>
      </c>
      <c r="B423" s="7" t="str">
        <f t="shared" si="13"/>
        <v/>
      </c>
      <c r="D423" s="8"/>
      <c r="E423" s="12"/>
      <c r="F423" s="30"/>
      <c r="H423" s="7"/>
      <c r="I423" s="30"/>
      <c r="K423" s="7"/>
      <c r="O423" s="61">
        <f t="shared" si="14"/>
        <v>0</v>
      </c>
    </row>
    <row r="424" spans="1:15" x14ac:dyDescent="0.25">
      <c r="A424" s="3">
        <v>423</v>
      </c>
      <c r="B424" s="7" t="str">
        <f t="shared" si="13"/>
        <v/>
      </c>
      <c r="D424" s="8"/>
      <c r="E424" s="12"/>
      <c r="F424" s="30"/>
      <c r="H424" s="7"/>
      <c r="I424" s="30"/>
      <c r="K424" s="7"/>
      <c r="O424" s="61">
        <f t="shared" si="14"/>
        <v>0</v>
      </c>
    </row>
    <row r="425" spans="1:15" x14ac:dyDescent="0.25">
      <c r="A425" s="3">
        <v>424</v>
      </c>
      <c r="B425" s="7" t="str">
        <f t="shared" si="13"/>
        <v/>
      </c>
      <c r="D425" s="8"/>
      <c r="E425" s="12"/>
      <c r="F425" s="30"/>
      <c r="H425" s="7"/>
      <c r="I425" s="30"/>
      <c r="K425" s="7"/>
      <c r="O425" s="61">
        <f t="shared" si="14"/>
        <v>0</v>
      </c>
    </row>
    <row r="426" spans="1:15" x14ac:dyDescent="0.25">
      <c r="A426" s="3">
        <v>425</v>
      </c>
      <c r="B426" s="7" t="str">
        <f t="shared" si="13"/>
        <v/>
      </c>
      <c r="D426" s="8"/>
      <c r="E426" s="12"/>
      <c r="F426" s="30"/>
      <c r="H426" s="7"/>
      <c r="I426" s="30"/>
      <c r="K426" s="7"/>
      <c r="O426" s="61">
        <f t="shared" si="14"/>
        <v>0</v>
      </c>
    </row>
    <row r="427" spans="1:15" x14ac:dyDescent="0.25">
      <c r="A427" s="3">
        <v>426</v>
      </c>
      <c r="B427" s="7" t="str">
        <f t="shared" si="13"/>
        <v/>
      </c>
      <c r="D427" s="8"/>
      <c r="E427" s="12"/>
      <c r="F427" s="30"/>
      <c r="H427" s="7"/>
      <c r="I427" s="30"/>
      <c r="K427" s="7"/>
      <c r="O427" s="61">
        <f t="shared" si="14"/>
        <v>0</v>
      </c>
    </row>
    <row r="428" spans="1:15" x14ac:dyDescent="0.25">
      <c r="A428" s="3">
        <v>427</v>
      </c>
      <c r="B428" s="7" t="str">
        <f t="shared" si="13"/>
        <v/>
      </c>
      <c r="D428" s="8"/>
      <c r="E428" s="12"/>
      <c r="F428" s="30"/>
      <c r="H428" s="7"/>
      <c r="I428" s="30"/>
      <c r="K428" s="7"/>
      <c r="O428" s="61">
        <f t="shared" si="14"/>
        <v>0</v>
      </c>
    </row>
    <row r="429" spans="1:15" x14ac:dyDescent="0.25">
      <c r="A429" s="3">
        <v>428</v>
      </c>
      <c r="B429" s="7" t="str">
        <f t="shared" si="13"/>
        <v/>
      </c>
      <c r="D429" s="8"/>
      <c r="E429" s="12"/>
      <c r="F429" s="30"/>
      <c r="H429" s="7"/>
      <c r="I429" s="30"/>
      <c r="K429" s="7"/>
      <c r="O429" s="61">
        <f t="shared" si="14"/>
        <v>0</v>
      </c>
    </row>
    <row r="430" spans="1:15" x14ac:dyDescent="0.25">
      <c r="A430" s="3">
        <v>429</v>
      </c>
      <c r="B430" s="7" t="str">
        <f t="shared" si="13"/>
        <v/>
      </c>
      <c r="D430" s="8"/>
      <c r="E430" s="12"/>
      <c r="F430" s="30"/>
      <c r="H430" s="7"/>
      <c r="I430" s="30"/>
      <c r="K430" s="7"/>
      <c r="O430" s="61">
        <f t="shared" si="14"/>
        <v>0</v>
      </c>
    </row>
    <row r="431" spans="1:15" x14ac:dyDescent="0.25">
      <c r="A431" s="3">
        <v>430</v>
      </c>
      <c r="B431" s="7" t="str">
        <f t="shared" si="13"/>
        <v/>
      </c>
      <c r="D431" s="8"/>
      <c r="E431" s="12"/>
      <c r="F431" s="30"/>
      <c r="H431" s="7"/>
      <c r="I431" s="30"/>
      <c r="K431" s="7"/>
      <c r="O431" s="61">
        <f t="shared" si="14"/>
        <v>0</v>
      </c>
    </row>
    <row r="432" spans="1:15" x14ac:dyDescent="0.25">
      <c r="A432" s="3">
        <v>431</v>
      </c>
      <c r="B432" s="7" t="str">
        <f t="shared" si="13"/>
        <v/>
      </c>
      <c r="D432" s="8"/>
      <c r="E432" s="12"/>
      <c r="F432" s="30"/>
      <c r="H432" s="7"/>
      <c r="I432" s="30"/>
      <c r="K432" s="7"/>
      <c r="O432" s="61">
        <f t="shared" si="14"/>
        <v>0</v>
      </c>
    </row>
    <row r="433" spans="1:15" x14ac:dyDescent="0.25">
      <c r="A433" s="3">
        <v>432</v>
      </c>
      <c r="B433" s="7" t="str">
        <f t="shared" si="13"/>
        <v/>
      </c>
      <c r="D433" s="8"/>
      <c r="E433" s="12"/>
      <c r="F433" s="30"/>
      <c r="H433" s="7"/>
      <c r="I433" s="30"/>
      <c r="K433" s="7"/>
      <c r="O433" s="61">
        <f t="shared" si="14"/>
        <v>0</v>
      </c>
    </row>
    <row r="434" spans="1:15" x14ac:dyDescent="0.25">
      <c r="A434" s="3">
        <v>433</v>
      </c>
      <c r="B434" s="7" t="str">
        <f t="shared" si="13"/>
        <v/>
      </c>
      <c r="D434" s="8"/>
      <c r="E434" s="12"/>
      <c r="F434" s="30"/>
      <c r="H434" s="7"/>
      <c r="I434" s="30"/>
      <c r="K434" s="7"/>
      <c r="O434" s="61">
        <f t="shared" si="14"/>
        <v>0</v>
      </c>
    </row>
    <row r="435" spans="1:15" x14ac:dyDescent="0.25">
      <c r="A435" s="3">
        <v>434</v>
      </c>
      <c r="B435" s="7" t="str">
        <f t="shared" si="13"/>
        <v/>
      </c>
      <c r="D435" s="8"/>
      <c r="E435" s="12"/>
      <c r="F435" s="30"/>
      <c r="H435" s="7"/>
      <c r="I435" s="30"/>
      <c r="K435" s="7"/>
      <c r="O435" s="61">
        <f t="shared" si="14"/>
        <v>0</v>
      </c>
    </row>
    <row r="436" spans="1:15" x14ac:dyDescent="0.25">
      <c r="A436" s="3">
        <v>435</v>
      </c>
      <c r="B436" s="7" t="str">
        <f t="shared" si="13"/>
        <v/>
      </c>
      <c r="D436" s="8"/>
      <c r="E436" s="12"/>
      <c r="F436" s="30"/>
      <c r="H436" s="7"/>
      <c r="I436" s="30"/>
      <c r="K436" s="7"/>
      <c r="O436" s="61">
        <f t="shared" si="14"/>
        <v>0</v>
      </c>
    </row>
    <row r="437" spans="1:15" x14ac:dyDescent="0.25">
      <c r="A437" s="3">
        <v>436</v>
      </c>
      <c r="B437" s="7" t="str">
        <f t="shared" si="13"/>
        <v/>
      </c>
      <c r="D437" s="8"/>
      <c r="E437" s="12"/>
      <c r="F437" s="30"/>
      <c r="H437" s="7"/>
      <c r="I437" s="30"/>
      <c r="K437" s="7"/>
      <c r="O437" s="61">
        <f t="shared" si="14"/>
        <v>0</v>
      </c>
    </row>
    <row r="438" spans="1:15" x14ac:dyDescent="0.25">
      <c r="A438" s="3">
        <v>437</v>
      </c>
      <c r="B438" s="7" t="str">
        <f t="shared" si="13"/>
        <v/>
      </c>
      <c r="D438" s="8"/>
      <c r="E438" s="12"/>
      <c r="F438" s="30"/>
      <c r="H438" s="7"/>
      <c r="I438" s="30"/>
      <c r="K438" s="7"/>
      <c r="O438" s="61">
        <f t="shared" si="14"/>
        <v>0</v>
      </c>
    </row>
    <row r="439" spans="1:15" x14ac:dyDescent="0.25">
      <c r="A439" s="3">
        <v>438</v>
      </c>
      <c r="B439" s="7" t="str">
        <f t="shared" si="13"/>
        <v/>
      </c>
      <c r="D439" s="8"/>
      <c r="E439" s="12"/>
      <c r="F439" s="30"/>
      <c r="H439" s="7"/>
      <c r="I439" s="30"/>
      <c r="K439" s="7"/>
      <c r="O439" s="61">
        <f t="shared" si="14"/>
        <v>0</v>
      </c>
    </row>
    <row r="440" spans="1:15" x14ac:dyDescent="0.25">
      <c r="A440" s="3">
        <v>439</v>
      </c>
      <c r="B440" s="7" t="str">
        <f t="shared" si="13"/>
        <v/>
      </c>
      <c r="D440" s="8"/>
      <c r="E440" s="12"/>
      <c r="F440" s="30"/>
      <c r="H440" s="7"/>
      <c r="I440" s="30"/>
      <c r="K440" s="7"/>
      <c r="O440" s="61">
        <f t="shared" si="14"/>
        <v>0</v>
      </c>
    </row>
    <row r="441" spans="1:15" x14ac:dyDescent="0.25">
      <c r="A441" s="3">
        <v>440</v>
      </c>
      <c r="B441" s="7" t="str">
        <f t="shared" si="13"/>
        <v/>
      </c>
      <c r="D441" s="8"/>
      <c r="E441" s="12"/>
      <c r="F441" s="30"/>
      <c r="H441" s="7"/>
      <c r="I441" s="30"/>
      <c r="K441" s="7"/>
      <c r="O441" s="61">
        <f t="shared" si="14"/>
        <v>0</v>
      </c>
    </row>
    <row r="442" spans="1:15" x14ac:dyDescent="0.25">
      <c r="A442" s="3">
        <v>441</v>
      </c>
      <c r="B442" s="7" t="str">
        <f t="shared" si="13"/>
        <v/>
      </c>
      <c r="D442" s="8"/>
      <c r="E442" s="12"/>
      <c r="F442" s="30"/>
      <c r="H442" s="7"/>
      <c r="I442" s="30"/>
      <c r="K442" s="7"/>
      <c r="O442" s="61">
        <f t="shared" si="14"/>
        <v>0</v>
      </c>
    </row>
    <row r="443" spans="1:15" x14ac:dyDescent="0.25">
      <c r="A443" s="3">
        <v>442</v>
      </c>
      <c r="B443" s="7" t="str">
        <f t="shared" si="13"/>
        <v/>
      </c>
      <c r="D443" s="8"/>
      <c r="E443" s="12"/>
      <c r="F443" s="30"/>
      <c r="H443" s="7"/>
      <c r="I443" s="30"/>
      <c r="K443" s="7"/>
      <c r="O443" s="61">
        <f t="shared" si="14"/>
        <v>0</v>
      </c>
    </row>
    <row r="444" spans="1:15" x14ac:dyDescent="0.25">
      <c r="A444" s="3">
        <v>443</v>
      </c>
      <c r="B444" s="7" t="str">
        <f t="shared" si="13"/>
        <v/>
      </c>
      <c r="D444" s="8"/>
      <c r="E444" s="12"/>
      <c r="F444" s="30"/>
      <c r="H444" s="7"/>
      <c r="I444" s="30"/>
      <c r="K444" s="7"/>
      <c r="O444" s="61">
        <f t="shared" si="14"/>
        <v>0</v>
      </c>
    </row>
    <row r="445" spans="1:15" x14ac:dyDescent="0.25">
      <c r="A445" s="3">
        <v>444</v>
      </c>
      <c r="B445" s="7" t="str">
        <f t="shared" si="13"/>
        <v/>
      </c>
      <c r="D445" s="8"/>
      <c r="E445" s="12"/>
      <c r="F445" s="30"/>
      <c r="H445" s="7"/>
      <c r="I445" s="30"/>
      <c r="K445" s="7"/>
      <c r="O445" s="61">
        <f t="shared" si="14"/>
        <v>0</v>
      </c>
    </row>
    <row r="446" spans="1:15" x14ac:dyDescent="0.25">
      <c r="A446" s="3">
        <v>445</v>
      </c>
      <c r="B446" s="7" t="str">
        <f t="shared" si="13"/>
        <v/>
      </c>
      <c r="D446" s="8"/>
      <c r="E446" s="12"/>
      <c r="F446" s="30"/>
      <c r="H446" s="7"/>
      <c r="I446" s="30"/>
      <c r="K446" s="7"/>
      <c r="O446" s="61">
        <f t="shared" si="14"/>
        <v>0</v>
      </c>
    </row>
    <row r="447" spans="1:15" x14ac:dyDescent="0.25">
      <c r="A447" s="3">
        <v>446</v>
      </c>
      <c r="B447" s="7" t="str">
        <f t="shared" si="13"/>
        <v/>
      </c>
      <c r="D447" s="8"/>
      <c r="E447" s="12"/>
      <c r="F447" s="30"/>
      <c r="H447" s="7"/>
      <c r="I447" s="30"/>
      <c r="K447" s="7"/>
      <c r="O447" s="61">
        <f t="shared" si="14"/>
        <v>0</v>
      </c>
    </row>
    <row r="448" spans="1:15" x14ac:dyDescent="0.25">
      <c r="A448" s="3">
        <v>447</v>
      </c>
      <c r="B448" s="7" t="str">
        <f t="shared" si="13"/>
        <v/>
      </c>
      <c r="D448" s="8"/>
      <c r="E448" s="12"/>
      <c r="F448" s="30"/>
      <c r="H448" s="7"/>
      <c r="I448" s="30"/>
      <c r="K448" s="7"/>
      <c r="O448" s="61">
        <f t="shared" si="14"/>
        <v>0</v>
      </c>
    </row>
    <row r="449" spans="1:15" x14ac:dyDescent="0.25">
      <c r="A449" s="3">
        <v>448</v>
      </c>
      <c r="B449" s="7" t="str">
        <f t="shared" si="13"/>
        <v/>
      </c>
      <c r="D449" s="8"/>
      <c r="E449" s="12"/>
      <c r="F449" s="30"/>
      <c r="H449" s="7"/>
      <c r="I449" s="30"/>
      <c r="K449" s="7"/>
      <c r="O449" s="61">
        <f t="shared" si="14"/>
        <v>0</v>
      </c>
    </row>
    <row r="450" spans="1:15" x14ac:dyDescent="0.25">
      <c r="A450" s="3">
        <v>449</v>
      </c>
      <c r="B450" s="7" t="str">
        <f t="shared" si="13"/>
        <v/>
      </c>
      <c r="D450" s="8"/>
      <c r="E450" s="12"/>
      <c r="F450" s="30"/>
      <c r="H450" s="7"/>
      <c r="I450" s="30"/>
      <c r="K450" s="7"/>
      <c r="O450" s="61">
        <f t="shared" si="14"/>
        <v>0</v>
      </c>
    </row>
    <row r="451" spans="1:15" x14ac:dyDescent="0.25">
      <c r="A451" s="3">
        <v>450</v>
      </c>
      <c r="B451" s="7" t="str">
        <f t="shared" ref="B451:B495" si="15">CONCATENATE(C451,D451)</f>
        <v/>
      </c>
      <c r="D451" s="8"/>
      <c r="E451" s="12"/>
      <c r="F451" s="30"/>
      <c r="H451" s="7"/>
      <c r="I451" s="30"/>
      <c r="K451" s="7"/>
      <c r="O451" s="61">
        <f t="shared" ref="O451:O501" si="16">I451-F451</f>
        <v>0</v>
      </c>
    </row>
    <row r="452" spans="1:15" x14ac:dyDescent="0.25">
      <c r="A452" s="3">
        <v>451</v>
      </c>
      <c r="B452" s="7" t="str">
        <f t="shared" si="15"/>
        <v/>
      </c>
      <c r="D452" s="8"/>
      <c r="E452" s="12"/>
      <c r="F452" s="30"/>
      <c r="H452" s="7"/>
      <c r="I452" s="30"/>
      <c r="K452" s="7"/>
      <c r="O452" s="61">
        <f t="shared" si="16"/>
        <v>0</v>
      </c>
    </row>
    <row r="453" spans="1:15" x14ac:dyDescent="0.25">
      <c r="A453" s="3">
        <v>452</v>
      </c>
      <c r="B453" s="7" t="str">
        <f t="shared" si="15"/>
        <v/>
      </c>
      <c r="D453" s="8"/>
      <c r="E453" s="12"/>
      <c r="F453" s="30"/>
      <c r="H453" s="7"/>
      <c r="I453" s="30"/>
      <c r="K453" s="7"/>
      <c r="O453" s="61">
        <f t="shared" si="16"/>
        <v>0</v>
      </c>
    </row>
    <row r="454" spans="1:15" x14ac:dyDescent="0.25">
      <c r="A454" s="3">
        <v>453</v>
      </c>
      <c r="B454" s="7" t="str">
        <f t="shared" si="15"/>
        <v/>
      </c>
      <c r="D454" s="8"/>
      <c r="E454" s="12"/>
      <c r="F454" s="30"/>
      <c r="H454" s="7"/>
      <c r="I454" s="30"/>
      <c r="K454" s="7"/>
      <c r="O454" s="61">
        <f t="shared" si="16"/>
        <v>0</v>
      </c>
    </row>
    <row r="455" spans="1:15" x14ac:dyDescent="0.25">
      <c r="A455" s="3">
        <v>454</v>
      </c>
      <c r="B455" s="7" t="str">
        <f t="shared" si="15"/>
        <v/>
      </c>
      <c r="D455" s="8"/>
      <c r="E455" s="12"/>
      <c r="F455" s="30"/>
      <c r="H455" s="7"/>
      <c r="I455" s="30"/>
      <c r="K455" s="7"/>
      <c r="O455" s="61">
        <f t="shared" si="16"/>
        <v>0</v>
      </c>
    </row>
    <row r="456" spans="1:15" x14ac:dyDescent="0.25">
      <c r="A456" s="3">
        <v>455</v>
      </c>
      <c r="B456" s="7" t="str">
        <f t="shared" si="15"/>
        <v/>
      </c>
      <c r="D456" s="8"/>
      <c r="E456" s="12"/>
      <c r="F456" s="30"/>
      <c r="H456" s="7"/>
      <c r="I456" s="30"/>
      <c r="K456" s="7"/>
      <c r="O456" s="61">
        <f t="shared" si="16"/>
        <v>0</v>
      </c>
    </row>
    <row r="457" spans="1:15" x14ac:dyDescent="0.25">
      <c r="A457" s="3">
        <v>456</v>
      </c>
      <c r="B457" s="7" t="str">
        <f t="shared" si="15"/>
        <v/>
      </c>
      <c r="D457" s="8"/>
      <c r="E457" s="12"/>
      <c r="F457" s="30"/>
      <c r="H457" s="7"/>
      <c r="I457" s="30"/>
      <c r="K457" s="7"/>
      <c r="O457" s="61">
        <f t="shared" si="16"/>
        <v>0</v>
      </c>
    </row>
    <row r="458" spans="1:15" x14ac:dyDescent="0.25">
      <c r="A458" s="3">
        <v>457</v>
      </c>
      <c r="B458" s="7" t="str">
        <f t="shared" si="15"/>
        <v/>
      </c>
      <c r="D458" s="8"/>
      <c r="E458" s="12"/>
      <c r="F458" s="30"/>
      <c r="H458" s="7"/>
      <c r="I458" s="30"/>
      <c r="K458" s="7"/>
      <c r="O458" s="61">
        <f t="shared" si="16"/>
        <v>0</v>
      </c>
    </row>
    <row r="459" spans="1:15" x14ac:dyDescent="0.25">
      <c r="A459" s="3">
        <v>458</v>
      </c>
      <c r="B459" s="7" t="str">
        <f t="shared" si="15"/>
        <v/>
      </c>
      <c r="D459" s="8"/>
      <c r="E459" s="12"/>
      <c r="F459" s="30"/>
      <c r="H459" s="7"/>
      <c r="I459" s="30"/>
      <c r="K459" s="7"/>
      <c r="O459" s="61">
        <f t="shared" si="16"/>
        <v>0</v>
      </c>
    </row>
    <row r="460" spans="1:15" x14ac:dyDescent="0.25">
      <c r="A460" s="3">
        <v>459</v>
      </c>
      <c r="B460" s="7" t="str">
        <f t="shared" si="15"/>
        <v/>
      </c>
      <c r="D460" s="8"/>
      <c r="E460" s="12"/>
      <c r="F460" s="30"/>
      <c r="H460" s="7"/>
      <c r="I460" s="30"/>
      <c r="K460" s="7"/>
      <c r="O460" s="61">
        <f t="shared" si="16"/>
        <v>0</v>
      </c>
    </row>
    <row r="461" spans="1:15" x14ac:dyDescent="0.25">
      <c r="A461" s="3">
        <v>460</v>
      </c>
      <c r="B461" s="7" t="str">
        <f t="shared" si="15"/>
        <v/>
      </c>
      <c r="D461" s="8"/>
      <c r="E461" s="12"/>
      <c r="F461" s="30"/>
      <c r="H461" s="7"/>
      <c r="I461" s="30"/>
      <c r="K461" s="7"/>
      <c r="O461" s="61">
        <f t="shared" si="16"/>
        <v>0</v>
      </c>
    </row>
    <row r="462" spans="1:15" x14ac:dyDescent="0.25">
      <c r="A462" s="3">
        <v>461</v>
      </c>
      <c r="B462" s="7" t="str">
        <f t="shared" si="15"/>
        <v/>
      </c>
      <c r="D462" s="8"/>
      <c r="E462" s="12"/>
      <c r="F462" s="30"/>
      <c r="H462" s="7"/>
      <c r="I462" s="30"/>
      <c r="K462" s="7"/>
      <c r="O462" s="61">
        <f t="shared" si="16"/>
        <v>0</v>
      </c>
    </row>
    <row r="463" spans="1:15" x14ac:dyDescent="0.25">
      <c r="A463" s="3">
        <v>462</v>
      </c>
      <c r="B463" s="7" t="str">
        <f t="shared" si="15"/>
        <v/>
      </c>
      <c r="D463" s="8"/>
      <c r="E463" s="12"/>
      <c r="F463" s="30"/>
      <c r="H463" s="7"/>
      <c r="I463" s="30"/>
      <c r="K463" s="7"/>
      <c r="O463" s="61">
        <f t="shared" si="16"/>
        <v>0</v>
      </c>
    </row>
    <row r="464" spans="1:15" x14ac:dyDescent="0.25">
      <c r="A464" s="3">
        <v>463</v>
      </c>
      <c r="B464" s="7" t="str">
        <f t="shared" si="15"/>
        <v/>
      </c>
      <c r="D464" s="8"/>
      <c r="E464" s="12"/>
      <c r="F464" s="30"/>
      <c r="H464" s="7"/>
      <c r="I464" s="30"/>
      <c r="K464" s="7"/>
      <c r="O464" s="61">
        <f t="shared" si="16"/>
        <v>0</v>
      </c>
    </row>
    <row r="465" spans="1:15" x14ac:dyDescent="0.25">
      <c r="A465" s="3">
        <v>464</v>
      </c>
      <c r="B465" s="7" t="str">
        <f t="shared" si="15"/>
        <v/>
      </c>
      <c r="D465" s="8"/>
      <c r="E465" s="12"/>
      <c r="F465" s="30"/>
      <c r="H465" s="7"/>
      <c r="I465" s="30"/>
      <c r="K465" s="7"/>
      <c r="O465" s="61">
        <f t="shared" si="16"/>
        <v>0</v>
      </c>
    </row>
    <row r="466" spans="1:15" x14ac:dyDescent="0.25">
      <c r="A466" s="3">
        <v>465</v>
      </c>
      <c r="B466" s="7" t="str">
        <f t="shared" si="15"/>
        <v/>
      </c>
      <c r="D466" s="8"/>
      <c r="E466" s="12"/>
      <c r="F466" s="30"/>
      <c r="H466" s="7"/>
      <c r="I466" s="30"/>
      <c r="K466" s="7"/>
      <c r="O466" s="61">
        <f t="shared" si="16"/>
        <v>0</v>
      </c>
    </row>
    <row r="467" spans="1:15" x14ac:dyDescent="0.25">
      <c r="A467" s="3">
        <v>466</v>
      </c>
      <c r="B467" s="7" t="str">
        <f t="shared" si="15"/>
        <v/>
      </c>
      <c r="D467" s="8"/>
      <c r="E467" s="12"/>
      <c r="F467" s="30"/>
      <c r="H467" s="7"/>
      <c r="I467" s="30"/>
      <c r="K467" s="7"/>
      <c r="O467" s="61">
        <f t="shared" si="16"/>
        <v>0</v>
      </c>
    </row>
    <row r="468" spans="1:15" x14ac:dyDescent="0.25">
      <c r="A468" s="3">
        <v>467</v>
      </c>
      <c r="B468" s="7" t="str">
        <f t="shared" si="15"/>
        <v/>
      </c>
      <c r="D468" s="8"/>
      <c r="E468" s="12"/>
      <c r="F468" s="30"/>
      <c r="H468" s="7"/>
      <c r="I468" s="30"/>
      <c r="K468" s="7"/>
      <c r="O468" s="61">
        <f t="shared" si="16"/>
        <v>0</v>
      </c>
    </row>
    <row r="469" spans="1:15" x14ac:dyDescent="0.25">
      <c r="A469" s="3">
        <v>468</v>
      </c>
      <c r="B469" s="7" t="str">
        <f t="shared" si="15"/>
        <v/>
      </c>
      <c r="D469" s="8"/>
      <c r="E469" s="12"/>
      <c r="F469" s="30"/>
      <c r="H469" s="7"/>
      <c r="I469" s="30"/>
      <c r="K469" s="7"/>
      <c r="O469" s="61">
        <f t="shared" si="16"/>
        <v>0</v>
      </c>
    </row>
    <row r="470" spans="1:15" x14ac:dyDescent="0.25">
      <c r="A470" s="3">
        <v>469</v>
      </c>
      <c r="B470" s="7" t="str">
        <f t="shared" si="15"/>
        <v/>
      </c>
      <c r="D470" s="8"/>
      <c r="E470" s="12"/>
      <c r="F470" s="30"/>
      <c r="H470" s="7"/>
      <c r="I470" s="30"/>
      <c r="K470" s="7"/>
      <c r="O470" s="61">
        <f t="shared" si="16"/>
        <v>0</v>
      </c>
    </row>
    <row r="471" spans="1:15" x14ac:dyDescent="0.25">
      <c r="A471" s="3">
        <v>470</v>
      </c>
      <c r="B471" s="7" t="str">
        <f t="shared" si="15"/>
        <v/>
      </c>
      <c r="D471" s="8"/>
      <c r="E471" s="12"/>
      <c r="F471" s="30"/>
      <c r="H471" s="7"/>
      <c r="I471" s="30"/>
      <c r="K471" s="7"/>
      <c r="O471" s="61">
        <f t="shared" si="16"/>
        <v>0</v>
      </c>
    </row>
    <row r="472" spans="1:15" x14ac:dyDescent="0.25">
      <c r="A472" s="3">
        <v>471</v>
      </c>
      <c r="B472" s="7" t="str">
        <f t="shared" si="15"/>
        <v/>
      </c>
      <c r="D472" s="8"/>
      <c r="E472" s="12"/>
      <c r="F472" s="30"/>
      <c r="H472" s="7"/>
      <c r="I472" s="30"/>
      <c r="K472" s="7"/>
      <c r="O472" s="61">
        <f t="shared" si="16"/>
        <v>0</v>
      </c>
    </row>
    <row r="473" spans="1:15" x14ac:dyDescent="0.25">
      <c r="A473" s="3">
        <v>472</v>
      </c>
      <c r="B473" s="7" t="str">
        <f t="shared" si="15"/>
        <v/>
      </c>
      <c r="D473" s="8"/>
      <c r="E473" s="12"/>
      <c r="F473" s="30"/>
      <c r="H473" s="7"/>
      <c r="I473" s="30"/>
      <c r="K473" s="7"/>
      <c r="O473" s="61">
        <f t="shared" si="16"/>
        <v>0</v>
      </c>
    </row>
    <row r="474" spans="1:15" x14ac:dyDescent="0.25">
      <c r="A474" s="3">
        <v>473</v>
      </c>
      <c r="B474" s="7" t="str">
        <f t="shared" si="15"/>
        <v/>
      </c>
      <c r="D474" s="8"/>
      <c r="E474" s="12"/>
      <c r="F474" s="30"/>
      <c r="H474" s="7"/>
      <c r="I474" s="30"/>
      <c r="K474" s="7"/>
      <c r="O474" s="61">
        <f t="shared" si="16"/>
        <v>0</v>
      </c>
    </row>
    <row r="475" spans="1:15" x14ac:dyDescent="0.25">
      <c r="A475" s="3">
        <v>474</v>
      </c>
      <c r="B475" s="7" t="str">
        <f t="shared" si="15"/>
        <v/>
      </c>
      <c r="D475" s="8"/>
      <c r="E475" s="12"/>
      <c r="F475" s="30"/>
      <c r="H475" s="7"/>
      <c r="I475" s="30"/>
      <c r="K475" s="7"/>
      <c r="O475" s="61">
        <f t="shared" si="16"/>
        <v>0</v>
      </c>
    </row>
    <row r="476" spans="1:15" x14ac:dyDescent="0.25">
      <c r="A476" s="3">
        <v>475</v>
      </c>
      <c r="B476" s="7" t="str">
        <f t="shared" si="15"/>
        <v/>
      </c>
      <c r="D476" s="8"/>
      <c r="E476" s="12"/>
      <c r="F476" s="30"/>
      <c r="H476" s="7"/>
      <c r="I476" s="30"/>
      <c r="K476" s="7"/>
      <c r="O476" s="61">
        <f t="shared" si="16"/>
        <v>0</v>
      </c>
    </row>
    <row r="477" spans="1:15" x14ac:dyDescent="0.25">
      <c r="A477" s="3">
        <v>476</v>
      </c>
      <c r="B477" s="7" t="str">
        <f t="shared" si="15"/>
        <v/>
      </c>
      <c r="D477" s="8"/>
      <c r="E477" s="12"/>
      <c r="F477" s="30"/>
      <c r="H477" s="7"/>
      <c r="I477" s="30"/>
      <c r="K477" s="7"/>
      <c r="O477" s="61">
        <f t="shared" si="16"/>
        <v>0</v>
      </c>
    </row>
    <row r="478" spans="1:15" x14ac:dyDescent="0.25">
      <c r="A478" s="3">
        <v>477</v>
      </c>
      <c r="B478" s="7" t="str">
        <f t="shared" si="15"/>
        <v/>
      </c>
      <c r="D478" s="8"/>
      <c r="E478" s="12"/>
      <c r="F478" s="30"/>
      <c r="H478" s="7"/>
      <c r="I478" s="30"/>
      <c r="K478" s="7"/>
      <c r="O478" s="61">
        <f t="shared" si="16"/>
        <v>0</v>
      </c>
    </row>
    <row r="479" spans="1:15" x14ac:dyDescent="0.25">
      <c r="A479" s="3">
        <v>478</v>
      </c>
      <c r="B479" s="7" t="str">
        <f t="shared" si="15"/>
        <v/>
      </c>
      <c r="D479" s="8"/>
      <c r="E479" s="12"/>
      <c r="F479" s="30"/>
      <c r="H479" s="7"/>
      <c r="I479" s="30"/>
      <c r="K479" s="7"/>
      <c r="O479" s="61">
        <f t="shared" si="16"/>
        <v>0</v>
      </c>
    </row>
    <row r="480" spans="1:15" x14ac:dyDescent="0.25">
      <c r="A480" s="3">
        <v>479</v>
      </c>
      <c r="B480" s="7" t="str">
        <f t="shared" si="15"/>
        <v/>
      </c>
      <c r="D480" s="8"/>
      <c r="E480" s="12"/>
      <c r="F480" s="30"/>
      <c r="H480" s="7"/>
      <c r="I480" s="30"/>
      <c r="K480" s="7"/>
      <c r="O480" s="61">
        <f t="shared" si="16"/>
        <v>0</v>
      </c>
    </row>
    <row r="481" spans="1:15" x14ac:dyDescent="0.25">
      <c r="A481" s="3">
        <v>480</v>
      </c>
      <c r="B481" s="7" t="str">
        <f t="shared" si="15"/>
        <v/>
      </c>
      <c r="D481" s="8"/>
      <c r="E481" s="12"/>
      <c r="F481" s="30"/>
      <c r="H481" s="7"/>
      <c r="I481" s="30"/>
      <c r="K481" s="7"/>
      <c r="O481" s="61">
        <f t="shared" si="16"/>
        <v>0</v>
      </c>
    </row>
    <row r="482" spans="1:15" x14ac:dyDescent="0.25">
      <c r="A482" s="3">
        <v>481</v>
      </c>
      <c r="B482" s="7" t="str">
        <f t="shared" si="15"/>
        <v/>
      </c>
      <c r="D482" s="8"/>
      <c r="E482" s="12"/>
      <c r="F482" s="30"/>
      <c r="H482" s="7"/>
      <c r="I482" s="30"/>
      <c r="K482" s="7"/>
      <c r="O482" s="61">
        <f t="shared" si="16"/>
        <v>0</v>
      </c>
    </row>
    <row r="483" spans="1:15" x14ac:dyDescent="0.25">
      <c r="A483" s="3">
        <v>482</v>
      </c>
      <c r="B483" s="7" t="str">
        <f t="shared" si="15"/>
        <v/>
      </c>
      <c r="D483" s="8"/>
      <c r="E483" s="12"/>
      <c r="F483" s="30"/>
      <c r="H483" s="7"/>
      <c r="I483" s="30"/>
      <c r="K483" s="7"/>
      <c r="O483" s="61">
        <f t="shared" si="16"/>
        <v>0</v>
      </c>
    </row>
    <row r="484" spans="1:15" x14ac:dyDescent="0.25">
      <c r="A484" s="3">
        <v>483</v>
      </c>
      <c r="B484" s="7" t="str">
        <f t="shared" si="15"/>
        <v/>
      </c>
      <c r="D484" s="8"/>
      <c r="E484" s="12"/>
      <c r="F484" s="30"/>
      <c r="H484" s="7"/>
      <c r="I484" s="30"/>
      <c r="K484" s="7"/>
      <c r="O484" s="61">
        <f t="shared" si="16"/>
        <v>0</v>
      </c>
    </row>
    <row r="485" spans="1:15" x14ac:dyDescent="0.25">
      <c r="A485" s="3">
        <v>484</v>
      </c>
      <c r="B485" s="7" t="str">
        <f t="shared" si="15"/>
        <v/>
      </c>
      <c r="D485" s="8"/>
      <c r="E485" s="12"/>
      <c r="F485" s="30"/>
      <c r="H485" s="7"/>
      <c r="I485" s="30"/>
      <c r="K485" s="7"/>
      <c r="O485" s="61">
        <f t="shared" si="16"/>
        <v>0</v>
      </c>
    </row>
    <row r="486" spans="1:15" x14ac:dyDescent="0.25">
      <c r="A486" s="3">
        <v>485</v>
      </c>
      <c r="B486" s="7" t="str">
        <f t="shared" si="15"/>
        <v/>
      </c>
      <c r="D486" s="8"/>
      <c r="E486" s="12"/>
      <c r="F486" s="30"/>
      <c r="H486" s="7"/>
      <c r="I486" s="30"/>
      <c r="K486" s="7"/>
      <c r="O486" s="61">
        <f t="shared" si="16"/>
        <v>0</v>
      </c>
    </row>
    <row r="487" spans="1:15" x14ac:dyDescent="0.25">
      <c r="A487" s="3">
        <v>486</v>
      </c>
      <c r="B487" s="7" t="str">
        <f t="shared" si="15"/>
        <v/>
      </c>
      <c r="D487" s="8"/>
      <c r="E487" s="12"/>
      <c r="F487" s="30"/>
      <c r="H487" s="7"/>
      <c r="I487" s="30"/>
      <c r="K487" s="7"/>
      <c r="O487" s="61">
        <f t="shared" si="16"/>
        <v>0</v>
      </c>
    </row>
    <row r="488" spans="1:15" x14ac:dyDescent="0.25">
      <c r="A488" s="3">
        <v>487</v>
      </c>
      <c r="B488" s="7" t="str">
        <f t="shared" si="15"/>
        <v/>
      </c>
      <c r="D488" s="8"/>
      <c r="E488" s="12"/>
      <c r="F488" s="30"/>
      <c r="H488" s="7"/>
      <c r="I488" s="30"/>
      <c r="K488" s="7"/>
      <c r="O488" s="61">
        <f t="shared" si="16"/>
        <v>0</v>
      </c>
    </row>
    <row r="489" spans="1:15" x14ac:dyDescent="0.25">
      <c r="A489" s="3">
        <v>488</v>
      </c>
      <c r="B489" s="7" t="str">
        <f t="shared" si="15"/>
        <v/>
      </c>
      <c r="D489" s="8"/>
      <c r="E489" s="12"/>
      <c r="F489" s="30"/>
      <c r="H489" s="7"/>
      <c r="I489" s="30"/>
      <c r="K489" s="7"/>
      <c r="O489" s="61">
        <f t="shared" si="16"/>
        <v>0</v>
      </c>
    </row>
    <row r="490" spans="1:15" x14ac:dyDescent="0.25">
      <c r="A490" s="3">
        <v>489</v>
      </c>
      <c r="B490" s="7" t="str">
        <f t="shared" si="15"/>
        <v/>
      </c>
      <c r="D490" s="8"/>
      <c r="E490" s="12"/>
      <c r="F490" s="30"/>
      <c r="H490" s="7"/>
      <c r="I490" s="30"/>
      <c r="K490" s="7"/>
      <c r="O490" s="61">
        <f t="shared" si="16"/>
        <v>0</v>
      </c>
    </row>
    <row r="491" spans="1:15" x14ac:dyDescent="0.25">
      <c r="A491" s="3">
        <v>490</v>
      </c>
      <c r="B491" s="7" t="str">
        <f t="shared" si="15"/>
        <v/>
      </c>
      <c r="D491" s="8"/>
      <c r="E491" s="12"/>
      <c r="F491" s="30"/>
      <c r="H491" s="7"/>
      <c r="I491" s="30"/>
      <c r="K491" s="7"/>
      <c r="O491" s="61">
        <f t="shared" si="16"/>
        <v>0</v>
      </c>
    </row>
    <row r="492" spans="1:15" x14ac:dyDescent="0.25">
      <c r="A492" s="3">
        <v>491</v>
      </c>
      <c r="B492" s="7" t="str">
        <f t="shared" si="15"/>
        <v/>
      </c>
      <c r="D492" s="8"/>
      <c r="E492" s="12"/>
      <c r="F492" s="30"/>
      <c r="H492" s="7"/>
      <c r="I492" s="30"/>
      <c r="K492" s="7"/>
      <c r="O492" s="61">
        <f t="shared" si="16"/>
        <v>0</v>
      </c>
    </row>
    <row r="493" spans="1:15" x14ac:dyDescent="0.25">
      <c r="A493" s="3">
        <v>492</v>
      </c>
      <c r="B493" s="7" t="str">
        <f t="shared" si="15"/>
        <v/>
      </c>
      <c r="D493" s="8"/>
      <c r="E493" s="12"/>
      <c r="F493" s="30"/>
      <c r="H493" s="7"/>
      <c r="I493" s="30"/>
      <c r="K493" s="7"/>
      <c r="O493" s="61">
        <f t="shared" si="16"/>
        <v>0</v>
      </c>
    </row>
    <row r="494" spans="1:15" x14ac:dyDescent="0.25">
      <c r="A494" s="3">
        <v>493</v>
      </c>
      <c r="B494" s="7" t="str">
        <f t="shared" si="15"/>
        <v/>
      </c>
      <c r="D494" s="8"/>
      <c r="E494" s="12"/>
      <c r="F494" s="30"/>
      <c r="H494" s="7"/>
      <c r="I494" s="30"/>
      <c r="K494" s="7"/>
      <c r="O494" s="61">
        <f t="shared" si="16"/>
        <v>0</v>
      </c>
    </row>
    <row r="495" spans="1:15" x14ac:dyDescent="0.25">
      <c r="A495" s="3">
        <v>494</v>
      </c>
      <c r="B495" s="7" t="str">
        <f t="shared" si="15"/>
        <v/>
      </c>
      <c r="D495" s="8"/>
      <c r="E495" s="12"/>
      <c r="F495" s="30"/>
      <c r="H495" s="7"/>
      <c r="I495" s="30"/>
      <c r="K495" s="7"/>
      <c r="O495" s="61">
        <f t="shared" si="16"/>
        <v>0</v>
      </c>
    </row>
    <row r="496" spans="1:15" x14ac:dyDescent="0.25">
      <c r="A496" s="3">
        <v>495</v>
      </c>
      <c r="B496" s="7" t="str">
        <f t="shared" ref="B496:B501" si="17">CONCATENATE(C496,D496)</f>
        <v/>
      </c>
      <c r="D496" s="8"/>
      <c r="E496" s="12"/>
      <c r="F496" s="30"/>
      <c r="H496" s="7"/>
      <c r="I496" s="30"/>
      <c r="K496" s="7"/>
      <c r="O496" s="61">
        <f t="shared" si="16"/>
        <v>0</v>
      </c>
    </row>
    <row r="497" spans="1:15" x14ac:dyDescent="0.25">
      <c r="A497" s="3">
        <v>496</v>
      </c>
      <c r="B497" s="7" t="str">
        <f t="shared" si="17"/>
        <v/>
      </c>
      <c r="D497" s="8"/>
      <c r="E497" s="12"/>
      <c r="F497" s="30"/>
      <c r="H497" s="7"/>
      <c r="I497" s="30"/>
      <c r="K497" s="7"/>
      <c r="O497" s="61">
        <f t="shared" si="16"/>
        <v>0</v>
      </c>
    </row>
    <row r="498" spans="1:15" x14ac:dyDescent="0.25">
      <c r="A498" s="3">
        <v>497</v>
      </c>
      <c r="B498" s="7" t="str">
        <f t="shared" si="17"/>
        <v/>
      </c>
      <c r="D498" s="8"/>
      <c r="E498" s="12"/>
      <c r="F498" s="30"/>
      <c r="H498" s="7"/>
      <c r="I498" s="30"/>
      <c r="K498" s="7"/>
      <c r="O498" s="61">
        <f t="shared" si="16"/>
        <v>0</v>
      </c>
    </row>
    <row r="499" spans="1:15" x14ac:dyDescent="0.25">
      <c r="A499" s="3">
        <v>498</v>
      </c>
      <c r="B499" s="7" t="str">
        <f t="shared" si="17"/>
        <v/>
      </c>
      <c r="D499" s="8"/>
      <c r="E499" s="12"/>
      <c r="F499" s="30"/>
      <c r="H499" s="7"/>
      <c r="I499" s="30"/>
      <c r="K499" s="7"/>
      <c r="O499" s="61">
        <f t="shared" si="16"/>
        <v>0</v>
      </c>
    </row>
    <row r="500" spans="1:15" x14ac:dyDescent="0.25">
      <c r="A500" s="3">
        <v>499</v>
      </c>
      <c r="B500" s="7" t="str">
        <f t="shared" si="17"/>
        <v/>
      </c>
      <c r="D500" s="8"/>
      <c r="E500" s="12"/>
      <c r="F500" s="30"/>
      <c r="H500" s="7"/>
      <c r="I500" s="30"/>
      <c r="K500" s="7"/>
      <c r="O500" s="61">
        <f t="shared" si="16"/>
        <v>0</v>
      </c>
    </row>
    <row r="501" spans="1:15" x14ac:dyDescent="0.25">
      <c r="A501" s="3">
        <v>500</v>
      </c>
      <c r="B501" s="7" t="str">
        <f t="shared" si="17"/>
        <v/>
      </c>
      <c r="D501" s="8"/>
      <c r="E501" s="12"/>
      <c r="F501" s="30"/>
      <c r="H501" s="7"/>
      <c r="I501" s="30"/>
      <c r="K501" s="7"/>
      <c r="O501" s="61">
        <f t="shared" si="16"/>
        <v>0</v>
      </c>
    </row>
  </sheetData>
  <sortState ref="R2:S17">
    <sortCondition ref="S2:S17"/>
  </sortState>
  <dataValidations count="12">
    <dataValidation type="whole" allowBlank="1" showInputMessage="1" showErrorMessage="1" prompt="Cumulative number by observer_x000a_" sqref="D2:D501">
      <formula1>1</formula1>
      <formula2>1000</formula2>
    </dataValidation>
    <dataValidation type="list" allowBlank="1" showInputMessage="1" showErrorMessage="1" sqref="J2:J501 G2:G501">
      <formula1>$W$2:$W$22</formula1>
    </dataValidation>
    <dataValidation type="time" allowBlank="1" showInputMessage="1" showErrorMessage="1" errorTitle="Time start set error" error="Please insert a valid time_x000a_hh:mm" promptTitle="Time leave port" prompt="hh:mm" sqref="H2:H501">
      <formula1>0</formula1>
      <formula2>0.999305555555556</formula2>
    </dataValidation>
    <dataValidation allowBlank="1" showInputMessage="1" showErrorMessage="1" prompt="Automatic field_x000a_" sqref="B2:B501"/>
    <dataValidation type="time" allowBlank="1" showInputMessage="1" showErrorMessage="1" errorTitle="Time start set error" error="Please insert a valid time_x000a_hh:mm" promptTitle="Time arrive port" prompt="hh:mm" sqref="K2:K501">
      <formula1>0</formula1>
      <formula2>0.999305555555556</formula2>
    </dataValidation>
    <dataValidation type="list" allowBlank="1" showInputMessage="1" showErrorMessage="1" prompt="Species code_x000a_" sqref="L2:L501">
      <formula1>$Y$2:$Y$251</formula1>
    </dataValidation>
    <dataValidation type="whole" allowBlank="1" showInputMessage="1" showErrorMessage="1" prompt="+/- GMT " sqref="M2:M501">
      <formula1>-14</formula1>
      <formula2>14</formula2>
    </dataValidation>
    <dataValidation allowBlank="1" showInputMessage="1" showErrorMessage="1" prompt="Vessel callsign_x000a__x000a_" sqref="E2:E501"/>
    <dataValidation allowBlank="1" showInputMessage="1" showErrorMessage="1" promptTitle="Days at sea" prompt="Automatic field" sqref="O2:O501"/>
    <dataValidation allowBlank="1" showInputMessage="1" showErrorMessage="1" prompt="Name" sqref="N2:N501"/>
    <dataValidation type="date" allowBlank="1" showInputMessage="1" showErrorMessage="1" errorTitle="Date" error="PLease insert a ddate between 01-01-2016 and 01-01-2020" promptTitle="Date" prompt="dd-mm-yyyy" sqref="I2:I501 F2:F501">
      <formula1>37987</formula1>
      <formula2>54789</formula2>
    </dataValidation>
    <dataValidation type="list" allowBlank="1" showInputMessage="1" showErrorMessage="1" prompt="ObserverID" sqref="C1:C1048576">
      <formula1>$S$2:$S$20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2"/>
  <sheetViews>
    <sheetView workbookViewId="0">
      <selection activeCell="I19" sqref="I19"/>
    </sheetView>
  </sheetViews>
  <sheetFormatPr defaultRowHeight="15" x14ac:dyDescent="0.25"/>
  <cols>
    <col min="3" max="3" width="15" customWidth="1"/>
    <col min="4" max="4" width="16.5703125" bestFit="1" customWidth="1"/>
    <col min="5" max="5" width="11.28515625" customWidth="1"/>
    <col min="6" max="6" width="12" customWidth="1"/>
    <col min="7" max="7" width="12.42578125" customWidth="1"/>
    <col min="8" max="8" width="20" customWidth="1"/>
    <col min="9" max="9" width="20.5703125" customWidth="1"/>
    <col min="10" max="10" width="16.7109375" customWidth="1"/>
    <col min="11" max="11" width="13.5703125" customWidth="1"/>
    <col min="12" max="12" width="6.42578125" bestFit="1" customWidth="1"/>
    <col min="13" max="13" width="10.42578125" bestFit="1" customWidth="1"/>
    <col min="14" max="14" width="12.85546875" bestFit="1" customWidth="1"/>
    <col min="15" max="15" width="30" bestFit="1" customWidth="1"/>
    <col min="16" max="16" width="22.28515625" bestFit="1" customWidth="1"/>
    <col min="17" max="17" width="11.28515625" bestFit="1" customWidth="1"/>
    <col min="18" max="18" width="18.140625" customWidth="1"/>
    <col min="19" max="19" width="15" customWidth="1"/>
    <col min="20" max="20" width="18.140625" customWidth="1"/>
    <col min="21" max="21" width="15" customWidth="1"/>
    <col min="22" max="22" width="18.140625" customWidth="1"/>
    <col min="23" max="23" width="15" customWidth="1"/>
    <col min="24" max="24" width="18.140625" customWidth="1"/>
    <col min="25" max="25" width="15" customWidth="1"/>
    <col min="26" max="26" width="18.140625" customWidth="1"/>
    <col min="27" max="27" width="15" customWidth="1"/>
    <col min="28" max="28" width="23.140625" customWidth="1"/>
    <col min="29" max="29" width="20" customWidth="1"/>
    <col min="30" max="30" width="8.85546875" customWidth="1"/>
    <col min="31" max="32" width="2" customWidth="1"/>
    <col min="33" max="40" width="3" customWidth="1"/>
    <col min="41" max="41" width="11.85546875" bestFit="1" customWidth="1"/>
    <col min="42" max="42" width="8.5703125" customWidth="1"/>
    <col min="43" max="45" width="3" customWidth="1"/>
    <col min="46" max="46" width="11.5703125" bestFit="1" customWidth="1"/>
    <col min="47" max="47" width="7.85546875" customWidth="1"/>
    <col min="48" max="49" width="2" customWidth="1"/>
    <col min="50" max="50" width="10.85546875" bestFit="1" customWidth="1"/>
    <col min="51" max="51" width="8.42578125" customWidth="1"/>
    <col min="52" max="52" width="11.42578125" bestFit="1" customWidth="1"/>
    <col min="53" max="53" width="9" customWidth="1"/>
    <col min="54" max="59" width="2" customWidth="1"/>
    <col min="60" max="62" width="3" customWidth="1"/>
    <col min="63" max="63" width="12" bestFit="1" customWidth="1"/>
    <col min="64" max="64" width="8.42578125" customWidth="1"/>
    <col min="65" max="71" width="2" customWidth="1"/>
    <col min="72" max="76" width="3" customWidth="1"/>
    <col min="77" max="77" width="11.42578125" bestFit="1" customWidth="1"/>
    <col min="78" max="78" width="8.85546875" customWidth="1"/>
    <col min="79" max="83" width="2" customWidth="1"/>
    <col min="84" max="90" width="3" customWidth="1"/>
    <col min="91" max="91" width="11.85546875" bestFit="1" customWidth="1"/>
    <col min="92" max="92" width="11.28515625" bestFit="1" customWidth="1"/>
  </cols>
  <sheetData>
    <row r="1" spans="3:17" x14ac:dyDescent="0.25">
      <c r="C1" s="36" t="s">
        <v>937</v>
      </c>
      <c r="D1" t="s">
        <v>1079</v>
      </c>
    </row>
    <row r="3" spans="3:17" x14ac:dyDescent="0.25">
      <c r="C3" s="36" t="s">
        <v>1080</v>
      </c>
      <c r="D3" s="36" t="s">
        <v>1078</v>
      </c>
    </row>
    <row r="4" spans="3:17" x14ac:dyDescent="0.25">
      <c r="C4" s="36" t="s">
        <v>5</v>
      </c>
      <c r="D4" t="s">
        <v>183</v>
      </c>
      <c r="E4" t="s">
        <v>205</v>
      </c>
      <c r="F4" t="s">
        <v>1081</v>
      </c>
      <c r="G4" t="s">
        <v>465</v>
      </c>
      <c r="H4" t="s">
        <v>1082</v>
      </c>
      <c r="I4" t="s">
        <v>621</v>
      </c>
      <c r="J4" t="s">
        <v>699</v>
      </c>
      <c r="K4" t="s">
        <v>745</v>
      </c>
      <c r="L4" t="s">
        <v>750</v>
      </c>
      <c r="M4" t="s">
        <v>754</v>
      </c>
      <c r="N4" t="s">
        <v>809</v>
      </c>
      <c r="O4" t="s">
        <v>1083</v>
      </c>
      <c r="P4" t="s">
        <v>827</v>
      </c>
      <c r="Q4" t="s">
        <v>1077</v>
      </c>
    </row>
    <row r="5" spans="3:17" x14ac:dyDescent="0.25">
      <c r="C5" s="37" t="s">
        <v>973</v>
      </c>
      <c r="D5" s="35"/>
      <c r="E5" s="35"/>
      <c r="F5" s="35"/>
      <c r="G5" s="35"/>
      <c r="H5" s="35">
        <v>40</v>
      </c>
      <c r="I5" s="35">
        <v>63</v>
      </c>
      <c r="J5" s="35"/>
      <c r="K5" s="35">
        <v>114</v>
      </c>
      <c r="L5" s="35">
        <v>105</v>
      </c>
      <c r="M5" s="35"/>
      <c r="N5" s="35">
        <v>30</v>
      </c>
      <c r="O5" s="35">
        <v>19</v>
      </c>
      <c r="P5" s="35">
        <v>11</v>
      </c>
      <c r="Q5" s="35">
        <v>382</v>
      </c>
    </row>
    <row r="6" spans="3:17" x14ac:dyDescent="0.25">
      <c r="C6" s="37" t="s">
        <v>1006</v>
      </c>
      <c r="D6" s="35"/>
      <c r="E6" s="35"/>
      <c r="F6" s="35"/>
      <c r="G6" s="35"/>
      <c r="H6" s="35">
        <v>83</v>
      </c>
      <c r="I6" s="35">
        <v>90</v>
      </c>
      <c r="J6" s="35">
        <v>49</v>
      </c>
      <c r="K6" s="35">
        <v>21</v>
      </c>
      <c r="L6" s="35">
        <v>155</v>
      </c>
      <c r="M6" s="35"/>
      <c r="N6" s="35">
        <v>33</v>
      </c>
      <c r="O6" s="35">
        <v>48</v>
      </c>
      <c r="P6" s="35">
        <v>30</v>
      </c>
      <c r="Q6" s="35">
        <v>509</v>
      </c>
    </row>
    <row r="7" spans="3:17" x14ac:dyDescent="0.25">
      <c r="C7" s="37" t="s">
        <v>1019</v>
      </c>
      <c r="D7" s="35">
        <v>2</v>
      </c>
      <c r="E7" s="35"/>
      <c r="F7" s="35"/>
      <c r="G7" s="35">
        <v>1</v>
      </c>
      <c r="H7" s="35">
        <v>130</v>
      </c>
      <c r="I7" s="35">
        <v>70</v>
      </c>
      <c r="J7" s="35">
        <v>6</v>
      </c>
      <c r="K7" s="35"/>
      <c r="L7" s="35">
        <v>85</v>
      </c>
      <c r="M7" s="35"/>
      <c r="N7" s="35">
        <v>37</v>
      </c>
      <c r="O7" s="35">
        <v>34</v>
      </c>
      <c r="P7" s="35">
        <v>38</v>
      </c>
      <c r="Q7" s="35">
        <v>403</v>
      </c>
    </row>
    <row r="8" spans="3:17" x14ac:dyDescent="0.25">
      <c r="C8" s="37" t="s">
        <v>1029</v>
      </c>
      <c r="D8" s="35">
        <v>33</v>
      </c>
      <c r="E8" s="35">
        <v>2</v>
      </c>
      <c r="F8" s="35"/>
      <c r="G8" s="35">
        <v>12</v>
      </c>
      <c r="H8" s="35">
        <v>230</v>
      </c>
      <c r="I8" s="35">
        <v>260</v>
      </c>
      <c r="J8" s="35"/>
      <c r="K8" s="35">
        <v>20</v>
      </c>
      <c r="L8" s="35"/>
      <c r="M8" s="35"/>
      <c r="N8" s="35">
        <v>96</v>
      </c>
      <c r="O8" s="35">
        <v>83</v>
      </c>
      <c r="P8" s="35">
        <v>126</v>
      </c>
      <c r="Q8" s="35">
        <v>862</v>
      </c>
    </row>
    <row r="9" spans="3:17" x14ac:dyDescent="0.25">
      <c r="C9" s="37" t="s">
        <v>1043</v>
      </c>
      <c r="D9" s="35">
        <v>20</v>
      </c>
      <c r="E9" s="35"/>
      <c r="F9" s="35"/>
      <c r="G9" s="35">
        <v>5</v>
      </c>
      <c r="H9" s="35">
        <v>153</v>
      </c>
      <c r="I9" s="35">
        <v>183</v>
      </c>
      <c r="J9" s="35">
        <v>75</v>
      </c>
      <c r="K9" s="35"/>
      <c r="L9" s="35"/>
      <c r="M9" s="35"/>
      <c r="N9" s="35">
        <v>17</v>
      </c>
      <c r="O9" s="35">
        <v>22</v>
      </c>
      <c r="P9" s="35">
        <v>128</v>
      </c>
      <c r="Q9" s="35">
        <v>603</v>
      </c>
    </row>
    <row r="10" spans="3:17" x14ac:dyDescent="0.25">
      <c r="C10" s="37" t="s">
        <v>1060</v>
      </c>
      <c r="D10" s="35">
        <v>15</v>
      </c>
      <c r="E10" s="35"/>
      <c r="F10" s="35"/>
      <c r="G10" s="35">
        <v>4</v>
      </c>
      <c r="H10" s="35">
        <v>85</v>
      </c>
      <c r="I10" s="35">
        <v>165</v>
      </c>
      <c r="J10" s="35">
        <v>60</v>
      </c>
      <c r="K10" s="35"/>
      <c r="L10" s="35"/>
      <c r="M10" s="35"/>
      <c r="N10" s="35">
        <v>19</v>
      </c>
      <c r="O10" s="35">
        <v>56</v>
      </c>
      <c r="P10" s="35">
        <v>42</v>
      </c>
      <c r="Q10" s="35">
        <v>446</v>
      </c>
    </row>
    <row r="11" spans="3:17" x14ac:dyDescent="0.25">
      <c r="C11" s="37" t="s">
        <v>1068</v>
      </c>
      <c r="D11" s="35"/>
      <c r="E11" s="35">
        <v>2</v>
      </c>
      <c r="F11" s="35">
        <v>15</v>
      </c>
      <c r="G11" s="35">
        <v>1</v>
      </c>
      <c r="H11" s="35">
        <v>110</v>
      </c>
      <c r="I11" s="35">
        <v>237</v>
      </c>
      <c r="J11" s="35">
        <v>10</v>
      </c>
      <c r="K11" s="35"/>
      <c r="L11" s="35"/>
      <c r="M11" s="35">
        <v>10</v>
      </c>
      <c r="N11" s="35">
        <v>49</v>
      </c>
      <c r="O11" s="35">
        <v>49</v>
      </c>
      <c r="P11" s="35"/>
      <c r="Q11" s="35">
        <v>483</v>
      </c>
    </row>
    <row r="12" spans="3:17" x14ac:dyDescent="0.25">
      <c r="C12" s="37" t="s">
        <v>1077</v>
      </c>
      <c r="D12" s="35">
        <v>70</v>
      </c>
      <c r="E12" s="35">
        <v>4</v>
      </c>
      <c r="F12" s="35">
        <v>15</v>
      </c>
      <c r="G12" s="35">
        <v>23</v>
      </c>
      <c r="H12" s="35">
        <v>831</v>
      </c>
      <c r="I12" s="35">
        <v>1068</v>
      </c>
      <c r="J12" s="35">
        <v>200</v>
      </c>
      <c r="K12" s="35">
        <v>155</v>
      </c>
      <c r="L12" s="35">
        <v>345</v>
      </c>
      <c r="M12" s="35">
        <v>10</v>
      </c>
      <c r="N12" s="35">
        <v>281</v>
      </c>
      <c r="O12" s="35">
        <v>311</v>
      </c>
      <c r="P12" s="35">
        <v>375</v>
      </c>
      <c r="Q12" s="35">
        <v>3688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8" sqref="L18"/>
    </sheetView>
  </sheetViews>
  <sheetFormatPr defaultRowHeight="15" x14ac:dyDescent="0.25"/>
  <sheetData>
    <row r="1" spans="1:4" x14ac:dyDescent="0.25">
      <c r="A1" s="31">
        <v>0.27083333333333331</v>
      </c>
      <c r="B1" s="31">
        <v>2.7777777777777776E-2</v>
      </c>
      <c r="D1" s="39">
        <v>0.79861111111111116</v>
      </c>
    </row>
    <row r="2" spans="1:4" x14ac:dyDescent="0.25">
      <c r="A2" s="31">
        <v>0.16111111111111112</v>
      </c>
      <c r="B2" s="31">
        <v>9.0277777777777776E-2</v>
      </c>
    </row>
    <row r="3" spans="1:4" x14ac:dyDescent="0.25">
      <c r="A3" s="31">
        <v>0.16041666666666668</v>
      </c>
      <c r="B3" s="31">
        <v>0.16041666666666668</v>
      </c>
    </row>
    <row r="4" spans="1:4" x14ac:dyDescent="0.25">
      <c r="A4" s="31">
        <v>0.16944444444444443</v>
      </c>
      <c r="B4" s="31">
        <v>7.2916666666666671E-2</v>
      </c>
    </row>
    <row r="5" spans="1:4" x14ac:dyDescent="0.25">
      <c r="A5" s="31">
        <v>0.16666666666666666</v>
      </c>
      <c r="B5" s="31">
        <v>0.25347222222222221</v>
      </c>
    </row>
  </sheetData>
  <dataValidations count="1">
    <dataValidation type="time" allowBlank="1" showInputMessage="1" showErrorMessage="1" errorTitle="Date" error="PLease insert a ddate between 01-01-2016 and 01-01-2020" promptTitle="Time" prompt="hh:mm" sqref="A1:B5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M501"/>
  <sheetViews>
    <sheetView zoomScale="90" zoomScaleNormal="90" workbookViewId="0">
      <pane ySplit="1" topLeftCell="A2" activePane="bottomLeft" state="frozen"/>
      <selection pane="bottomLeft" activeCell="O18" sqref="O18"/>
    </sheetView>
  </sheetViews>
  <sheetFormatPr defaultColWidth="9.140625" defaultRowHeight="15" x14ac:dyDescent="0.25"/>
  <cols>
    <col min="1" max="1" width="10.5703125" style="2" bestFit="1" customWidth="1"/>
    <col min="2" max="2" width="12.28515625" style="2" bestFit="1" customWidth="1"/>
    <col min="3" max="3" width="13.42578125" style="2" customWidth="1"/>
    <col min="4" max="4" width="16.28515625" style="2" bestFit="1" customWidth="1"/>
    <col min="5" max="5" width="16.7109375" style="2" customWidth="1"/>
    <col min="6" max="6" width="16.28515625" style="2" customWidth="1"/>
    <col min="7" max="7" width="22.7109375" style="2" customWidth="1"/>
    <col min="8" max="8" width="12.5703125" style="2" customWidth="1"/>
    <col min="9" max="9" width="13.5703125" style="2" bestFit="1" customWidth="1"/>
    <col min="10" max="11" width="9.140625" style="2"/>
    <col min="12" max="12" width="11.42578125" style="2" bestFit="1" customWidth="1"/>
    <col min="13" max="13" width="11" style="2" bestFit="1" customWidth="1"/>
    <col min="14" max="16384" width="9.140625" style="2"/>
  </cols>
  <sheetData>
    <row r="1" spans="1:13" s="10" customFormat="1" x14ac:dyDescent="0.25">
      <c r="A1" s="10" t="s">
        <v>871</v>
      </c>
      <c r="B1" s="29" t="s">
        <v>5</v>
      </c>
      <c r="C1" s="28" t="s">
        <v>934</v>
      </c>
      <c r="D1" s="10" t="s">
        <v>1</v>
      </c>
      <c r="E1" s="10" t="s">
        <v>2</v>
      </c>
      <c r="F1" s="10" t="s">
        <v>47</v>
      </c>
      <c r="G1" s="10" t="s">
        <v>865</v>
      </c>
      <c r="H1" s="10" t="s">
        <v>866</v>
      </c>
      <c r="I1" s="10" t="s">
        <v>867</v>
      </c>
      <c r="J1" s="10" t="s">
        <v>868</v>
      </c>
      <c r="K1" s="10" t="s">
        <v>869</v>
      </c>
      <c r="L1" s="10" t="s">
        <v>870</v>
      </c>
      <c r="M1" s="10" t="s">
        <v>872</v>
      </c>
    </row>
    <row r="2" spans="1:13" x14ac:dyDescent="0.25">
      <c r="A2" s="2">
        <v>1</v>
      </c>
      <c r="B2" s="2" t="s">
        <v>973</v>
      </c>
      <c r="C2" s="2" t="s">
        <v>972</v>
      </c>
      <c r="D2" s="2" t="s">
        <v>974</v>
      </c>
      <c r="E2" s="2" t="s">
        <v>975</v>
      </c>
      <c r="F2" s="2" t="s">
        <v>77</v>
      </c>
      <c r="G2" s="2" t="s">
        <v>976</v>
      </c>
      <c r="H2" s="2">
        <v>1970</v>
      </c>
      <c r="I2" s="2" t="s">
        <v>977</v>
      </c>
      <c r="J2" s="33" t="s">
        <v>978</v>
      </c>
      <c r="K2" s="33" t="s">
        <v>979</v>
      </c>
      <c r="L2" s="2">
        <v>800</v>
      </c>
      <c r="M2" s="2">
        <v>28</v>
      </c>
    </row>
    <row r="3" spans="1:13" x14ac:dyDescent="0.25">
      <c r="A3" s="2">
        <v>2</v>
      </c>
      <c r="B3" s="2" t="s">
        <v>1006</v>
      </c>
      <c r="C3" s="2" t="s">
        <v>1002</v>
      </c>
      <c r="D3" s="2" t="s">
        <v>1003</v>
      </c>
      <c r="E3" s="2" t="s">
        <v>975</v>
      </c>
      <c r="F3" s="2" t="s">
        <v>77</v>
      </c>
      <c r="G3" s="2" t="s">
        <v>1004</v>
      </c>
      <c r="H3" s="2">
        <v>1980</v>
      </c>
      <c r="I3" s="2" t="s">
        <v>1005</v>
      </c>
      <c r="J3" s="32">
        <v>446</v>
      </c>
      <c r="K3" s="32">
        <v>134</v>
      </c>
      <c r="L3" s="2">
        <v>618</v>
      </c>
      <c r="M3" s="2">
        <v>34</v>
      </c>
    </row>
    <row r="4" spans="1:13" x14ac:dyDescent="0.25">
      <c r="A4" s="2">
        <v>3</v>
      </c>
      <c r="B4" s="2" t="s">
        <v>1019</v>
      </c>
      <c r="C4" s="2" t="s">
        <v>1002</v>
      </c>
      <c r="D4" s="2" t="s">
        <v>1003</v>
      </c>
      <c r="E4" s="2" t="s">
        <v>975</v>
      </c>
      <c r="F4" s="2" t="s">
        <v>77</v>
      </c>
      <c r="G4" s="2" t="s">
        <v>1004</v>
      </c>
      <c r="H4" s="2">
        <v>1980</v>
      </c>
      <c r="I4" s="2">
        <v>35.65</v>
      </c>
      <c r="J4" s="2">
        <v>446</v>
      </c>
      <c r="K4" s="2">
        <v>134</v>
      </c>
      <c r="L4" s="2">
        <v>618</v>
      </c>
      <c r="M4" s="2">
        <v>34</v>
      </c>
    </row>
    <row r="5" spans="1:13" x14ac:dyDescent="0.25">
      <c r="A5" s="2">
        <v>4</v>
      </c>
      <c r="B5" s="2" t="s">
        <v>1029</v>
      </c>
      <c r="C5" s="2" t="s">
        <v>1026</v>
      </c>
      <c r="D5" s="2" t="s">
        <v>1027</v>
      </c>
      <c r="E5" s="2" t="s">
        <v>975</v>
      </c>
      <c r="F5" s="2" t="s">
        <v>77</v>
      </c>
      <c r="G5" s="2" t="s">
        <v>1028</v>
      </c>
      <c r="H5" s="2">
        <v>1973</v>
      </c>
      <c r="I5" s="2">
        <v>37.85</v>
      </c>
      <c r="J5" s="2">
        <v>265</v>
      </c>
      <c r="K5" s="2">
        <v>79</v>
      </c>
      <c r="L5" s="2">
        <v>1323</v>
      </c>
      <c r="M5" s="2">
        <v>32</v>
      </c>
    </row>
    <row r="6" spans="1:13" x14ac:dyDescent="0.25">
      <c r="A6" s="2">
        <v>5</v>
      </c>
      <c r="B6" s="2" t="s">
        <v>1043</v>
      </c>
      <c r="C6" s="2" t="s">
        <v>1002</v>
      </c>
      <c r="D6" s="2" t="s">
        <v>1003</v>
      </c>
      <c r="E6" s="2" t="s">
        <v>975</v>
      </c>
      <c r="F6" s="2" t="s">
        <v>77</v>
      </c>
      <c r="G6" s="2" t="s">
        <v>1004</v>
      </c>
      <c r="H6" s="2">
        <v>1980</v>
      </c>
      <c r="I6" s="2">
        <v>35.65</v>
      </c>
      <c r="J6" s="2">
        <v>446</v>
      </c>
      <c r="K6" s="2">
        <v>134</v>
      </c>
      <c r="L6" s="2">
        <v>618</v>
      </c>
      <c r="M6" s="2">
        <v>34</v>
      </c>
    </row>
    <row r="7" spans="1:13" x14ac:dyDescent="0.25">
      <c r="A7" s="2">
        <v>6</v>
      </c>
      <c r="B7" s="2" t="s">
        <v>1060</v>
      </c>
      <c r="C7" s="2" t="s">
        <v>972</v>
      </c>
      <c r="D7" s="2" t="s">
        <v>974</v>
      </c>
      <c r="E7" s="2" t="s">
        <v>975</v>
      </c>
      <c r="F7" s="2" t="s">
        <v>77</v>
      </c>
      <c r="G7" s="2" t="s">
        <v>1062</v>
      </c>
      <c r="H7" s="2">
        <v>1970</v>
      </c>
      <c r="I7" s="2">
        <v>29.59</v>
      </c>
      <c r="J7" s="2">
        <v>164.4</v>
      </c>
      <c r="K7" s="2">
        <v>56.79</v>
      </c>
      <c r="L7" s="2">
        <v>800</v>
      </c>
      <c r="M7" s="2">
        <v>28</v>
      </c>
    </row>
    <row r="8" spans="1:13" x14ac:dyDescent="0.25">
      <c r="A8" s="2">
        <v>7</v>
      </c>
      <c r="B8" s="2" t="s">
        <v>1068</v>
      </c>
      <c r="C8" s="2" t="s">
        <v>1026</v>
      </c>
      <c r="D8" s="2" t="s">
        <v>1027</v>
      </c>
      <c r="E8" s="2" t="s">
        <v>975</v>
      </c>
      <c r="F8" s="2" t="s">
        <v>77</v>
      </c>
      <c r="G8" s="2" t="s">
        <v>1028</v>
      </c>
      <c r="H8" s="2">
        <v>1973</v>
      </c>
      <c r="I8" s="2">
        <v>37.85</v>
      </c>
      <c r="J8" s="2">
        <v>265</v>
      </c>
      <c r="K8" s="2">
        <v>79</v>
      </c>
      <c r="L8" s="2">
        <v>1323</v>
      </c>
      <c r="M8" s="2">
        <v>32</v>
      </c>
    </row>
    <row r="9" spans="1:13" x14ac:dyDescent="0.25">
      <c r="A9" s="2">
        <v>8</v>
      </c>
      <c r="B9" s="2" t="s">
        <v>1122</v>
      </c>
      <c r="C9" s="2" t="s">
        <v>1084</v>
      </c>
      <c r="D9" s="2" t="s">
        <v>1085</v>
      </c>
      <c r="E9" s="2" t="s">
        <v>975</v>
      </c>
      <c r="F9" s="2" t="s">
        <v>77</v>
      </c>
      <c r="G9" s="2" t="s">
        <v>1062</v>
      </c>
      <c r="H9" s="2">
        <v>1965</v>
      </c>
      <c r="I9" s="2">
        <v>27.25</v>
      </c>
      <c r="J9" s="2">
        <v>233</v>
      </c>
      <c r="K9" s="2">
        <v>70</v>
      </c>
      <c r="L9" s="2">
        <v>528</v>
      </c>
      <c r="M9" s="2">
        <v>27</v>
      </c>
    </row>
    <row r="10" spans="1:13" x14ac:dyDescent="0.25">
      <c r="A10" s="2">
        <v>9</v>
      </c>
      <c r="B10" s="44" t="s">
        <v>1123</v>
      </c>
      <c r="C10" s="2" t="s">
        <v>1093</v>
      </c>
      <c r="D10" s="2" t="s">
        <v>974</v>
      </c>
      <c r="E10" s="2" t="s">
        <v>975</v>
      </c>
      <c r="F10" s="2" t="s">
        <v>77</v>
      </c>
      <c r="G10" s="2" t="s">
        <v>1062</v>
      </c>
      <c r="H10" s="2">
        <v>1970</v>
      </c>
      <c r="I10" s="2">
        <v>29.59</v>
      </c>
      <c r="J10" s="2">
        <v>164.4</v>
      </c>
      <c r="K10" s="2">
        <v>56.79</v>
      </c>
      <c r="L10" s="2">
        <v>800</v>
      </c>
      <c r="M10" s="2">
        <v>29</v>
      </c>
    </row>
    <row r="11" spans="1:13" x14ac:dyDescent="0.25">
      <c r="A11" s="2">
        <v>10</v>
      </c>
      <c r="B11" s="44" t="s">
        <v>1124</v>
      </c>
      <c r="C11" s="2" t="s">
        <v>1092</v>
      </c>
      <c r="D11" s="2" t="s">
        <v>1095</v>
      </c>
      <c r="E11" s="2" t="s">
        <v>975</v>
      </c>
      <c r="F11" s="2" t="s">
        <v>77</v>
      </c>
      <c r="G11" s="2" t="s">
        <v>1091</v>
      </c>
      <c r="H11" s="2">
        <v>2017</v>
      </c>
      <c r="I11" s="2">
        <v>30</v>
      </c>
      <c r="J11" s="2">
        <v>318</v>
      </c>
      <c r="K11" s="2">
        <v>95</v>
      </c>
      <c r="L11" s="2">
        <v>600</v>
      </c>
      <c r="M11" s="2">
        <v>32</v>
      </c>
    </row>
    <row r="12" spans="1:13" x14ac:dyDescent="0.25">
      <c r="A12" s="2">
        <v>11</v>
      </c>
      <c r="B12" s="44" t="s">
        <v>1125</v>
      </c>
      <c r="C12" s="2" t="s">
        <v>972</v>
      </c>
      <c r="D12" s="2" t="s">
        <v>974</v>
      </c>
      <c r="E12" s="2" t="s">
        <v>975</v>
      </c>
      <c r="F12" s="2" t="s">
        <v>77</v>
      </c>
      <c r="G12" s="2" t="s">
        <v>1062</v>
      </c>
      <c r="H12" s="2">
        <v>1970</v>
      </c>
      <c r="I12" s="2">
        <v>29.59</v>
      </c>
      <c r="J12" s="2">
        <v>164.4</v>
      </c>
      <c r="K12" s="2">
        <v>56.79</v>
      </c>
      <c r="L12" s="2">
        <v>800</v>
      </c>
      <c r="M12" s="2">
        <v>28</v>
      </c>
    </row>
    <row r="13" spans="1:13" x14ac:dyDescent="0.25">
      <c r="A13" s="2">
        <v>12</v>
      </c>
      <c r="B13" s="44" t="s">
        <v>1126</v>
      </c>
      <c r="C13" s="44" t="s">
        <v>1100</v>
      </c>
      <c r="D13" s="44" t="s">
        <v>383</v>
      </c>
      <c r="E13" s="44" t="s">
        <v>975</v>
      </c>
      <c r="F13" s="44" t="s">
        <v>77</v>
      </c>
      <c r="G13" s="44" t="s">
        <v>1102</v>
      </c>
      <c r="H13" s="44">
        <v>1990</v>
      </c>
      <c r="I13" s="44">
        <v>21.74</v>
      </c>
      <c r="J13" s="44">
        <v>149.37</v>
      </c>
      <c r="K13" s="44">
        <v>44.81</v>
      </c>
      <c r="L13" s="44">
        <v>650</v>
      </c>
      <c r="M13" s="44">
        <v>26</v>
      </c>
    </row>
    <row r="14" spans="1:13" x14ac:dyDescent="0.25">
      <c r="A14" s="2">
        <v>13</v>
      </c>
      <c r="B14" s="58" t="s">
        <v>1141</v>
      </c>
      <c r="C14" s="58" t="s">
        <v>972</v>
      </c>
      <c r="D14" s="58" t="s">
        <v>974</v>
      </c>
      <c r="E14" s="58" t="s">
        <v>975</v>
      </c>
      <c r="F14" s="58" t="s">
        <v>77</v>
      </c>
      <c r="G14" s="58" t="s">
        <v>1062</v>
      </c>
      <c r="H14" s="58">
        <v>1970</v>
      </c>
      <c r="I14" s="58">
        <v>29.59</v>
      </c>
      <c r="J14" s="58">
        <v>164.4</v>
      </c>
      <c r="K14" s="58">
        <v>56.79</v>
      </c>
      <c r="L14" s="58">
        <v>800</v>
      </c>
      <c r="M14" s="58">
        <v>28</v>
      </c>
    </row>
    <row r="15" spans="1:13" x14ac:dyDescent="0.25">
      <c r="A15" s="2">
        <v>14</v>
      </c>
      <c r="B15" s="2" t="s">
        <v>1162</v>
      </c>
      <c r="C15" s="2" t="s">
        <v>1025</v>
      </c>
      <c r="D15" s="2" t="s">
        <v>1027</v>
      </c>
      <c r="E15" s="2" t="s">
        <v>975</v>
      </c>
      <c r="F15" s="2" t="s">
        <v>77</v>
      </c>
      <c r="G15" s="2" t="s">
        <v>1028</v>
      </c>
      <c r="H15" s="2">
        <v>1973</v>
      </c>
      <c r="I15" s="2">
        <v>37.85</v>
      </c>
      <c r="J15" s="2">
        <v>265</v>
      </c>
      <c r="K15" s="2">
        <v>79</v>
      </c>
      <c r="L15" s="2">
        <v>1323</v>
      </c>
      <c r="M15" s="2">
        <v>32</v>
      </c>
    </row>
    <row r="16" spans="1:13" x14ac:dyDescent="0.25">
      <c r="A16" s="2">
        <v>15</v>
      </c>
      <c r="B16" s="64" t="s">
        <v>1183</v>
      </c>
      <c r="C16" s="64" t="s">
        <v>1150</v>
      </c>
      <c r="D16" s="64" t="s">
        <v>974</v>
      </c>
      <c r="E16" s="64" t="s">
        <v>975</v>
      </c>
      <c r="F16" s="64" t="s">
        <v>77</v>
      </c>
      <c r="G16" s="64" t="s">
        <v>1062</v>
      </c>
      <c r="H16" s="64">
        <v>1970</v>
      </c>
      <c r="I16" s="64">
        <v>29.59</v>
      </c>
      <c r="J16" s="64">
        <v>164.4</v>
      </c>
      <c r="K16" s="64">
        <v>56.79</v>
      </c>
      <c r="L16" s="64">
        <v>800</v>
      </c>
      <c r="M16" s="64">
        <v>28</v>
      </c>
    </row>
    <row r="17" spans="1:13" x14ac:dyDescent="0.25">
      <c r="A17" s="2">
        <v>16</v>
      </c>
      <c r="B17" s="64" t="s">
        <v>1184</v>
      </c>
      <c r="C17" s="64" t="s">
        <v>1189</v>
      </c>
      <c r="D17" s="64" t="s">
        <v>1190</v>
      </c>
      <c r="E17" s="64" t="s">
        <v>975</v>
      </c>
      <c r="F17" s="64" t="s">
        <v>77</v>
      </c>
      <c r="G17" s="64" t="s">
        <v>1091</v>
      </c>
      <c r="H17" s="64">
        <v>2000</v>
      </c>
      <c r="I17" s="64">
        <v>23.78</v>
      </c>
      <c r="J17" s="64">
        <v>254</v>
      </c>
      <c r="K17" s="64">
        <v>76</v>
      </c>
      <c r="L17" s="64">
        <v>800</v>
      </c>
      <c r="M17" s="64">
        <v>28</v>
      </c>
    </row>
    <row r="18" spans="1:13" x14ac:dyDescent="0.25">
      <c r="A18" s="2">
        <v>17</v>
      </c>
      <c r="B18" s="64" t="s">
        <v>1187</v>
      </c>
      <c r="C18" s="64" t="s">
        <v>1100</v>
      </c>
      <c r="D18" s="64" t="s">
        <v>383</v>
      </c>
      <c r="E18" s="64" t="s">
        <v>975</v>
      </c>
      <c r="F18" s="64" t="s">
        <v>77</v>
      </c>
      <c r="G18" s="64" t="s">
        <v>1102</v>
      </c>
      <c r="H18" s="64">
        <v>1990</v>
      </c>
      <c r="I18" s="64">
        <v>21.74</v>
      </c>
      <c r="J18" s="64">
        <v>149.37</v>
      </c>
      <c r="K18" s="64">
        <v>44.81</v>
      </c>
      <c r="L18" s="64">
        <v>650</v>
      </c>
      <c r="M18" s="64">
        <v>26</v>
      </c>
    </row>
    <row r="19" spans="1:13" x14ac:dyDescent="0.25">
      <c r="A19" s="2">
        <v>18</v>
      </c>
    </row>
    <row r="20" spans="1:13" x14ac:dyDescent="0.25">
      <c r="A20" s="2">
        <v>19</v>
      </c>
    </row>
    <row r="21" spans="1:13" x14ac:dyDescent="0.25">
      <c r="A21" s="2">
        <v>20</v>
      </c>
    </row>
    <row r="22" spans="1:13" x14ac:dyDescent="0.25">
      <c r="A22" s="2">
        <v>21</v>
      </c>
    </row>
    <row r="23" spans="1:13" x14ac:dyDescent="0.25">
      <c r="A23" s="2">
        <v>22</v>
      </c>
    </row>
    <row r="24" spans="1:13" x14ac:dyDescent="0.25">
      <c r="A24" s="2">
        <v>23</v>
      </c>
    </row>
    <row r="25" spans="1:13" x14ac:dyDescent="0.25">
      <c r="A25" s="2">
        <v>24</v>
      </c>
    </row>
    <row r="26" spans="1:13" x14ac:dyDescent="0.25">
      <c r="A26" s="2">
        <v>25</v>
      </c>
    </row>
    <row r="27" spans="1:13" x14ac:dyDescent="0.25">
      <c r="A27" s="2">
        <v>26</v>
      </c>
    </row>
    <row r="28" spans="1:13" x14ac:dyDescent="0.25">
      <c r="A28" s="2">
        <v>27</v>
      </c>
    </row>
    <row r="29" spans="1:13" x14ac:dyDescent="0.25">
      <c r="A29" s="2">
        <v>28</v>
      </c>
    </row>
    <row r="30" spans="1:13" x14ac:dyDescent="0.25">
      <c r="A30" s="2">
        <v>29</v>
      </c>
    </row>
    <row r="31" spans="1:13" x14ac:dyDescent="0.25">
      <c r="A31" s="2">
        <v>30</v>
      </c>
    </row>
    <row r="32" spans="1:13" x14ac:dyDescent="0.25">
      <c r="A32" s="2">
        <v>31</v>
      </c>
    </row>
    <row r="33" spans="1:1" x14ac:dyDescent="0.25">
      <c r="A33" s="2">
        <v>32</v>
      </c>
    </row>
    <row r="34" spans="1:1" x14ac:dyDescent="0.25">
      <c r="A34" s="2">
        <v>33</v>
      </c>
    </row>
    <row r="35" spans="1:1" x14ac:dyDescent="0.25">
      <c r="A35" s="2">
        <v>34</v>
      </c>
    </row>
    <row r="36" spans="1:1" x14ac:dyDescent="0.25">
      <c r="A36" s="2">
        <v>35</v>
      </c>
    </row>
    <row r="37" spans="1:1" x14ac:dyDescent="0.25">
      <c r="A37" s="2">
        <v>36</v>
      </c>
    </row>
    <row r="38" spans="1:1" x14ac:dyDescent="0.25">
      <c r="A38" s="2">
        <v>37</v>
      </c>
    </row>
    <row r="39" spans="1:1" x14ac:dyDescent="0.25">
      <c r="A39" s="2">
        <v>38</v>
      </c>
    </row>
    <row r="40" spans="1:1" x14ac:dyDescent="0.25">
      <c r="A40" s="2">
        <v>39</v>
      </c>
    </row>
    <row r="41" spans="1:1" x14ac:dyDescent="0.25">
      <c r="A41" s="2">
        <v>40</v>
      </c>
    </row>
    <row r="42" spans="1:1" x14ac:dyDescent="0.25">
      <c r="A42" s="2">
        <v>41</v>
      </c>
    </row>
    <row r="43" spans="1:1" x14ac:dyDescent="0.25">
      <c r="A43" s="2">
        <v>42</v>
      </c>
    </row>
    <row r="44" spans="1:1" x14ac:dyDescent="0.25">
      <c r="A44" s="2">
        <v>43</v>
      </c>
    </row>
    <row r="45" spans="1:1" x14ac:dyDescent="0.25">
      <c r="A45" s="2">
        <v>44</v>
      </c>
    </row>
    <row r="46" spans="1:1" x14ac:dyDescent="0.25">
      <c r="A46" s="2">
        <v>45</v>
      </c>
    </row>
    <row r="47" spans="1:1" x14ac:dyDescent="0.25">
      <c r="A47" s="2">
        <v>46</v>
      </c>
    </row>
    <row r="48" spans="1:1" x14ac:dyDescent="0.25">
      <c r="A48" s="2">
        <v>47</v>
      </c>
    </row>
    <row r="49" spans="1:1" x14ac:dyDescent="0.25">
      <c r="A49" s="2">
        <v>48</v>
      </c>
    </row>
    <row r="50" spans="1:1" x14ac:dyDescent="0.25">
      <c r="A50" s="2">
        <v>49</v>
      </c>
    </row>
    <row r="51" spans="1:1" x14ac:dyDescent="0.25">
      <c r="A51" s="2">
        <v>50</v>
      </c>
    </row>
    <row r="52" spans="1:1" x14ac:dyDescent="0.25">
      <c r="A52" s="2">
        <v>51</v>
      </c>
    </row>
    <row r="53" spans="1:1" x14ac:dyDescent="0.25">
      <c r="A53" s="2">
        <v>52</v>
      </c>
    </row>
    <row r="54" spans="1:1" x14ac:dyDescent="0.25">
      <c r="A54" s="2">
        <v>53</v>
      </c>
    </row>
    <row r="55" spans="1:1" x14ac:dyDescent="0.25">
      <c r="A55" s="2">
        <v>54</v>
      </c>
    </row>
    <row r="56" spans="1:1" x14ac:dyDescent="0.25">
      <c r="A56" s="2">
        <v>55</v>
      </c>
    </row>
    <row r="57" spans="1:1" x14ac:dyDescent="0.25">
      <c r="A57" s="2">
        <v>56</v>
      </c>
    </row>
    <row r="58" spans="1:1" x14ac:dyDescent="0.25">
      <c r="A58" s="2">
        <v>57</v>
      </c>
    </row>
    <row r="59" spans="1:1" x14ac:dyDescent="0.25">
      <c r="A59" s="2">
        <v>58</v>
      </c>
    </row>
    <row r="60" spans="1:1" x14ac:dyDescent="0.25">
      <c r="A60" s="2">
        <v>59</v>
      </c>
    </row>
    <row r="61" spans="1:1" x14ac:dyDescent="0.25">
      <c r="A61" s="2">
        <v>60</v>
      </c>
    </row>
    <row r="62" spans="1:1" x14ac:dyDescent="0.25">
      <c r="A62" s="2">
        <v>61</v>
      </c>
    </row>
    <row r="63" spans="1:1" x14ac:dyDescent="0.25">
      <c r="A63" s="2">
        <v>62</v>
      </c>
    </row>
    <row r="64" spans="1:1" x14ac:dyDescent="0.25">
      <c r="A64" s="2">
        <v>63</v>
      </c>
    </row>
    <row r="65" spans="1:1" x14ac:dyDescent="0.25">
      <c r="A65" s="2">
        <v>64</v>
      </c>
    </row>
    <row r="66" spans="1:1" x14ac:dyDescent="0.25">
      <c r="A66" s="2">
        <v>65</v>
      </c>
    </row>
    <row r="67" spans="1:1" x14ac:dyDescent="0.25">
      <c r="A67" s="2">
        <v>66</v>
      </c>
    </row>
    <row r="68" spans="1:1" x14ac:dyDescent="0.25">
      <c r="A68" s="2">
        <v>67</v>
      </c>
    </row>
    <row r="69" spans="1:1" x14ac:dyDescent="0.25">
      <c r="A69" s="2">
        <v>68</v>
      </c>
    </row>
    <row r="70" spans="1:1" x14ac:dyDescent="0.25">
      <c r="A70" s="2">
        <v>69</v>
      </c>
    </row>
    <row r="71" spans="1:1" x14ac:dyDescent="0.25">
      <c r="A71" s="2">
        <v>70</v>
      </c>
    </row>
    <row r="72" spans="1:1" x14ac:dyDescent="0.25">
      <c r="A72" s="2">
        <v>71</v>
      </c>
    </row>
    <row r="73" spans="1:1" x14ac:dyDescent="0.25">
      <c r="A73" s="2">
        <v>72</v>
      </c>
    </row>
    <row r="74" spans="1:1" x14ac:dyDescent="0.25">
      <c r="A74" s="2">
        <v>73</v>
      </c>
    </row>
    <row r="75" spans="1:1" x14ac:dyDescent="0.25">
      <c r="A75" s="2">
        <v>74</v>
      </c>
    </row>
    <row r="76" spans="1:1" x14ac:dyDescent="0.25">
      <c r="A76" s="2">
        <v>75</v>
      </c>
    </row>
    <row r="77" spans="1:1" x14ac:dyDescent="0.25">
      <c r="A77" s="2">
        <v>76</v>
      </c>
    </row>
    <row r="78" spans="1:1" x14ac:dyDescent="0.25">
      <c r="A78" s="2">
        <v>77</v>
      </c>
    </row>
    <row r="79" spans="1:1" x14ac:dyDescent="0.25">
      <c r="A79" s="2">
        <v>78</v>
      </c>
    </row>
    <row r="80" spans="1:1" x14ac:dyDescent="0.25">
      <c r="A80" s="2">
        <v>79</v>
      </c>
    </row>
    <row r="81" spans="1:1" x14ac:dyDescent="0.25">
      <c r="A81" s="2">
        <v>80</v>
      </c>
    </row>
    <row r="82" spans="1:1" x14ac:dyDescent="0.25">
      <c r="A82" s="2">
        <v>81</v>
      </c>
    </row>
    <row r="83" spans="1:1" x14ac:dyDescent="0.25">
      <c r="A83" s="2">
        <v>82</v>
      </c>
    </row>
    <row r="84" spans="1:1" x14ac:dyDescent="0.25">
      <c r="A84" s="2">
        <v>83</v>
      </c>
    </row>
    <row r="85" spans="1:1" x14ac:dyDescent="0.25">
      <c r="A85" s="2">
        <v>84</v>
      </c>
    </row>
    <row r="86" spans="1:1" x14ac:dyDescent="0.25">
      <c r="A86" s="2">
        <v>85</v>
      </c>
    </row>
    <row r="87" spans="1:1" x14ac:dyDescent="0.25">
      <c r="A87" s="2">
        <v>86</v>
      </c>
    </row>
    <row r="88" spans="1:1" x14ac:dyDescent="0.25">
      <c r="A88" s="2">
        <v>87</v>
      </c>
    </row>
    <row r="89" spans="1:1" x14ac:dyDescent="0.25">
      <c r="A89" s="2">
        <v>88</v>
      </c>
    </row>
    <row r="90" spans="1:1" x14ac:dyDescent="0.25">
      <c r="A90" s="2">
        <v>89</v>
      </c>
    </row>
    <row r="91" spans="1:1" x14ac:dyDescent="0.25">
      <c r="A91" s="2">
        <v>90</v>
      </c>
    </row>
    <row r="92" spans="1:1" x14ac:dyDescent="0.25">
      <c r="A92" s="2">
        <v>91</v>
      </c>
    </row>
    <row r="93" spans="1:1" x14ac:dyDescent="0.25">
      <c r="A93" s="2">
        <v>92</v>
      </c>
    </row>
    <row r="94" spans="1:1" x14ac:dyDescent="0.25">
      <c r="A94" s="2">
        <v>93</v>
      </c>
    </row>
    <row r="95" spans="1:1" x14ac:dyDescent="0.25">
      <c r="A95" s="2">
        <v>94</v>
      </c>
    </row>
    <row r="96" spans="1:1" x14ac:dyDescent="0.25">
      <c r="A96" s="2">
        <v>95</v>
      </c>
    </row>
    <row r="97" spans="1:1" x14ac:dyDescent="0.25">
      <c r="A97" s="2">
        <v>96</v>
      </c>
    </row>
    <row r="98" spans="1:1" x14ac:dyDescent="0.25">
      <c r="A98" s="2">
        <v>97</v>
      </c>
    </row>
    <row r="99" spans="1:1" x14ac:dyDescent="0.25">
      <c r="A99" s="2">
        <v>98</v>
      </c>
    </row>
    <row r="100" spans="1:1" x14ac:dyDescent="0.25">
      <c r="A100" s="2">
        <v>99</v>
      </c>
    </row>
    <row r="101" spans="1:1" x14ac:dyDescent="0.25">
      <c r="A101" s="2">
        <v>100</v>
      </c>
    </row>
    <row r="102" spans="1:1" x14ac:dyDescent="0.25">
      <c r="A102" s="2">
        <v>101</v>
      </c>
    </row>
    <row r="103" spans="1:1" x14ac:dyDescent="0.25">
      <c r="A103" s="2">
        <v>102</v>
      </c>
    </row>
    <row r="104" spans="1:1" x14ac:dyDescent="0.25">
      <c r="A104" s="2">
        <v>103</v>
      </c>
    </row>
    <row r="105" spans="1:1" x14ac:dyDescent="0.25">
      <c r="A105" s="2">
        <v>104</v>
      </c>
    </row>
    <row r="106" spans="1:1" x14ac:dyDescent="0.25">
      <c r="A106" s="2">
        <v>105</v>
      </c>
    </row>
    <row r="107" spans="1:1" x14ac:dyDescent="0.25">
      <c r="A107" s="2">
        <v>106</v>
      </c>
    </row>
    <row r="108" spans="1:1" x14ac:dyDescent="0.25">
      <c r="A108" s="2">
        <v>107</v>
      </c>
    </row>
    <row r="109" spans="1:1" x14ac:dyDescent="0.25">
      <c r="A109" s="2">
        <v>108</v>
      </c>
    </row>
    <row r="110" spans="1:1" x14ac:dyDescent="0.25">
      <c r="A110" s="2">
        <v>109</v>
      </c>
    </row>
    <row r="111" spans="1:1" x14ac:dyDescent="0.25">
      <c r="A111" s="2">
        <v>110</v>
      </c>
    </row>
    <row r="112" spans="1:1" x14ac:dyDescent="0.25">
      <c r="A112" s="2">
        <v>111</v>
      </c>
    </row>
    <row r="113" spans="1:1" x14ac:dyDescent="0.25">
      <c r="A113" s="2">
        <v>112</v>
      </c>
    </row>
    <row r="114" spans="1:1" x14ac:dyDescent="0.25">
      <c r="A114" s="2">
        <v>113</v>
      </c>
    </row>
    <row r="115" spans="1:1" x14ac:dyDescent="0.25">
      <c r="A115" s="2">
        <v>114</v>
      </c>
    </row>
    <row r="116" spans="1:1" x14ac:dyDescent="0.25">
      <c r="A116" s="2">
        <v>115</v>
      </c>
    </row>
    <row r="117" spans="1:1" x14ac:dyDescent="0.25">
      <c r="A117" s="2">
        <v>116</v>
      </c>
    </row>
    <row r="118" spans="1:1" x14ac:dyDescent="0.25">
      <c r="A118" s="2">
        <v>117</v>
      </c>
    </row>
    <row r="119" spans="1:1" x14ac:dyDescent="0.25">
      <c r="A119" s="2">
        <v>118</v>
      </c>
    </row>
    <row r="120" spans="1:1" x14ac:dyDescent="0.25">
      <c r="A120" s="2">
        <v>119</v>
      </c>
    </row>
    <row r="121" spans="1:1" x14ac:dyDescent="0.25">
      <c r="A121" s="2">
        <v>120</v>
      </c>
    </row>
    <row r="122" spans="1:1" x14ac:dyDescent="0.25">
      <c r="A122" s="2">
        <v>121</v>
      </c>
    </row>
    <row r="123" spans="1:1" x14ac:dyDescent="0.25">
      <c r="A123" s="2">
        <v>122</v>
      </c>
    </row>
    <row r="124" spans="1:1" x14ac:dyDescent="0.25">
      <c r="A124" s="2">
        <v>123</v>
      </c>
    </row>
    <row r="125" spans="1:1" x14ac:dyDescent="0.25">
      <c r="A125" s="2">
        <v>124</v>
      </c>
    </row>
    <row r="126" spans="1:1" x14ac:dyDescent="0.25">
      <c r="A126" s="2">
        <v>125</v>
      </c>
    </row>
    <row r="127" spans="1:1" x14ac:dyDescent="0.25">
      <c r="A127" s="2">
        <v>126</v>
      </c>
    </row>
    <row r="128" spans="1:1" x14ac:dyDescent="0.25">
      <c r="A128" s="2">
        <v>127</v>
      </c>
    </row>
    <row r="129" spans="1:1" x14ac:dyDescent="0.25">
      <c r="A129" s="2">
        <v>128</v>
      </c>
    </row>
    <row r="130" spans="1:1" x14ac:dyDescent="0.25">
      <c r="A130" s="2">
        <v>129</v>
      </c>
    </row>
    <row r="131" spans="1:1" x14ac:dyDescent="0.25">
      <c r="A131" s="2">
        <v>130</v>
      </c>
    </row>
    <row r="132" spans="1:1" x14ac:dyDescent="0.25">
      <c r="A132" s="2">
        <v>131</v>
      </c>
    </row>
    <row r="133" spans="1:1" x14ac:dyDescent="0.25">
      <c r="A133" s="2">
        <v>132</v>
      </c>
    </row>
    <row r="134" spans="1:1" x14ac:dyDescent="0.25">
      <c r="A134" s="2">
        <v>133</v>
      </c>
    </row>
    <row r="135" spans="1:1" x14ac:dyDescent="0.25">
      <c r="A135" s="2">
        <v>134</v>
      </c>
    </row>
    <row r="136" spans="1:1" x14ac:dyDescent="0.25">
      <c r="A136" s="2">
        <v>135</v>
      </c>
    </row>
    <row r="137" spans="1:1" x14ac:dyDescent="0.25">
      <c r="A137" s="2">
        <v>136</v>
      </c>
    </row>
    <row r="138" spans="1:1" x14ac:dyDescent="0.25">
      <c r="A138" s="2">
        <v>137</v>
      </c>
    </row>
    <row r="139" spans="1:1" x14ac:dyDescent="0.25">
      <c r="A139" s="2">
        <v>138</v>
      </c>
    </row>
    <row r="140" spans="1:1" x14ac:dyDescent="0.25">
      <c r="A140" s="2">
        <v>139</v>
      </c>
    </row>
    <row r="141" spans="1:1" x14ac:dyDescent="0.25">
      <c r="A141" s="2">
        <v>140</v>
      </c>
    </row>
    <row r="142" spans="1:1" x14ac:dyDescent="0.25">
      <c r="A142" s="2">
        <v>141</v>
      </c>
    </row>
    <row r="143" spans="1:1" x14ac:dyDescent="0.25">
      <c r="A143" s="2">
        <v>142</v>
      </c>
    </row>
    <row r="144" spans="1:1" x14ac:dyDescent="0.25">
      <c r="A144" s="2">
        <v>143</v>
      </c>
    </row>
    <row r="145" spans="1:1" x14ac:dyDescent="0.25">
      <c r="A145" s="2">
        <v>144</v>
      </c>
    </row>
    <row r="146" spans="1:1" x14ac:dyDescent="0.25">
      <c r="A146" s="2">
        <v>145</v>
      </c>
    </row>
    <row r="147" spans="1:1" x14ac:dyDescent="0.25">
      <c r="A147" s="2">
        <v>146</v>
      </c>
    </row>
    <row r="148" spans="1:1" x14ac:dyDescent="0.25">
      <c r="A148" s="2">
        <v>147</v>
      </c>
    </row>
    <row r="149" spans="1:1" x14ac:dyDescent="0.25">
      <c r="A149" s="2">
        <v>148</v>
      </c>
    </row>
    <row r="150" spans="1:1" x14ac:dyDescent="0.25">
      <c r="A150" s="2">
        <v>149</v>
      </c>
    </row>
    <row r="151" spans="1:1" x14ac:dyDescent="0.25">
      <c r="A151" s="2">
        <v>150</v>
      </c>
    </row>
    <row r="152" spans="1:1" x14ac:dyDescent="0.25">
      <c r="A152" s="2">
        <v>151</v>
      </c>
    </row>
    <row r="153" spans="1:1" x14ac:dyDescent="0.25">
      <c r="A153" s="2">
        <v>152</v>
      </c>
    </row>
    <row r="154" spans="1:1" x14ac:dyDescent="0.25">
      <c r="A154" s="2">
        <v>153</v>
      </c>
    </row>
    <row r="155" spans="1:1" x14ac:dyDescent="0.25">
      <c r="A155" s="2">
        <v>154</v>
      </c>
    </row>
    <row r="156" spans="1:1" x14ac:dyDescent="0.25">
      <c r="A156" s="2">
        <v>155</v>
      </c>
    </row>
    <row r="157" spans="1:1" x14ac:dyDescent="0.25">
      <c r="A157" s="2">
        <v>156</v>
      </c>
    </row>
    <row r="158" spans="1:1" x14ac:dyDescent="0.25">
      <c r="A158" s="2">
        <v>157</v>
      </c>
    </row>
    <row r="159" spans="1:1" x14ac:dyDescent="0.25">
      <c r="A159" s="2">
        <v>158</v>
      </c>
    </row>
    <row r="160" spans="1:1" x14ac:dyDescent="0.25">
      <c r="A160" s="2">
        <v>159</v>
      </c>
    </row>
    <row r="161" spans="1:1" x14ac:dyDescent="0.25">
      <c r="A161" s="2">
        <v>160</v>
      </c>
    </row>
    <row r="162" spans="1:1" x14ac:dyDescent="0.25">
      <c r="A162" s="2">
        <v>161</v>
      </c>
    </row>
    <row r="163" spans="1:1" x14ac:dyDescent="0.25">
      <c r="A163" s="2">
        <v>162</v>
      </c>
    </row>
    <row r="164" spans="1:1" x14ac:dyDescent="0.25">
      <c r="A164" s="2">
        <v>163</v>
      </c>
    </row>
    <row r="165" spans="1:1" x14ac:dyDescent="0.25">
      <c r="A165" s="2">
        <v>164</v>
      </c>
    </row>
    <row r="166" spans="1:1" x14ac:dyDescent="0.25">
      <c r="A166" s="2">
        <v>165</v>
      </c>
    </row>
    <row r="167" spans="1:1" x14ac:dyDescent="0.25">
      <c r="A167" s="2">
        <v>166</v>
      </c>
    </row>
    <row r="168" spans="1:1" x14ac:dyDescent="0.25">
      <c r="A168" s="2">
        <v>167</v>
      </c>
    </row>
    <row r="169" spans="1:1" x14ac:dyDescent="0.25">
      <c r="A169" s="2">
        <v>168</v>
      </c>
    </row>
    <row r="170" spans="1:1" x14ac:dyDescent="0.25">
      <c r="A170" s="2">
        <v>169</v>
      </c>
    </row>
    <row r="171" spans="1:1" x14ac:dyDescent="0.25">
      <c r="A171" s="2">
        <v>170</v>
      </c>
    </row>
    <row r="172" spans="1:1" x14ac:dyDescent="0.25">
      <c r="A172" s="2">
        <v>171</v>
      </c>
    </row>
    <row r="173" spans="1:1" x14ac:dyDescent="0.25">
      <c r="A173" s="2">
        <v>172</v>
      </c>
    </row>
    <row r="174" spans="1:1" x14ac:dyDescent="0.25">
      <c r="A174" s="2">
        <v>173</v>
      </c>
    </row>
    <row r="175" spans="1:1" x14ac:dyDescent="0.25">
      <c r="A175" s="2">
        <v>174</v>
      </c>
    </row>
    <row r="176" spans="1:1" x14ac:dyDescent="0.25">
      <c r="A176" s="2">
        <v>175</v>
      </c>
    </row>
    <row r="177" spans="1:1" x14ac:dyDescent="0.25">
      <c r="A177" s="2">
        <v>176</v>
      </c>
    </row>
    <row r="178" spans="1:1" x14ac:dyDescent="0.25">
      <c r="A178" s="2">
        <v>177</v>
      </c>
    </row>
    <row r="179" spans="1:1" x14ac:dyDescent="0.25">
      <c r="A179" s="2">
        <v>178</v>
      </c>
    </row>
    <row r="180" spans="1:1" x14ac:dyDescent="0.25">
      <c r="A180" s="2">
        <v>179</v>
      </c>
    </row>
    <row r="181" spans="1:1" x14ac:dyDescent="0.25">
      <c r="A181" s="2">
        <v>180</v>
      </c>
    </row>
    <row r="182" spans="1:1" x14ac:dyDescent="0.25">
      <c r="A182" s="2">
        <v>181</v>
      </c>
    </row>
    <row r="183" spans="1:1" x14ac:dyDescent="0.25">
      <c r="A183" s="2">
        <v>182</v>
      </c>
    </row>
    <row r="184" spans="1:1" x14ac:dyDescent="0.25">
      <c r="A184" s="2">
        <v>183</v>
      </c>
    </row>
    <row r="185" spans="1:1" x14ac:dyDescent="0.25">
      <c r="A185" s="2">
        <v>184</v>
      </c>
    </row>
    <row r="186" spans="1:1" x14ac:dyDescent="0.25">
      <c r="A186" s="2">
        <v>185</v>
      </c>
    </row>
    <row r="187" spans="1:1" x14ac:dyDescent="0.25">
      <c r="A187" s="2">
        <v>186</v>
      </c>
    </row>
    <row r="188" spans="1:1" x14ac:dyDescent="0.25">
      <c r="A188" s="2">
        <v>187</v>
      </c>
    </row>
    <row r="189" spans="1:1" x14ac:dyDescent="0.25">
      <c r="A189" s="2">
        <v>188</v>
      </c>
    </row>
    <row r="190" spans="1:1" x14ac:dyDescent="0.25">
      <c r="A190" s="2">
        <v>189</v>
      </c>
    </row>
    <row r="191" spans="1:1" x14ac:dyDescent="0.25">
      <c r="A191" s="2">
        <v>190</v>
      </c>
    </row>
    <row r="192" spans="1:1" x14ac:dyDescent="0.25">
      <c r="A192" s="2">
        <v>191</v>
      </c>
    </row>
    <row r="193" spans="1:1" x14ac:dyDescent="0.25">
      <c r="A193" s="2">
        <v>192</v>
      </c>
    </row>
    <row r="194" spans="1:1" x14ac:dyDescent="0.25">
      <c r="A194" s="2">
        <v>193</v>
      </c>
    </row>
    <row r="195" spans="1:1" x14ac:dyDescent="0.25">
      <c r="A195" s="2">
        <v>194</v>
      </c>
    </row>
    <row r="196" spans="1:1" x14ac:dyDescent="0.25">
      <c r="A196" s="2">
        <v>195</v>
      </c>
    </row>
    <row r="197" spans="1:1" x14ac:dyDescent="0.25">
      <c r="A197" s="2">
        <v>196</v>
      </c>
    </row>
    <row r="198" spans="1:1" x14ac:dyDescent="0.25">
      <c r="A198" s="2">
        <v>197</v>
      </c>
    </row>
    <row r="199" spans="1:1" x14ac:dyDescent="0.25">
      <c r="A199" s="2">
        <v>198</v>
      </c>
    </row>
    <row r="200" spans="1:1" x14ac:dyDescent="0.25">
      <c r="A200" s="2">
        <v>199</v>
      </c>
    </row>
    <row r="201" spans="1:1" x14ac:dyDescent="0.25">
      <c r="A201" s="2">
        <v>200</v>
      </c>
    </row>
    <row r="202" spans="1:1" x14ac:dyDescent="0.25">
      <c r="A202" s="2">
        <v>201</v>
      </c>
    </row>
    <row r="203" spans="1:1" x14ac:dyDescent="0.25">
      <c r="A203" s="2">
        <v>202</v>
      </c>
    </row>
    <row r="204" spans="1:1" x14ac:dyDescent="0.25">
      <c r="A204" s="2">
        <v>203</v>
      </c>
    </row>
    <row r="205" spans="1:1" x14ac:dyDescent="0.25">
      <c r="A205" s="2">
        <v>204</v>
      </c>
    </row>
    <row r="206" spans="1:1" x14ac:dyDescent="0.25">
      <c r="A206" s="2">
        <v>205</v>
      </c>
    </row>
    <row r="207" spans="1:1" x14ac:dyDescent="0.25">
      <c r="A207" s="2">
        <v>206</v>
      </c>
    </row>
    <row r="208" spans="1:1" x14ac:dyDescent="0.25">
      <c r="A208" s="2">
        <v>207</v>
      </c>
    </row>
    <row r="209" spans="1:1" x14ac:dyDescent="0.25">
      <c r="A209" s="2">
        <v>208</v>
      </c>
    </row>
    <row r="210" spans="1:1" x14ac:dyDescent="0.25">
      <c r="A210" s="2">
        <v>209</v>
      </c>
    </row>
    <row r="211" spans="1:1" x14ac:dyDescent="0.25">
      <c r="A211" s="2">
        <v>210</v>
      </c>
    </row>
    <row r="212" spans="1:1" x14ac:dyDescent="0.25">
      <c r="A212" s="2">
        <v>211</v>
      </c>
    </row>
    <row r="213" spans="1:1" x14ac:dyDescent="0.25">
      <c r="A213" s="2">
        <v>212</v>
      </c>
    </row>
    <row r="214" spans="1:1" x14ac:dyDescent="0.25">
      <c r="A214" s="2">
        <v>213</v>
      </c>
    </row>
    <row r="215" spans="1:1" x14ac:dyDescent="0.25">
      <c r="A215" s="2">
        <v>214</v>
      </c>
    </row>
    <row r="216" spans="1:1" x14ac:dyDescent="0.25">
      <c r="A216" s="2">
        <v>215</v>
      </c>
    </row>
    <row r="217" spans="1:1" x14ac:dyDescent="0.25">
      <c r="A217" s="2">
        <v>216</v>
      </c>
    </row>
    <row r="218" spans="1:1" x14ac:dyDescent="0.25">
      <c r="A218" s="2">
        <v>217</v>
      </c>
    </row>
    <row r="219" spans="1:1" x14ac:dyDescent="0.25">
      <c r="A219" s="2">
        <v>218</v>
      </c>
    </row>
    <row r="220" spans="1:1" x14ac:dyDescent="0.25">
      <c r="A220" s="2">
        <v>219</v>
      </c>
    </row>
    <row r="221" spans="1:1" x14ac:dyDescent="0.25">
      <c r="A221" s="2">
        <v>220</v>
      </c>
    </row>
    <row r="222" spans="1:1" x14ac:dyDescent="0.25">
      <c r="A222" s="2">
        <v>221</v>
      </c>
    </row>
    <row r="223" spans="1:1" x14ac:dyDescent="0.25">
      <c r="A223" s="2">
        <v>222</v>
      </c>
    </row>
    <row r="224" spans="1:1" x14ac:dyDescent="0.25">
      <c r="A224" s="2">
        <v>223</v>
      </c>
    </row>
    <row r="225" spans="1:1" x14ac:dyDescent="0.25">
      <c r="A225" s="2">
        <v>224</v>
      </c>
    </row>
    <row r="226" spans="1:1" x14ac:dyDescent="0.25">
      <c r="A226" s="2">
        <v>225</v>
      </c>
    </row>
    <row r="227" spans="1:1" x14ac:dyDescent="0.25">
      <c r="A227" s="2">
        <v>226</v>
      </c>
    </row>
    <row r="228" spans="1:1" x14ac:dyDescent="0.25">
      <c r="A228" s="2">
        <v>227</v>
      </c>
    </row>
    <row r="229" spans="1:1" x14ac:dyDescent="0.25">
      <c r="A229" s="2">
        <v>228</v>
      </c>
    </row>
    <row r="230" spans="1:1" x14ac:dyDescent="0.25">
      <c r="A230" s="2">
        <v>229</v>
      </c>
    </row>
    <row r="231" spans="1:1" x14ac:dyDescent="0.25">
      <c r="A231" s="2">
        <v>230</v>
      </c>
    </row>
    <row r="232" spans="1:1" x14ac:dyDescent="0.25">
      <c r="A232" s="2">
        <v>231</v>
      </c>
    </row>
    <row r="233" spans="1:1" x14ac:dyDescent="0.25">
      <c r="A233" s="2">
        <v>232</v>
      </c>
    </row>
    <row r="234" spans="1:1" x14ac:dyDescent="0.25">
      <c r="A234" s="2">
        <v>233</v>
      </c>
    </row>
    <row r="235" spans="1:1" x14ac:dyDescent="0.25">
      <c r="A235" s="2">
        <v>234</v>
      </c>
    </row>
    <row r="236" spans="1:1" x14ac:dyDescent="0.25">
      <c r="A236" s="2">
        <v>235</v>
      </c>
    </row>
    <row r="237" spans="1:1" x14ac:dyDescent="0.25">
      <c r="A237" s="2">
        <v>236</v>
      </c>
    </row>
    <row r="238" spans="1:1" x14ac:dyDescent="0.25">
      <c r="A238" s="2">
        <v>237</v>
      </c>
    </row>
    <row r="239" spans="1:1" x14ac:dyDescent="0.25">
      <c r="A239" s="2">
        <v>238</v>
      </c>
    </row>
    <row r="240" spans="1:1" x14ac:dyDescent="0.25">
      <c r="A240" s="2">
        <v>239</v>
      </c>
    </row>
    <row r="241" spans="1:1" x14ac:dyDescent="0.25">
      <c r="A241" s="2">
        <v>240</v>
      </c>
    </row>
    <row r="242" spans="1:1" x14ac:dyDescent="0.25">
      <c r="A242" s="2">
        <v>241</v>
      </c>
    </row>
    <row r="243" spans="1:1" x14ac:dyDescent="0.25">
      <c r="A243" s="2">
        <v>242</v>
      </c>
    </row>
    <row r="244" spans="1:1" x14ac:dyDescent="0.25">
      <c r="A244" s="2">
        <v>243</v>
      </c>
    </row>
    <row r="245" spans="1:1" x14ac:dyDescent="0.25">
      <c r="A245" s="2">
        <v>244</v>
      </c>
    </row>
    <row r="246" spans="1:1" x14ac:dyDescent="0.25">
      <c r="A246" s="2">
        <v>245</v>
      </c>
    </row>
    <row r="247" spans="1:1" x14ac:dyDescent="0.25">
      <c r="A247" s="2">
        <v>246</v>
      </c>
    </row>
    <row r="248" spans="1:1" x14ac:dyDescent="0.25">
      <c r="A248" s="2">
        <v>247</v>
      </c>
    </row>
    <row r="249" spans="1:1" x14ac:dyDescent="0.25">
      <c r="A249" s="2">
        <v>248</v>
      </c>
    </row>
    <row r="250" spans="1:1" x14ac:dyDescent="0.25">
      <c r="A250" s="2">
        <v>249</v>
      </c>
    </row>
    <row r="251" spans="1:1" x14ac:dyDescent="0.25">
      <c r="A251" s="2">
        <v>250</v>
      </c>
    </row>
    <row r="252" spans="1:1" x14ac:dyDescent="0.25">
      <c r="A252" s="2">
        <v>251</v>
      </c>
    </row>
    <row r="253" spans="1:1" x14ac:dyDescent="0.25">
      <c r="A253" s="2">
        <v>252</v>
      </c>
    </row>
    <row r="254" spans="1:1" x14ac:dyDescent="0.25">
      <c r="A254" s="2">
        <v>253</v>
      </c>
    </row>
    <row r="255" spans="1:1" x14ac:dyDescent="0.25">
      <c r="A255" s="2">
        <v>254</v>
      </c>
    </row>
    <row r="256" spans="1:1" x14ac:dyDescent="0.25">
      <c r="A256" s="2">
        <v>255</v>
      </c>
    </row>
    <row r="257" spans="1:1" x14ac:dyDescent="0.25">
      <c r="A257" s="2">
        <v>256</v>
      </c>
    </row>
    <row r="258" spans="1:1" x14ac:dyDescent="0.25">
      <c r="A258" s="2">
        <v>257</v>
      </c>
    </row>
    <row r="259" spans="1:1" x14ac:dyDescent="0.25">
      <c r="A259" s="2">
        <v>258</v>
      </c>
    </row>
    <row r="260" spans="1:1" x14ac:dyDescent="0.25">
      <c r="A260" s="2">
        <v>259</v>
      </c>
    </row>
    <row r="261" spans="1:1" x14ac:dyDescent="0.25">
      <c r="A261" s="2">
        <v>260</v>
      </c>
    </row>
    <row r="262" spans="1:1" x14ac:dyDescent="0.25">
      <c r="A262" s="2">
        <v>261</v>
      </c>
    </row>
    <row r="263" spans="1:1" x14ac:dyDescent="0.25">
      <c r="A263" s="2">
        <v>262</v>
      </c>
    </row>
    <row r="264" spans="1:1" x14ac:dyDescent="0.25">
      <c r="A264" s="2">
        <v>263</v>
      </c>
    </row>
    <row r="265" spans="1:1" x14ac:dyDescent="0.25">
      <c r="A265" s="2">
        <v>264</v>
      </c>
    </row>
    <row r="266" spans="1:1" x14ac:dyDescent="0.25">
      <c r="A266" s="2">
        <v>265</v>
      </c>
    </row>
    <row r="267" spans="1:1" x14ac:dyDescent="0.25">
      <c r="A267" s="2">
        <v>266</v>
      </c>
    </row>
    <row r="268" spans="1:1" x14ac:dyDescent="0.25">
      <c r="A268" s="2">
        <v>267</v>
      </c>
    </row>
    <row r="269" spans="1:1" x14ac:dyDescent="0.25">
      <c r="A269" s="2">
        <v>268</v>
      </c>
    </row>
    <row r="270" spans="1:1" x14ac:dyDescent="0.25">
      <c r="A270" s="2">
        <v>269</v>
      </c>
    </row>
    <row r="271" spans="1:1" x14ac:dyDescent="0.25">
      <c r="A271" s="2">
        <v>270</v>
      </c>
    </row>
    <row r="272" spans="1:1" x14ac:dyDescent="0.25">
      <c r="A272" s="2">
        <v>271</v>
      </c>
    </row>
    <row r="273" spans="1:1" x14ac:dyDescent="0.25">
      <c r="A273" s="2">
        <v>272</v>
      </c>
    </row>
    <row r="274" spans="1:1" x14ac:dyDescent="0.25">
      <c r="A274" s="2">
        <v>273</v>
      </c>
    </row>
    <row r="275" spans="1:1" x14ac:dyDescent="0.25">
      <c r="A275" s="2">
        <v>274</v>
      </c>
    </row>
    <row r="276" spans="1:1" x14ac:dyDescent="0.25">
      <c r="A276" s="2">
        <v>275</v>
      </c>
    </row>
    <row r="277" spans="1:1" x14ac:dyDescent="0.25">
      <c r="A277" s="2">
        <v>276</v>
      </c>
    </row>
    <row r="278" spans="1:1" x14ac:dyDescent="0.25">
      <c r="A278" s="2">
        <v>277</v>
      </c>
    </row>
    <row r="279" spans="1:1" x14ac:dyDescent="0.25">
      <c r="A279" s="2">
        <v>278</v>
      </c>
    </row>
    <row r="280" spans="1:1" x14ac:dyDescent="0.25">
      <c r="A280" s="2">
        <v>279</v>
      </c>
    </row>
    <row r="281" spans="1:1" x14ac:dyDescent="0.25">
      <c r="A281" s="2">
        <v>280</v>
      </c>
    </row>
    <row r="282" spans="1:1" x14ac:dyDescent="0.25">
      <c r="A282" s="2">
        <v>281</v>
      </c>
    </row>
    <row r="283" spans="1:1" x14ac:dyDescent="0.25">
      <c r="A283" s="2">
        <v>282</v>
      </c>
    </row>
    <row r="284" spans="1:1" x14ac:dyDescent="0.25">
      <c r="A284" s="2">
        <v>283</v>
      </c>
    </row>
    <row r="285" spans="1:1" x14ac:dyDescent="0.25">
      <c r="A285" s="2">
        <v>284</v>
      </c>
    </row>
    <row r="286" spans="1:1" x14ac:dyDescent="0.25">
      <c r="A286" s="2">
        <v>285</v>
      </c>
    </row>
    <row r="287" spans="1:1" x14ac:dyDescent="0.25">
      <c r="A287" s="2">
        <v>286</v>
      </c>
    </row>
    <row r="288" spans="1:1" x14ac:dyDescent="0.25">
      <c r="A288" s="2">
        <v>287</v>
      </c>
    </row>
    <row r="289" spans="1:1" x14ac:dyDescent="0.25">
      <c r="A289" s="2">
        <v>288</v>
      </c>
    </row>
    <row r="290" spans="1:1" x14ac:dyDescent="0.25">
      <c r="A290" s="2">
        <v>289</v>
      </c>
    </row>
    <row r="291" spans="1:1" x14ac:dyDescent="0.25">
      <c r="A291" s="2">
        <v>290</v>
      </c>
    </row>
    <row r="292" spans="1:1" x14ac:dyDescent="0.25">
      <c r="A292" s="2">
        <v>291</v>
      </c>
    </row>
    <row r="293" spans="1:1" x14ac:dyDescent="0.25">
      <c r="A293" s="2">
        <v>292</v>
      </c>
    </row>
    <row r="294" spans="1:1" x14ac:dyDescent="0.25">
      <c r="A294" s="2">
        <v>293</v>
      </c>
    </row>
    <row r="295" spans="1:1" x14ac:dyDescent="0.25">
      <c r="A295" s="2">
        <v>294</v>
      </c>
    </row>
    <row r="296" spans="1:1" x14ac:dyDescent="0.25">
      <c r="A296" s="2">
        <v>295</v>
      </c>
    </row>
    <row r="297" spans="1:1" x14ac:dyDescent="0.25">
      <c r="A297" s="2">
        <v>296</v>
      </c>
    </row>
    <row r="298" spans="1:1" x14ac:dyDescent="0.25">
      <c r="A298" s="2">
        <v>297</v>
      </c>
    </row>
    <row r="299" spans="1:1" x14ac:dyDescent="0.25">
      <c r="A299" s="2">
        <v>298</v>
      </c>
    </row>
    <row r="300" spans="1:1" x14ac:dyDescent="0.25">
      <c r="A300" s="2">
        <v>299</v>
      </c>
    </row>
    <row r="301" spans="1:1" x14ac:dyDescent="0.25">
      <c r="A301" s="2">
        <v>300</v>
      </c>
    </row>
    <row r="302" spans="1:1" x14ac:dyDescent="0.25">
      <c r="A302" s="2">
        <v>301</v>
      </c>
    </row>
    <row r="303" spans="1:1" x14ac:dyDescent="0.25">
      <c r="A303" s="2">
        <v>302</v>
      </c>
    </row>
    <row r="304" spans="1:1" x14ac:dyDescent="0.25">
      <c r="A304" s="2">
        <v>303</v>
      </c>
    </row>
    <row r="305" spans="1:1" x14ac:dyDescent="0.25">
      <c r="A305" s="2">
        <v>304</v>
      </c>
    </row>
    <row r="306" spans="1:1" x14ac:dyDescent="0.25">
      <c r="A306" s="2">
        <v>305</v>
      </c>
    </row>
    <row r="307" spans="1:1" x14ac:dyDescent="0.25">
      <c r="A307" s="2">
        <v>306</v>
      </c>
    </row>
    <row r="308" spans="1:1" x14ac:dyDescent="0.25">
      <c r="A308" s="2">
        <v>307</v>
      </c>
    </row>
    <row r="309" spans="1:1" x14ac:dyDescent="0.25">
      <c r="A309" s="2">
        <v>308</v>
      </c>
    </row>
    <row r="310" spans="1:1" x14ac:dyDescent="0.25">
      <c r="A310" s="2">
        <v>309</v>
      </c>
    </row>
    <row r="311" spans="1:1" x14ac:dyDescent="0.25">
      <c r="A311" s="2">
        <v>310</v>
      </c>
    </row>
    <row r="312" spans="1:1" x14ac:dyDescent="0.25">
      <c r="A312" s="2">
        <v>311</v>
      </c>
    </row>
    <row r="313" spans="1:1" x14ac:dyDescent="0.25">
      <c r="A313" s="2">
        <v>312</v>
      </c>
    </row>
    <row r="314" spans="1:1" x14ac:dyDescent="0.25">
      <c r="A314" s="2">
        <v>313</v>
      </c>
    </row>
    <row r="315" spans="1:1" x14ac:dyDescent="0.25">
      <c r="A315" s="2">
        <v>314</v>
      </c>
    </row>
    <row r="316" spans="1:1" x14ac:dyDescent="0.25">
      <c r="A316" s="2">
        <v>315</v>
      </c>
    </row>
    <row r="317" spans="1:1" x14ac:dyDescent="0.25">
      <c r="A317" s="2">
        <v>316</v>
      </c>
    </row>
    <row r="318" spans="1:1" x14ac:dyDescent="0.25">
      <c r="A318" s="2">
        <v>317</v>
      </c>
    </row>
    <row r="319" spans="1:1" x14ac:dyDescent="0.25">
      <c r="A319" s="2">
        <v>318</v>
      </c>
    </row>
    <row r="320" spans="1:1" x14ac:dyDescent="0.25">
      <c r="A320" s="2">
        <v>319</v>
      </c>
    </row>
    <row r="321" spans="1:1" x14ac:dyDescent="0.25">
      <c r="A321" s="2">
        <v>320</v>
      </c>
    </row>
    <row r="322" spans="1:1" x14ac:dyDescent="0.25">
      <c r="A322" s="2">
        <v>321</v>
      </c>
    </row>
    <row r="323" spans="1:1" x14ac:dyDescent="0.25">
      <c r="A323" s="2">
        <v>322</v>
      </c>
    </row>
    <row r="324" spans="1:1" x14ac:dyDescent="0.25">
      <c r="A324" s="2">
        <v>323</v>
      </c>
    </row>
    <row r="325" spans="1:1" x14ac:dyDescent="0.25">
      <c r="A325" s="2">
        <v>324</v>
      </c>
    </row>
    <row r="326" spans="1:1" x14ac:dyDescent="0.25">
      <c r="A326" s="2">
        <v>325</v>
      </c>
    </row>
    <row r="327" spans="1:1" x14ac:dyDescent="0.25">
      <c r="A327" s="2">
        <v>326</v>
      </c>
    </row>
    <row r="328" spans="1:1" x14ac:dyDescent="0.25">
      <c r="A328" s="2">
        <v>327</v>
      </c>
    </row>
    <row r="329" spans="1:1" x14ac:dyDescent="0.25">
      <c r="A329" s="2">
        <v>328</v>
      </c>
    </row>
    <row r="330" spans="1:1" x14ac:dyDescent="0.25">
      <c r="A330" s="2">
        <v>329</v>
      </c>
    </row>
    <row r="331" spans="1:1" x14ac:dyDescent="0.25">
      <c r="A331" s="2">
        <v>330</v>
      </c>
    </row>
    <row r="332" spans="1:1" x14ac:dyDescent="0.25">
      <c r="A332" s="2">
        <v>331</v>
      </c>
    </row>
    <row r="333" spans="1:1" x14ac:dyDescent="0.25">
      <c r="A333" s="2">
        <v>332</v>
      </c>
    </row>
    <row r="334" spans="1:1" x14ac:dyDescent="0.25">
      <c r="A334" s="2">
        <v>333</v>
      </c>
    </row>
    <row r="335" spans="1:1" x14ac:dyDescent="0.25">
      <c r="A335" s="2">
        <v>334</v>
      </c>
    </row>
    <row r="336" spans="1:1" x14ac:dyDescent="0.25">
      <c r="A336" s="2">
        <v>335</v>
      </c>
    </row>
    <row r="337" spans="1:1" x14ac:dyDescent="0.25">
      <c r="A337" s="2">
        <v>336</v>
      </c>
    </row>
    <row r="338" spans="1:1" x14ac:dyDescent="0.25">
      <c r="A338" s="2">
        <v>337</v>
      </c>
    </row>
    <row r="339" spans="1:1" x14ac:dyDescent="0.25">
      <c r="A339" s="2">
        <v>338</v>
      </c>
    </row>
    <row r="340" spans="1:1" x14ac:dyDescent="0.25">
      <c r="A340" s="2">
        <v>339</v>
      </c>
    </row>
    <row r="341" spans="1:1" x14ac:dyDescent="0.25">
      <c r="A341" s="2">
        <v>340</v>
      </c>
    </row>
    <row r="342" spans="1:1" x14ac:dyDescent="0.25">
      <c r="A342" s="2">
        <v>341</v>
      </c>
    </row>
    <row r="343" spans="1:1" x14ac:dyDescent="0.25">
      <c r="A343" s="2">
        <v>342</v>
      </c>
    </row>
    <row r="344" spans="1:1" x14ac:dyDescent="0.25">
      <c r="A344" s="2">
        <v>343</v>
      </c>
    </row>
    <row r="345" spans="1:1" x14ac:dyDescent="0.25">
      <c r="A345" s="2">
        <v>344</v>
      </c>
    </row>
    <row r="346" spans="1:1" x14ac:dyDescent="0.25">
      <c r="A346" s="2">
        <v>345</v>
      </c>
    </row>
    <row r="347" spans="1:1" x14ac:dyDescent="0.25">
      <c r="A347" s="2">
        <v>346</v>
      </c>
    </row>
    <row r="348" spans="1:1" x14ac:dyDescent="0.25">
      <c r="A348" s="2">
        <v>347</v>
      </c>
    </row>
    <row r="349" spans="1:1" x14ac:dyDescent="0.25">
      <c r="A349" s="2">
        <v>348</v>
      </c>
    </row>
    <row r="350" spans="1:1" x14ac:dyDescent="0.25">
      <c r="A350" s="2">
        <v>349</v>
      </c>
    </row>
    <row r="351" spans="1:1" x14ac:dyDescent="0.25">
      <c r="A351" s="2">
        <v>350</v>
      </c>
    </row>
    <row r="352" spans="1:1" x14ac:dyDescent="0.25">
      <c r="A352" s="2">
        <v>351</v>
      </c>
    </row>
    <row r="353" spans="1:1" x14ac:dyDescent="0.25">
      <c r="A353" s="2">
        <v>352</v>
      </c>
    </row>
    <row r="354" spans="1:1" x14ac:dyDescent="0.25">
      <c r="A354" s="2">
        <v>353</v>
      </c>
    </row>
    <row r="355" spans="1:1" x14ac:dyDescent="0.25">
      <c r="A355" s="2">
        <v>354</v>
      </c>
    </row>
    <row r="356" spans="1:1" x14ac:dyDescent="0.25">
      <c r="A356" s="2">
        <v>355</v>
      </c>
    </row>
    <row r="357" spans="1:1" x14ac:dyDescent="0.25">
      <c r="A357" s="2">
        <v>356</v>
      </c>
    </row>
    <row r="358" spans="1:1" x14ac:dyDescent="0.25">
      <c r="A358" s="2">
        <v>357</v>
      </c>
    </row>
    <row r="359" spans="1:1" x14ac:dyDescent="0.25">
      <c r="A359" s="2">
        <v>358</v>
      </c>
    </row>
    <row r="360" spans="1:1" x14ac:dyDescent="0.25">
      <c r="A360" s="2">
        <v>359</v>
      </c>
    </row>
    <row r="361" spans="1:1" x14ac:dyDescent="0.25">
      <c r="A361" s="2">
        <v>360</v>
      </c>
    </row>
    <row r="362" spans="1:1" x14ac:dyDescent="0.25">
      <c r="A362" s="2">
        <v>361</v>
      </c>
    </row>
    <row r="363" spans="1:1" x14ac:dyDescent="0.25">
      <c r="A363" s="2">
        <v>362</v>
      </c>
    </row>
    <row r="364" spans="1:1" x14ac:dyDescent="0.25">
      <c r="A364" s="2">
        <v>363</v>
      </c>
    </row>
    <row r="365" spans="1:1" x14ac:dyDescent="0.25">
      <c r="A365" s="2">
        <v>364</v>
      </c>
    </row>
    <row r="366" spans="1:1" x14ac:dyDescent="0.25">
      <c r="A366" s="2">
        <v>365</v>
      </c>
    </row>
    <row r="367" spans="1:1" x14ac:dyDescent="0.25">
      <c r="A367" s="2">
        <v>366</v>
      </c>
    </row>
    <row r="368" spans="1:1" x14ac:dyDescent="0.25">
      <c r="A368" s="2">
        <v>367</v>
      </c>
    </row>
    <row r="369" spans="1:1" x14ac:dyDescent="0.25">
      <c r="A369" s="2">
        <v>368</v>
      </c>
    </row>
    <row r="370" spans="1:1" x14ac:dyDescent="0.25">
      <c r="A370" s="2">
        <v>369</v>
      </c>
    </row>
    <row r="371" spans="1:1" x14ac:dyDescent="0.25">
      <c r="A371" s="2">
        <v>370</v>
      </c>
    </row>
    <row r="372" spans="1:1" x14ac:dyDescent="0.25">
      <c r="A372" s="2">
        <v>371</v>
      </c>
    </row>
    <row r="373" spans="1:1" x14ac:dyDescent="0.25">
      <c r="A373" s="2">
        <v>372</v>
      </c>
    </row>
    <row r="374" spans="1:1" x14ac:dyDescent="0.25">
      <c r="A374" s="2">
        <v>373</v>
      </c>
    </row>
    <row r="375" spans="1:1" x14ac:dyDescent="0.25">
      <c r="A375" s="2">
        <v>374</v>
      </c>
    </row>
    <row r="376" spans="1:1" x14ac:dyDescent="0.25">
      <c r="A376" s="2">
        <v>375</v>
      </c>
    </row>
    <row r="377" spans="1:1" x14ac:dyDescent="0.25">
      <c r="A377" s="2">
        <v>376</v>
      </c>
    </row>
    <row r="378" spans="1:1" x14ac:dyDescent="0.25">
      <c r="A378" s="2">
        <v>377</v>
      </c>
    </row>
    <row r="379" spans="1:1" x14ac:dyDescent="0.25">
      <c r="A379" s="2">
        <v>378</v>
      </c>
    </row>
    <row r="380" spans="1:1" x14ac:dyDescent="0.25">
      <c r="A380" s="2">
        <v>379</v>
      </c>
    </row>
    <row r="381" spans="1:1" x14ac:dyDescent="0.25">
      <c r="A381" s="2">
        <v>380</v>
      </c>
    </row>
    <row r="382" spans="1:1" x14ac:dyDescent="0.25">
      <c r="A382" s="2">
        <v>381</v>
      </c>
    </row>
    <row r="383" spans="1:1" x14ac:dyDescent="0.25">
      <c r="A383" s="2">
        <v>382</v>
      </c>
    </row>
    <row r="384" spans="1:1" x14ac:dyDescent="0.25">
      <c r="A384" s="2">
        <v>383</v>
      </c>
    </row>
    <row r="385" spans="1:1" x14ac:dyDescent="0.25">
      <c r="A385" s="2">
        <v>384</v>
      </c>
    </row>
    <row r="386" spans="1:1" x14ac:dyDescent="0.25">
      <c r="A386" s="2">
        <v>385</v>
      </c>
    </row>
    <row r="387" spans="1:1" x14ac:dyDescent="0.25">
      <c r="A387" s="2">
        <v>386</v>
      </c>
    </row>
    <row r="388" spans="1:1" x14ac:dyDescent="0.25">
      <c r="A388" s="2">
        <v>387</v>
      </c>
    </row>
    <row r="389" spans="1:1" x14ac:dyDescent="0.25">
      <c r="A389" s="2">
        <v>388</v>
      </c>
    </row>
    <row r="390" spans="1:1" x14ac:dyDescent="0.25">
      <c r="A390" s="2">
        <v>389</v>
      </c>
    </row>
    <row r="391" spans="1:1" x14ac:dyDescent="0.25">
      <c r="A391" s="2">
        <v>390</v>
      </c>
    </row>
    <row r="392" spans="1:1" x14ac:dyDescent="0.25">
      <c r="A392" s="2">
        <v>391</v>
      </c>
    </row>
    <row r="393" spans="1:1" x14ac:dyDescent="0.25">
      <c r="A393" s="2">
        <v>392</v>
      </c>
    </row>
    <row r="394" spans="1:1" x14ac:dyDescent="0.25">
      <c r="A394" s="2">
        <v>393</v>
      </c>
    </row>
    <row r="395" spans="1:1" x14ac:dyDescent="0.25">
      <c r="A395" s="2">
        <v>394</v>
      </c>
    </row>
    <row r="396" spans="1:1" x14ac:dyDescent="0.25">
      <c r="A396" s="2">
        <v>395</v>
      </c>
    </row>
    <row r="397" spans="1:1" x14ac:dyDescent="0.25">
      <c r="A397" s="2">
        <v>396</v>
      </c>
    </row>
    <row r="398" spans="1:1" x14ac:dyDescent="0.25">
      <c r="A398" s="2">
        <v>397</v>
      </c>
    </row>
    <row r="399" spans="1:1" x14ac:dyDescent="0.25">
      <c r="A399" s="2">
        <v>398</v>
      </c>
    </row>
    <row r="400" spans="1:1" x14ac:dyDescent="0.25">
      <c r="A400" s="2">
        <v>399</v>
      </c>
    </row>
    <row r="401" spans="1:1" x14ac:dyDescent="0.25">
      <c r="A401" s="2">
        <v>400</v>
      </c>
    </row>
    <row r="402" spans="1:1" x14ac:dyDescent="0.25">
      <c r="A402" s="2">
        <v>401</v>
      </c>
    </row>
    <row r="403" spans="1:1" x14ac:dyDescent="0.25">
      <c r="A403" s="2">
        <v>402</v>
      </c>
    </row>
    <row r="404" spans="1:1" x14ac:dyDescent="0.25">
      <c r="A404" s="2">
        <v>403</v>
      </c>
    </row>
    <row r="405" spans="1:1" x14ac:dyDescent="0.25">
      <c r="A405" s="2">
        <v>404</v>
      </c>
    </row>
    <row r="406" spans="1:1" x14ac:dyDescent="0.25">
      <c r="A406" s="2">
        <v>405</v>
      </c>
    </row>
    <row r="407" spans="1:1" x14ac:dyDescent="0.25">
      <c r="A407" s="2">
        <v>406</v>
      </c>
    </row>
    <row r="408" spans="1:1" x14ac:dyDescent="0.25">
      <c r="A408" s="2">
        <v>407</v>
      </c>
    </row>
    <row r="409" spans="1:1" x14ac:dyDescent="0.25">
      <c r="A409" s="2">
        <v>408</v>
      </c>
    </row>
    <row r="410" spans="1:1" x14ac:dyDescent="0.25">
      <c r="A410" s="2">
        <v>409</v>
      </c>
    </row>
    <row r="411" spans="1:1" x14ac:dyDescent="0.25">
      <c r="A411" s="2">
        <v>410</v>
      </c>
    </row>
    <row r="412" spans="1:1" x14ac:dyDescent="0.25">
      <c r="A412" s="2">
        <v>411</v>
      </c>
    </row>
    <row r="413" spans="1:1" x14ac:dyDescent="0.25">
      <c r="A413" s="2">
        <v>412</v>
      </c>
    </row>
    <row r="414" spans="1:1" x14ac:dyDescent="0.25">
      <c r="A414" s="2">
        <v>413</v>
      </c>
    </row>
    <row r="415" spans="1:1" x14ac:dyDescent="0.25">
      <c r="A415" s="2">
        <v>414</v>
      </c>
    </row>
    <row r="416" spans="1:1" x14ac:dyDescent="0.25">
      <c r="A416" s="2">
        <v>415</v>
      </c>
    </row>
    <row r="417" spans="1:1" x14ac:dyDescent="0.25">
      <c r="A417" s="2">
        <v>416</v>
      </c>
    </row>
    <row r="418" spans="1:1" x14ac:dyDescent="0.25">
      <c r="A418" s="2">
        <v>417</v>
      </c>
    </row>
    <row r="419" spans="1:1" x14ac:dyDescent="0.25">
      <c r="A419" s="2">
        <v>418</v>
      </c>
    </row>
    <row r="420" spans="1:1" x14ac:dyDescent="0.25">
      <c r="A420" s="2">
        <v>419</v>
      </c>
    </row>
    <row r="421" spans="1:1" x14ac:dyDescent="0.25">
      <c r="A421" s="2">
        <v>420</v>
      </c>
    </row>
    <row r="422" spans="1:1" x14ac:dyDescent="0.25">
      <c r="A422" s="2">
        <v>421</v>
      </c>
    </row>
    <row r="423" spans="1:1" x14ac:dyDescent="0.25">
      <c r="A423" s="2">
        <v>422</v>
      </c>
    </row>
    <row r="424" spans="1:1" x14ac:dyDescent="0.25">
      <c r="A424" s="2">
        <v>423</v>
      </c>
    </row>
    <row r="425" spans="1:1" x14ac:dyDescent="0.25">
      <c r="A425" s="2">
        <v>424</v>
      </c>
    </row>
    <row r="426" spans="1:1" x14ac:dyDescent="0.25">
      <c r="A426" s="2">
        <v>425</v>
      </c>
    </row>
    <row r="427" spans="1:1" x14ac:dyDescent="0.25">
      <c r="A427" s="2">
        <v>426</v>
      </c>
    </row>
    <row r="428" spans="1:1" x14ac:dyDescent="0.25">
      <c r="A428" s="2">
        <v>427</v>
      </c>
    </row>
    <row r="429" spans="1:1" x14ac:dyDescent="0.25">
      <c r="A429" s="2">
        <v>428</v>
      </c>
    </row>
    <row r="430" spans="1:1" x14ac:dyDescent="0.25">
      <c r="A430" s="2">
        <v>429</v>
      </c>
    </row>
    <row r="431" spans="1:1" x14ac:dyDescent="0.25">
      <c r="A431" s="2">
        <v>430</v>
      </c>
    </row>
    <row r="432" spans="1:1" x14ac:dyDescent="0.25">
      <c r="A432" s="2">
        <v>431</v>
      </c>
    </row>
    <row r="433" spans="1:1" x14ac:dyDescent="0.25">
      <c r="A433" s="2">
        <v>432</v>
      </c>
    </row>
    <row r="434" spans="1:1" x14ac:dyDescent="0.25">
      <c r="A434" s="2">
        <v>433</v>
      </c>
    </row>
    <row r="435" spans="1:1" x14ac:dyDescent="0.25">
      <c r="A435" s="2">
        <v>434</v>
      </c>
    </row>
    <row r="436" spans="1:1" x14ac:dyDescent="0.25">
      <c r="A436" s="2">
        <v>435</v>
      </c>
    </row>
    <row r="437" spans="1:1" x14ac:dyDescent="0.25">
      <c r="A437" s="2">
        <v>436</v>
      </c>
    </row>
    <row r="438" spans="1:1" x14ac:dyDescent="0.25">
      <c r="A438" s="2">
        <v>437</v>
      </c>
    </row>
    <row r="439" spans="1:1" x14ac:dyDescent="0.25">
      <c r="A439" s="2">
        <v>438</v>
      </c>
    </row>
    <row r="440" spans="1:1" x14ac:dyDescent="0.25">
      <c r="A440" s="2">
        <v>439</v>
      </c>
    </row>
    <row r="441" spans="1:1" x14ac:dyDescent="0.25">
      <c r="A441" s="2">
        <v>440</v>
      </c>
    </row>
    <row r="442" spans="1:1" x14ac:dyDescent="0.25">
      <c r="A442" s="2">
        <v>441</v>
      </c>
    </row>
    <row r="443" spans="1:1" x14ac:dyDescent="0.25">
      <c r="A443" s="2">
        <v>442</v>
      </c>
    </row>
    <row r="444" spans="1:1" x14ac:dyDescent="0.25">
      <c r="A444" s="2">
        <v>443</v>
      </c>
    </row>
    <row r="445" spans="1:1" x14ac:dyDescent="0.25">
      <c r="A445" s="2">
        <v>444</v>
      </c>
    </row>
    <row r="446" spans="1:1" x14ac:dyDescent="0.25">
      <c r="A446" s="2">
        <v>445</v>
      </c>
    </row>
    <row r="447" spans="1:1" x14ac:dyDescent="0.25">
      <c r="A447" s="2">
        <v>446</v>
      </c>
    </row>
    <row r="448" spans="1:1" x14ac:dyDescent="0.25">
      <c r="A448" s="2">
        <v>447</v>
      </c>
    </row>
    <row r="449" spans="1:1" x14ac:dyDescent="0.25">
      <c r="A449" s="2">
        <v>448</v>
      </c>
    </row>
    <row r="450" spans="1:1" x14ac:dyDescent="0.25">
      <c r="A450" s="2">
        <v>449</v>
      </c>
    </row>
    <row r="451" spans="1:1" x14ac:dyDescent="0.25">
      <c r="A451" s="2">
        <v>450</v>
      </c>
    </row>
    <row r="452" spans="1:1" x14ac:dyDescent="0.25">
      <c r="A452" s="2">
        <v>451</v>
      </c>
    </row>
    <row r="453" spans="1:1" x14ac:dyDescent="0.25">
      <c r="A453" s="2">
        <v>452</v>
      </c>
    </row>
    <row r="454" spans="1:1" x14ac:dyDescent="0.25">
      <c r="A454" s="2">
        <v>453</v>
      </c>
    </row>
    <row r="455" spans="1:1" x14ac:dyDescent="0.25">
      <c r="A455" s="2">
        <v>454</v>
      </c>
    </row>
    <row r="456" spans="1:1" x14ac:dyDescent="0.25">
      <c r="A456" s="2">
        <v>455</v>
      </c>
    </row>
    <row r="457" spans="1:1" x14ac:dyDescent="0.25">
      <c r="A457" s="2">
        <v>456</v>
      </c>
    </row>
    <row r="458" spans="1:1" x14ac:dyDescent="0.25">
      <c r="A458" s="2">
        <v>457</v>
      </c>
    </row>
    <row r="459" spans="1:1" x14ac:dyDescent="0.25">
      <c r="A459" s="2">
        <v>458</v>
      </c>
    </row>
    <row r="460" spans="1:1" x14ac:dyDescent="0.25">
      <c r="A460" s="2">
        <v>459</v>
      </c>
    </row>
    <row r="461" spans="1:1" x14ac:dyDescent="0.25">
      <c r="A461" s="2">
        <v>460</v>
      </c>
    </row>
    <row r="462" spans="1:1" x14ac:dyDescent="0.25">
      <c r="A462" s="2">
        <v>461</v>
      </c>
    </row>
    <row r="463" spans="1:1" x14ac:dyDescent="0.25">
      <c r="A463" s="2">
        <v>462</v>
      </c>
    </row>
    <row r="464" spans="1:1" x14ac:dyDescent="0.25">
      <c r="A464" s="2">
        <v>463</v>
      </c>
    </row>
    <row r="465" spans="1:1" x14ac:dyDescent="0.25">
      <c r="A465" s="2">
        <v>464</v>
      </c>
    </row>
    <row r="466" spans="1:1" x14ac:dyDescent="0.25">
      <c r="A466" s="2">
        <v>465</v>
      </c>
    </row>
    <row r="467" spans="1:1" x14ac:dyDescent="0.25">
      <c r="A467" s="2">
        <v>466</v>
      </c>
    </row>
    <row r="468" spans="1:1" x14ac:dyDescent="0.25">
      <c r="A468" s="2">
        <v>467</v>
      </c>
    </row>
    <row r="469" spans="1:1" x14ac:dyDescent="0.25">
      <c r="A469" s="2">
        <v>468</v>
      </c>
    </row>
    <row r="470" spans="1:1" x14ac:dyDescent="0.25">
      <c r="A470" s="2">
        <v>469</v>
      </c>
    </row>
    <row r="471" spans="1:1" x14ac:dyDescent="0.25">
      <c r="A471" s="2">
        <v>470</v>
      </c>
    </row>
    <row r="472" spans="1:1" x14ac:dyDescent="0.25">
      <c r="A472" s="2">
        <v>471</v>
      </c>
    </row>
    <row r="473" spans="1:1" x14ac:dyDescent="0.25">
      <c r="A473" s="2">
        <v>472</v>
      </c>
    </row>
    <row r="474" spans="1:1" x14ac:dyDescent="0.25">
      <c r="A474" s="2">
        <v>473</v>
      </c>
    </row>
    <row r="475" spans="1:1" x14ac:dyDescent="0.25">
      <c r="A475" s="2">
        <v>474</v>
      </c>
    </row>
    <row r="476" spans="1:1" x14ac:dyDescent="0.25">
      <c r="A476" s="2">
        <v>475</v>
      </c>
    </row>
    <row r="477" spans="1:1" x14ac:dyDescent="0.25">
      <c r="A477" s="2">
        <v>476</v>
      </c>
    </row>
    <row r="478" spans="1:1" x14ac:dyDescent="0.25">
      <c r="A478" s="2">
        <v>477</v>
      </c>
    </row>
    <row r="479" spans="1:1" x14ac:dyDescent="0.25">
      <c r="A479" s="2">
        <v>478</v>
      </c>
    </row>
    <row r="480" spans="1:1" x14ac:dyDescent="0.25">
      <c r="A480" s="2">
        <v>479</v>
      </c>
    </row>
    <row r="481" spans="1:1" x14ac:dyDescent="0.25">
      <c r="A481" s="2">
        <v>480</v>
      </c>
    </row>
    <row r="482" spans="1:1" x14ac:dyDescent="0.25">
      <c r="A482" s="2">
        <v>481</v>
      </c>
    </row>
    <row r="483" spans="1:1" x14ac:dyDescent="0.25">
      <c r="A483" s="2">
        <v>482</v>
      </c>
    </row>
    <row r="484" spans="1:1" x14ac:dyDescent="0.25">
      <c r="A484" s="2">
        <v>483</v>
      </c>
    </row>
    <row r="485" spans="1:1" x14ac:dyDescent="0.25">
      <c r="A485" s="2">
        <v>484</v>
      </c>
    </row>
    <row r="486" spans="1:1" x14ac:dyDescent="0.25">
      <c r="A486" s="2">
        <v>485</v>
      </c>
    </row>
    <row r="487" spans="1:1" x14ac:dyDescent="0.25">
      <c r="A487" s="2">
        <v>486</v>
      </c>
    </row>
    <row r="488" spans="1:1" x14ac:dyDescent="0.25">
      <c r="A488" s="2">
        <v>487</v>
      </c>
    </row>
    <row r="489" spans="1:1" x14ac:dyDescent="0.25">
      <c r="A489" s="2">
        <v>488</v>
      </c>
    </row>
    <row r="490" spans="1:1" x14ac:dyDescent="0.25">
      <c r="A490" s="2">
        <v>489</v>
      </c>
    </row>
    <row r="491" spans="1:1" x14ac:dyDescent="0.25">
      <c r="A491" s="2">
        <v>490</v>
      </c>
    </row>
    <row r="492" spans="1:1" x14ac:dyDescent="0.25">
      <c r="A492" s="2">
        <v>491</v>
      </c>
    </row>
    <row r="493" spans="1:1" x14ac:dyDescent="0.25">
      <c r="A493" s="2">
        <v>492</v>
      </c>
    </row>
    <row r="494" spans="1:1" x14ac:dyDescent="0.25">
      <c r="A494" s="2">
        <v>493</v>
      </c>
    </row>
    <row r="495" spans="1:1" x14ac:dyDescent="0.25">
      <c r="A495" s="2">
        <v>494</v>
      </c>
    </row>
    <row r="496" spans="1:1" x14ac:dyDescent="0.25">
      <c r="A496" s="2">
        <v>495</v>
      </c>
    </row>
    <row r="497" spans="1:1" x14ac:dyDescent="0.25">
      <c r="A497" s="2">
        <v>496</v>
      </c>
    </row>
    <row r="498" spans="1:1" x14ac:dyDescent="0.25">
      <c r="A498" s="2">
        <v>497</v>
      </c>
    </row>
    <row r="499" spans="1:1" x14ac:dyDescent="0.25">
      <c r="A499" s="2">
        <v>498</v>
      </c>
    </row>
    <row r="500" spans="1:1" x14ac:dyDescent="0.25">
      <c r="A500" s="2">
        <v>499</v>
      </c>
    </row>
    <row r="501" spans="1:1" x14ac:dyDescent="0.25">
      <c r="A501" s="2">
        <v>500</v>
      </c>
    </row>
  </sheetData>
  <dataValidations xWindow="211" yWindow="698" count="10">
    <dataValidation allowBlank="1" showInputMessage="1" showErrorMessage="1" prompt="From 1_Trip_x000a_" sqref="B2:B501"/>
    <dataValidation allowBlank="1" showInputMessage="1" showErrorMessage="1" prompt="Vessel callsign_x000a_" sqref="C2:C501"/>
    <dataValidation allowBlank="1" showInputMessage="1" showErrorMessage="1" prompt="yyyy" sqref="H2:H501"/>
    <dataValidation allowBlank="1" showInputMessage="1" showErrorMessage="1" prompt="Total length (m)" sqref="I2:I501"/>
    <dataValidation allowBlank="1" showInputMessage="1" showErrorMessage="1" prompt="Gross Registered Tonnage (mT)_x000a_" sqref="J2:J501"/>
    <dataValidation allowBlank="1" showInputMessage="1" showErrorMessage="1" prompt="Net Registered Tonnage (mT)_x000a_" sqref="K2:K501"/>
    <dataValidation allowBlank="1" showInputMessage="1" showErrorMessage="1" prompt="Total Horse Power" sqref="L2:L501"/>
    <dataValidation allowBlank="1" showInputMessage="1" showErrorMessage="1" prompt="Number of crew aboard" sqref="M2:M501"/>
    <dataValidation allowBlank="1" showInputMessage="1" showErrorMessage="1" prompt="Flag_state_x000a_" sqref="E2:E501"/>
    <dataValidation allowBlank="1" showInputMessage="1" showErrorMessage="1" prompt="Registered port" sqref="F2:F50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A501"/>
  <sheetViews>
    <sheetView zoomScale="80" zoomScaleNormal="80" workbookViewId="0">
      <pane ySplit="1" topLeftCell="A2" activePane="bottomLeft" state="frozen"/>
      <selection pane="bottomLeft" activeCell="G28" sqref="G28"/>
    </sheetView>
  </sheetViews>
  <sheetFormatPr defaultColWidth="9.140625" defaultRowHeight="15" x14ac:dyDescent="0.25"/>
  <cols>
    <col min="1" max="1" width="10.5703125" style="2" bestFit="1" customWidth="1"/>
    <col min="2" max="2" width="12.28515625" style="2" bestFit="1" customWidth="1"/>
    <col min="3" max="3" width="9.140625" style="2"/>
    <col min="4" max="4" width="13" style="2" bestFit="1" customWidth="1"/>
    <col min="5" max="5" width="8.85546875" style="2" customWidth="1"/>
    <col min="6" max="6" width="10.7109375" style="2" bestFit="1" customWidth="1"/>
    <col min="7" max="7" width="14.42578125" style="2" bestFit="1" customWidth="1"/>
    <col min="8" max="8" width="19" style="2" bestFit="1" customWidth="1"/>
    <col min="9" max="9" width="14.28515625" style="2" customWidth="1"/>
    <col min="10" max="10" width="16" style="2" customWidth="1"/>
    <col min="11" max="11" width="18.85546875" style="2" customWidth="1"/>
    <col min="12" max="12" width="19" style="2" customWidth="1"/>
    <col min="13" max="13" width="13.5703125" style="2" customWidth="1"/>
    <col min="14" max="14" width="13.42578125" style="2" customWidth="1"/>
    <col min="15" max="15" width="17.140625" style="2" bestFit="1" customWidth="1"/>
    <col min="16" max="16" width="11.7109375" style="2" customWidth="1"/>
    <col min="17" max="17" width="10.5703125" style="2" customWidth="1"/>
    <col min="18" max="18" width="15.28515625" style="2" bestFit="1" customWidth="1"/>
    <col min="19" max="19" width="9.140625" style="17"/>
    <col min="20" max="16384" width="9.140625" style="2"/>
  </cols>
  <sheetData>
    <row r="1" spans="1:27" s="10" customFormat="1" x14ac:dyDescent="0.25">
      <c r="A1" s="10" t="s">
        <v>871</v>
      </c>
      <c r="B1" s="10" t="s">
        <v>5</v>
      </c>
      <c r="C1" s="10" t="s">
        <v>873</v>
      </c>
      <c r="D1" s="28" t="s">
        <v>874</v>
      </c>
      <c r="E1" s="10" t="s">
        <v>875</v>
      </c>
      <c r="F1" s="10" t="s">
        <v>876</v>
      </c>
      <c r="G1" s="10" t="s">
        <v>877</v>
      </c>
      <c r="H1" s="10" t="s">
        <v>878</v>
      </c>
      <c r="I1" s="19" t="s">
        <v>955</v>
      </c>
      <c r="J1" s="10" t="s">
        <v>956</v>
      </c>
      <c r="K1" s="10" t="s">
        <v>961</v>
      </c>
      <c r="L1" s="10" t="s">
        <v>879</v>
      </c>
      <c r="M1" s="10" t="s">
        <v>880</v>
      </c>
      <c r="N1" s="10" t="s">
        <v>881</v>
      </c>
      <c r="O1" s="10" t="s">
        <v>963</v>
      </c>
      <c r="P1" s="10" t="s">
        <v>882</v>
      </c>
      <c r="Q1" s="10" t="s">
        <v>883</v>
      </c>
      <c r="R1" s="10" t="s">
        <v>962</v>
      </c>
      <c r="S1" s="16"/>
      <c r="T1" s="10" t="s">
        <v>884</v>
      </c>
    </row>
    <row r="2" spans="1:27" x14ac:dyDescent="0.25">
      <c r="A2" s="2">
        <v>1</v>
      </c>
      <c r="B2" s="2" t="s">
        <v>973</v>
      </c>
      <c r="C2" s="2">
        <v>1</v>
      </c>
      <c r="D2" s="2" t="str">
        <f>CONCATENATE(B2,"_",C2)</f>
        <v>CNAO1_1</v>
      </c>
      <c r="E2" s="2">
        <v>2</v>
      </c>
      <c r="F2" s="2" t="s">
        <v>980</v>
      </c>
      <c r="G2" s="2" t="s">
        <v>981</v>
      </c>
      <c r="I2" s="2" t="s">
        <v>981</v>
      </c>
      <c r="J2" s="2">
        <v>16</v>
      </c>
      <c r="K2" s="2">
        <v>9</v>
      </c>
      <c r="M2" s="2" t="s">
        <v>982</v>
      </c>
      <c r="N2" s="2">
        <v>5</v>
      </c>
      <c r="O2" s="2">
        <v>100</v>
      </c>
      <c r="P2" s="2" t="s">
        <v>1009</v>
      </c>
      <c r="Q2" s="2" t="s">
        <v>1010</v>
      </c>
      <c r="R2" s="2">
        <v>1</v>
      </c>
      <c r="T2" s="20" t="s">
        <v>884</v>
      </c>
      <c r="U2" s="21"/>
      <c r="V2" s="21"/>
      <c r="W2" s="21"/>
      <c r="X2" s="21"/>
      <c r="Y2" s="21"/>
      <c r="Z2" s="21"/>
      <c r="AA2" s="21"/>
    </row>
    <row r="3" spans="1:27" x14ac:dyDescent="0.25">
      <c r="A3" s="2">
        <v>2</v>
      </c>
      <c r="B3" s="2" t="s">
        <v>1006</v>
      </c>
      <c r="C3" s="2">
        <v>1</v>
      </c>
      <c r="D3" s="2" t="str">
        <f t="shared" ref="D3:D66" si="0">CONCATENATE(B3,"_",C3)</f>
        <v>CNAO2_1</v>
      </c>
      <c r="E3" s="2">
        <v>3</v>
      </c>
      <c r="F3" s="2" t="s">
        <v>1007</v>
      </c>
      <c r="G3" s="2" t="s">
        <v>981</v>
      </c>
      <c r="I3" s="2" t="s">
        <v>1008</v>
      </c>
      <c r="M3" s="2" t="s">
        <v>982</v>
      </c>
      <c r="N3" s="2">
        <v>5</v>
      </c>
      <c r="O3" s="2">
        <v>109</v>
      </c>
      <c r="P3" s="2" t="s">
        <v>1009</v>
      </c>
      <c r="Q3" s="2" t="s">
        <v>1010</v>
      </c>
      <c r="R3" s="2">
        <v>1</v>
      </c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">
        <v>3</v>
      </c>
      <c r="B4" s="2" t="s">
        <v>1019</v>
      </c>
      <c r="C4" s="2">
        <v>1</v>
      </c>
      <c r="D4" s="2" t="str">
        <f t="shared" si="0"/>
        <v>CNAO3_1</v>
      </c>
      <c r="E4" s="2">
        <v>3</v>
      </c>
      <c r="F4" s="2" t="s">
        <v>1007</v>
      </c>
      <c r="G4" s="2" t="s">
        <v>981</v>
      </c>
      <c r="I4" s="2" t="s">
        <v>1008</v>
      </c>
      <c r="M4" s="2" t="s">
        <v>982</v>
      </c>
      <c r="N4" s="2">
        <v>5</v>
      </c>
      <c r="O4" s="2">
        <v>100</v>
      </c>
      <c r="P4" s="2" t="s">
        <v>1009</v>
      </c>
      <c r="Q4" s="2" t="s">
        <v>1010</v>
      </c>
      <c r="R4" s="2">
        <v>1</v>
      </c>
      <c r="T4" s="21"/>
      <c r="U4" s="21"/>
      <c r="V4" s="21" t="s">
        <v>887</v>
      </c>
      <c r="W4" s="21"/>
      <c r="X4" s="21"/>
      <c r="Y4" s="21"/>
      <c r="Z4" s="21"/>
      <c r="AA4" s="21"/>
    </row>
    <row r="5" spans="1:27" x14ac:dyDescent="0.25">
      <c r="A5" s="2">
        <v>4</v>
      </c>
      <c r="B5" s="2" t="s">
        <v>1029</v>
      </c>
      <c r="C5" s="2">
        <v>1</v>
      </c>
      <c r="D5" s="2" t="str">
        <f t="shared" si="0"/>
        <v>CNAO4_1</v>
      </c>
      <c r="E5" s="2">
        <v>2</v>
      </c>
      <c r="F5" s="2" t="s">
        <v>1007</v>
      </c>
      <c r="G5" s="2" t="s">
        <v>981</v>
      </c>
      <c r="I5" s="2" t="s">
        <v>1008</v>
      </c>
      <c r="J5" s="2">
        <v>16</v>
      </c>
      <c r="L5" s="2">
        <v>22</v>
      </c>
      <c r="M5" s="2" t="s">
        <v>982</v>
      </c>
      <c r="N5" s="2">
        <v>5</v>
      </c>
      <c r="O5" s="2">
        <v>109</v>
      </c>
      <c r="P5" s="2" t="s">
        <v>1009</v>
      </c>
      <c r="Q5" s="2" t="s">
        <v>1010</v>
      </c>
      <c r="R5" s="2">
        <v>1.4</v>
      </c>
      <c r="T5" s="21"/>
      <c r="U5" s="21"/>
      <c r="V5" s="21"/>
      <c r="W5" s="21"/>
      <c r="X5" s="21"/>
      <c r="Y5" s="21"/>
      <c r="Z5" s="21" t="s">
        <v>886</v>
      </c>
      <c r="AA5" s="21"/>
    </row>
    <row r="6" spans="1:27" x14ac:dyDescent="0.25">
      <c r="A6" s="2">
        <v>5</v>
      </c>
      <c r="B6" s="2" t="s">
        <v>1043</v>
      </c>
      <c r="C6" s="2">
        <v>1</v>
      </c>
      <c r="D6" s="2" t="str">
        <f t="shared" si="0"/>
        <v>CNAO5_1</v>
      </c>
      <c r="E6" s="2">
        <v>3</v>
      </c>
      <c r="F6" s="2" t="s">
        <v>1007</v>
      </c>
      <c r="G6" s="2" t="s">
        <v>981</v>
      </c>
      <c r="I6" s="2" t="s">
        <v>1008</v>
      </c>
      <c r="M6" s="2" t="s">
        <v>982</v>
      </c>
      <c r="N6" s="2">
        <v>5</v>
      </c>
      <c r="O6" s="2">
        <v>100</v>
      </c>
      <c r="P6" s="2" t="s">
        <v>1009</v>
      </c>
      <c r="Q6" s="2" t="s">
        <v>1010</v>
      </c>
      <c r="R6" s="2">
        <v>1</v>
      </c>
      <c r="T6" s="21"/>
      <c r="U6" s="21"/>
      <c r="V6" s="21"/>
      <c r="W6" s="21"/>
      <c r="X6" s="21"/>
      <c r="Y6" s="21"/>
      <c r="Z6" s="21"/>
      <c r="AA6" s="21"/>
    </row>
    <row r="7" spans="1:27" x14ac:dyDescent="0.25">
      <c r="A7" s="2">
        <v>6</v>
      </c>
      <c r="B7" s="2" t="s">
        <v>1060</v>
      </c>
      <c r="C7" s="2">
        <v>1</v>
      </c>
      <c r="D7" s="2" t="str">
        <f>CONCATENATE(B7,"_",C7)</f>
        <v>CNAO6_1</v>
      </c>
      <c r="E7" s="2">
        <v>2</v>
      </c>
      <c r="F7" s="2" t="s">
        <v>980</v>
      </c>
      <c r="G7" s="2" t="s">
        <v>981</v>
      </c>
      <c r="I7" s="2" t="s">
        <v>981</v>
      </c>
      <c r="J7" s="2">
        <v>16</v>
      </c>
      <c r="K7" s="2">
        <v>9</v>
      </c>
      <c r="M7" s="2" t="s">
        <v>982</v>
      </c>
      <c r="N7" s="2">
        <v>5</v>
      </c>
      <c r="O7" s="2">
        <v>100</v>
      </c>
      <c r="P7" s="2" t="s">
        <v>1009</v>
      </c>
      <c r="Q7" s="2" t="s">
        <v>1010</v>
      </c>
      <c r="R7" s="2">
        <v>1</v>
      </c>
      <c r="T7" s="21"/>
      <c r="U7" s="21"/>
      <c r="V7" s="21" t="s">
        <v>957</v>
      </c>
      <c r="W7" s="21"/>
      <c r="X7" s="21"/>
      <c r="Y7" s="21"/>
      <c r="Z7" s="21"/>
      <c r="AA7" s="21"/>
    </row>
    <row r="8" spans="1:27" x14ac:dyDescent="0.25">
      <c r="A8" s="2">
        <v>7</v>
      </c>
      <c r="B8" s="2" t="s">
        <v>1068</v>
      </c>
      <c r="C8" s="2">
        <v>1</v>
      </c>
      <c r="D8" s="2" t="str">
        <f t="shared" si="0"/>
        <v>CNAO7_1</v>
      </c>
      <c r="E8" s="2">
        <v>2</v>
      </c>
      <c r="F8" s="2" t="s">
        <v>1007</v>
      </c>
      <c r="G8" s="2" t="s">
        <v>981</v>
      </c>
      <c r="I8" s="2" t="s">
        <v>1008</v>
      </c>
      <c r="J8" s="2">
        <v>16</v>
      </c>
      <c r="M8" s="2" t="s">
        <v>982</v>
      </c>
      <c r="N8" s="2">
        <v>5</v>
      </c>
      <c r="O8" s="2">
        <v>109</v>
      </c>
      <c r="P8" s="2" t="s">
        <v>1009</v>
      </c>
      <c r="Q8" s="2" t="s">
        <v>1010</v>
      </c>
      <c r="R8" s="2">
        <v>1</v>
      </c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">
        <v>8</v>
      </c>
      <c r="B9" s="2" t="s">
        <v>1122</v>
      </c>
      <c r="C9" s="2">
        <v>1</v>
      </c>
      <c r="D9" s="2" t="str">
        <f t="shared" si="0"/>
        <v>IKAV08_1</v>
      </c>
      <c r="E9" s="2">
        <v>2</v>
      </c>
      <c r="F9" s="2" t="s">
        <v>47</v>
      </c>
      <c r="G9" s="2" t="s">
        <v>981</v>
      </c>
      <c r="I9" s="2" t="s">
        <v>1008</v>
      </c>
      <c r="J9" s="2">
        <v>21</v>
      </c>
      <c r="K9" s="2">
        <v>6</v>
      </c>
      <c r="L9" s="2">
        <v>100</v>
      </c>
      <c r="M9" s="2" t="s">
        <v>982</v>
      </c>
      <c r="N9" s="2">
        <v>5</v>
      </c>
      <c r="O9" s="2">
        <v>100</v>
      </c>
      <c r="P9" s="2" t="s">
        <v>1009</v>
      </c>
      <c r="Q9" s="2" t="s">
        <v>1010</v>
      </c>
      <c r="R9" s="2">
        <v>2</v>
      </c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">
        <v>9</v>
      </c>
      <c r="B10" s="44" t="s">
        <v>1123</v>
      </c>
      <c r="C10" s="2">
        <v>1</v>
      </c>
      <c r="D10" s="2" t="str">
        <f t="shared" si="0"/>
        <v>IKAV09_1</v>
      </c>
      <c r="E10" s="2">
        <v>2</v>
      </c>
      <c r="F10" s="2" t="s">
        <v>47</v>
      </c>
      <c r="G10" s="2" t="s">
        <v>981</v>
      </c>
      <c r="I10" s="2" t="s">
        <v>1008</v>
      </c>
      <c r="J10" s="2">
        <v>21</v>
      </c>
      <c r="K10" s="2">
        <v>6</v>
      </c>
      <c r="L10" s="2">
        <v>100</v>
      </c>
      <c r="M10" s="2" t="s">
        <v>982</v>
      </c>
      <c r="N10" s="2">
        <v>5</v>
      </c>
      <c r="O10" s="2">
        <v>100</v>
      </c>
      <c r="P10" s="2" t="s">
        <v>1009</v>
      </c>
      <c r="Q10" s="2" t="s">
        <v>1010</v>
      </c>
      <c r="R10" s="2">
        <v>1.4</v>
      </c>
      <c r="T10" s="21"/>
      <c r="U10" s="21"/>
      <c r="V10" s="21"/>
      <c r="W10" s="21"/>
      <c r="X10" s="21"/>
      <c r="Y10" s="21"/>
      <c r="Z10" s="21" t="s">
        <v>958</v>
      </c>
      <c r="AA10" s="21"/>
    </row>
    <row r="11" spans="1:27" x14ac:dyDescent="0.25">
      <c r="A11" s="2">
        <v>10</v>
      </c>
      <c r="B11" s="44" t="s">
        <v>1124</v>
      </c>
      <c r="C11" s="2">
        <v>1</v>
      </c>
      <c r="D11" s="44" t="str">
        <f t="shared" si="0"/>
        <v>IKAV10_1</v>
      </c>
      <c r="E11" s="2">
        <v>2</v>
      </c>
      <c r="F11" s="2" t="s">
        <v>47</v>
      </c>
      <c r="G11" s="2" t="s">
        <v>981</v>
      </c>
      <c r="I11" s="2" t="s">
        <v>1008</v>
      </c>
      <c r="J11" s="2">
        <v>21</v>
      </c>
      <c r="K11" s="2">
        <v>6</v>
      </c>
      <c r="L11" s="2">
        <v>100</v>
      </c>
      <c r="M11" s="2" t="s">
        <v>982</v>
      </c>
      <c r="N11" s="2">
        <v>5</v>
      </c>
      <c r="O11" s="2">
        <v>100</v>
      </c>
      <c r="P11" s="2" t="s">
        <v>1009</v>
      </c>
      <c r="Q11" s="2" t="s">
        <v>1010</v>
      </c>
      <c r="R11" s="2">
        <v>1.4</v>
      </c>
      <c r="T11" s="22" t="s">
        <v>959</v>
      </c>
      <c r="U11" s="21"/>
      <c r="V11" s="21"/>
      <c r="W11" s="21"/>
      <c r="X11" s="21"/>
      <c r="Y11" s="21"/>
      <c r="Z11" s="21"/>
      <c r="AA11" s="21"/>
    </row>
    <row r="12" spans="1:27" x14ac:dyDescent="0.25">
      <c r="A12" s="2">
        <v>11</v>
      </c>
      <c r="B12" s="44" t="s">
        <v>1125</v>
      </c>
      <c r="C12" s="2">
        <v>1</v>
      </c>
      <c r="D12" s="2" t="str">
        <f t="shared" si="0"/>
        <v>IKAV11_1</v>
      </c>
      <c r="E12" s="2">
        <v>2</v>
      </c>
      <c r="F12" s="2" t="s">
        <v>980</v>
      </c>
      <c r="G12" s="2" t="s">
        <v>981</v>
      </c>
      <c r="I12" s="2" t="s">
        <v>981</v>
      </c>
      <c r="J12" s="2">
        <v>16</v>
      </c>
      <c r="K12" s="2">
        <v>9</v>
      </c>
      <c r="L12" s="2">
        <v>100</v>
      </c>
      <c r="M12" s="2" t="s">
        <v>982</v>
      </c>
      <c r="N12" s="2">
        <v>5</v>
      </c>
      <c r="O12" s="2">
        <v>100</v>
      </c>
      <c r="P12" s="2" t="s">
        <v>1009</v>
      </c>
      <c r="Q12" s="2" t="s">
        <v>1010</v>
      </c>
      <c r="R12" s="2">
        <v>1.4</v>
      </c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">
        <v>12</v>
      </c>
      <c r="B13" s="44" t="s">
        <v>1126</v>
      </c>
      <c r="C13" s="2">
        <v>1</v>
      </c>
      <c r="D13" s="2" t="str">
        <f t="shared" si="0"/>
        <v>IKAV12_1</v>
      </c>
      <c r="E13" s="44">
        <v>2</v>
      </c>
      <c r="F13" s="44" t="s">
        <v>47</v>
      </c>
      <c r="G13" s="44" t="s">
        <v>981</v>
      </c>
      <c r="H13" s="44"/>
      <c r="I13" s="44" t="s">
        <v>981</v>
      </c>
      <c r="J13" s="44">
        <v>16</v>
      </c>
      <c r="K13" s="44">
        <v>9</v>
      </c>
      <c r="L13" s="44">
        <v>100</v>
      </c>
      <c r="M13" s="44" t="s">
        <v>982</v>
      </c>
      <c r="N13" s="44">
        <v>5</v>
      </c>
      <c r="O13" s="44">
        <v>100</v>
      </c>
      <c r="P13" s="44" t="s">
        <v>1009</v>
      </c>
      <c r="Q13" s="44" t="s">
        <v>1010</v>
      </c>
      <c r="R13" s="59">
        <v>1.4</v>
      </c>
      <c r="S13" s="44">
        <v>1</v>
      </c>
      <c r="T13" s="21"/>
      <c r="U13" s="23" t="s">
        <v>960</v>
      </c>
      <c r="V13" s="21"/>
      <c r="W13" s="22" t="s">
        <v>885</v>
      </c>
      <c r="X13" s="21"/>
      <c r="Y13" s="21"/>
      <c r="Z13" s="21"/>
      <c r="AA13" s="21"/>
    </row>
    <row r="14" spans="1:27" x14ac:dyDescent="0.25">
      <c r="A14" s="2">
        <v>13</v>
      </c>
      <c r="B14" s="2" t="s">
        <v>1141</v>
      </c>
      <c r="C14" s="2">
        <v>1</v>
      </c>
      <c r="D14" s="59" t="str">
        <f t="shared" si="0"/>
        <v>IKAV13_1</v>
      </c>
      <c r="E14" s="2">
        <v>2</v>
      </c>
      <c r="F14" s="2" t="s">
        <v>980</v>
      </c>
      <c r="G14" s="2" t="s">
        <v>981</v>
      </c>
      <c r="I14" s="2" t="s">
        <v>981</v>
      </c>
      <c r="J14" s="2">
        <v>16</v>
      </c>
      <c r="K14" s="2">
        <v>9</v>
      </c>
      <c r="L14" s="2">
        <v>100</v>
      </c>
      <c r="M14" s="2" t="s">
        <v>982</v>
      </c>
      <c r="N14" s="2">
        <v>5</v>
      </c>
      <c r="O14" s="2">
        <v>100</v>
      </c>
      <c r="P14" s="2" t="s">
        <v>1009</v>
      </c>
      <c r="Q14" s="2" t="s">
        <v>1010</v>
      </c>
      <c r="R14" s="59">
        <v>1.4</v>
      </c>
    </row>
    <row r="15" spans="1:27" x14ac:dyDescent="0.25">
      <c r="A15" s="2">
        <v>14</v>
      </c>
      <c r="B15" s="2" t="s">
        <v>1162</v>
      </c>
      <c r="C15" s="2">
        <v>1</v>
      </c>
      <c r="D15" s="2" t="str">
        <f t="shared" si="0"/>
        <v>IKAV14_1</v>
      </c>
      <c r="E15" s="2">
        <v>2</v>
      </c>
      <c r="F15" s="2" t="s">
        <v>1007</v>
      </c>
      <c r="G15" s="2" t="s">
        <v>981</v>
      </c>
      <c r="I15" s="2" t="s">
        <v>1008</v>
      </c>
      <c r="J15" s="2">
        <v>16</v>
      </c>
      <c r="K15" s="2">
        <v>9</v>
      </c>
      <c r="L15" s="2">
        <v>100</v>
      </c>
      <c r="M15" s="2" t="s">
        <v>982</v>
      </c>
      <c r="N15" s="2">
        <v>5</v>
      </c>
      <c r="O15" s="2">
        <v>109</v>
      </c>
      <c r="P15" s="2" t="s">
        <v>1009</v>
      </c>
      <c r="Q15" s="2" t="s">
        <v>1010</v>
      </c>
      <c r="U15" s="2" t="s">
        <v>960</v>
      </c>
      <c r="W15" s="2" t="s">
        <v>885</v>
      </c>
    </row>
    <row r="16" spans="1:27" x14ac:dyDescent="0.25">
      <c r="A16" s="2">
        <v>15</v>
      </c>
      <c r="B16" s="64" t="s">
        <v>1183</v>
      </c>
      <c r="C16" s="64">
        <v>1</v>
      </c>
      <c r="D16" s="64" t="str">
        <f t="shared" si="0"/>
        <v>IKAV15_1</v>
      </c>
      <c r="E16" s="64">
        <v>2</v>
      </c>
      <c r="F16" s="64" t="s">
        <v>980</v>
      </c>
      <c r="G16" s="64" t="s">
        <v>981</v>
      </c>
      <c r="H16" s="64"/>
      <c r="I16" s="64" t="s">
        <v>981</v>
      </c>
      <c r="J16" s="64">
        <v>16</v>
      </c>
      <c r="K16" s="64">
        <v>9</v>
      </c>
      <c r="L16" s="64">
        <v>100</v>
      </c>
      <c r="M16" s="64" t="s">
        <v>982</v>
      </c>
      <c r="N16" s="64">
        <v>5</v>
      </c>
      <c r="O16" s="64">
        <v>100</v>
      </c>
      <c r="P16" s="64" t="s">
        <v>1009</v>
      </c>
      <c r="Q16" s="64" t="s">
        <v>1010</v>
      </c>
      <c r="R16" s="64">
        <v>1</v>
      </c>
      <c r="S16" s="61"/>
    </row>
    <row r="17" spans="1:19" x14ac:dyDescent="0.25">
      <c r="A17" s="2">
        <v>16</v>
      </c>
      <c r="B17" s="64" t="s">
        <v>1184</v>
      </c>
      <c r="C17" s="64">
        <v>1</v>
      </c>
      <c r="D17" s="64" t="str">
        <f t="shared" si="0"/>
        <v>IKAV16_1</v>
      </c>
      <c r="E17" s="64">
        <v>2</v>
      </c>
      <c r="F17" s="64" t="s">
        <v>980</v>
      </c>
      <c r="G17" s="64" t="s">
        <v>981</v>
      </c>
      <c r="H17" s="64"/>
      <c r="I17" s="64" t="s">
        <v>981</v>
      </c>
      <c r="J17" s="64">
        <v>16</v>
      </c>
      <c r="K17" s="64">
        <v>9</v>
      </c>
      <c r="L17" s="64">
        <v>100</v>
      </c>
      <c r="M17" s="64" t="s">
        <v>982</v>
      </c>
      <c r="N17" s="64">
        <v>5</v>
      </c>
      <c r="O17" s="64">
        <v>100</v>
      </c>
      <c r="P17" s="64" t="s">
        <v>1009</v>
      </c>
      <c r="Q17" s="64" t="s">
        <v>1010</v>
      </c>
      <c r="R17" s="64">
        <v>1.4</v>
      </c>
      <c r="S17" s="61"/>
    </row>
    <row r="18" spans="1:19" x14ac:dyDescent="0.25">
      <c r="A18" s="2">
        <v>17</v>
      </c>
      <c r="B18" s="64" t="s">
        <v>1187</v>
      </c>
      <c r="C18" s="64">
        <v>1</v>
      </c>
      <c r="D18" s="64" t="s">
        <v>1193</v>
      </c>
      <c r="E18" s="64">
        <v>2</v>
      </c>
      <c r="F18" s="64" t="s">
        <v>47</v>
      </c>
      <c r="G18" s="64" t="s">
        <v>981</v>
      </c>
      <c r="H18" s="64"/>
      <c r="I18" s="64" t="s">
        <v>981</v>
      </c>
      <c r="J18" s="64">
        <v>16</v>
      </c>
      <c r="K18" s="64">
        <v>9</v>
      </c>
      <c r="L18" s="64">
        <v>100</v>
      </c>
      <c r="M18" s="64" t="s">
        <v>982</v>
      </c>
      <c r="N18" s="64">
        <v>5</v>
      </c>
      <c r="O18" s="64">
        <v>100</v>
      </c>
      <c r="P18" s="64" t="s">
        <v>1009</v>
      </c>
      <c r="Q18" s="64" t="s">
        <v>1010</v>
      </c>
      <c r="R18" s="64">
        <v>1.4</v>
      </c>
      <c r="S18" s="61"/>
    </row>
    <row r="19" spans="1:19" x14ac:dyDescent="0.25">
      <c r="A19" s="2">
        <v>18</v>
      </c>
      <c r="D19" s="2" t="str">
        <f t="shared" si="0"/>
        <v>_</v>
      </c>
    </row>
    <row r="20" spans="1:19" x14ac:dyDescent="0.25">
      <c r="A20" s="2">
        <v>19</v>
      </c>
      <c r="D20" s="2" t="str">
        <f t="shared" si="0"/>
        <v>_</v>
      </c>
    </row>
    <row r="21" spans="1:19" x14ac:dyDescent="0.25">
      <c r="A21" s="2">
        <v>20</v>
      </c>
      <c r="D21" s="2" t="str">
        <f t="shared" si="0"/>
        <v>_</v>
      </c>
    </row>
    <row r="22" spans="1:19" x14ac:dyDescent="0.25">
      <c r="A22" s="2">
        <v>21</v>
      </c>
      <c r="D22" s="2" t="str">
        <f t="shared" si="0"/>
        <v>_</v>
      </c>
    </row>
    <row r="23" spans="1:19" x14ac:dyDescent="0.25">
      <c r="A23" s="2">
        <v>22</v>
      </c>
      <c r="D23" s="2" t="str">
        <f t="shared" si="0"/>
        <v>_</v>
      </c>
    </row>
    <row r="24" spans="1:19" x14ac:dyDescent="0.25">
      <c r="A24" s="2">
        <v>23</v>
      </c>
      <c r="D24" s="2" t="str">
        <f t="shared" si="0"/>
        <v>_</v>
      </c>
    </row>
    <row r="25" spans="1:19" x14ac:dyDescent="0.25">
      <c r="A25" s="2">
        <v>24</v>
      </c>
      <c r="D25" s="2" t="str">
        <f t="shared" si="0"/>
        <v>_</v>
      </c>
    </row>
    <row r="26" spans="1:19" x14ac:dyDescent="0.25">
      <c r="A26" s="2">
        <v>25</v>
      </c>
      <c r="D26" s="2" t="str">
        <f t="shared" si="0"/>
        <v>_</v>
      </c>
    </row>
    <row r="27" spans="1:19" x14ac:dyDescent="0.25">
      <c r="A27" s="2">
        <v>26</v>
      </c>
      <c r="D27" s="2" t="str">
        <f t="shared" si="0"/>
        <v>_</v>
      </c>
    </row>
    <row r="28" spans="1:19" x14ac:dyDescent="0.25">
      <c r="A28" s="2">
        <v>27</v>
      </c>
      <c r="D28" s="2" t="str">
        <f t="shared" si="0"/>
        <v>_</v>
      </c>
    </row>
    <row r="29" spans="1:19" x14ac:dyDescent="0.25">
      <c r="A29" s="2">
        <v>28</v>
      </c>
      <c r="D29" s="2" t="str">
        <f t="shared" si="0"/>
        <v>_</v>
      </c>
    </row>
    <row r="30" spans="1:19" x14ac:dyDescent="0.25">
      <c r="A30" s="2">
        <v>29</v>
      </c>
      <c r="D30" s="2" t="str">
        <f t="shared" si="0"/>
        <v>_</v>
      </c>
    </row>
    <row r="31" spans="1:19" x14ac:dyDescent="0.25">
      <c r="A31" s="2">
        <v>30</v>
      </c>
      <c r="D31" s="2" t="str">
        <f t="shared" si="0"/>
        <v>_</v>
      </c>
    </row>
    <row r="32" spans="1:19" x14ac:dyDescent="0.25">
      <c r="A32" s="2">
        <v>31</v>
      </c>
      <c r="D32" s="2" t="str">
        <f t="shared" si="0"/>
        <v>_</v>
      </c>
    </row>
    <row r="33" spans="1:4" x14ac:dyDescent="0.25">
      <c r="A33" s="2">
        <v>32</v>
      </c>
      <c r="D33" s="2" t="str">
        <f t="shared" si="0"/>
        <v>_</v>
      </c>
    </row>
    <row r="34" spans="1:4" x14ac:dyDescent="0.25">
      <c r="A34" s="2">
        <v>33</v>
      </c>
      <c r="D34" s="2" t="str">
        <f t="shared" si="0"/>
        <v>_</v>
      </c>
    </row>
    <row r="35" spans="1:4" x14ac:dyDescent="0.25">
      <c r="A35" s="2">
        <v>34</v>
      </c>
      <c r="D35" s="2" t="str">
        <f t="shared" si="0"/>
        <v>_</v>
      </c>
    </row>
    <row r="36" spans="1:4" x14ac:dyDescent="0.25">
      <c r="A36" s="2">
        <v>35</v>
      </c>
      <c r="D36" s="2" t="str">
        <f t="shared" si="0"/>
        <v>_</v>
      </c>
    </row>
    <row r="37" spans="1:4" x14ac:dyDescent="0.25">
      <c r="A37" s="2">
        <v>36</v>
      </c>
      <c r="D37" s="2" t="str">
        <f t="shared" si="0"/>
        <v>_</v>
      </c>
    </row>
    <row r="38" spans="1:4" x14ac:dyDescent="0.25">
      <c r="A38" s="2">
        <v>37</v>
      </c>
      <c r="D38" s="2" t="str">
        <f t="shared" si="0"/>
        <v>_</v>
      </c>
    </row>
    <row r="39" spans="1:4" x14ac:dyDescent="0.25">
      <c r="A39" s="2">
        <v>38</v>
      </c>
      <c r="D39" s="2" t="str">
        <f t="shared" si="0"/>
        <v>_</v>
      </c>
    </row>
    <row r="40" spans="1:4" x14ac:dyDescent="0.25">
      <c r="A40" s="2">
        <v>39</v>
      </c>
      <c r="D40" s="2" t="str">
        <f t="shared" si="0"/>
        <v>_</v>
      </c>
    </row>
    <row r="41" spans="1:4" x14ac:dyDescent="0.25">
      <c r="A41" s="2">
        <v>40</v>
      </c>
      <c r="D41" s="2" t="str">
        <f t="shared" si="0"/>
        <v>_</v>
      </c>
    </row>
    <row r="42" spans="1:4" x14ac:dyDescent="0.25">
      <c r="A42" s="2">
        <v>41</v>
      </c>
      <c r="D42" s="2" t="str">
        <f t="shared" si="0"/>
        <v>_</v>
      </c>
    </row>
    <row r="43" spans="1:4" x14ac:dyDescent="0.25">
      <c r="A43" s="2">
        <v>42</v>
      </c>
      <c r="D43" s="2" t="str">
        <f t="shared" si="0"/>
        <v>_</v>
      </c>
    </row>
    <row r="44" spans="1:4" x14ac:dyDescent="0.25">
      <c r="A44" s="2">
        <v>43</v>
      </c>
      <c r="D44" s="2" t="str">
        <f t="shared" si="0"/>
        <v>_</v>
      </c>
    </row>
    <row r="45" spans="1:4" x14ac:dyDescent="0.25">
      <c r="A45" s="2">
        <v>44</v>
      </c>
      <c r="D45" s="2" t="str">
        <f t="shared" si="0"/>
        <v>_</v>
      </c>
    </row>
    <row r="46" spans="1:4" x14ac:dyDescent="0.25">
      <c r="A46" s="2">
        <v>45</v>
      </c>
      <c r="D46" s="2" t="str">
        <f t="shared" si="0"/>
        <v>_</v>
      </c>
    </row>
    <row r="47" spans="1:4" x14ac:dyDescent="0.25">
      <c r="A47" s="2">
        <v>46</v>
      </c>
      <c r="D47" s="2" t="str">
        <f t="shared" si="0"/>
        <v>_</v>
      </c>
    </row>
    <row r="48" spans="1:4" x14ac:dyDescent="0.25">
      <c r="A48" s="2">
        <v>47</v>
      </c>
      <c r="D48" s="2" t="str">
        <f t="shared" si="0"/>
        <v>_</v>
      </c>
    </row>
    <row r="49" spans="1:4" x14ac:dyDescent="0.25">
      <c r="A49" s="2">
        <v>48</v>
      </c>
      <c r="D49" s="2" t="str">
        <f t="shared" si="0"/>
        <v>_</v>
      </c>
    </row>
    <row r="50" spans="1:4" x14ac:dyDescent="0.25">
      <c r="A50" s="2">
        <v>49</v>
      </c>
      <c r="D50" s="2" t="str">
        <f t="shared" si="0"/>
        <v>_</v>
      </c>
    </row>
    <row r="51" spans="1:4" x14ac:dyDescent="0.25">
      <c r="A51" s="2">
        <v>50</v>
      </c>
      <c r="D51" s="2" t="str">
        <f t="shared" si="0"/>
        <v>_</v>
      </c>
    </row>
    <row r="52" spans="1:4" x14ac:dyDescent="0.25">
      <c r="A52" s="2">
        <v>51</v>
      </c>
      <c r="D52" s="2" t="str">
        <f t="shared" si="0"/>
        <v>_</v>
      </c>
    </row>
    <row r="53" spans="1:4" x14ac:dyDescent="0.25">
      <c r="A53" s="2">
        <v>52</v>
      </c>
      <c r="D53" s="2" t="str">
        <f t="shared" si="0"/>
        <v>_</v>
      </c>
    </row>
    <row r="54" spans="1:4" x14ac:dyDescent="0.25">
      <c r="A54" s="2">
        <v>53</v>
      </c>
      <c r="D54" s="2" t="str">
        <f t="shared" si="0"/>
        <v>_</v>
      </c>
    </row>
    <row r="55" spans="1:4" x14ac:dyDescent="0.25">
      <c r="A55" s="2">
        <v>54</v>
      </c>
      <c r="D55" s="2" t="str">
        <f t="shared" si="0"/>
        <v>_</v>
      </c>
    </row>
    <row r="56" spans="1:4" x14ac:dyDescent="0.25">
      <c r="A56" s="2">
        <v>55</v>
      </c>
      <c r="D56" s="2" t="str">
        <f t="shared" si="0"/>
        <v>_</v>
      </c>
    </row>
    <row r="57" spans="1:4" x14ac:dyDescent="0.25">
      <c r="A57" s="2">
        <v>56</v>
      </c>
      <c r="D57" s="2" t="str">
        <f t="shared" si="0"/>
        <v>_</v>
      </c>
    </row>
    <row r="58" spans="1:4" x14ac:dyDescent="0.25">
      <c r="A58" s="2">
        <v>57</v>
      </c>
      <c r="D58" s="2" t="str">
        <f t="shared" si="0"/>
        <v>_</v>
      </c>
    </row>
    <row r="59" spans="1:4" x14ac:dyDescent="0.25">
      <c r="A59" s="2">
        <v>58</v>
      </c>
      <c r="D59" s="2" t="str">
        <f t="shared" si="0"/>
        <v>_</v>
      </c>
    </row>
    <row r="60" spans="1:4" x14ac:dyDescent="0.25">
      <c r="A60" s="2">
        <v>59</v>
      </c>
      <c r="D60" s="2" t="str">
        <f t="shared" si="0"/>
        <v>_</v>
      </c>
    </row>
    <row r="61" spans="1:4" x14ac:dyDescent="0.25">
      <c r="A61" s="2">
        <v>60</v>
      </c>
      <c r="D61" s="2" t="str">
        <f t="shared" si="0"/>
        <v>_</v>
      </c>
    </row>
    <row r="62" spans="1:4" x14ac:dyDescent="0.25">
      <c r="A62" s="2">
        <v>61</v>
      </c>
      <c r="D62" s="2" t="str">
        <f t="shared" si="0"/>
        <v>_</v>
      </c>
    </row>
    <row r="63" spans="1:4" x14ac:dyDescent="0.25">
      <c r="A63" s="2">
        <v>62</v>
      </c>
      <c r="D63" s="2" t="str">
        <f t="shared" si="0"/>
        <v>_</v>
      </c>
    </row>
    <row r="64" spans="1:4" x14ac:dyDescent="0.25">
      <c r="A64" s="2">
        <v>63</v>
      </c>
      <c r="D64" s="2" t="str">
        <f t="shared" si="0"/>
        <v>_</v>
      </c>
    </row>
    <row r="65" spans="1:4" x14ac:dyDescent="0.25">
      <c r="A65" s="2">
        <v>64</v>
      </c>
      <c r="D65" s="2" t="str">
        <f t="shared" si="0"/>
        <v>_</v>
      </c>
    </row>
    <row r="66" spans="1:4" x14ac:dyDescent="0.25">
      <c r="A66" s="2">
        <v>65</v>
      </c>
      <c r="D66" s="2" t="str">
        <f t="shared" si="0"/>
        <v>_</v>
      </c>
    </row>
    <row r="67" spans="1:4" x14ac:dyDescent="0.25">
      <c r="A67" s="2">
        <v>66</v>
      </c>
      <c r="D67" s="2" t="str">
        <f t="shared" ref="D67:D130" si="1">CONCATENATE(B67,"_",C67)</f>
        <v>_</v>
      </c>
    </row>
    <row r="68" spans="1:4" x14ac:dyDescent="0.25">
      <c r="A68" s="2">
        <v>67</v>
      </c>
      <c r="D68" s="2" t="str">
        <f t="shared" si="1"/>
        <v>_</v>
      </c>
    </row>
    <row r="69" spans="1:4" x14ac:dyDescent="0.25">
      <c r="A69" s="2">
        <v>68</v>
      </c>
      <c r="D69" s="2" t="str">
        <f t="shared" si="1"/>
        <v>_</v>
      </c>
    </row>
    <row r="70" spans="1:4" x14ac:dyDescent="0.25">
      <c r="A70" s="2">
        <v>69</v>
      </c>
      <c r="D70" s="2" t="str">
        <f t="shared" si="1"/>
        <v>_</v>
      </c>
    </row>
    <row r="71" spans="1:4" x14ac:dyDescent="0.25">
      <c r="A71" s="2">
        <v>70</v>
      </c>
      <c r="D71" s="2" t="str">
        <f t="shared" si="1"/>
        <v>_</v>
      </c>
    </row>
    <row r="72" spans="1:4" x14ac:dyDescent="0.25">
      <c r="A72" s="2">
        <v>71</v>
      </c>
      <c r="D72" s="2" t="str">
        <f t="shared" si="1"/>
        <v>_</v>
      </c>
    </row>
    <row r="73" spans="1:4" x14ac:dyDescent="0.25">
      <c r="A73" s="2">
        <v>72</v>
      </c>
      <c r="D73" s="2" t="str">
        <f t="shared" si="1"/>
        <v>_</v>
      </c>
    </row>
    <row r="74" spans="1:4" x14ac:dyDescent="0.25">
      <c r="A74" s="2">
        <v>73</v>
      </c>
      <c r="D74" s="2" t="str">
        <f t="shared" si="1"/>
        <v>_</v>
      </c>
    </row>
    <row r="75" spans="1:4" x14ac:dyDescent="0.25">
      <c r="A75" s="2">
        <v>74</v>
      </c>
      <c r="D75" s="2" t="str">
        <f t="shared" si="1"/>
        <v>_</v>
      </c>
    </row>
    <row r="76" spans="1:4" x14ac:dyDescent="0.25">
      <c r="A76" s="2">
        <v>75</v>
      </c>
      <c r="D76" s="2" t="str">
        <f t="shared" si="1"/>
        <v>_</v>
      </c>
    </row>
    <row r="77" spans="1:4" x14ac:dyDescent="0.25">
      <c r="A77" s="2">
        <v>76</v>
      </c>
      <c r="D77" s="2" t="str">
        <f t="shared" si="1"/>
        <v>_</v>
      </c>
    </row>
    <row r="78" spans="1:4" x14ac:dyDescent="0.25">
      <c r="A78" s="2">
        <v>77</v>
      </c>
      <c r="D78" s="2" t="str">
        <f t="shared" si="1"/>
        <v>_</v>
      </c>
    </row>
    <row r="79" spans="1:4" x14ac:dyDescent="0.25">
      <c r="A79" s="2">
        <v>78</v>
      </c>
      <c r="D79" s="2" t="str">
        <f t="shared" si="1"/>
        <v>_</v>
      </c>
    </row>
    <row r="80" spans="1:4" x14ac:dyDescent="0.25">
      <c r="A80" s="2">
        <v>79</v>
      </c>
      <c r="D80" s="2" t="str">
        <f t="shared" si="1"/>
        <v>_</v>
      </c>
    </row>
    <row r="81" spans="1:4" x14ac:dyDescent="0.25">
      <c r="A81" s="2">
        <v>80</v>
      </c>
      <c r="D81" s="2" t="str">
        <f t="shared" si="1"/>
        <v>_</v>
      </c>
    </row>
    <row r="82" spans="1:4" x14ac:dyDescent="0.25">
      <c r="A82" s="2">
        <v>81</v>
      </c>
      <c r="D82" s="2" t="str">
        <f t="shared" si="1"/>
        <v>_</v>
      </c>
    </row>
    <row r="83" spans="1:4" x14ac:dyDescent="0.25">
      <c r="A83" s="2">
        <v>82</v>
      </c>
      <c r="D83" s="2" t="str">
        <f t="shared" si="1"/>
        <v>_</v>
      </c>
    </row>
    <row r="84" spans="1:4" x14ac:dyDescent="0.25">
      <c r="A84" s="2">
        <v>83</v>
      </c>
      <c r="D84" s="2" t="str">
        <f t="shared" si="1"/>
        <v>_</v>
      </c>
    </row>
    <row r="85" spans="1:4" x14ac:dyDescent="0.25">
      <c r="A85" s="2">
        <v>84</v>
      </c>
      <c r="D85" s="2" t="str">
        <f t="shared" si="1"/>
        <v>_</v>
      </c>
    </row>
    <row r="86" spans="1:4" x14ac:dyDescent="0.25">
      <c r="A86" s="2">
        <v>85</v>
      </c>
      <c r="D86" s="2" t="str">
        <f t="shared" si="1"/>
        <v>_</v>
      </c>
    </row>
    <row r="87" spans="1:4" x14ac:dyDescent="0.25">
      <c r="A87" s="2">
        <v>86</v>
      </c>
      <c r="D87" s="2" t="str">
        <f t="shared" si="1"/>
        <v>_</v>
      </c>
    </row>
    <row r="88" spans="1:4" x14ac:dyDescent="0.25">
      <c r="A88" s="2">
        <v>87</v>
      </c>
      <c r="D88" s="2" t="str">
        <f t="shared" si="1"/>
        <v>_</v>
      </c>
    </row>
    <row r="89" spans="1:4" x14ac:dyDescent="0.25">
      <c r="A89" s="2">
        <v>88</v>
      </c>
      <c r="D89" s="2" t="str">
        <f t="shared" si="1"/>
        <v>_</v>
      </c>
    </row>
    <row r="90" spans="1:4" x14ac:dyDescent="0.25">
      <c r="A90" s="2">
        <v>89</v>
      </c>
      <c r="D90" s="2" t="str">
        <f t="shared" si="1"/>
        <v>_</v>
      </c>
    </row>
    <row r="91" spans="1:4" x14ac:dyDescent="0.25">
      <c r="A91" s="2">
        <v>90</v>
      </c>
      <c r="D91" s="2" t="str">
        <f t="shared" si="1"/>
        <v>_</v>
      </c>
    </row>
    <row r="92" spans="1:4" x14ac:dyDescent="0.25">
      <c r="A92" s="2">
        <v>91</v>
      </c>
      <c r="D92" s="2" t="str">
        <f t="shared" si="1"/>
        <v>_</v>
      </c>
    </row>
    <row r="93" spans="1:4" x14ac:dyDescent="0.25">
      <c r="A93" s="2">
        <v>92</v>
      </c>
      <c r="D93" s="2" t="str">
        <f t="shared" si="1"/>
        <v>_</v>
      </c>
    </row>
    <row r="94" spans="1:4" x14ac:dyDescent="0.25">
      <c r="A94" s="2">
        <v>93</v>
      </c>
      <c r="D94" s="2" t="str">
        <f t="shared" si="1"/>
        <v>_</v>
      </c>
    </row>
    <row r="95" spans="1:4" x14ac:dyDescent="0.25">
      <c r="A95" s="2">
        <v>94</v>
      </c>
      <c r="D95" s="2" t="str">
        <f t="shared" si="1"/>
        <v>_</v>
      </c>
    </row>
    <row r="96" spans="1:4" x14ac:dyDescent="0.25">
      <c r="A96" s="2">
        <v>95</v>
      </c>
      <c r="D96" s="2" t="str">
        <f t="shared" si="1"/>
        <v>_</v>
      </c>
    </row>
    <row r="97" spans="1:4" x14ac:dyDescent="0.25">
      <c r="A97" s="2">
        <v>96</v>
      </c>
      <c r="D97" s="2" t="str">
        <f t="shared" si="1"/>
        <v>_</v>
      </c>
    </row>
    <row r="98" spans="1:4" x14ac:dyDescent="0.25">
      <c r="A98" s="2">
        <v>97</v>
      </c>
      <c r="D98" s="2" t="str">
        <f t="shared" si="1"/>
        <v>_</v>
      </c>
    </row>
    <row r="99" spans="1:4" x14ac:dyDescent="0.25">
      <c r="A99" s="2">
        <v>98</v>
      </c>
      <c r="D99" s="2" t="str">
        <f t="shared" si="1"/>
        <v>_</v>
      </c>
    </row>
    <row r="100" spans="1:4" x14ac:dyDescent="0.25">
      <c r="A100" s="2">
        <v>99</v>
      </c>
      <c r="D100" s="2" t="str">
        <f t="shared" si="1"/>
        <v>_</v>
      </c>
    </row>
    <row r="101" spans="1:4" x14ac:dyDescent="0.25">
      <c r="A101" s="2">
        <v>100</v>
      </c>
      <c r="D101" s="2" t="str">
        <f t="shared" si="1"/>
        <v>_</v>
      </c>
    </row>
    <row r="102" spans="1:4" x14ac:dyDescent="0.25">
      <c r="A102" s="2">
        <v>101</v>
      </c>
      <c r="D102" s="2" t="str">
        <f t="shared" si="1"/>
        <v>_</v>
      </c>
    </row>
    <row r="103" spans="1:4" x14ac:dyDescent="0.25">
      <c r="A103" s="2">
        <v>102</v>
      </c>
      <c r="D103" s="2" t="str">
        <f t="shared" si="1"/>
        <v>_</v>
      </c>
    </row>
    <row r="104" spans="1:4" x14ac:dyDescent="0.25">
      <c r="A104" s="2">
        <v>103</v>
      </c>
      <c r="D104" s="2" t="str">
        <f t="shared" si="1"/>
        <v>_</v>
      </c>
    </row>
    <row r="105" spans="1:4" x14ac:dyDescent="0.25">
      <c r="A105" s="2">
        <v>104</v>
      </c>
      <c r="D105" s="2" t="str">
        <f t="shared" si="1"/>
        <v>_</v>
      </c>
    </row>
    <row r="106" spans="1:4" x14ac:dyDescent="0.25">
      <c r="A106" s="2">
        <v>105</v>
      </c>
      <c r="D106" s="2" t="str">
        <f t="shared" si="1"/>
        <v>_</v>
      </c>
    </row>
    <row r="107" spans="1:4" x14ac:dyDescent="0.25">
      <c r="A107" s="2">
        <v>106</v>
      </c>
      <c r="D107" s="2" t="str">
        <f t="shared" si="1"/>
        <v>_</v>
      </c>
    </row>
    <row r="108" spans="1:4" x14ac:dyDescent="0.25">
      <c r="A108" s="2">
        <v>107</v>
      </c>
      <c r="D108" s="2" t="str">
        <f t="shared" si="1"/>
        <v>_</v>
      </c>
    </row>
    <row r="109" spans="1:4" x14ac:dyDescent="0.25">
      <c r="A109" s="2">
        <v>108</v>
      </c>
      <c r="D109" s="2" t="str">
        <f t="shared" si="1"/>
        <v>_</v>
      </c>
    </row>
    <row r="110" spans="1:4" x14ac:dyDescent="0.25">
      <c r="A110" s="2">
        <v>109</v>
      </c>
      <c r="D110" s="2" t="str">
        <f t="shared" si="1"/>
        <v>_</v>
      </c>
    </row>
    <row r="111" spans="1:4" x14ac:dyDescent="0.25">
      <c r="A111" s="2">
        <v>110</v>
      </c>
      <c r="D111" s="2" t="str">
        <f t="shared" si="1"/>
        <v>_</v>
      </c>
    </row>
    <row r="112" spans="1:4" x14ac:dyDescent="0.25">
      <c r="A112" s="2">
        <v>111</v>
      </c>
      <c r="D112" s="2" t="str">
        <f t="shared" si="1"/>
        <v>_</v>
      </c>
    </row>
    <row r="113" spans="1:4" x14ac:dyDescent="0.25">
      <c r="A113" s="2">
        <v>112</v>
      </c>
      <c r="D113" s="2" t="str">
        <f t="shared" si="1"/>
        <v>_</v>
      </c>
    </row>
    <row r="114" spans="1:4" x14ac:dyDescent="0.25">
      <c r="A114" s="2">
        <v>113</v>
      </c>
      <c r="D114" s="2" t="str">
        <f t="shared" si="1"/>
        <v>_</v>
      </c>
    </row>
    <row r="115" spans="1:4" x14ac:dyDescent="0.25">
      <c r="A115" s="2">
        <v>114</v>
      </c>
      <c r="D115" s="2" t="str">
        <f t="shared" si="1"/>
        <v>_</v>
      </c>
    </row>
    <row r="116" spans="1:4" x14ac:dyDescent="0.25">
      <c r="A116" s="2">
        <v>115</v>
      </c>
      <c r="D116" s="2" t="str">
        <f t="shared" si="1"/>
        <v>_</v>
      </c>
    </row>
    <row r="117" spans="1:4" x14ac:dyDescent="0.25">
      <c r="A117" s="2">
        <v>116</v>
      </c>
      <c r="D117" s="2" t="str">
        <f t="shared" si="1"/>
        <v>_</v>
      </c>
    </row>
    <row r="118" spans="1:4" x14ac:dyDescent="0.25">
      <c r="A118" s="2">
        <v>117</v>
      </c>
      <c r="D118" s="2" t="str">
        <f t="shared" si="1"/>
        <v>_</v>
      </c>
    </row>
    <row r="119" spans="1:4" x14ac:dyDescent="0.25">
      <c r="A119" s="2">
        <v>118</v>
      </c>
      <c r="D119" s="2" t="str">
        <f t="shared" si="1"/>
        <v>_</v>
      </c>
    </row>
    <row r="120" spans="1:4" x14ac:dyDescent="0.25">
      <c r="A120" s="2">
        <v>119</v>
      </c>
      <c r="D120" s="2" t="str">
        <f t="shared" si="1"/>
        <v>_</v>
      </c>
    </row>
    <row r="121" spans="1:4" x14ac:dyDescent="0.25">
      <c r="A121" s="2">
        <v>120</v>
      </c>
      <c r="D121" s="2" t="str">
        <f t="shared" si="1"/>
        <v>_</v>
      </c>
    </row>
    <row r="122" spans="1:4" x14ac:dyDescent="0.25">
      <c r="A122" s="2">
        <v>121</v>
      </c>
      <c r="D122" s="2" t="str">
        <f t="shared" si="1"/>
        <v>_</v>
      </c>
    </row>
    <row r="123" spans="1:4" x14ac:dyDescent="0.25">
      <c r="A123" s="2">
        <v>122</v>
      </c>
      <c r="D123" s="2" t="str">
        <f t="shared" si="1"/>
        <v>_</v>
      </c>
    </row>
    <row r="124" spans="1:4" x14ac:dyDescent="0.25">
      <c r="A124" s="2">
        <v>123</v>
      </c>
      <c r="D124" s="2" t="str">
        <f t="shared" si="1"/>
        <v>_</v>
      </c>
    </row>
    <row r="125" spans="1:4" x14ac:dyDescent="0.25">
      <c r="A125" s="2">
        <v>124</v>
      </c>
      <c r="D125" s="2" t="str">
        <f t="shared" si="1"/>
        <v>_</v>
      </c>
    </row>
    <row r="126" spans="1:4" x14ac:dyDescent="0.25">
      <c r="A126" s="2">
        <v>125</v>
      </c>
      <c r="D126" s="2" t="str">
        <f t="shared" si="1"/>
        <v>_</v>
      </c>
    </row>
    <row r="127" spans="1:4" x14ac:dyDescent="0.25">
      <c r="A127" s="2">
        <v>126</v>
      </c>
      <c r="D127" s="2" t="str">
        <f t="shared" si="1"/>
        <v>_</v>
      </c>
    </row>
    <row r="128" spans="1:4" x14ac:dyDescent="0.25">
      <c r="A128" s="2">
        <v>127</v>
      </c>
      <c r="D128" s="2" t="str">
        <f t="shared" si="1"/>
        <v>_</v>
      </c>
    </row>
    <row r="129" spans="1:4" x14ac:dyDescent="0.25">
      <c r="A129" s="2">
        <v>128</v>
      </c>
      <c r="D129" s="2" t="str">
        <f t="shared" si="1"/>
        <v>_</v>
      </c>
    </row>
    <row r="130" spans="1:4" x14ac:dyDescent="0.25">
      <c r="A130" s="2">
        <v>129</v>
      </c>
      <c r="D130" s="2" t="str">
        <f t="shared" si="1"/>
        <v>_</v>
      </c>
    </row>
    <row r="131" spans="1:4" x14ac:dyDescent="0.25">
      <c r="A131" s="2">
        <v>130</v>
      </c>
      <c r="D131" s="2" t="str">
        <f t="shared" ref="D131:D194" si="2">CONCATENATE(B131,"_",C131)</f>
        <v>_</v>
      </c>
    </row>
    <row r="132" spans="1:4" x14ac:dyDescent="0.25">
      <c r="A132" s="2">
        <v>131</v>
      </c>
      <c r="D132" s="2" t="str">
        <f t="shared" si="2"/>
        <v>_</v>
      </c>
    </row>
    <row r="133" spans="1:4" x14ac:dyDescent="0.25">
      <c r="A133" s="2">
        <v>132</v>
      </c>
      <c r="D133" s="2" t="str">
        <f t="shared" si="2"/>
        <v>_</v>
      </c>
    </row>
    <row r="134" spans="1:4" x14ac:dyDescent="0.25">
      <c r="A134" s="2">
        <v>133</v>
      </c>
      <c r="D134" s="2" t="str">
        <f t="shared" si="2"/>
        <v>_</v>
      </c>
    </row>
    <row r="135" spans="1:4" x14ac:dyDescent="0.25">
      <c r="A135" s="2">
        <v>134</v>
      </c>
      <c r="D135" s="2" t="str">
        <f t="shared" si="2"/>
        <v>_</v>
      </c>
    </row>
    <row r="136" spans="1:4" x14ac:dyDescent="0.25">
      <c r="A136" s="2">
        <v>135</v>
      </c>
      <c r="D136" s="2" t="str">
        <f t="shared" si="2"/>
        <v>_</v>
      </c>
    </row>
    <row r="137" spans="1:4" x14ac:dyDescent="0.25">
      <c r="A137" s="2">
        <v>136</v>
      </c>
      <c r="D137" s="2" t="str">
        <f t="shared" si="2"/>
        <v>_</v>
      </c>
    </row>
    <row r="138" spans="1:4" x14ac:dyDescent="0.25">
      <c r="A138" s="2">
        <v>137</v>
      </c>
      <c r="D138" s="2" t="str">
        <f t="shared" si="2"/>
        <v>_</v>
      </c>
    </row>
    <row r="139" spans="1:4" x14ac:dyDescent="0.25">
      <c r="A139" s="2">
        <v>138</v>
      </c>
      <c r="D139" s="2" t="str">
        <f t="shared" si="2"/>
        <v>_</v>
      </c>
    </row>
    <row r="140" spans="1:4" x14ac:dyDescent="0.25">
      <c r="A140" s="2">
        <v>139</v>
      </c>
      <c r="D140" s="2" t="str">
        <f t="shared" si="2"/>
        <v>_</v>
      </c>
    </row>
    <row r="141" spans="1:4" x14ac:dyDescent="0.25">
      <c r="A141" s="2">
        <v>140</v>
      </c>
      <c r="D141" s="2" t="str">
        <f t="shared" si="2"/>
        <v>_</v>
      </c>
    </row>
    <row r="142" spans="1:4" x14ac:dyDescent="0.25">
      <c r="A142" s="2">
        <v>141</v>
      </c>
      <c r="D142" s="2" t="str">
        <f t="shared" si="2"/>
        <v>_</v>
      </c>
    </row>
    <row r="143" spans="1:4" x14ac:dyDescent="0.25">
      <c r="A143" s="2">
        <v>142</v>
      </c>
      <c r="D143" s="2" t="str">
        <f t="shared" si="2"/>
        <v>_</v>
      </c>
    </row>
    <row r="144" spans="1:4" x14ac:dyDescent="0.25">
      <c r="A144" s="2">
        <v>143</v>
      </c>
      <c r="D144" s="2" t="str">
        <f t="shared" si="2"/>
        <v>_</v>
      </c>
    </row>
    <row r="145" spans="1:4" x14ac:dyDescent="0.25">
      <c r="A145" s="2">
        <v>144</v>
      </c>
      <c r="D145" s="2" t="str">
        <f t="shared" si="2"/>
        <v>_</v>
      </c>
    </row>
    <row r="146" spans="1:4" x14ac:dyDescent="0.25">
      <c r="A146" s="2">
        <v>145</v>
      </c>
      <c r="D146" s="2" t="str">
        <f t="shared" si="2"/>
        <v>_</v>
      </c>
    </row>
    <row r="147" spans="1:4" x14ac:dyDescent="0.25">
      <c r="A147" s="2">
        <v>146</v>
      </c>
      <c r="D147" s="2" t="str">
        <f t="shared" si="2"/>
        <v>_</v>
      </c>
    </row>
    <row r="148" spans="1:4" x14ac:dyDescent="0.25">
      <c r="A148" s="2">
        <v>147</v>
      </c>
      <c r="D148" s="2" t="str">
        <f t="shared" si="2"/>
        <v>_</v>
      </c>
    </row>
    <row r="149" spans="1:4" x14ac:dyDescent="0.25">
      <c r="A149" s="2">
        <v>148</v>
      </c>
      <c r="D149" s="2" t="str">
        <f t="shared" si="2"/>
        <v>_</v>
      </c>
    </row>
    <row r="150" spans="1:4" x14ac:dyDescent="0.25">
      <c r="A150" s="2">
        <v>149</v>
      </c>
      <c r="D150" s="2" t="str">
        <f t="shared" si="2"/>
        <v>_</v>
      </c>
    </row>
    <row r="151" spans="1:4" x14ac:dyDescent="0.25">
      <c r="A151" s="2">
        <v>150</v>
      </c>
      <c r="D151" s="2" t="str">
        <f t="shared" si="2"/>
        <v>_</v>
      </c>
    </row>
    <row r="152" spans="1:4" x14ac:dyDescent="0.25">
      <c r="A152" s="2">
        <v>151</v>
      </c>
      <c r="D152" s="2" t="str">
        <f t="shared" si="2"/>
        <v>_</v>
      </c>
    </row>
    <row r="153" spans="1:4" x14ac:dyDescent="0.25">
      <c r="A153" s="2">
        <v>152</v>
      </c>
      <c r="D153" s="2" t="str">
        <f t="shared" si="2"/>
        <v>_</v>
      </c>
    </row>
    <row r="154" spans="1:4" x14ac:dyDescent="0.25">
      <c r="A154" s="2">
        <v>153</v>
      </c>
      <c r="D154" s="2" t="str">
        <f t="shared" si="2"/>
        <v>_</v>
      </c>
    </row>
    <row r="155" spans="1:4" x14ac:dyDescent="0.25">
      <c r="A155" s="2">
        <v>154</v>
      </c>
      <c r="D155" s="2" t="str">
        <f t="shared" si="2"/>
        <v>_</v>
      </c>
    </row>
    <row r="156" spans="1:4" x14ac:dyDescent="0.25">
      <c r="A156" s="2">
        <v>155</v>
      </c>
      <c r="D156" s="2" t="str">
        <f t="shared" si="2"/>
        <v>_</v>
      </c>
    </row>
    <row r="157" spans="1:4" x14ac:dyDescent="0.25">
      <c r="A157" s="2">
        <v>156</v>
      </c>
      <c r="D157" s="2" t="str">
        <f t="shared" si="2"/>
        <v>_</v>
      </c>
    </row>
    <row r="158" spans="1:4" x14ac:dyDescent="0.25">
      <c r="A158" s="2">
        <v>157</v>
      </c>
      <c r="D158" s="2" t="str">
        <f t="shared" si="2"/>
        <v>_</v>
      </c>
    </row>
    <row r="159" spans="1:4" x14ac:dyDescent="0.25">
      <c r="A159" s="2">
        <v>158</v>
      </c>
      <c r="D159" s="2" t="str">
        <f t="shared" si="2"/>
        <v>_</v>
      </c>
    </row>
    <row r="160" spans="1:4" x14ac:dyDescent="0.25">
      <c r="A160" s="2">
        <v>159</v>
      </c>
      <c r="D160" s="2" t="str">
        <f t="shared" si="2"/>
        <v>_</v>
      </c>
    </row>
    <row r="161" spans="1:4" x14ac:dyDescent="0.25">
      <c r="A161" s="2">
        <v>160</v>
      </c>
      <c r="D161" s="2" t="str">
        <f t="shared" si="2"/>
        <v>_</v>
      </c>
    </row>
    <row r="162" spans="1:4" x14ac:dyDescent="0.25">
      <c r="A162" s="2">
        <v>161</v>
      </c>
      <c r="D162" s="2" t="str">
        <f t="shared" si="2"/>
        <v>_</v>
      </c>
    </row>
    <row r="163" spans="1:4" x14ac:dyDescent="0.25">
      <c r="A163" s="2">
        <v>162</v>
      </c>
      <c r="D163" s="2" t="str">
        <f t="shared" si="2"/>
        <v>_</v>
      </c>
    </row>
    <row r="164" spans="1:4" x14ac:dyDescent="0.25">
      <c r="A164" s="2">
        <v>163</v>
      </c>
      <c r="D164" s="2" t="str">
        <f t="shared" si="2"/>
        <v>_</v>
      </c>
    </row>
    <row r="165" spans="1:4" x14ac:dyDescent="0.25">
      <c r="A165" s="2">
        <v>164</v>
      </c>
      <c r="D165" s="2" t="str">
        <f t="shared" si="2"/>
        <v>_</v>
      </c>
    </row>
    <row r="166" spans="1:4" x14ac:dyDescent="0.25">
      <c r="A166" s="2">
        <v>165</v>
      </c>
      <c r="D166" s="2" t="str">
        <f t="shared" si="2"/>
        <v>_</v>
      </c>
    </row>
    <row r="167" spans="1:4" x14ac:dyDescent="0.25">
      <c r="A167" s="2">
        <v>166</v>
      </c>
      <c r="D167" s="2" t="str">
        <f t="shared" si="2"/>
        <v>_</v>
      </c>
    </row>
    <row r="168" spans="1:4" x14ac:dyDescent="0.25">
      <c r="A168" s="2">
        <v>167</v>
      </c>
      <c r="D168" s="2" t="str">
        <f t="shared" si="2"/>
        <v>_</v>
      </c>
    </row>
    <row r="169" spans="1:4" x14ac:dyDescent="0.25">
      <c r="A169" s="2">
        <v>168</v>
      </c>
      <c r="D169" s="2" t="str">
        <f t="shared" si="2"/>
        <v>_</v>
      </c>
    </row>
    <row r="170" spans="1:4" x14ac:dyDescent="0.25">
      <c r="A170" s="2">
        <v>169</v>
      </c>
      <c r="D170" s="2" t="str">
        <f t="shared" si="2"/>
        <v>_</v>
      </c>
    </row>
    <row r="171" spans="1:4" x14ac:dyDescent="0.25">
      <c r="A171" s="2">
        <v>170</v>
      </c>
      <c r="D171" s="2" t="str">
        <f t="shared" si="2"/>
        <v>_</v>
      </c>
    </row>
    <row r="172" spans="1:4" x14ac:dyDescent="0.25">
      <c r="A172" s="2">
        <v>171</v>
      </c>
      <c r="D172" s="2" t="str">
        <f t="shared" si="2"/>
        <v>_</v>
      </c>
    </row>
    <row r="173" spans="1:4" x14ac:dyDescent="0.25">
      <c r="A173" s="2">
        <v>172</v>
      </c>
      <c r="D173" s="2" t="str">
        <f t="shared" si="2"/>
        <v>_</v>
      </c>
    </row>
    <row r="174" spans="1:4" x14ac:dyDescent="0.25">
      <c r="A174" s="2">
        <v>173</v>
      </c>
      <c r="D174" s="2" t="str">
        <f t="shared" si="2"/>
        <v>_</v>
      </c>
    </row>
    <row r="175" spans="1:4" x14ac:dyDescent="0.25">
      <c r="A175" s="2">
        <v>174</v>
      </c>
      <c r="D175" s="2" t="str">
        <f t="shared" si="2"/>
        <v>_</v>
      </c>
    </row>
    <row r="176" spans="1:4" x14ac:dyDescent="0.25">
      <c r="A176" s="2">
        <v>175</v>
      </c>
      <c r="D176" s="2" t="str">
        <f t="shared" si="2"/>
        <v>_</v>
      </c>
    </row>
    <row r="177" spans="1:4" x14ac:dyDescent="0.25">
      <c r="A177" s="2">
        <v>176</v>
      </c>
      <c r="D177" s="2" t="str">
        <f t="shared" si="2"/>
        <v>_</v>
      </c>
    </row>
    <row r="178" spans="1:4" x14ac:dyDescent="0.25">
      <c r="A178" s="2">
        <v>177</v>
      </c>
      <c r="D178" s="2" t="str">
        <f t="shared" si="2"/>
        <v>_</v>
      </c>
    </row>
    <row r="179" spans="1:4" x14ac:dyDescent="0.25">
      <c r="A179" s="2">
        <v>178</v>
      </c>
      <c r="D179" s="2" t="str">
        <f t="shared" si="2"/>
        <v>_</v>
      </c>
    </row>
    <row r="180" spans="1:4" x14ac:dyDescent="0.25">
      <c r="A180" s="2">
        <v>179</v>
      </c>
      <c r="D180" s="2" t="str">
        <f t="shared" si="2"/>
        <v>_</v>
      </c>
    </row>
    <row r="181" spans="1:4" x14ac:dyDescent="0.25">
      <c r="A181" s="2">
        <v>180</v>
      </c>
      <c r="D181" s="2" t="str">
        <f t="shared" si="2"/>
        <v>_</v>
      </c>
    </row>
    <row r="182" spans="1:4" x14ac:dyDescent="0.25">
      <c r="A182" s="2">
        <v>181</v>
      </c>
      <c r="D182" s="2" t="str">
        <f t="shared" si="2"/>
        <v>_</v>
      </c>
    </row>
    <row r="183" spans="1:4" x14ac:dyDescent="0.25">
      <c r="A183" s="2">
        <v>182</v>
      </c>
      <c r="D183" s="2" t="str">
        <f t="shared" si="2"/>
        <v>_</v>
      </c>
    </row>
    <row r="184" spans="1:4" x14ac:dyDescent="0.25">
      <c r="A184" s="2">
        <v>183</v>
      </c>
      <c r="D184" s="2" t="str">
        <f t="shared" si="2"/>
        <v>_</v>
      </c>
    </row>
    <row r="185" spans="1:4" x14ac:dyDescent="0.25">
      <c r="A185" s="2">
        <v>184</v>
      </c>
      <c r="D185" s="2" t="str">
        <f t="shared" si="2"/>
        <v>_</v>
      </c>
    </row>
    <row r="186" spans="1:4" x14ac:dyDescent="0.25">
      <c r="A186" s="2">
        <v>185</v>
      </c>
      <c r="D186" s="2" t="str">
        <f t="shared" si="2"/>
        <v>_</v>
      </c>
    </row>
    <row r="187" spans="1:4" x14ac:dyDescent="0.25">
      <c r="A187" s="2">
        <v>186</v>
      </c>
      <c r="D187" s="2" t="str">
        <f t="shared" si="2"/>
        <v>_</v>
      </c>
    </row>
    <row r="188" spans="1:4" x14ac:dyDescent="0.25">
      <c r="A188" s="2">
        <v>187</v>
      </c>
      <c r="D188" s="2" t="str">
        <f t="shared" si="2"/>
        <v>_</v>
      </c>
    </row>
    <row r="189" spans="1:4" x14ac:dyDescent="0.25">
      <c r="A189" s="2">
        <v>188</v>
      </c>
      <c r="D189" s="2" t="str">
        <f t="shared" si="2"/>
        <v>_</v>
      </c>
    </row>
    <row r="190" spans="1:4" x14ac:dyDescent="0.25">
      <c r="A190" s="2">
        <v>189</v>
      </c>
      <c r="D190" s="2" t="str">
        <f t="shared" si="2"/>
        <v>_</v>
      </c>
    </row>
    <row r="191" spans="1:4" x14ac:dyDescent="0.25">
      <c r="A191" s="2">
        <v>190</v>
      </c>
      <c r="D191" s="2" t="str">
        <f t="shared" si="2"/>
        <v>_</v>
      </c>
    </row>
    <row r="192" spans="1:4" x14ac:dyDescent="0.25">
      <c r="A192" s="2">
        <v>191</v>
      </c>
      <c r="D192" s="2" t="str">
        <f t="shared" si="2"/>
        <v>_</v>
      </c>
    </row>
    <row r="193" spans="1:4" x14ac:dyDescent="0.25">
      <c r="A193" s="2">
        <v>192</v>
      </c>
      <c r="D193" s="2" t="str">
        <f t="shared" si="2"/>
        <v>_</v>
      </c>
    </row>
    <row r="194" spans="1:4" x14ac:dyDescent="0.25">
      <c r="A194" s="2">
        <v>193</v>
      </c>
      <c r="D194" s="2" t="str">
        <f t="shared" si="2"/>
        <v>_</v>
      </c>
    </row>
    <row r="195" spans="1:4" x14ac:dyDescent="0.25">
      <c r="A195" s="2">
        <v>194</v>
      </c>
      <c r="D195" s="2" t="str">
        <f t="shared" ref="D195:D258" si="3">CONCATENATE(B195,"_",C195)</f>
        <v>_</v>
      </c>
    </row>
    <row r="196" spans="1:4" x14ac:dyDescent="0.25">
      <c r="A196" s="2">
        <v>195</v>
      </c>
      <c r="D196" s="2" t="str">
        <f t="shared" si="3"/>
        <v>_</v>
      </c>
    </row>
    <row r="197" spans="1:4" x14ac:dyDescent="0.25">
      <c r="A197" s="2">
        <v>196</v>
      </c>
      <c r="D197" s="2" t="str">
        <f t="shared" si="3"/>
        <v>_</v>
      </c>
    </row>
    <row r="198" spans="1:4" x14ac:dyDescent="0.25">
      <c r="A198" s="2">
        <v>197</v>
      </c>
      <c r="D198" s="2" t="str">
        <f t="shared" si="3"/>
        <v>_</v>
      </c>
    </row>
    <row r="199" spans="1:4" x14ac:dyDescent="0.25">
      <c r="A199" s="2">
        <v>198</v>
      </c>
      <c r="D199" s="2" t="str">
        <f t="shared" si="3"/>
        <v>_</v>
      </c>
    </row>
    <row r="200" spans="1:4" x14ac:dyDescent="0.25">
      <c r="A200" s="2">
        <v>199</v>
      </c>
      <c r="D200" s="2" t="str">
        <f t="shared" si="3"/>
        <v>_</v>
      </c>
    </row>
    <row r="201" spans="1:4" x14ac:dyDescent="0.25">
      <c r="A201" s="2">
        <v>200</v>
      </c>
      <c r="D201" s="2" t="str">
        <f t="shared" si="3"/>
        <v>_</v>
      </c>
    </row>
    <row r="202" spans="1:4" x14ac:dyDescent="0.25">
      <c r="A202" s="2">
        <v>201</v>
      </c>
      <c r="D202" s="2" t="str">
        <f t="shared" si="3"/>
        <v>_</v>
      </c>
    </row>
    <row r="203" spans="1:4" x14ac:dyDescent="0.25">
      <c r="A203" s="2">
        <v>202</v>
      </c>
      <c r="D203" s="2" t="str">
        <f t="shared" si="3"/>
        <v>_</v>
      </c>
    </row>
    <row r="204" spans="1:4" x14ac:dyDescent="0.25">
      <c r="A204" s="2">
        <v>203</v>
      </c>
      <c r="D204" s="2" t="str">
        <f t="shared" si="3"/>
        <v>_</v>
      </c>
    </row>
    <row r="205" spans="1:4" x14ac:dyDescent="0.25">
      <c r="A205" s="2">
        <v>204</v>
      </c>
      <c r="D205" s="2" t="str">
        <f t="shared" si="3"/>
        <v>_</v>
      </c>
    </row>
    <row r="206" spans="1:4" x14ac:dyDescent="0.25">
      <c r="A206" s="2">
        <v>205</v>
      </c>
      <c r="D206" s="2" t="str">
        <f t="shared" si="3"/>
        <v>_</v>
      </c>
    </row>
    <row r="207" spans="1:4" x14ac:dyDescent="0.25">
      <c r="A207" s="2">
        <v>206</v>
      </c>
      <c r="D207" s="2" t="str">
        <f t="shared" si="3"/>
        <v>_</v>
      </c>
    </row>
    <row r="208" spans="1:4" x14ac:dyDescent="0.25">
      <c r="A208" s="2">
        <v>207</v>
      </c>
      <c r="D208" s="2" t="str">
        <f t="shared" si="3"/>
        <v>_</v>
      </c>
    </row>
    <row r="209" spans="1:4" x14ac:dyDescent="0.25">
      <c r="A209" s="2">
        <v>208</v>
      </c>
      <c r="D209" s="2" t="str">
        <f t="shared" si="3"/>
        <v>_</v>
      </c>
    </row>
    <row r="210" spans="1:4" x14ac:dyDescent="0.25">
      <c r="A210" s="2">
        <v>209</v>
      </c>
      <c r="D210" s="2" t="str">
        <f t="shared" si="3"/>
        <v>_</v>
      </c>
    </row>
    <row r="211" spans="1:4" x14ac:dyDescent="0.25">
      <c r="A211" s="2">
        <v>210</v>
      </c>
      <c r="D211" s="2" t="str">
        <f t="shared" si="3"/>
        <v>_</v>
      </c>
    </row>
    <row r="212" spans="1:4" x14ac:dyDescent="0.25">
      <c r="A212" s="2">
        <v>211</v>
      </c>
      <c r="D212" s="2" t="str">
        <f t="shared" si="3"/>
        <v>_</v>
      </c>
    </row>
    <row r="213" spans="1:4" x14ac:dyDescent="0.25">
      <c r="A213" s="2">
        <v>212</v>
      </c>
      <c r="D213" s="2" t="str">
        <f t="shared" si="3"/>
        <v>_</v>
      </c>
    </row>
    <row r="214" spans="1:4" x14ac:dyDescent="0.25">
      <c r="A214" s="2">
        <v>213</v>
      </c>
      <c r="D214" s="2" t="str">
        <f t="shared" si="3"/>
        <v>_</v>
      </c>
    </row>
    <row r="215" spans="1:4" x14ac:dyDescent="0.25">
      <c r="A215" s="2">
        <v>214</v>
      </c>
      <c r="D215" s="2" t="str">
        <f t="shared" si="3"/>
        <v>_</v>
      </c>
    </row>
    <row r="216" spans="1:4" x14ac:dyDescent="0.25">
      <c r="A216" s="2">
        <v>215</v>
      </c>
      <c r="D216" s="2" t="str">
        <f t="shared" si="3"/>
        <v>_</v>
      </c>
    </row>
    <row r="217" spans="1:4" x14ac:dyDescent="0.25">
      <c r="A217" s="2">
        <v>216</v>
      </c>
      <c r="D217" s="2" t="str">
        <f t="shared" si="3"/>
        <v>_</v>
      </c>
    </row>
    <row r="218" spans="1:4" x14ac:dyDescent="0.25">
      <c r="A218" s="2">
        <v>217</v>
      </c>
      <c r="D218" s="2" t="str">
        <f t="shared" si="3"/>
        <v>_</v>
      </c>
    </row>
    <row r="219" spans="1:4" x14ac:dyDescent="0.25">
      <c r="A219" s="2">
        <v>218</v>
      </c>
      <c r="D219" s="2" t="str">
        <f t="shared" si="3"/>
        <v>_</v>
      </c>
    </row>
    <row r="220" spans="1:4" x14ac:dyDescent="0.25">
      <c r="A220" s="2">
        <v>219</v>
      </c>
      <c r="D220" s="2" t="str">
        <f t="shared" si="3"/>
        <v>_</v>
      </c>
    </row>
    <row r="221" spans="1:4" x14ac:dyDescent="0.25">
      <c r="A221" s="2">
        <v>220</v>
      </c>
      <c r="D221" s="2" t="str">
        <f t="shared" si="3"/>
        <v>_</v>
      </c>
    </row>
    <row r="222" spans="1:4" x14ac:dyDescent="0.25">
      <c r="A222" s="2">
        <v>221</v>
      </c>
      <c r="D222" s="2" t="str">
        <f t="shared" si="3"/>
        <v>_</v>
      </c>
    </row>
    <row r="223" spans="1:4" x14ac:dyDescent="0.25">
      <c r="A223" s="2">
        <v>222</v>
      </c>
      <c r="D223" s="2" t="str">
        <f t="shared" si="3"/>
        <v>_</v>
      </c>
    </row>
    <row r="224" spans="1:4" x14ac:dyDescent="0.25">
      <c r="A224" s="2">
        <v>223</v>
      </c>
      <c r="D224" s="2" t="str">
        <f t="shared" si="3"/>
        <v>_</v>
      </c>
    </row>
    <row r="225" spans="1:4" x14ac:dyDescent="0.25">
      <c r="A225" s="2">
        <v>224</v>
      </c>
      <c r="D225" s="2" t="str">
        <f t="shared" si="3"/>
        <v>_</v>
      </c>
    </row>
    <row r="226" spans="1:4" x14ac:dyDescent="0.25">
      <c r="A226" s="2">
        <v>225</v>
      </c>
      <c r="D226" s="2" t="str">
        <f t="shared" si="3"/>
        <v>_</v>
      </c>
    </row>
    <row r="227" spans="1:4" x14ac:dyDescent="0.25">
      <c r="A227" s="2">
        <v>226</v>
      </c>
      <c r="D227" s="2" t="str">
        <f t="shared" si="3"/>
        <v>_</v>
      </c>
    </row>
    <row r="228" spans="1:4" x14ac:dyDescent="0.25">
      <c r="A228" s="2">
        <v>227</v>
      </c>
      <c r="D228" s="2" t="str">
        <f t="shared" si="3"/>
        <v>_</v>
      </c>
    </row>
    <row r="229" spans="1:4" x14ac:dyDescent="0.25">
      <c r="A229" s="2">
        <v>228</v>
      </c>
      <c r="D229" s="2" t="str">
        <f t="shared" si="3"/>
        <v>_</v>
      </c>
    </row>
    <row r="230" spans="1:4" x14ac:dyDescent="0.25">
      <c r="A230" s="2">
        <v>229</v>
      </c>
      <c r="D230" s="2" t="str">
        <f t="shared" si="3"/>
        <v>_</v>
      </c>
    </row>
    <row r="231" spans="1:4" x14ac:dyDescent="0.25">
      <c r="A231" s="2">
        <v>230</v>
      </c>
      <c r="D231" s="2" t="str">
        <f t="shared" si="3"/>
        <v>_</v>
      </c>
    </row>
    <row r="232" spans="1:4" x14ac:dyDescent="0.25">
      <c r="A232" s="2">
        <v>231</v>
      </c>
      <c r="D232" s="2" t="str">
        <f t="shared" si="3"/>
        <v>_</v>
      </c>
    </row>
    <row r="233" spans="1:4" x14ac:dyDescent="0.25">
      <c r="A233" s="2">
        <v>232</v>
      </c>
      <c r="D233" s="2" t="str">
        <f t="shared" si="3"/>
        <v>_</v>
      </c>
    </row>
    <row r="234" spans="1:4" x14ac:dyDescent="0.25">
      <c r="A234" s="2">
        <v>233</v>
      </c>
      <c r="D234" s="2" t="str">
        <f t="shared" si="3"/>
        <v>_</v>
      </c>
    </row>
    <row r="235" spans="1:4" x14ac:dyDescent="0.25">
      <c r="A235" s="2">
        <v>234</v>
      </c>
      <c r="D235" s="2" t="str">
        <f t="shared" si="3"/>
        <v>_</v>
      </c>
    </row>
    <row r="236" spans="1:4" x14ac:dyDescent="0.25">
      <c r="A236" s="2">
        <v>235</v>
      </c>
      <c r="D236" s="2" t="str">
        <f t="shared" si="3"/>
        <v>_</v>
      </c>
    </row>
    <row r="237" spans="1:4" x14ac:dyDescent="0.25">
      <c r="A237" s="2">
        <v>236</v>
      </c>
      <c r="D237" s="2" t="str">
        <f t="shared" si="3"/>
        <v>_</v>
      </c>
    </row>
    <row r="238" spans="1:4" x14ac:dyDescent="0.25">
      <c r="A238" s="2">
        <v>237</v>
      </c>
      <c r="D238" s="2" t="str">
        <f t="shared" si="3"/>
        <v>_</v>
      </c>
    </row>
    <row r="239" spans="1:4" x14ac:dyDescent="0.25">
      <c r="A239" s="2">
        <v>238</v>
      </c>
      <c r="D239" s="2" t="str">
        <f t="shared" si="3"/>
        <v>_</v>
      </c>
    </row>
    <row r="240" spans="1:4" x14ac:dyDescent="0.25">
      <c r="A240" s="2">
        <v>239</v>
      </c>
      <c r="D240" s="2" t="str">
        <f t="shared" si="3"/>
        <v>_</v>
      </c>
    </row>
    <row r="241" spans="1:4" x14ac:dyDescent="0.25">
      <c r="A241" s="2">
        <v>240</v>
      </c>
      <c r="D241" s="2" t="str">
        <f t="shared" si="3"/>
        <v>_</v>
      </c>
    </row>
    <row r="242" spans="1:4" x14ac:dyDescent="0.25">
      <c r="A242" s="2">
        <v>241</v>
      </c>
      <c r="D242" s="2" t="str">
        <f t="shared" si="3"/>
        <v>_</v>
      </c>
    </row>
    <row r="243" spans="1:4" x14ac:dyDescent="0.25">
      <c r="A243" s="2">
        <v>242</v>
      </c>
      <c r="D243" s="2" t="str">
        <f t="shared" si="3"/>
        <v>_</v>
      </c>
    </row>
    <row r="244" spans="1:4" x14ac:dyDescent="0.25">
      <c r="A244" s="2">
        <v>243</v>
      </c>
      <c r="D244" s="2" t="str">
        <f t="shared" si="3"/>
        <v>_</v>
      </c>
    </row>
    <row r="245" spans="1:4" x14ac:dyDescent="0.25">
      <c r="A245" s="2">
        <v>244</v>
      </c>
      <c r="D245" s="2" t="str">
        <f t="shared" si="3"/>
        <v>_</v>
      </c>
    </row>
    <row r="246" spans="1:4" x14ac:dyDescent="0.25">
      <c r="A246" s="2">
        <v>245</v>
      </c>
      <c r="D246" s="2" t="str">
        <f t="shared" si="3"/>
        <v>_</v>
      </c>
    </row>
    <row r="247" spans="1:4" x14ac:dyDescent="0.25">
      <c r="A247" s="2">
        <v>246</v>
      </c>
      <c r="D247" s="2" t="str">
        <f t="shared" si="3"/>
        <v>_</v>
      </c>
    </row>
    <row r="248" spans="1:4" x14ac:dyDescent="0.25">
      <c r="A248" s="2">
        <v>247</v>
      </c>
      <c r="D248" s="2" t="str">
        <f t="shared" si="3"/>
        <v>_</v>
      </c>
    </row>
    <row r="249" spans="1:4" x14ac:dyDescent="0.25">
      <c r="A249" s="2">
        <v>248</v>
      </c>
      <c r="D249" s="2" t="str">
        <f t="shared" si="3"/>
        <v>_</v>
      </c>
    </row>
    <row r="250" spans="1:4" x14ac:dyDescent="0.25">
      <c r="A250" s="2">
        <v>249</v>
      </c>
      <c r="D250" s="2" t="str">
        <f t="shared" si="3"/>
        <v>_</v>
      </c>
    </row>
    <row r="251" spans="1:4" x14ac:dyDescent="0.25">
      <c r="A251" s="2">
        <v>250</v>
      </c>
      <c r="D251" s="2" t="str">
        <f t="shared" si="3"/>
        <v>_</v>
      </c>
    </row>
    <row r="252" spans="1:4" x14ac:dyDescent="0.25">
      <c r="A252" s="2">
        <v>251</v>
      </c>
      <c r="D252" s="2" t="str">
        <f t="shared" si="3"/>
        <v>_</v>
      </c>
    </row>
    <row r="253" spans="1:4" x14ac:dyDescent="0.25">
      <c r="A253" s="2">
        <v>252</v>
      </c>
      <c r="D253" s="2" t="str">
        <f t="shared" si="3"/>
        <v>_</v>
      </c>
    </row>
    <row r="254" spans="1:4" x14ac:dyDescent="0.25">
      <c r="A254" s="2">
        <v>253</v>
      </c>
      <c r="D254" s="2" t="str">
        <f t="shared" si="3"/>
        <v>_</v>
      </c>
    </row>
    <row r="255" spans="1:4" x14ac:dyDescent="0.25">
      <c r="A255" s="2">
        <v>254</v>
      </c>
      <c r="D255" s="2" t="str">
        <f t="shared" si="3"/>
        <v>_</v>
      </c>
    </row>
    <row r="256" spans="1:4" x14ac:dyDescent="0.25">
      <c r="A256" s="2">
        <v>255</v>
      </c>
      <c r="D256" s="2" t="str">
        <f t="shared" si="3"/>
        <v>_</v>
      </c>
    </row>
    <row r="257" spans="1:4" x14ac:dyDescent="0.25">
      <c r="A257" s="2">
        <v>256</v>
      </c>
      <c r="D257" s="2" t="str">
        <f t="shared" si="3"/>
        <v>_</v>
      </c>
    </row>
    <row r="258" spans="1:4" x14ac:dyDescent="0.25">
      <c r="A258" s="2">
        <v>257</v>
      </c>
      <c r="D258" s="2" t="str">
        <f t="shared" si="3"/>
        <v>_</v>
      </c>
    </row>
    <row r="259" spans="1:4" x14ac:dyDescent="0.25">
      <c r="A259" s="2">
        <v>258</v>
      </c>
      <c r="D259" s="2" t="str">
        <f t="shared" ref="D259:D322" si="4">CONCATENATE(B259,"_",C259)</f>
        <v>_</v>
      </c>
    </row>
    <row r="260" spans="1:4" x14ac:dyDescent="0.25">
      <c r="A260" s="2">
        <v>259</v>
      </c>
      <c r="D260" s="2" t="str">
        <f t="shared" si="4"/>
        <v>_</v>
      </c>
    </row>
    <row r="261" spans="1:4" x14ac:dyDescent="0.25">
      <c r="A261" s="2">
        <v>260</v>
      </c>
      <c r="D261" s="2" t="str">
        <f t="shared" si="4"/>
        <v>_</v>
      </c>
    </row>
    <row r="262" spans="1:4" x14ac:dyDescent="0.25">
      <c r="A262" s="2">
        <v>261</v>
      </c>
      <c r="D262" s="2" t="str">
        <f t="shared" si="4"/>
        <v>_</v>
      </c>
    </row>
    <row r="263" spans="1:4" x14ac:dyDescent="0.25">
      <c r="A263" s="2">
        <v>262</v>
      </c>
      <c r="D263" s="2" t="str">
        <f t="shared" si="4"/>
        <v>_</v>
      </c>
    </row>
    <row r="264" spans="1:4" x14ac:dyDescent="0.25">
      <c r="A264" s="2">
        <v>263</v>
      </c>
      <c r="D264" s="2" t="str">
        <f t="shared" si="4"/>
        <v>_</v>
      </c>
    </row>
    <row r="265" spans="1:4" x14ac:dyDescent="0.25">
      <c r="A265" s="2">
        <v>264</v>
      </c>
      <c r="D265" s="2" t="str">
        <f t="shared" si="4"/>
        <v>_</v>
      </c>
    </row>
    <row r="266" spans="1:4" x14ac:dyDescent="0.25">
      <c r="A266" s="2">
        <v>265</v>
      </c>
      <c r="D266" s="2" t="str">
        <f t="shared" si="4"/>
        <v>_</v>
      </c>
    </row>
    <row r="267" spans="1:4" x14ac:dyDescent="0.25">
      <c r="A267" s="2">
        <v>266</v>
      </c>
      <c r="D267" s="2" t="str">
        <f t="shared" si="4"/>
        <v>_</v>
      </c>
    </row>
    <row r="268" spans="1:4" x14ac:dyDescent="0.25">
      <c r="A268" s="2">
        <v>267</v>
      </c>
      <c r="D268" s="2" t="str">
        <f t="shared" si="4"/>
        <v>_</v>
      </c>
    </row>
    <row r="269" spans="1:4" x14ac:dyDescent="0.25">
      <c r="A269" s="2">
        <v>268</v>
      </c>
      <c r="D269" s="2" t="str">
        <f t="shared" si="4"/>
        <v>_</v>
      </c>
    </row>
    <row r="270" spans="1:4" x14ac:dyDescent="0.25">
      <c r="A270" s="2">
        <v>269</v>
      </c>
      <c r="D270" s="2" t="str">
        <f t="shared" si="4"/>
        <v>_</v>
      </c>
    </row>
    <row r="271" spans="1:4" x14ac:dyDescent="0.25">
      <c r="A271" s="2">
        <v>270</v>
      </c>
      <c r="D271" s="2" t="str">
        <f t="shared" si="4"/>
        <v>_</v>
      </c>
    </row>
    <row r="272" spans="1:4" x14ac:dyDescent="0.25">
      <c r="A272" s="2">
        <v>271</v>
      </c>
      <c r="D272" s="2" t="str">
        <f t="shared" si="4"/>
        <v>_</v>
      </c>
    </row>
    <row r="273" spans="1:4" x14ac:dyDescent="0.25">
      <c r="A273" s="2">
        <v>272</v>
      </c>
      <c r="D273" s="2" t="str">
        <f t="shared" si="4"/>
        <v>_</v>
      </c>
    </row>
    <row r="274" spans="1:4" x14ac:dyDescent="0.25">
      <c r="A274" s="2">
        <v>273</v>
      </c>
      <c r="D274" s="2" t="str">
        <f t="shared" si="4"/>
        <v>_</v>
      </c>
    </row>
    <row r="275" spans="1:4" x14ac:dyDescent="0.25">
      <c r="A275" s="2">
        <v>274</v>
      </c>
      <c r="D275" s="2" t="str">
        <f t="shared" si="4"/>
        <v>_</v>
      </c>
    </row>
    <row r="276" spans="1:4" x14ac:dyDescent="0.25">
      <c r="A276" s="2">
        <v>275</v>
      </c>
      <c r="D276" s="2" t="str">
        <f t="shared" si="4"/>
        <v>_</v>
      </c>
    </row>
    <row r="277" spans="1:4" x14ac:dyDescent="0.25">
      <c r="A277" s="2">
        <v>276</v>
      </c>
      <c r="D277" s="2" t="str">
        <f t="shared" si="4"/>
        <v>_</v>
      </c>
    </row>
    <row r="278" spans="1:4" x14ac:dyDescent="0.25">
      <c r="A278" s="2">
        <v>277</v>
      </c>
      <c r="D278" s="2" t="str">
        <f t="shared" si="4"/>
        <v>_</v>
      </c>
    </row>
    <row r="279" spans="1:4" x14ac:dyDescent="0.25">
      <c r="A279" s="2">
        <v>278</v>
      </c>
      <c r="D279" s="2" t="str">
        <f t="shared" si="4"/>
        <v>_</v>
      </c>
    </row>
    <row r="280" spans="1:4" x14ac:dyDescent="0.25">
      <c r="A280" s="2">
        <v>279</v>
      </c>
      <c r="D280" s="2" t="str">
        <f t="shared" si="4"/>
        <v>_</v>
      </c>
    </row>
    <row r="281" spans="1:4" x14ac:dyDescent="0.25">
      <c r="A281" s="2">
        <v>280</v>
      </c>
      <c r="D281" s="2" t="str">
        <f t="shared" si="4"/>
        <v>_</v>
      </c>
    </row>
    <row r="282" spans="1:4" x14ac:dyDescent="0.25">
      <c r="A282" s="2">
        <v>281</v>
      </c>
      <c r="D282" s="2" t="str">
        <f t="shared" si="4"/>
        <v>_</v>
      </c>
    </row>
    <row r="283" spans="1:4" x14ac:dyDescent="0.25">
      <c r="A283" s="2">
        <v>282</v>
      </c>
      <c r="D283" s="2" t="str">
        <f t="shared" si="4"/>
        <v>_</v>
      </c>
    </row>
    <row r="284" spans="1:4" x14ac:dyDescent="0.25">
      <c r="A284" s="2">
        <v>283</v>
      </c>
      <c r="D284" s="2" t="str">
        <f t="shared" si="4"/>
        <v>_</v>
      </c>
    </row>
    <row r="285" spans="1:4" x14ac:dyDescent="0.25">
      <c r="A285" s="2">
        <v>284</v>
      </c>
      <c r="D285" s="2" t="str">
        <f t="shared" si="4"/>
        <v>_</v>
      </c>
    </row>
    <row r="286" spans="1:4" x14ac:dyDescent="0.25">
      <c r="A286" s="2">
        <v>285</v>
      </c>
      <c r="D286" s="2" t="str">
        <f t="shared" si="4"/>
        <v>_</v>
      </c>
    </row>
    <row r="287" spans="1:4" x14ac:dyDescent="0.25">
      <c r="A287" s="2">
        <v>286</v>
      </c>
      <c r="D287" s="2" t="str">
        <f t="shared" si="4"/>
        <v>_</v>
      </c>
    </row>
    <row r="288" spans="1:4" x14ac:dyDescent="0.25">
      <c r="A288" s="2">
        <v>287</v>
      </c>
      <c r="D288" s="2" t="str">
        <f t="shared" si="4"/>
        <v>_</v>
      </c>
    </row>
    <row r="289" spans="1:4" x14ac:dyDescent="0.25">
      <c r="A289" s="2">
        <v>288</v>
      </c>
      <c r="D289" s="2" t="str">
        <f t="shared" si="4"/>
        <v>_</v>
      </c>
    </row>
    <row r="290" spans="1:4" x14ac:dyDescent="0.25">
      <c r="A290" s="2">
        <v>289</v>
      </c>
      <c r="D290" s="2" t="str">
        <f t="shared" si="4"/>
        <v>_</v>
      </c>
    </row>
    <row r="291" spans="1:4" x14ac:dyDescent="0.25">
      <c r="A291" s="2">
        <v>290</v>
      </c>
      <c r="D291" s="2" t="str">
        <f t="shared" si="4"/>
        <v>_</v>
      </c>
    </row>
    <row r="292" spans="1:4" x14ac:dyDescent="0.25">
      <c r="A292" s="2">
        <v>291</v>
      </c>
      <c r="D292" s="2" t="str">
        <f t="shared" si="4"/>
        <v>_</v>
      </c>
    </row>
    <row r="293" spans="1:4" x14ac:dyDescent="0.25">
      <c r="A293" s="2">
        <v>292</v>
      </c>
      <c r="D293" s="2" t="str">
        <f t="shared" si="4"/>
        <v>_</v>
      </c>
    </row>
    <row r="294" spans="1:4" x14ac:dyDescent="0.25">
      <c r="A294" s="2">
        <v>293</v>
      </c>
      <c r="D294" s="2" t="str">
        <f t="shared" si="4"/>
        <v>_</v>
      </c>
    </row>
    <row r="295" spans="1:4" x14ac:dyDescent="0.25">
      <c r="A295" s="2">
        <v>294</v>
      </c>
      <c r="D295" s="2" t="str">
        <f t="shared" si="4"/>
        <v>_</v>
      </c>
    </row>
    <row r="296" spans="1:4" x14ac:dyDescent="0.25">
      <c r="A296" s="2">
        <v>295</v>
      </c>
      <c r="D296" s="2" t="str">
        <f t="shared" si="4"/>
        <v>_</v>
      </c>
    </row>
    <row r="297" spans="1:4" x14ac:dyDescent="0.25">
      <c r="A297" s="2">
        <v>296</v>
      </c>
      <c r="D297" s="2" t="str">
        <f t="shared" si="4"/>
        <v>_</v>
      </c>
    </row>
    <row r="298" spans="1:4" x14ac:dyDescent="0.25">
      <c r="A298" s="2">
        <v>297</v>
      </c>
      <c r="D298" s="2" t="str">
        <f t="shared" si="4"/>
        <v>_</v>
      </c>
    </row>
    <row r="299" spans="1:4" x14ac:dyDescent="0.25">
      <c r="A299" s="2">
        <v>298</v>
      </c>
      <c r="D299" s="2" t="str">
        <f t="shared" si="4"/>
        <v>_</v>
      </c>
    </row>
    <row r="300" spans="1:4" x14ac:dyDescent="0.25">
      <c r="A300" s="2">
        <v>299</v>
      </c>
      <c r="D300" s="2" t="str">
        <f t="shared" si="4"/>
        <v>_</v>
      </c>
    </row>
    <row r="301" spans="1:4" x14ac:dyDescent="0.25">
      <c r="A301" s="2">
        <v>300</v>
      </c>
      <c r="D301" s="2" t="str">
        <f t="shared" si="4"/>
        <v>_</v>
      </c>
    </row>
    <row r="302" spans="1:4" x14ac:dyDescent="0.25">
      <c r="A302" s="2">
        <v>301</v>
      </c>
      <c r="D302" s="2" t="str">
        <f t="shared" si="4"/>
        <v>_</v>
      </c>
    </row>
    <row r="303" spans="1:4" x14ac:dyDescent="0.25">
      <c r="A303" s="2">
        <v>302</v>
      </c>
      <c r="D303" s="2" t="str">
        <f t="shared" si="4"/>
        <v>_</v>
      </c>
    </row>
    <row r="304" spans="1:4" x14ac:dyDescent="0.25">
      <c r="A304" s="2">
        <v>303</v>
      </c>
      <c r="D304" s="2" t="str">
        <f t="shared" si="4"/>
        <v>_</v>
      </c>
    </row>
    <row r="305" spans="1:4" x14ac:dyDescent="0.25">
      <c r="A305" s="2">
        <v>304</v>
      </c>
      <c r="D305" s="2" t="str">
        <f t="shared" si="4"/>
        <v>_</v>
      </c>
    </row>
    <row r="306" spans="1:4" x14ac:dyDescent="0.25">
      <c r="A306" s="2">
        <v>305</v>
      </c>
      <c r="D306" s="2" t="str">
        <f t="shared" si="4"/>
        <v>_</v>
      </c>
    </row>
    <row r="307" spans="1:4" x14ac:dyDescent="0.25">
      <c r="A307" s="2">
        <v>306</v>
      </c>
      <c r="D307" s="2" t="str">
        <f t="shared" si="4"/>
        <v>_</v>
      </c>
    </row>
    <row r="308" spans="1:4" x14ac:dyDescent="0.25">
      <c r="A308" s="2">
        <v>307</v>
      </c>
      <c r="D308" s="2" t="str">
        <f t="shared" si="4"/>
        <v>_</v>
      </c>
    </row>
    <row r="309" spans="1:4" x14ac:dyDescent="0.25">
      <c r="A309" s="2">
        <v>308</v>
      </c>
      <c r="D309" s="2" t="str">
        <f t="shared" si="4"/>
        <v>_</v>
      </c>
    </row>
    <row r="310" spans="1:4" x14ac:dyDescent="0.25">
      <c r="A310" s="2">
        <v>309</v>
      </c>
      <c r="D310" s="2" t="str">
        <f t="shared" si="4"/>
        <v>_</v>
      </c>
    </row>
    <row r="311" spans="1:4" x14ac:dyDescent="0.25">
      <c r="A311" s="2">
        <v>310</v>
      </c>
      <c r="D311" s="2" t="str">
        <f t="shared" si="4"/>
        <v>_</v>
      </c>
    </row>
    <row r="312" spans="1:4" x14ac:dyDescent="0.25">
      <c r="A312" s="2">
        <v>311</v>
      </c>
      <c r="D312" s="2" t="str">
        <f t="shared" si="4"/>
        <v>_</v>
      </c>
    </row>
    <row r="313" spans="1:4" x14ac:dyDescent="0.25">
      <c r="A313" s="2">
        <v>312</v>
      </c>
      <c r="D313" s="2" t="str">
        <f t="shared" si="4"/>
        <v>_</v>
      </c>
    </row>
    <row r="314" spans="1:4" x14ac:dyDescent="0.25">
      <c r="A314" s="2">
        <v>313</v>
      </c>
      <c r="D314" s="2" t="str">
        <f t="shared" si="4"/>
        <v>_</v>
      </c>
    </row>
    <row r="315" spans="1:4" x14ac:dyDescent="0.25">
      <c r="A315" s="2">
        <v>314</v>
      </c>
      <c r="D315" s="2" t="str">
        <f t="shared" si="4"/>
        <v>_</v>
      </c>
    </row>
    <row r="316" spans="1:4" x14ac:dyDescent="0.25">
      <c r="A316" s="2">
        <v>315</v>
      </c>
      <c r="D316" s="2" t="str">
        <f t="shared" si="4"/>
        <v>_</v>
      </c>
    </row>
    <row r="317" spans="1:4" x14ac:dyDescent="0.25">
      <c r="A317" s="2">
        <v>316</v>
      </c>
      <c r="D317" s="2" t="str">
        <f t="shared" si="4"/>
        <v>_</v>
      </c>
    </row>
    <row r="318" spans="1:4" x14ac:dyDescent="0.25">
      <c r="A318" s="2">
        <v>317</v>
      </c>
      <c r="D318" s="2" t="str">
        <f t="shared" si="4"/>
        <v>_</v>
      </c>
    </row>
    <row r="319" spans="1:4" x14ac:dyDescent="0.25">
      <c r="A319" s="2">
        <v>318</v>
      </c>
      <c r="D319" s="2" t="str">
        <f t="shared" si="4"/>
        <v>_</v>
      </c>
    </row>
    <row r="320" spans="1:4" x14ac:dyDescent="0.25">
      <c r="A320" s="2">
        <v>319</v>
      </c>
      <c r="D320" s="2" t="str">
        <f t="shared" si="4"/>
        <v>_</v>
      </c>
    </row>
    <row r="321" spans="1:4" x14ac:dyDescent="0.25">
      <c r="A321" s="2">
        <v>320</v>
      </c>
      <c r="D321" s="2" t="str">
        <f t="shared" si="4"/>
        <v>_</v>
      </c>
    </row>
    <row r="322" spans="1:4" x14ac:dyDescent="0.25">
      <c r="A322" s="2">
        <v>321</v>
      </c>
      <c r="D322" s="2" t="str">
        <f t="shared" si="4"/>
        <v>_</v>
      </c>
    </row>
    <row r="323" spans="1:4" x14ac:dyDescent="0.25">
      <c r="A323" s="2">
        <v>322</v>
      </c>
      <c r="D323" s="2" t="str">
        <f t="shared" ref="D323:D386" si="5">CONCATENATE(B323,"_",C323)</f>
        <v>_</v>
      </c>
    </row>
    <row r="324" spans="1:4" x14ac:dyDescent="0.25">
      <c r="A324" s="2">
        <v>323</v>
      </c>
      <c r="D324" s="2" t="str">
        <f t="shared" si="5"/>
        <v>_</v>
      </c>
    </row>
    <row r="325" spans="1:4" x14ac:dyDescent="0.25">
      <c r="A325" s="2">
        <v>324</v>
      </c>
      <c r="D325" s="2" t="str">
        <f t="shared" si="5"/>
        <v>_</v>
      </c>
    </row>
    <row r="326" spans="1:4" x14ac:dyDescent="0.25">
      <c r="A326" s="2">
        <v>325</v>
      </c>
      <c r="D326" s="2" t="str">
        <f t="shared" si="5"/>
        <v>_</v>
      </c>
    </row>
    <row r="327" spans="1:4" x14ac:dyDescent="0.25">
      <c r="A327" s="2">
        <v>326</v>
      </c>
      <c r="D327" s="2" t="str">
        <f t="shared" si="5"/>
        <v>_</v>
      </c>
    </row>
    <row r="328" spans="1:4" x14ac:dyDescent="0.25">
      <c r="A328" s="2">
        <v>327</v>
      </c>
      <c r="D328" s="2" t="str">
        <f t="shared" si="5"/>
        <v>_</v>
      </c>
    </row>
    <row r="329" spans="1:4" x14ac:dyDescent="0.25">
      <c r="A329" s="2">
        <v>328</v>
      </c>
      <c r="D329" s="2" t="str">
        <f t="shared" si="5"/>
        <v>_</v>
      </c>
    </row>
    <row r="330" spans="1:4" x14ac:dyDescent="0.25">
      <c r="A330" s="2">
        <v>329</v>
      </c>
      <c r="D330" s="2" t="str">
        <f t="shared" si="5"/>
        <v>_</v>
      </c>
    </row>
    <row r="331" spans="1:4" x14ac:dyDescent="0.25">
      <c r="A331" s="2">
        <v>330</v>
      </c>
      <c r="D331" s="2" t="str">
        <f t="shared" si="5"/>
        <v>_</v>
      </c>
    </row>
    <row r="332" spans="1:4" x14ac:dyDescent="0.25">
      <c r="A332" s="2">
        <v>331</v>
      </c>
      <c r="D332" s="2" t="str">
        <f t="shared" si="5"/>
        <v>_</v>
      </c>
    </row>
    <row r="333" spans="1:4" x14ac:dyDescent="0.25">
      <c r="A333" s="2">
        <v>332</v>
      </c>
      <c r="D333" s="2" t="str">
        <f t="shared" si="5"/>
        <v>_</v>
      </c>
    </row>
    <row r="334" spans="1:4" x14ac:dyDescent="0.25">
      <c r="A334" s="2">
        <v>333</v>
      </c>
      <c r="D334" s="2" t="str">
        <f t="shared" si="5"/>
        <v>_</v>
      </c>
    </row>
    <row r="335" spans="1:4" x14ac:dyDescent="0.25">
      <c r="A335" s="2">
        <v>334</v>
      </c>
      <c r="D335" s="2" t="str">
        <f t="shared" si="5"/>
        <v>_</v>
      </c>
    </row>
    <row r="336" spans="1:4" x14ac:dyDescent="0.25">
      <c r="A336" s="2">
        <v>335</v>
      </c>
      <c r="D336" s="2" t="str">
        <f t="shared" si="5"/>
        <v>_</v>
      </c>
    </row>
    <row r="337" spans="1:4" x14ac:dyDescent="0.25">
      <c r="A337" s="2">
        <v>336</v>
      </c>
      <c r="D337" s="2" t="str">
        <f t="shared" si="5"/>
        <v>_</v>
      </c>
    </row>
    <row r="338" spans="1:4" x14ac:dyDescent="0.25">
      <c r="A338" s="2">
        <v>337</v>
      </c>
      <c r="D338" s="2" t="str">
        <f t="shared" si="5"/>
        <v>_</v>
      </c>
    </row>
    <row r="339" spans="1:4" x14ac:dyDescent="0.25">
      <c r="A339" s="2">
        <v>338</v>
      </c>
      <c r="D339" s="2" t="str">
        <f t="shared" si="5"/>
        <v>_</v>
      </c>
    </row>
    <row r="340" spans="1:4" x14ac:dyDescent="0.25">
      <c r="A340" s="2">
        <v>339</v>
      </c>
      <c r="D340" s="2" t="str">
        <f t="shared" si="5"/>
        <v>_</v>
      </c>
    </row>
    <row r="341" spans="1:4" x14ac:dyDescent="0.25">
      <c r="A341" s="2">
        <v>340</v>
      </c>
      <c r="D341" s="2" t="str">
        <f t="shared" si="5"/>
        <v>_</v>
      </c>
    </row>
    <row r="342" spans="1:4" x14ac:dyDescent="0.25">
      <c r="A342" s="2">
        <v>341</v>
      </c>
      <c r="D342" s="2" t="str">
        <f t="shared" si="5"/>
        <v>_</v>
      </c>
    </row>
    <row r="343" spans="1:4" x14ac:dyDescent="0.25">
      <c r="A343" s="2">
        <v>342</v>
      </c>
      <c r="D343" s="2" t="str">
        <f t="shared" si="5"/>
        <v>_</v>
      </c>
    </row>
    <row r="344" spans="1:4" x14ac:dyDescent="0.25">
      <c r="A344" s="2">
        <v>343</v>
      </c>
      <c r="D344" s="2" t="str">
        <f t="shared" si="5"/>
        <v>_</v>
      </c>
    </row>
    <row r="345" spans="1:4" x14ac:dyDescent="0.25">
      <c r="A345" s="2">
        <v>344</v>
      </c>
      <c r="D345" s="2" t="str">
        <f t="shared" si="5"/>
        <v>_</v>
      </c>
    </row>
    <row r="346" spans="1:4" x14ac:dyDescent="0.25">
      <c r="A346" s="2">
        <v>345</v>
      </c>
      <c r="D346" s="2" t="str">
        <f t="shared" si="5"/>
        <v>_</v>
      </c>
    </row>
    <row r="347" spans="1:4" x14ac:dyDescent="0.25">
      <c r="A347" s="2">
        <v>346</v>
      </c>
      <c r="D347" s="2" t="str">
        <f t="shared" si="5"/>
        <v>_</v>
      </c>
    </row>
    <row r="348" spans="1:4" x14ac:dyDescent="0.25">
      <c r="A348" s="2">
        <v>347</v>
      </c>
      <c r="D348" s="2" t="str">
        <f t="shared" si="5"/>
        <v>_</v>
      </c>
    </row>
    <row r="349" spans="1:4" x14ac:dyDescent="0.25">
      <c r="A349" s="2">
        <v>348</v>
      </c>
      <c r="D349" s="2" t="str">
        <f t="shared" si="5"/>
        <v>_</v>
      </c>
    </row>
    <row r="350" spans="1:4" x14ac:dyDescent="0.25">
      <c r="A350" s="2">
        <v>349</v>
      </c>
      <c r="D350" s="2" t="str">
        <f t="shared" si="5"/>
        <v>_</v>
      </c>
    </row>
    <row r="351" spans="1:4" x14ac:dyDescent="0.25">
      <c r="A351" s="2">
        <v>350</v>
      </c>
      <c r="D351" s="2" t="str">
        <f t="shared" si="5"/>
        <v>_</v>
      </c>
    </row>
    <row r="352" spans="1:4" x14ac:dyDescent="0.25">
      <c r="A352" s="2">
        <v>351</v>
      </c>
      <c r="D352" s="2" t="str">
        <f t="shared" si="5"/>
        <v>_</v>
      </c>
    </row>
    <row r="353" spans="1:4" x14ac:dyDescent="0.25">
      <c r="A353" s="2">
        <v>352</v>
      </c>
      <c r="D353" s="2" t="str">
        <f t="shared" si="5"/>
        <v>_</v>
      </c>
    </row>
    <row r="354" spans="1:4" x14ac:dyDescent="0.25">
      <c r="A354" s="2">
        <v>353</v>
      </c>
      <c r="D354" s="2" t="str">
        <f t="shared" si="5"/>
        <v>_</v>
      </c>
    </row>
    <row r="355" spans="1:4" x14ac:dyDescent="0.25">
      <c r="A355" s="2">
        <v>354</v>
      </c>
      <c r="D355" s="2" t="str">
        <f t="shared" si="5"/>
        <v>_</v>
      </c>
    </row>
    <row r="356" spans="1:4" x14ac:dyDescent="0.25">
      <c r="A356" s="2">
        <v>355</v>
      </c>
      <c r="D356" s="2" t="str">
        <f t="shared" si="5"/>
        <v>_</v>
      </c>
    </row>
    <row r="357" spans="1:4" x14ac:dyDescent="0.25">
      <c r="A357" s="2">
        <v>356</v>
      </c>
      <c r="D357" s="2" t="str">
        <f t="shared" si="5"/>
        <v>_</v>
      </c>
    </row>
    <row r="358" spans="1:4" x14ac:dyDescent="0.25">
      <c r="A358" s="2">
        <v>357</v>
      </c>
      <c r="D358" s="2" t="str">
        <f t="shared" si="5"/>
        <v>_</v>
      </c>
    </row>
    <row r="359" spans="1:4" x14ac:dyDescent="0.25">
      <c r="A359" s="2">
        <v>358</v>
      </c>
      <c r="D359" s="2" t="str">
        <f t="shared" si="5"/>
        <v>_</v>
      </c>
    </row>
    <row r="360" spans="1:4" x14ac:dyDescent="0.25">
      <c r="A360" s="2">
        <v>359</v>
      </c>
      <c r="D360" s="2" t="str">
        <f t="shared" si="5"/>
        <v>_</v>
      </c>
    </row>
    <row r="361" spans="1:4" x14ac:dyDescent="0.25">
      <c r="A361" s="2">
        <v>360</v>
      </c>
      <c r="D361" s="2" t="str">
        <f t="shared" si="5"/>
        <v>_</v>
      </c>
    </row>
    <row r="362" spans="1:4" x14ac:dyDescent="0.25">
      <c r="A362" s="2">
        <v>361</v>
      </c>
      <c r="D362" s="2" t="str">
        <f t="shared" si="5"/>
        <v>_</v>
      </c>
    </row>
    <row r="363" spans="1:4" x14ac:dyDescent="0.25">
      <c r="A363" s="2">
        <v>362</v>
      </c>
      <c r="D363" s="2" t="str">
        <f t="shared" si="5"/>
        <v>_</v>
      </c>
    </row>
    <row r="364" spans="1:4" x14ac:dyDescent="0.25">
      <c r="A364" s="2">
        <v>363</v>
      </c>
      <c r="D364" s="2" t="str">
        <f t="shared" si="5"/>
        <v>_</v>
      </c>
    </row>
    <row r="365" spans="1:4" x14ac:dyDescent="0.25">
      <c r="A365" s="2">
        <v>364</v>
      </c>
      <c r="D365" s="2" t="str">
        <f t="shared" si="5"/>
        <v>_</v>
      </c>
    </row>
    <row r="366" spans="1:4" x14ac:dyDescent="0.25">
      <c r="A366" s="2">
        <v>365</v>
      </c>
      <c r="D366" s="2" t="str">
        <f t="shared" si="5"/>
        <v>_</v>
      </c>
    </row>
    <row r="367" spans="1:4" x14ac:dyDescent="0.25">
      <c r="A367" s="2">
        <v>366</v>
      </c>
      <c r="D367" s="2" t="str">
        <f t="shared" si="5"/>
        <v>_</v>
      </c>
    </row>
    <row r="368" spans="1:4" x14ac:dyDescent="0.25">
      <c r="A368" s="2">
        <v>367</v>
      </c>
      <c r="D368" s="2" t="str">
        <f t="shared" si="5"/>
        <v>_</v>
      </c>
    </row>
    <row r="369" spans="1:4" x14ac:dyDescent="0.25">
      <c r="A369" s="2">
        <v>368</v>
      </c>
      <c r="D369" s="2" t="str">
        <f t="shared" si="5"/>
        <v>_</v>
      </c>
    </row>
    <row r="370" spans="1:4" x14ac:dyDescent="0.25">
      <c r="A370" s="2">
        <v>369</v>
      </c>
      <c r="D370" s="2" t="str">
        <f t="shared" si="5"/>
        <v>_</v>
      </c>
    </row>
    <row r="371" spans="1:4" x14ac:dyDescent="0.25">
      <c r="A371" s="2">
        <v>370</v>
      </c>
      <c r="D371" s="2" t="str">
        <f t="shared" si="5"/>
        <v>_</v>
      </c>
    </row>
    <row r="372" spans="1:4" x14ac:dyDescent="0.25">
      <c r="A372" s="2">
        <v>371</v>
      </c>
      <c r="D372" s="2" t="str">
        <f t="shared" si="5"/>
        <v>_</v>
      </c>
    </row>
    <row r="373" spans="1:4" x14ac:dyDescent="0.25">
      <c r="A373" s="2">
        <v>372</v>
      </c>
      <c r="D373" s="2" t="str">
        <f t="shared" si="5"/>
        <v>_</v>
      </c>
    </row>
    <row r="374" spans="1:4" x14ac:dyDescent="0.25">
      <c r="A374" s="2">
        <v>373</v>
      </c>
      <c r="D374" s="2" t="str">
        <f t="shared" si="5"/>
        <v>_</v>
      </c>
    </row>
    <row r="375" spans="1:4" x14ac:dyDescent="0.25">
      <c r="A375" s="2">
        <v>374</v>
      </c>
      <c r="D375" s="2" t="str">
        <f t="shared" si="5"/>
        <v>_</v>
      </c>
    </row>
    <row r="376" spans="1:4" x14ac:dyDescent="0.25">
      <c r="A376" s="2">
        <v>375</v>
      </c>
      <c r="D376" s="2" t="str">
        <f t="shared" si="5"/>
        <v>_</v>
      </c>
    </row>
    <row r="377" spans="1:4" x14ac:dyDescent="0.25">
      <c r="A377" s="2">
        <v>376</v>
      </c>
      <c r="D377" s="2" t="str">
        <f t="shared" si="5"/>
        <v>_</v>
      </c>
    </row>
    <row r="378" spans="1:4" x14ac:dyDescent="0.25">
      <c r="A378" s="2">
        <v>377</v>
      </c>
      <c r="D378" s="2" t="str">
        <f t="shared" si="5"/>
        <v>_</v>
      </c>
    </row>
    <row r="379" spans="1:4" x14ac:dyDescent="0.25">
      <c r="A379" s="2">
        <v>378</v>
      </c>
      <c r="D379" s="2" t="str">
        <f t="shared" si="5"/>
        <v>_</v>
      </c>
    </row>
    <row r="380" spans="1:4" x14ac:dyDescent="0.25">
      <c r="A380" s="2">
        <v>379</v>
      </c>
      <c r="D380" s="2" t="str">
        <f t="shared" si="5"/>
        <v>_</v>
      </c>
    </row>
    <row r="381" spans="1:4" x14ac:dyDescent="0.25">
      <c r="A381" s="2">
        <v>380</v>
      </c>
      <c r="D381" s="2" t="str">
        <f t="shared" si="5"/>
        <v>_</v>
      </c>
    </row>
    <row r="382" spans="1:4" x14ac:dyDescent="0.25">
      <c r="A382" s="2">
        <v>381</v>
      </c>
      <c r="D382" s="2" t="str">
        <f t="shared" si="5"/>
        <v>_</v>
      </c>
    </row>
    <row r="383" spans="1:4" x14ac:dyDescent="0.25">
      <c r="A383" s="2">
        <v>382</v>
      </c>
      <c r="D383" s="2" t="str">
        <f t="shared" si="5"/>
        <v>_</v>
      </c>
    </row>
    <row r="384" spans="1:4" x14ac:dyDescent="0.25">
      <c r="A384" s="2">
        <v>383</v>
      </c>
      <c r="D384" s="2" t="str">
        <f t="shared" si="5"/>
        <v>_</v>
      </c>
    </row>
    <row r="385" spans="1:4" x14ac:dyDescent="0.25">
      <c r="A385" s="2">
        <v>384</v>
      </c>
      <c r="D385" s="2" t="str">
        <f t="shared" si="5"/>
        <v>_</v>
      </c>
    </row>
    <row r="386" spans="1:4" x14ac:dyDescent="0.25">
      <c r="A386" s="2">
        <v>385</v>
      </c>
      <c r="D386" s="2" t="str">
        <f t="shared" si="5"/>
        <v>_</v>
      </c>
    </row>
    <row r="387" spans="1:4" x14ac:dyDescent="0.25">
      <c r="A387" s="2">
        <v>386</v>
      </c>
      <c r="D387" s="2" t="str">
        <f t="shared" ref="D387:D450" si="6">CONCATENATE(B387,"_",C387)</f>
        <v>_</v>
      </c>
    </row>
    <row r="388" spans="1:4" x14ac:dyDescent="0.25">
      <c r="A388" s="2">
        <v>387</v>
      </c>
      <c r="D388" s="2" t="str">
        <f t="shared" si="6"/>
        <v>_</v>
      </c>
    </row>
    <row r="389" spans="1:4" x14ac:dyDescent="0.25">
      <c r="A389" s="2">
        <v>388</v>
      </c>
      <c r="D389" s="2" t="str">
        <f t="shared" si="6"/>
        <v>_</v>
      </c>
    </row>
    <row r="390" spans="1:4" x14ac:dyDescent="0.25">
      <c r="A390" s="2">
        <v>389</v>
      </c>
      <c r="D390" s="2" t="str">
        <f t="shared" si="6"/>
        <v>_</v>
      </c>
    </row>
    <row r="391" spans="1:4" x14ac:dyDescent="0.25">
      <c r="A391" s="2">
        <v>390</v>
      </c>
      <c r="D391" s="2" t="str">
        <f t="shared" si="6"/>
        <v>_</v>
      </c>
    </row>
    <row r="392" spans="1:4" x14ac:dyDescent="0.25">
      <c r="A392" s="2">
        <v>391</v>
      </c>
      <c r="D392" s="2" t="str">
        <f t="shared" si="6"/>
        <v>_</v>
      </c>
    </row>
    <row r="393" spans="1:4" x14ac:dyDescent="0.25">
      <c r="A393" s="2">
        <v>392</v>
      </c>
      <c r="D393" s="2" t="str">
        <f t="shared" si="6"/>
        <v>_</v>
      </c>
    </row>
    <row r="394" spans="1:4" x14ac:dyDescent="0.25">
      <c r="A394" s="2">
        <v>393</v>
      </c>
      <c r="D394" s="2" t="str">
        <f t="shared" si="6"/>
        <v>_</v>
      </c>
    </row>
    <row r="395" spans="1:4" x14ac:dyDescent="0.25">
      <c r="A395" s="2">
        <v>394</v>
      </c>
      <c r="D395" s="2" t="str">
        <f t="shared" si="6"/>
        <v>_</v>
      </c>
    </row>
    <row r="396" spans="1:4" x14ac:dyDescent="0.25">
      <c r="A396" s="2">
        <v>395</v>
      </c>
      <c r="D396" s="2" t="str">
        <f t="shared" si="6"/>
        <v>_</v>
      </c>
    </row>
    <row r="397" spans="1:4" x14ac:dyDescent="0.25">
      <c r="A397" s="2">
        <v>396</v>
      </c>
      <c r="D397" s="2" t="str">
        <f t="shared" si="6"/>
        <v>_</v>
      </c>
    </row>
    <row r="398" spans="1:4" x14ac:dyDescent="0.25">
      <c r="A398" s="2">
        <v>397</v>
      </c>
      <c r="D398" s="2" t="str">
        <f t="shared" si="6"/>
        <v>_</v>
      </c>
    </row>
    <row r="399" spans="1:4" x14ac:dyDescent="0.25">
      <c r="A399" s="2">
        <v>398</v>
      </c>
      <c r="D399" s="2" t="str">
        <f t="shared" si="6"/>
        <v>_</v>
      </c>
    </row>
    <row r="400" spans="1:4" x14ac:dyDescent="0.25">
      <c r="A400" s="2">
        <v>399</v>
      </c>
      <c r="D400" s="2" t="str">
        <f t="shared" si="6"/>
        <v>_</v>
      </c>
    </row>
    <row r="401" spans="1:4" x14ac:dyDescent="0.25">
      <c r="A401" s="2">
        <v>400</v>
      </c>
      <c r="D401" s="2" t="str">
        <f t="shared" si="6"/>
        <v>_</v>
      </c>
    </row>
    <row r="402" spans="1:4" x14ac:dyDescent="0.25">
      <c r="A402" s="2">
        <v>401</v>
      </c>
      <c r="D402" s="2" t="str">
        <f t="shared" si="6"/>
        <v>_</v>
      </c>
    </row>
    <row r="403" spans="1:4" x14ac:dyDescent="0.25">
      <c r="A403" s="2">
        <v>402</v>
      </c>
      <c r="D403" s="2" t="str">
        <f t="shared" si="6"/>
        <v>_</v>
      </c>
    </row>
    <row r="404" spans="1:4" x14ac:dyDescent="0.25">
      <c r="A404" s="2">
        <v>403</v>
      </c>
      <c r="D404" s="2" t="str">
        <f t="shared" si="6"/>
        <v>_</v>
      </c>
    </row>
    <row r="405" spans="1:4" x14ac:dyDescent="0.25">
      <c r="A405" s="2">
        <v>404</v>
      </c>
      <c r="D405" s="2" t="str">
        <f t="shared" si="6"/>
        <v>_</v>
      </c>
    </row>
    <row r="406" spans="1:4" x14ac:dyDescent="0.25">
      <c r="A406" s="2">
        <v>405</v>
      </c>
      <c r="D406" s="2" t="str">
        <f t="shared" si="6"/>
        <v>_</v>
      </c>
    </row>
    <row r="407" spans="1:4" x14ac:dyDescent="0.25">
      <c r="A407" s="2">
        <v>406</v>
      </c>
      <c r="D407" s="2" t="str">
        <f t="shared" si="6"/>
        <v>_</v>
      </c>
    </row>
    <row r="408" spans="1:4" x14ac:dyDescent="0.25">
      <c r="A408" s="2">
        <v>407</v>
      </c>
      <c r="D408" s="2" t="str">
        <f t="shared" si="6"/>
        <v>_</v>
      </c>
    </row>
    <row r="409" spans="1:4" x14ac:dyDescent="0.25">
      <c r="A409" s="2">
        <v>408</v>
      </c>
      <c r="D409" s="2" t="str">
        <f t="shared" si="6"/>
        <v>_</v>
      </c>
    </row>
    <row r="410" spans="1:4" x14ac:dyDescent="0.25">
      <c r="A410" s="2">
        <v>409</v>
      </c>
      <c r="D410" s="2" t="str">
        <f t="shared" si="6"/>
        <v>_</v>
      </c>
    </row>
    <row r="411" spans="1:4" x14ac:dyDescent="0.25">
      <c r="A411" s="2">
        <v>410</v>
      </c>
      <c r="D411" s="2" t="str">
        <f t="shared" si="6"/>
        <v>_</v>
      </c>
    </row>
    <row r="412" spans="1:4" x14ac:dyDescent="0.25">
      <c r="A412" s="2">
        <v>411</v>
      </c>
      <c r="D412" s="2" t="str">
        <f t="shared" si="6"/>
        <v>_</v>
      </c>
    </row>
    <row r="413" spans="1:4" x14ac:dyDescent="0.25">
      <c r="A413" s="2">
        <v>412</v>
      </c>
      <c r="D413" s="2" t="str">
        <f t="shared" si="6"/>
        <v>_</v>
      </c>
    </row>
    <row r="414" spans="1:4" x14ac:dyDescent="0.25">
      <c r="A414" s="2">
        <v>413</v>
      </c>
      <c r="D414" s="2" t="str">
        <f t="shared" si="6"/>
        <v>_</v>
      </c>
    </row>
    <row r="415" spans="1:4" x14ac:dyDescent="0.25">
      <c r="A415" s="2">
        <v>414</v>
      </c>
      <c r="D415" s="2" t="str">
        <f t="shared" si="6"/>
        <v>_</v>
      </c>
    </row>
    <row r="416" spans="1:4" x14ac:dyDescent="0.25">
      <c r="A416" s="2">
        <v>415</v>
      </c>
      <c r="D416" s="2" t="str">
        <f t="shared" si="6"/>
        <v>_</v>
      </c>
    </row>
    <row r="417" spans="1:4" x14ac:dyDescent="0.25">
      <c r="A417" s="2">
        <v>416</v>
      </c>
      <c r="D417" s="2" t="str">
        <f t="shared" si="6"/>
        <v>_</v>
      </c>
    </row>
    <row r="418" spans="1:4" x14ac:dyDescent="0.25">
      <c r="A418" s="2">
        <v>417</v>
      </c>
      <c r="D418" s="2" t="str">
        <f t="shared" si="6"/>
        <v>_</v>
      </c>
    </row>
    <row r="419" spans="1:4" x14ac:dyDescent="0.25">
      <c r="A419" s="2">
        <v>418</v>
      </c>
      <c r="D419" s="2" t="str">
        <f t="shared" si="6"/>
        <v>_</v>
      </c>
    </row>
    <row r="420" spans="1:4" x14ac:dyDescent="0.25">
      <c r="A420" s="2">
        <v>419</v>
      </c>
      <c r="D420" s="2" t="str">
        <f t="shared" si="6"/>
        <v>_</v>
      </c>
    </row>
    <row r="421" spans="1:4" x14ac:dyDescent="0.25">
      <c r="A421" s="2">
        <v>420</v>
      </c>
      <c r="D421" s="2" t="str">
        <f t="shared" si="6"/>
        <v>_</v>
      </c>
    </row>
    <row r="422" spans="1:4" x14ac:dyDescent="0.25">
      <c r="A422" s="2">
        <v>421</v>
      </c>
      <c r="D422" s="2" t="str">
        <f t="shared" si="6"/>
        <v>_</v>
      </c>
    </row>
    <row r="423" spans="1:4" x14ac:dyDescent="0.25">
      <c r="A423" s="2">
        <v>422</v>
      </c>
      <c r="D423" s="2" t="str">
        <f t="shared" si="6"/>
        <v>_</v>
      </c>
    </row>
    <row r="424" spans="1:4" x14ac:dyDescent="0.25">
      <c r="A424" s="2">
        <v>423</v>
      </c>
      <c r="D424" s="2" t="str">
        <f t="shared" si="6"/>
        <v>_</v>
      </c>
    </row>
    <row r="425" spans="1:4" x14ac:dyDescent="0.25">
      <c r="A425" s="2">
        <v>424</v>
      </c>
      <c r="D425" s="2" t="str">
        <f t="shared" si="6"/>
        <v>_</v>
      </c>
    </row>
    <row r="426" spans="1:4" x14ac:dyDescent="0.25">
      <c r="A426" s="2">
        <v>425</v>
      </c>
      <c r="D426" s="2" t="str">
        <f t="shared" si="6"/>
        <v>_</v>
      </c>
    </row>
    <row r="427" spans="1:4" x14ac:dyDescent="0.25">
      <c r="A427" s="2">
        <v>426</v>
      </c>
      <c r="D427" s="2" t="str">
        <f t="shared" si="6"/>
        <v>_</v>
      </c>
    </row>
    <row r="428" spans="1:4" x14ac:dyDescent="0.25">
      <c r="A428" s="2">
        <v>427</v>
      </c>
      <c r="D428" s="2" t="str">
        <f t="shared" si="6"/>
        <v>_</v>
      </c>
    </row>
    <row r="429" spans="1:4" x14ac:dyDescent="0.25">
      <c r="A429" s="2">
        <v>428</v>
      </c>
      <c r="D429" s="2" t="str">
        <f t="shared" si="6"/>
        <v>_</v>
      </c>
    </row>
    <row r="430" spans="1:4" x14ac:dyDescent="0.25">
      <c r="A430" s="2">
        <v>429</v>
      </c>
      <c r="D430" s="2" t="str">
        <f t="shared" si="6"/>
        <v>_</v>
      </c>
    </row>
    <row r="431" spans="1:4" x14ac:dyDescent="0.25">
      <c r="A431" s="2">
        <v>430</v>
      </c>
      <c r="D431" s="2" t="str">
        <f t="shared" si="6"/>
        <v>_</v>
      </c>
    </row>
    <row r="432" spans="1:4" x14ac:dyDescent="0.25">
      <c r="A432" s="2">
        <v>431</v>
      </c>
      <c r="D432" s="2" t="str">
        <f t="shared" si="6"/>
        <v>_</v>
      </c>
    </row>
    <row r="433" spans="1:4" x14ac:dyDescent="0.25">
      <c r="A433" s="2">
        <v>432</v>
      </c>
      <c r="D433" s="2" t="str">
        <f t="shared" si="6"/>
        <v>_</v>
      </c>
    </row>
    <row r="434" spans="1:4" x14ac:dyDescent="0.25">
      <c r="A434" s="2">
        <v>433</v>
      </c>
      <c r="D434" s="2" t="str">
        <f t="shared" si="6"/>
        <v>_</v>
      </c>
    </row>
    <row r="435" spans="1:4" x14ac:dyDescent="0.25">
      <c r="A435" s="2">
        <v>434</v>
      </c>
      <c r="D435" s="2" t="str">
        <f t="shared" si="6"/>
        <v>_</v>
      </c>
    </row>
    <row r="436" spans="1:4" x14ac:dyDescent="0.25">
      <c r="A436" s="2">
        <v>435</v>
      </c>
      <c r="D436" s="2" t="str">
        <f t="shared" si="6"/>
        <v>_</v>
      </c>
    </row>
    <row r="437" spans="1:4" x14ac:dyDescent="0.25">
      <c r="A437" s="2">
        <v>436</v>
      </c>
      <c r="D437" s="2" t="str">
        <f t="shared" si="6"/>
        <v>_</v>
      </c>
    </row>
    <row r="438" spans="1:4" x14ac:dyDescent="0.25">
      <c r="A438" s="2">
        <v>437</v>
      </c>
      <c r="D438" s="2" t="str">
        <f t="shared" si="6"/>
        <v>_</v>
      </c>
    </row>
    <row r="439" spans="1:4" x14ac:dyDescent="0.25">
      <c r="A439" s="2">
        <v>438</v>
      </c>
      <c r="D439" s="2" t="str">
        <f t="shared" si="6"/>
        <v>_</v>
      </c>
    </row>
    <row r="440" spans="1:4" x14ac:dyDescent="0.25">
      <c r="A440" s="2">
        <v>439</v>
      </c>
      <c r="D440" s="2" t="str">
        <f t="shared" si="6"/>
        <v>_</v>
      </c>
    </row>
    <row r="441" spans="1:4" x14ac:dyDescent="0.25">
      <c r="A441" s="2">
        <v>440</v>
      </c>
      <c r="D441" s="2" t="str">
        <f t="shared" si="6"/>
        <v>_</v>
      </c>
    </row>
    <row r="442" spans="1:4" x14ac:dyDescent="0.25">
      <c r="A442" s="2">
        <v>441</v>
      </c>
      <c r="D442" s="2" t="str">
        <f t="shared" si="6"/>
        <v>_</v>
      </c>
    </row>
    <row r="443" spans="1:4" x14ac:dyDescent="0.25">
      <c r="A443" s="2">
        <v>442</v>
      </c>
      <c r="D443" s="2" t="str">
        <f t="shared" si="6"/>
        <v>_</v>
      </c>
    </row>
    <row r="444" spans="1:4" x14ac:dyDescent="0.25">
      <c r="A444" s="2">
        <v>443</v>
      </c>
      <c r="D444" s="2" t="str">
        <f t="shared" si="6"/>
        <v>_</v>
      </c>
    </row>
    <row r="445" spans="1:4" x14ac:dyDescent="0.25">
      <c r="A445" s="2">
        <v>444</v>
      </c>
      <c r="D445" s="2" t="str">
        <f t="shared" si="6"/>
        <v>_</v>
      </c>
    </row>
    <row r="446" spans="1:4" x14ac:dyDescent="0.25">
      <c r="A446" s="2">
        <v>445</v>
      </c>
      <c r="D446" s="2" t="str">
        <f t="shared" si="6"/>
        <v>_</v>
      </c>
    </row>
    <row r="447" spans="1:4" x14ac:dyDescent="0.25">
      <c r="A447" s="2">
        <v>446</v>
      </c>
      <c r="D447" s="2" t="str">
        <f t="shared" si="6"/>
        <v>_</v>
      </c>
    </row>
    <row r="448" spans="1:4" x14ac:dyDescent="0.25">
      <c r="A448" s="2">
        <v>447</v>
      </c>
      <c r="D448" s="2" t="str">
        <f t="shared" si="6"/>
        <v>_</v>
      </c>
    </row>
    <row r="449" spans="1:4" x14ac:dyDescent="0.25">
      <c r="A449" s="2">
        <v>448</v>
      </c>
      <c r="D449" s="2" t="str">
        <f t="shared" si="6"/>
        <v>_</v>
      </c>
    </row>
    <row r="450" spans="1:4" x14ac:dyDescent="0.25">
      <c r="A450" s="2">
        <v>449</v>
      </c>
      <c r="D450" s="2" t="str">
        <f t="shared" si="6"/>
        <v>_</v>
      </c>
    </row>
    <row r="451" spans="1:4" x14ac:dyDescent="0.25">
      <c r="A451" s="2">
        <v>450</v>
      </c>
      <c r="D451" s="2" t="str">
        <f t="shared" ref="D451:D501" si="7">CONCATENATE(B451,"_",C451)</f>
        <v>_</v>
      </c>
    </row>
    <row r="452" spans="1:4" x14ac:dyDescent="0.25">
      <c r="A452" s="2">
        <v>451</v>
      </c>
      <c r="D452" s="2" t="str">
        <f t="shared" si="7"/>
        <v>_</v>
      </c>
    </row>
    <row r="453" spans="1:4" x14ac:dyDescent="0.25">
      <c r="A453" s="2">
        <v>452</v>
      </c>
      <c r="D453" s="2" t="str">
        <f t="shared" si="7"/>
        <v>_</v>
      </c>
    </row>
    <row r="454" spans="1:4" x14ac:dyDescent="0.25">
      <c r="A454" s="2">
        <v>453</v>
      </c>
      <c r="D454" s="2" t="str">
        <f t="shared" si="7"/>
        <v>_</v>
      </c>
    </row>
    <row r="455" spans="1:4" x14ac:dyDescent="0.25">
      <c r="A455" s="2">
        <v>454</v>
      </c>
      <c r="D455" s="2" t="str">
        <f t="shared" si="7"/>
        <v>_</v>
      </c>
    </row>
    <row r="456" spans="1:4" x14ac:dyDescent="0.25">
      <c r="A456" s="2">
        <v>455</v>
      </c>
      <c r="D456" s="2" t="str">
        <f t="shared" si="7"/>
        <v>_</v>
      </c>
    </row>
    <row r="457" spans="1:4" x14ac:dyDescent="0.25">
      <c r="A457" s="2">
        <v>456</v>
      </c>
      <c r="D457" s="2" t="str">
        <f t="shared" si="7"/>
        <v>_</v>
      </c>
    </row>
    <row r="458" spans="1:4" x14ac:dyDescent="0.25">
      <c r="A458" s="2">
        <v>457</v>
      </c>
      <c r="D458" s="2" t="str">
        <f t="shared" si="7"/>
        <v>_</v>
      </c>
    </row>
    <row r="459" spans="1:4" x14ac:dyDescent="0.25">
      <c r="A459" s="2">
        <v>458</v>
      </c>
      <c r="D459" s="2" t="str">
        <f t="shared" si="7"/>
        <v>_</v>
      </c>
    </row>
    <row r="460" spans="1:4" x14ac:dyDescent="0.25">
      <c r="A460" s="2">
        <v>459</v>
      </c>
      <c r="D460" s="2" t="str">
        <f t="shared" si="7"/>
        <v>_</v>
      </c>
    </row>
    <row r="461" spans="1:4" x14ac:dyDescent="0.25">
      <c r="A461" s="2">
        <v>460</v>
      </c>
      <c r="D461" s="2" t="str">
        <f t="shared" si="7"/>
        <v>_</v>
      </c>
    </row>
    <row r="462" spans="1:4" x14ac:dyDescent="0.25">
      <c r="A462" s="2">
        <v>461</v>
      </c>
      <c r="D462" s="2" t="str">
        <f t="shared" si="7"/>
        <v>_</v>
      </c>
    </row>
    <row r="463" spans="1:4" x14ac:dyDescent="0.25">
      <c r="A463" s="2">
        <v>462</v>
      </c>
      <c r="D463" s="2" t="str">
        <f t="shared" si="7"/>
        <v>_</v>
      </c>
    </row>
    <row r="464" spans="1:4" x14ac:dyDescent="0.25">
      <c r="A464" s="2">
        <v>463</v>
      </c>
      <c r="D464" s="2" t="str">
        <f t="shared" si="7"/>
        <v>_</v>
      </c>
    </row>
    <row r="465" spans="1:4" x14ac:dyDescent="0.25">
      <c r="A465" s="2">
        <v>464</v>
      </c>
      <c r="D465" s="2" t="str">
        <f t="shared" si="7"/>
        <v>_</v>
      </c>
    </row>
    <row r="466" spans="1:4" x14ac:dyDescent="0.25">
      <c r="A466" s="2">
        <v>465</v>
      </c>
      <c r="D466" s="2" t="str">
        <f t="shared" si="7"/>
        <v>_</v>
      </c>
    </row>
    <row r="467" spans="1:4" x14ac:dyDescent="0.25">
      <c r="A467" s="2">
        <v>466</v>
      </c>
      <c r="D467" s="2" t="str">
        <f t="shared" si="7"/>
        <v>_</v>
      </c>
    </row>
    <row r="468" spans="1:4" x14ac:dyDescent="0.25">
      <c r="A468" s="2">
        <v>467</v>
      </c>
      <c r="D468" s="2" t="str">
        <f t="shared" si="7"/>
        <v>_</v>
      </c>
    </row>
    <row r="469" spans="1:4" x14ac:dyDescent="0.25">
      <c r="A469" s="2">
        <v>468</v>
      </c>
      <c r="D469" s="2" t="str">
        <f t="shared" si="7"/>
        <v>_</v>
      </c>
    </row>
    <row r="470" spans="1:4" x14ac:dyDescent="0.25">
      <c r="A470" s="2">
        <v>469</v>
      </c>
      <c r="D470" s="2" t="str">
        <f t="shared" si="7"/>
        <v>_</v>
      </c>
    </row>
    <row r="471" spans="1:4" x14ac:dyDescent="0.25">
      <c r="A471" s="2">
        <v>470</v>
      </c>
      <c r="D471" s="2" t="str">
        <f t="shared" si="7"/>
        <v>_</v>
      </c>
    </row>
    <row r="472" spans="1:4" x14ac:dyDescent="0.25">
      <c r="A472" s="2">
        <v>471</v>
      </c>
      <c r="D472" s="2" t="str">
        <f t="shared" si="7"/>
        <v>_</v>
      </c>
    </row>
    <row r="473" spans="1:4" x14ac:dyDescent="0.25">
      <c r="A473" s="2">
        <v>472</v>
      </c>
      <c r="D473" s="2" t="str">
        <f t="shared" si="7"/>
        <v>_</v>
      </c>
    </row>
    <row r="474" spans="1:4" x14ac:dyDescent="0.25">
      <c r="A474" s="2">
        <v>473</v>
      </c>
      <c r="D474" s="2" t="str">
        <f t="shared" si="7"/>
        <v>_</v>
      </c>
    </row>
    <row r="475" spans="1:4" x14ac:dyDescent="0.25">
      <c r="A475" s="2">
        <v>474</v>
      </c>
      <c r="D475" s="2" t="str">
        <f t="shared" si="7"/>
        <v>_</v>
      </c>
    </row>
    <row r="476" spans="1:4" x14ac:dyDescent="0.25">
      <c r="A476" s="2">
        <v>475</v>
      </c>
      <c r="D476" s="2" t="str">
        <f t="shared" si="7"/>
        <v>_</v>
      </c>
    </row>
    <row r="477" spans="1:4" x14ac:dyDescent="0.25">
      <c r="A477" s="2">
        <v>476</v>
      </c>
      <c r="D477" s="2" t="str">
        <f t="shared" si="7"/>
        <v>_</v>
      </c>
    </row>
    <row r="478" spans="1:4" x14ac:dyDescent="0.25">
      <c r="A478" s="2">
        <v>477</v>
      </c>
      <c r="D478" s="2" t="str">
        <f t="shared" si="7"/>
        <v>_</v>
      </c>
    </row>
    <row r="479" spans="1:4" x14ac:dyDescent="0.25">
      <c r="A479" s="2">
        <v>478</v>
      </c>
      <c r="D479" s="2" t="str">
        <f t="shared" si="7"/>
        <v>_</v>
      </c>
    </row>
    <row r="480" spans="1:4" x14ac:dyDescent="0.25">
      <c r="A480" s="2">
        <v>479</v>
      </c>
      <c r="D480" s="2" t="str">
        <f t="shared" si="7"/>
        <v>_</v>
      </c>
    </row>
    <row r="481" spans="1:4" x14ac:dyDescent="0.25">
      <c r="A481" s="2">
        <v>480</v>
      </c>
      <c r="D481" s="2" t="str">
        <f t="shared" si="7"/>
        <v>_</v>
      </c>
    </row>
    <row r="482" spans="1:4" x14ac:dyDescent="0.25">
      <c r="A482" s="2">
        <v>481</v>
      </c>
      <c r="D482" s="2" t="str">
        <f t="shared" si="7"/>
        <v>_</v>
      </c>
    </row>
    <row r="483" spans="1:4" x14ac:dyDescent="0.25">
      <c r="A483" s="2">
        <v>482</v>
      </c>
      <c r="D483" s="2" t="str">
        <f t="shared" si="7"/>
        <v>_</v>
      </c>
    </row>
    <row r="484" spans="1:4" x14ac:dyDescent="0.25">
      <c r="A484" s="2">
        <v>483</v>
      </c>
      <c r="D484" s="2" t="str">
        <f t="shared" si="7"/>
        <v>_</v>
      </c>
    </row>
    <row r="485" spans="1:4" x14ac:dyDescent="0.25">
      <c r="A485" s="2">
        <v>484</v>
      </c>
      <c r="D485" s="2" t="str">
        <f t="shared" si="7"/>
        <v>_</v>
      </c>
    </row>
    <row r="486" spans="1:4" x14ac:dyDescent="0.25">
      <c r="A486" s="2">
        <v>485</v>
      </c>
      <c r="D486" s="2" t="str">
        <f t="shared" si="7"/>
        <v>_</v>
      </c>
    </row>
    <row r="487" spans="1:4" x14ac:dyDescent="0.25">
      <c r="A487" s="2">
        <v>486</v>
      </c>
      <c r="D487" s="2" t="str">
        <f t="shared" si="7"/>
        <v>_</v>
      </c>
    </row>
    <row r="488" spans="1:4" x14ac:dyDescent="0.25">
      <c r="A488" s="2">
        <v>487</v>
      </c>
      <c r="D488" s="2" t="str">
        <f t="shared" si="7"/>
        <v>_</v>
      </c>
    </row>
    <row r="489" spans="1:4" x14ac:dyDescent="0.25">
      <c r="A489" s="2">
        <v>488</v>
      </c>
      <c r="D489" s="2" t="str">
        <f t="shared" si="7"/>
        <v>_</v>
      </c>
    </row>
    <row r="490" spans="1:4" x14ac:dyDescent="0.25">
      <c r="A490" s="2">
        <v>489</v>
      </c>
      <c r="D490" s="2" t="str">
        <f t="shared" si="7"/>
        <v>_</v>
      </c>
    </row>
    <row r="491" spans="1:4" x14ac:dyDescent="0.25">
      <c r="A491" s="2">
        <v>490</v>
      </c>
      <c r="D491" s="2" t="str">
        <f t="shared" si="7"/>
        <v>_</v>
      </c>
    </row>
    <row r="492" spans="1:4" x14ac:dyDescent="0.25">
      <c r="A492" s="2">
        <v>491</v>
      </c>
      <c r="D492" s="2" t="str">
        <f t="shared" si="7"/>
        <v>_</v>
      </c>
    </row>
    <row r="493" spans="1:4" x14ac:dyDescent="0.25">
      <c r="A493" s="2">
        <v>492</v>
      </c>
      <c r="D493" s="2" t="str">
        <f t="shared" si="7"/>
        <v>_</v>
      </c>
    </row>
    <row r="494" spans="1:4" x14ac:dyDescent="0.25">
      <c r="A494" s="2">
        <v>493</v>
      </c>
      <c r="D494" s="2" t="str">
        <f t="shared" si="7"/>
        <v>_</v>
      </c>
    </row>
    <row r="495" spans="1:4" x14ac:dyDescent="0.25">
      <c r="A495" s="2">
        <v>494</v>
      </c>
      <c r="D495" s="2" t="str">
        <f t="shared" si="7"/>
        <v>_</v>
      </c>
    </row>
    <row r="496" spans="1:4" x14ac:dyDescent="0.25">
      <c r="A496" s="2">
        <v>495</v>
      </c>
      <c r="D496" s="2" t="str">
        <f t="shared" si="7"/>
        <v>_</v>
      </c>
    </row>
    <row r="497" spans="1:4" x14ac:dyDescent="0.25">
      <c r="A497" s="2">
        <v>496</v>
      </c>
      <c r="D497" s="2" t="str">
        <f t="shared" si="7"/>
        <v>_</v>
      </c>
    </row>
    <row r="498" spans="1:4" x14ac:dyDescent="0.25">
      <c r="A498" s="2">
        <v>497</v>
      </c>
      <c r="D498" s="2" t="str">
        <f t="shared" si="7"/>
        <v>_</v>
      </c>
    </row>
    <row r="499" spans="1:4" x14ac:dyDescent="0.25">
      <c r="A499" s="2">
        <v>498</v>
      </c>
      <c r="D499" s="2" t="str">
        <f t="shared" si="7"/>
        <v>_</v>
      </c>
    </row>
    <row r="500" spans="1:4" x14ac:dyDescent="0.25">
      <c r="A500" s="2">
        <v>499</v>
      </c>
      <c r="D500" s="2" t="str">
        <f t="shared" si="7"/>
        <v>_</v>
      </c>
    </row>
    <row r="501" spans="1:4" x14ac:dyDescent="0.25">
      <c r="A501" s="2">
        <v>500</v>
      </c>
      <c r="D501" s="2" t="str">
        <f t="shared" si="7"/>
        <v>_</v>
      </c>
    </row>
  </sheetData>
  <dataValidations xWindow="240" yWindow="481" count="17">
    <dataValidation allowBlank="1" showInputMessage="1" showErrorMessage="1" prompt="From 1_Trip_x000a_" sqref="B2:B501"/>
    <dataValidation allowBlank="1" showInputMessage="1" showErrorMessage="1" prompt="Automatic field" sqref="D2:D501"/>
    <dataValidation allowBlank="1" showInputMessage="1" showErrorMessage="1" prompt="Sequential number, beginning from 1 for each trip. Each new gear configuration should have a new number!" sqref="C2:C501"/>
    <dataValidation type="whole" allowBlank="1" showInputMessage="1" showErrorMessage="1" prompt="Height above water (m)" sqref="E2:E501">
      <formula1>1</formula1>
      <formula2>10</formula2>
    </dataValidation>
    <dataValidation type="list" allowBlank="1" showInputMessage="1" showErrorMessage="1" prompt="Starboard, Centre, Port" sqref="F2:F501">
      <formula1>"Starboard, Centre, Port"</formula1>
    </dataValidation>
    <dataValidation type="list" allowBlank="1" showInputMessage="1" showErrorMessage="1" prompt="Mainline material_x000a_" sqref="G2:G501">
      <formula1>"Polyfilament, Monofilament, Braided monofilament, Mixed"</formula1>
    </dataValidation>
    <dataValidation type="decimal" allowBlank="1" showInputMessage="1" showErrorMessage="1" prompt="Mainline thickness (mm)_x000a_" sqref="H2:H501">
      <formula1>0.1</formula1>
      <formula2>10</formula2>
    </dataValidation>
    <dataValidation type="list" allowBlank="1" showInputMessage="1" showErrorMessage="1" prompt="Connceting line material_x000a_" sqref="I2:I501">
      <formula1>"Polyfilament, Monofilament, Braided Monofilament, Mixed"</formula1>
    </dataValidation>
    <dataValidation type="whole" allowBlank="1" showInputMessage="1" showErrorMessage="1" prompt="Connecting line length (m)_x000a__x000a_See infogram *" sqref="J2:J501">
      <formula1>1</formula1>
      <formula2>50</formula2>
    </dataValidation>
    <dataValidation type="decimal" allowBlank="1" showInputMessage="1" showErrorMessage="1" prompt="Connecting line thickness (mm)" sqref="K2:K501">
      <formula1>0.1</formula1>
      <formula2>10</formula2>
    </dataValidation>
    <dataValidation type="whole" allowBlank="1" showInputMessage="1" showErrorMessage="1" prompt="Distance between connecting lines (m)_x000a__x000a_See Infogram *" sqref="L2:L501">
      <formula1>1</formula1>
      <formula2>100</formula2>
    </dataValidation>
    <dataValidation type="list" allowBlank="1" showInputMessage="1" showErrorMessage="1" prompt="Type of weight_x000a_" sqref="M2:M501">
      <formula1>"Concrete, steel, stones, Other"</formula1>
    </dataValidation>
    <dataValidation allowBlank="1" showInputMessage="1" showErrorMessage="1" prompt="Hook type" sqref="P2:P501"/>
    <dataValidation type="whole" allowBlank="1" showInputMessage="1" showErrorMessage="1" prompt="Mass (g) of line weight" sqref="N2:N12 N14:N501">
      <formula1>1</formula1>
      <formula2>15000</formula2>
    </dataValidation>
    <dataValidation type="whole" allowBlank="1" showInputMessage="1" showErrorMessage="1" prompt="Distance (m) between weights_x000a__x000a_See infogram **" sqref="O2:O501">
      <formula1>0</formula1>
      <formula2>500</formula2>
    </dataValidation>
    <dataValidation type="decimal" operator="greaterThan" allowBlank="1" showInputMessage="1" showErrorMessage="1" error="Value should be &gt;0.5" prompt="Distance between hooks (m)_x000a__x000a_See infographic ***_x000a_" sqref="S13 R2:R502">
      <formula1>0.5</formula1>
    </dataValidation>
    <dataValidation type="decimal" allowBlank="1" showInputMessage="1" showErrorMessage="1" prompt="Mass (g) of line weight" sqref="N13">
      <formula1>1</formula1>
      <formula2>15000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N499"/>
  <sheetViews>
    <sheetView topLeftCell="F1" zoomScaleNormal="100" workbookViewId="0">
      <pane ySplit="1" topLeftCell="A26" activePane="bottomLeft" state="frozen"/>
      <selection pane="bottomLeft" activeCell="Q29" sqref="Q29"/>
    </sheetView>
  </sheetViews>
  <sheetFormatPr defaultColWidth="9.140625" defaultRowHeight="15" x14ac:dyDescent="0.25"/>
  <cols>
    <col min="1" max="1" width="9.85546875" style="3" bestFit="1" customWidth="1"/>
    <col min="2" max="3" width="12.28515625" style="2" bestFit="1" customWidth="1"/>
    <col min="4" max="4" width="15.28515625" style="2" bestFit="1" customWidth="1"/>
    <col min="5" max="5" width="12.7109375" style="2" bestFit="1" customWidth="1"/>
    <col min="6" max="6" width="13" style="2" bestFit="1" customWidth="1"/>
    <col min="7" max="7" width="13" style="2" customWidth="1"/>
    <col min="8" max="8" width="15" style="2" bestFit="1" customWidth="1"/>
    <col min="9" max="9" width="15.140625" style="2" bestFit="1" customWidth="1"/>
    <col min="10" max="10" width="17.85546875" style="41" bestFit="1" customWidth="1"/>
    <col min="11" max="11" width="19.42578125" style="2" bestFit="1" customWidth="1"/>
    <col min="12" max="12" width="13.7109375" style="2" bestFit="1" customWidth="1"/>
    <col min="13" max="13" width="13.85546875" style="2" customWidth="1"/>
    <col min="14" max="14" width="16.7109375" style="2" customWidth="1"/>
    <col min="15" max="15" width="18.28515625" style="2" bestFit="1" customWidth="1"/>
    <col min="16" max="16" width="16.42578125" style="2" bestFit="1" customWidth="1"/>
    <col min="17" max="17" width="12.85546875" style="2" bestFit="1" customWidth="1"/>
    <col min="18" max="18" width="16" style="2" bestFit="1" customWidth="1"/>
    <col min="19" max="19" width="15.140625" style="2" bestFit="1" customWidth="1"/>
    <col min="20" max="20" width="18.28515625" style="2" bestFit="1" customWidth="1"/>
    <col min="21" max="21" width="13.85546875" style="2" bestFit="1" customWidth="1"/>
    <col min="22" max="22" width="15.140625" style="2" bestFit="1" customWidth="1"/>
    <col min="23" max="23" width="9.140625" style="2"/>
    <col min="24" max="24" width="12" style="2" customWidth="1"/>
    <col min="25" max="25" width="9.140625" style="2"/>
    <col min="26" max="26" width="12.7109375" style="2" customWidth="1"/>
    <col min="27" max="27" width="9.140625" style="2"/>
    <col min="28" max="28" width="13" style="2" bestFit="1" customWidth="1"/>
    <col min="29" max="29" width="9.140625" style="2"/>
    <col min="30" max="30" width="12.7109375" style="2" bestFit="1" customWidth="1"/>
    <col min="31" max="31" width="9.140625" style="2"/>
    <col min="32" max="32" width="12.5703125" style="2" customWidth="1"/>
    <col min="33" max="33" width="10.5703125" style="2" customWidth="1"/>
    <col min="34" max="34" width="13" style="2" bestFit="1" customWidth="1"/>
    <col min="35" max="35" width="11.5703125" style="2" bestFit="1" customWidth="1"/>
    <col min="36" max="36" width="33.5703125" style="2" customWidth="1"/>
    <col min="37" max="37" width="9.140625" style="17"/>
    <col min="38" max="16384" width="9.140625" style="2"/>
  </cols>
  <sheetData>
    <row r="1" spans="1:38" s="10" customFormat="1" x14ac:dyDescent="0.25">
      <c r="A1" s="9" t="s">
        <v>0</v>
      </c>
      <c r="B1" s="10" t="s">
        <v>5</v>
      </c>
      <c r="C1" s="10" t="s">
        <v>917</v>
      </c>
      <c r="D1" s="28" t="s">
        <v>936</v>
      </c>
      <c r="E1" s="10" t="s">
        <v>888</v>
      </c>
      <c r="F1" s="10" t="s">
        <v>874</v>
      </c>
      <c r="G1" s="10" t="s">
        <v>970</v>
      </c>
      <c r="H1" s="10" t="s">
        <v>891</v>
      </c>
      <c r="I1" s="10" t="s">
        <v>892</v>
      </c>
      <c r="J1" s="43" t="s">
        <v>893</v>
      </c>
      <c r="K1" s="10" t="s">
        <v>894</v>
      </c>
      <c r="L1" s="10" t="s">
        <v>890</v>
      </c>
      <c r="M1" s="10" t="s">
        <v>895</v>
      </c>
      <c r="N1" s="10" t="s">
        <v>896</v>
      </c>
      <c r="O1" s="18" t="s">
        <v>897</v>
      </c>
      <c r="P1" s="10" t="s">
        <v>889</v>
      </c>
      <c r="Q1" s="10" t="s">
        <v>907</v>
      </c>
      <c r="R1" s="10" t="s">
        <v>908</v>
      </c>
      <c r="S1" s="10" t="s">
        <v>909</v>
      </c>
      <c r="T1" s="10" t="s">
        <v>910</v>
      </c>
      <c r="U1" s="10" t="s">
        <v>898</v>
      </c>
      <c r="V1" s="10" t="s">
        <v>899</v>
      </c>
      <c r="W1" s="10" t="s">
        <v>900</v>
      </c>
      <c r="X1" s="10" t="s">
        <v>901</v>
      </c>
      <c r="Y1" s="10" t="s">
        <v>902</v>
      </c>
      <c r="Z1" s="10" t="s">
        <v>969</v>
      </c>
      <c r="AA1" s="10" t="s">
        <v>903</v>
      </c>
      <c r="AB1" s="10" t="s">
        <v>904</v>
      </c>
      <c r="AC1" s="10" t="s">
        <v>905</v>
      </c>
      <c r="AD1" s="10" t="s">
        <v>906</v>
      </c>
      <c r="AE1" s="10" t="s">
        <v>911</v>
      </c>
      <c r="AF1" s="10" t="s">
        <v>912</v>
      </c>
      <c r="AG1" s="10" t="s">
        <v>913</v>
      </c>
      <c r="AH1" s="10" t="s">
        <v>964</v>
      </c>
      <c r="AI1" s="10" t="s">
        <v>965</v>
      </c>
      <c r="AJ1" s="10" t="s">
        <v>916</v>
      </c>
      <c r="AK1" s="16"/>
      <c r="AL1" s="10" t="s">
        <v>884</v>
      </c>
    </row>
    <row r="2" spans="1:38" x14ac:dyDescent="0.25">
      <c r="A2" s="3">
        <v>1</v>
      </c>
      <c r="B2" s="2" t="s">
        <v>973</v>
      </c>
      <c r="C2" s="2">
        <v>1</v>
      </c>
      <c r="D2" s="2" t="str">
        <f>CONCATENATE(B2,"_",C2)</f>
        <v>CNAO1_1</v>
      </c>
      <c r="E2" s="2" t="s">
        <v>983</v>
      </c>
      <c r="F2" s="2" t="s">
        <v>984</v>
      </c>
      <c r="G2" s="2" t="s">
        <v>985</v>
      </c>
      <c r="H2" s="30">
        <v>42693</v>
      </c>
      <c r="I2" s="31">
        <v>0.13194444444444445</v>
      </c>
      <c r="J2" s="42">
        <v>-22.721666670000001</v>
      </c>
      <c r="K2" s="34">
        <v>13.03333333</v>
      </c>
      <c r="L2" s="30">
        <v>42693</v>
      </c>
      <c r="M2" s="31">
        <v>0.20833333333333334</v>
      </c>
      <c r="N2" s="33">
        <v>-22.48833333</v>
      </c>
      <c r="O2" s="33">
        <v>12.914999999999999</v>
      </c>
      <c r="P2" s="2">
        <v>27000</v>
      </c>
      <c r="Q2" s="2" t="s">
        <v>123</v>
      </c>
      <c r="R2" s="2">
        <v>100</v>
      </c>
      <c r="U2" s="2">
        <v>8</v>
      </c>
      <c r="V2" s="2">
        <v>298</v>
      </c>
      <c r="W2" s="2">
        <v>15</v>
      </c>
      <c r="X2" s="2" t="s">
        <v>986</v>
      </c>
      <c r="Y2" s="2">
        <v>0</v>
      </c>
      <c r="Z2" s="2">
        <v>4</v>
      </c>
      <c r="AA2" s="2">
        <v>0</v>
      </c>
      <c r="AB2" s="2">
        <v>3</v>
      </c>
      <c r="AC2" s="2">
        <v>0</v>
      </c>
      <c r="AD2" s="2" t="s">
        <v>987</v>
      </c>
      <c r="AE2" s="2" t="s">
        <v>985</v>
      </c>
      <c r="AF2" s="2" t="s">
        <v>988</v>
      </c>
      <c r="AG2" s="2" t="s">
        <v>988</v>
      </c>
      <c r="AH2" s="2" t="s">
        <v>985</v>
      </c>
      <c r="AI2" s="2" t="s">
        <v>989</v>
      </c>
    </row>
    <row r="3" spans="1:38" x14ac:dyDescent="0.25">
      <c r="A3" s="3">
        <v>2</v>
      </c>
      <c r="B3" s="2" t="s">
        <v>973</v>
      </c>
      <c r="C3" s="2">
        <v>2</v>
      </c>
      <c r="D3" s="2" t="str">
        <f t="shared" ref="D3:D65" si="0">CONCATENATE(B3,"_",C3)</f>
        <v>CNAO1_2</v>
      </c>
      <c r="E3" s="2" t="s">
        <v>983</v>
      </c>
      <c r="F3" s="2" t="s">
        <v>984</v>
      </c>
      <c r="G3" s="2" t="s">
        <v>988</v>
      </c>
      <c r="H3" s="30">
        <v>42694</v>
      </c>
      <c r="I3" s="31">
        <v>0.14583333333333334</v>
      </c>
      <c r="J3" s="42">
        <v>-22.51</v>
      </c>
      <c r="K3" s="34">
        <v>12.893333330000001</v>
      </c>
      <c r="L3" s="30">
        <v>42694</v>
      </c>
      <c r="M3" s="31">
        <v>0.22916666666666666</v>
      </c>
      <c r="N3" s="33">
        <v>-22.233333330000001</v>
      </c>
      <c r="O3" s="33">
        <v>12.938333330000001</v>
      </c>
      <c r="P3" s="2">
        <v>27000</v>
      </c>
      <c r="Q3" s="2" t="s">
        <v>123</v>
      </c>
      <c r="R3" s="2">
        <v>100</v>
      </c>
      <c r="U3" s="2">
        <v>7</v>
      </c>
      <c r="V3" s="2">
        <v>304</v>
      </c>
      <c r="W3" s="2">
        <v>14</v>
      </c>
      <c r="X3" s="2" t="s">
        <v>986</v>
      </c>
      <c r="Y3" s="2">
        <v>0</v>
      </c>
      <c r="Z3" s="2">
        <v>4</v>
      </c>
      <c r="AA3" s="2">
        <v>180</v>
      </c>
      <c r="AB3" s="2">
        <v>3</v>
      </c>
      <c r="AC3" s="2">
        <v>270</v>
      </c>
      <c r="AD3" s="2" t="s">
        <v>987</v>
      </c>
      <c r="AE3" s="2" t="s">
        <v>988</v>
      </c>
      <c r="AF3" s="2" t="s">
        <v>988</v>
      </c>
      <c r="AG3" s="2" t="s">
        <v>988</v>
      </c>
      <c r="AH3" s="2" t="s">
        <v>985</v>
      </c>
      <c r="AI3" s="2" t="s">
        <v>989</v>
      </c>
    </row>
    <row r="4" spans="1:38" x14ac:dyDescent="0.25">
      <c r="A4" s="3">
        <v>3</v>
      </c>
      <c r="B4" s="2" t="s">
        <v>973</v>
      </c>
      <c r="C4" s="2">
        <v>3</v>
      </c>
      <c r="D4" s="2" t="str">
        <f t="shared" si="0"/>
        <v>CNAO1_3</v>
      </c>
      <c r="E4" s="2" t="s">
        <v>983</v>
      </c>
      <c r="F4" s="2" t="s">
        <v>984</v>
      </c>
      <c r="G4" s="2" t="s">
        <v>988</v>
      </c>
      <c r="H4" s="30">
        <v>42695</v>
      </c>
      <c r="I4" s="31">
        <v>0.20833333333333334</v>
      </c>
      <c r="J4" s="42">
        <v>-22.416666670000001</v>
      </c>
      <c r="K4" s="34" t="s">
        <v>996</v>
      </c>
      <c r="L4" s="30">
        <v>42695</v>
      </c>
      <c r="M4" s="31">
        <v>0.27083333333333331</v>
      </c>
      <c r="N4" s="33">
        <v>-22.193333330000002</v>
      </c>
      <c r="O4" s="33">
        <v>12.93333333</v>
      </c>
      <c r="P4" s="2">
        <v>10800</v>
      </c>
      <c r="Q4" s="2" t="s">
        <v>123</v>
      </c>
      <c r="R4" s="2">
        <v>100</v>
      </c>
      <c r="U4" s="2">
        <v>8</v>
      </c>
      <c r="V4" s="2">
        <v>320</v>
      </c>
      <c r="W4" s="2">
        <v>17</v>
      </c>
      <c r="X4" s="2" t="s">
        <v>986</v>
      </c>
      <c r="Y4" s="2">
        <v>0</v>
      </c>
      <c r="Z4" s="2">
        <v>2</v>
      </c>
      <c r="AA4" s="2">
        <v>180</v>
      </c>
      <c r="AB4" s="2">
        <v>2</v>
      </c>
      <c r="AC4" s="2">
        <v>220</v>
      </c>
      <c r="AD4" s="2" t="s">
        <v>987</v>
      </c>
      <c r="AE4" s="2" t="s">
        <v>988</v>
      </c>
      <c r="AF4" s="2" t="s">
        <v>988</v>
      </c>
      <c r="AG4" s="2" t="s">
        <v>988</v>
      </c>
      <c r="AH4" s="2" t="s">
        <v>985</v>
      </c>
      <c r="AI4" s="2" t="s">
        <v>989</v>
      </c>
    </row>
    <row r="5" spans="1:38" x14ac:dyDescent="0.25">
      <c r="A5" s="3">
        <v>4</v>
      </c>
      <c r="B5" s="2" t="s">
        <v>973</v>
      </c>
      <c r="C5" s="2">
        <v>4</v>
      </c>
      <c r="D5" s="2" t="str">
        <f t="shared" si="0"/>
        <v>CNAO1_4</v>
      </c>
      <c r="E5" s="2" t="s">
        <v>983</v>
      </c>
      <c r="F5" s="2" t="s">
        <v>984</v>
      </c>
      <c r="G5" s="2" t="s">
        <v>988</v>
      </c>
      <c r="H5" s="30">
        <v>42696</v>
      </c>
      <c r="I5" s="31">
        <v>0.20833333333333334</v>
      </c>
      <c r="J5" s="42">
        <v>-21.861666670000002</v>
      </c>
      <c r="K5" s="34" t="s">
        <v>998</v>
      </c>
      <c r="L5" s="30">
        <v>42696</v>
      </c>
      <c r="M5" s="31">
        <v>0.28472222222222221</v>
      </c>
      <c r="N5" s="33" t="s">
        <v>999</v>
      </c>
      <c r="O5" s="33" t="s">
        <v>1000</v>
      </c>
      <c r="P5" s="2">
        <v>6681</v>
      </c>
      <c r="Q5" s="2" t="s">
        <v>123</v>
      </c>
      <c r="R5" s="2">
        <v>100</v>
      </c>
      <c r="U5" s="2">
        <v>7</v>
      </c>
      <c r="V5" s="2">
        <v>322</v>
      </c>
      <c r="W5" s="2">
        <v>17</v>
      </c>
      <c r="X5" s="2" t="s">
        <v>986</v>
      </c>
      <c r="Y5" s="2">
        <v>0</v>
      </c>
      <c r="Z5" s="2">
        <v>2</v>
      </c>
      <c r="AA5" s="2">
        <v>350</v>
      </c>
      <c r="AB5" s="2">
        <v>2</v>
      </c>
      <c r="AC5" s="2">
        <v>260</v>
      </c>
      <c r="AD5" s="2" t="s">
        <v>987</v>
      </c>
      <c r="AE5" s="2" t="s">
        <v>988</v>
      </c>
      <c r="AF5" s="2" t="s">
        <v>988</v>
      </c>
      <c r="AG5" s="2" t="s">
        <v>988</v>
      </c>
      <c r="AH5" s="2" t="s">
        <v>985</v>
      </c>
      <c r="AI5" s="2" t="s">
        <v>989</v>
      </c>
      <c r="AJ5" s="2" t="s">
        <v>1018</v>
      </c>
    </row>
    <row r="6" spans="1:38" x14ac:dyDescent="0.25">
      <c r="A6" s="3">
        <v>5</v>
      </c>
      <c r="B6" s="2" t="s">
        <v>1006</v>
      </c>
      <c r="C6" s="2">
        <v>1</v>
      </c>
      <c r="D6" s="2" t="str">
        <f>CONCATENATE(B6,"_",C6)</f>
        <v>CNAO2_1</v>
      </c>
      <c r="E6" s="2" t="s">
        <v>1011</v>
      </c>
      <c r="F6" s="2" t="s">
        <v>1013</v>
      </c>
      <c r="G6" s="2" t="s">
        <v>985</v>
      </c>
      <c r="H6" s="30">
        <v>42748</v>
      </c>
      <c r="I6" s="31">
        <v>0.15972222222222224</v>
      </c>
      <c r="J6" s="42">
        <v>-23.811666670000001</v>
      </c>
      <c r="K6" s="34">
        <v>13.23</v>
      </c>
      <c r="L6" s="30">
        <v>42748</v>
      </c>
      <c r="M6" s="31">
        <v>0.22916666666666666</v>
      </c>
      <c r="N6" s="33">
        <v>-23.49666667</v>
      </c>
      <c r="O6" s="33">
        <v>13.26333333</v>
      </c>
      <c r="P6" s="2">
        <v>24000</v>
      </c>
      <c r="Q6" s="2" t="s">
        <v>123</v>
      </c>
      <c r="R6" s="2">
        <v>100</v>
      </c>
      <c r="U6" s="2">
        <v>8</v>
      </c>
      <c r="V6" s="2">
        <v>342</v>
      </c>
      <c r="W6" s="2">
        <v>17.600000000000001</v>
      </c>
      <c r="X6" s="2" t="s">
        <v>986</v>
      </c>
      <c r="Y6" s="2">
        <v>0</v>
      </c>
      <c r="Z6" s="2">
        <v>4</v>
      </c>
      <c r="AA6" s="2">
        <v>0</v>
      </c>
      <c r="AB6" s="2">
        <v>2</v>
      </c>
      <c r="AC6" s="2">
        <v>0</v>
      </c>
      <c r="AD6" s="2" t="s">
        <v>987</v>
      </c>
      <c r="AE6" s="2" t="s">
        <v>985</v>
      </c>
      <c r="AF6" s="2" t="s">
        <v>988</v>
      </c>
      <c r="AG6" s="2" t="s">
        <v>988</v>
      </c>
      <c r="AH6" s="2" t="s">
        <v>985</v>
      </c>
      <c r="AI6" s="2" t="s">
        <v>989</v>
      </c>
    </row>
    <row r="7" spans="1:38" x14ac:dyDescent="0.25">
      <c r="A7" s="3">
        <v>6</v>
      </c>
      <c r="B7" s="2" t="s">
        <v>1006</v>
      </c>
      <c r="C7" s="2">
        <v>2</v>
      </c>
      <c r="D7" s="2" t="str">
        <f t="shared" si="0"/>
        <v>CNAO2_2</v>
      </c>
      <c r="E7" s="2" t="s">
        <v>1011</v>
      </c>
      <c r="F7" s="2" t="s">
        <v>1013</v>
      </c>
      <c r="G7" s="2" t="s">
        <v>988</v>
      </c>
      <c r="H7" s="30">
        <v>42749</v>
      </c>
      <c r="I7" s="31">
        <v>0.15277777777777776</v>
      </c>
      <c r="J7" s="42">
        <v>-23.754999999999999</v>
      </c>
      <c r="K7" s="34">
        <v>13.26</v>
      </c>
      <c r="L7" s="30">
        <v>42749</v>
      </c>
      <c r="M7" s="31">
        <v>0.22916666666666666</v>
      </c>
      <c r="N7" s="33">
        <v>-23.754999999999999</v>
      </c>
      <c r="O7" s="33">
        <v>13.30833333</v>
      </c>
      <c r="P7" s="2">
        <v>24000</v>
      </c>
      <c r="Q7" s="2" t="s">
        <v>123</v>
      </c>
      <c r="R7" s="2">
        <v>100</v>
      </c>
      <c r="U7" s="2">
        <v>8</v>
      </c>
      <c r="V7" s="2">
        <v>350</v>
      </c>
      <c r="W7" s="2">
        <v>17.5</v>
      </c>
      <c r="X7" s="2" t="s">
        <v>986</v>
      </c>
      <c r="Y7" s="2">
        <v>0</v>
      </c>
      <c r="Z7" s="2">
        <v>4</v>
      </c>
      <c r="AA7" s="2">
        <v>90</v>
      </c>
      <c r="AB7" s="2">
        <v>2</v>
      </c>
      <c r="AC7" s="2">
        <v>45</v>
      </c>
      <c r="AD7" s="2" t="s">
        <v>987</v>
      </c>
      <c r="AE7" s="2" t="s">
        <v>988</v>
      </c>
      <c r="AF7" s="2" t="s">
        <v>988</v>
      </c>
      <c r="AG7" s="2" t="s">
        <v>988</v>
      </c>
      <c r="AH7" s="2" t="s">
        <v>985</v>
      </c>
      <c r="AI7" s="2" t="s">
        <v>989</v>
      </c>
    </row>
    <row r="8" spans="1:38" x14ac:dyDescent="0.25">
      <c r="A8" s="3">
        <v>7</v>
      </c>
      <c r="B8" s="2" t="s">
        <v>1006</v>
      </c>
      <c r="C8" s="2">
        <v>3</v>
      </c>
      <c r="D8" s="2" t="str">
        <f t="shared" si="0"/>
        <v>CNAO2_3</v>
      </c>
      <c r="E8" s="2" t="s">
        <v>1011</v>
      </c>
      <c r="F8" s="2" t="s">
        <v>1013</v>
      </c>
      <c r="G8" s="2" t="s">
        <v>988</v>
      </c>
      <c r="H8" s="30">
        <v>42750</v>
      </c>
      <c r="I8" s="31">
        <v>0.15277777777777776</v>
      </c>
      <c r="J8" s="42">
        <v>-23.43</v>
      </c>
      <c r="K8" s="34">
        <v>13.30666667</v>
      </c>
      <c r="L8" s="30">
        <v>42750</v>
      </c>
      <c r="M8" s="31">
        <v>0.23958333333333334</v>
      </c>
      <c r="N8" s="33">
        <v>-23.596666670000001</v>
      </c>
      <c r="O8" s="33">
        <v>13.356666669999999</v>
      </c>
      <c r="P8" s="2">
        <v>15600</v>
      </c>
      <c r="Q8" s="2" t="s">
        <v>123</v>
      </c>
      <c r="R8" s="2">
        <v>100</v>
      </c>
      <c r="U8" s="2">
        <v>8</v>
      </c>
      <c r="V8" s="2">
        <v>327</v>
      </c>
      <c r="W8" s="2">
        <v>17</v>
      </c>
      <c r="X8" s="2" t="s">
        <v>986</v>
      </c>
      <c r="Y8" s="2">
        <v>0</v>
      </c>
      <c r="Z8" s="2">
        <v>4</v>
      </c>
      <c r="AA8" s="2">
        <v>290</v>
      </c>
      <c r="AB8" s="2">
        <v>2</v>
      </c>
      <c r="AC8" s="2">
        <v>40</v>
      </c>
      <c r="AD8" s="2" t="s">
        <v>987</v>
      </c>
      <c r="AE8" s="2" t="s">
        <v>988</v>
      </c>
      <c r="AF8" s="2" t="s">
        <v>988</v>
      </c>
      <c r="AG8" s="2" t="s">
        <v>988</v>
      </c>
      <c r="AH8" s="2" t="s">
        <v>985</v>
      </c>
      <c r="AI8" s="2" t="s">
        <v>989</v>
      </c>
    </row>
    <row r="9" spans="1:38" x14ac:dyDescent="0.25">
      <c r="A9" s="3">
        <v>8</v>
      </c>
      <c r="B9" s="2" t="s">
        <v>1006</v>
      </c>
      <c r="C9" s="2">
        <v>4</v>
      </c>
      <c r="D9" s="2" t="str">
        <f t="shared" si="0"/>
        <v>CNAO2_4</v>
      </c>
      <c r="E9" s="2" t="s">
        <v>1011</v>
      </c>
      <c r="F9" s="2" t="s">
        <v>1013</v>
      </c>
      <c r="G9" s="2" t="s">
        <v>988</v>
      </c>
      <c r="H9" s="30">
        <v>42751</v>
      </c>
      <c r="I9" s="31">
        <v>0.15625</v>
      </c>
      <c r="J9" s="42">
        <v>-23.48</v>
      </c>
      <c r="K9" s="34">
        <v>13.28833333</v>
      </c>
      <c r="L9" s="30">
        <v>42751</v>
      </c>
      <c r="M9" s="31">
        <v>0.25</v>
      </c>
      <c r="N9" s="33">
        <v>-23.141666669999999</v>
      </c>
      <c r="O9" s="33">
        <v>13.365</v>
      </c>
      <c r="P9" s="2">
        <v>24000</v>
      </c>
      <c r="Q9" s="2" t="s">
        <v>123</v>
      </c>
      <c r="R9" s="2">
        <v>100</v>
      </c>
      <c r="U9" s="2">
        <v>8</v>
      </c>
      <c r="V9" s="2">
        <v>331</v>
      </c>
      <c r="W9" s="2">
        <v>17.600000000000001</v>
      </c>
      <c r="X9" s="2" t="s">
        <v>986</v>
      </c>
      <c r="Y9" s="2">
        <v>0</v>
      </c>
      <c r="Z9" s="2">
        <v>3</v>
      </c>
      <c r="AA9" s="2">
        <v>300</v>
      </c>
      <c r="AB9" s="2">
        <v>2</v>
      </c>
      <c r="AC9" s="2">
        <v>0</v>
      </c>
      <c r="AD9" s="2" t="s">
        <v>987</v>
      </c>
      <c r="AE9" s="2" t="s">
        <v>988</v>
      </c>
      <c r="AF9" s="2" t="s">
        <v>988</v>
      </c>
      <c r="AG9" s="2" t="s">
        <v>988</v>
      </c>
      <c r="AH9" s="2" t="s">
        <v>985</v>
      </c>
      <c r="AI9" s="2" t="s">
        <v>989</v>
      </c>
    </row>
    <row r="10" spans="1:38" x14ac:dyDescent="0.25">
      <c r="A10" s="3">
        <v>9</v>
      </c>
      <c r="B10" s="2" t="s">
        <v>1006</v>
      </c>
      <c r="C10" s="2">
        <v>5</v>
      </c>
      <c r="D10" s="2" t="s">
        <v>1017</v>
      </c>
      <c r="E10" s="2" t="s">
        <v>1011</v>
      </c>
      <c r="F10" s="2" t="s">
        <v>1013</v>
      </c>
      <c r="G10" s="2" t="s">
        <v>988</v>
      </c>
      <c r="H10" s="30">
        <v>42752</v>
      </c>
      <c r="I10" s="31">
        <v>0.20833333333333334</v>
      </c>
      <c r="J10" s="42">
        <v>-22.934999999999999</v>
      </c>
      <c r="K10" s="34">
        <v>13.244999999999999</v>
      </c>
      <c r="L10" s="30">
        <v>42752</v>
      </c>
      <c r="M10" s="31">
        <v>0.25</v>
      </c>
      <c r="N10" s="33">
        <v>-22.78</v>
      </c>
      <c r="O10" s="33">
        <v>13.17166667</v>
      </c>
      <c r="P10" s="2">
        <v>12000</v>
      </c>
      <c r="Q10" s="2" t="s">
        <v>123</v>
      </c>
      <c r="R10" s="2">
        <v>100</v>
      </c>
      <c r="U10" s="2">
        <v>8</v>
      </c>
      <c r="V10" s="2">
        <v>340</v>
      </c>
      <c r="W10" s="2">
        <v>18.100000000000001</v>
      </c>
      <c r="X10" s="2" t="s">
        <v>986</v>
      </c>
      <c r="Y10" s="2">
        <v>0</v>
      </c>
      <c r="Z10" s="2">
        <v>2</v>
      </c>
      <c r="AA10" s="2">
        <v>70</v>
      </c>
      <c r="AB10" s="2">
        <v>2</v>
      </c>
      <c r="AC10" s="2">
        <v>100</v>
      </c>
      <c r="AD10" s="2" t="s">
        <v>987</v>
      </c>
      <c r="AE10" s="2" t="s">
        <v>988</v>
      </c>
      <c r="AF10" s="2" t="s">
        <v>988</v>
      </c>
      <c r="AG10" s="2" t="s">
        <v>988</v>
      </c>
      <c r="AH10" s="2" t="s">
        <v>985</v>
      </c>
      <c r="AI10" s="2" t="s">
        <v>989</v>
      </c>
    </row>
    <row r="11" spans="1:38" x14ac:dyDescent="0.25">
      <c r="A11" s="3">
        <v>10</v>
      </c>
      <c r="B11" s="2" t="s">
        <v>1019</v>
      </c>
      <c r="C11" s="2">
        <v>1</v>
      </c>
      <c r="D11" s="2" t="str">
        <f t="shared" si="0"/>
        <v>CNAO3_1</v>
      </c>
      <c r="E11" s="2" t="s">
        <v>1011</v>
      </c>
      <c r="F11" s="2" t="s">
        <v>1020</v>
      </c>
      <c r="G11" s="2" t="s">
        <v>985</v>
      </c>
      <c r="H11" s="30">
        <v>42793</v>
      </c>
      <c r="I11" s="31">
        <v>4.5138888888888888E-2</v>
      </c>
      <c r="J11" s="42">
        <v>-24.486666670000002</v>
      </c>
      <c r="K11" s="34">
        <v>13.448333330000001</v>
      </c>
      <c r="L11" s="30">
        <v>42793</v>
      </c>
      <c r="M11" s="31">
        <v>8.3333333333333329E-2</v>
      </c>
      <c r="N11" s="33">
        <v>-24.356666669999999</v>
      </c>
      <c r="O11" s="33">
        <v>13.39833333</v>
      </c>
      <c r="P11" s="2">
        <v>7200</v>
      </c>
      <c r="Q11" s="2" t="s">
        <v>123</v>
      </c>
      <c r="R11" s="2">
        <v>100</v>
      </c>
      <c r="U11" s="2">
        <v>8</v>
      </c>
      <c r="V11" s="2">
        <v>424</v>
      </c>
      <c r="W11" s="2">
        <v>17.399999999999999</v>
      </c>
      <c r="X11" s="2" t="s">
        <v>986</v>
      </c>
      <c r="Y11" s="2">
        <v>0</v>
      </c>
      <c r="Z11" s="2">
        <v>4</v>
      </c>
      <c r="AA11" s="2">
        <v>0</v>
      </c>
      <c r="AB11" s="2">
        <v>2</v>
      </c>
      <c r="AC11" s="2">
        <v>0</v>
      </c>
      <c r="AD11" s="2" t="s">
        <v>987</v>
      </c>
      <c r="AE11" s="2" t="s">
        <v>988</v>
      </c>
      <c r="AF11" s="2" t="s">
        <v>988</v>
      </c>
      <c r="AG11" s="2" t="s">
        <v>988</v>
      </c>
      <c r="AH11" s="2" t="s">
        <v>985</v>
      </c>
      <c r="AI11" s="2" t="s">
        <v>989</v>
      </c>
    </row>
    <row r="12" spans="1:38" x14ac:dyDescent="0.25">
      <c r="A12" s="3">
        <v>11</v>
      </c>
      <c r="B12" s="2" t="s">
        <v>1019</v>
      </c>
      <c r="C12" s="2">
        <v>2</v>
      </c>
      <c r="D12" s="2" t="str">
        <f t="shared" si="0"/>
        <v>CNAO3_2</v>
      </c>
      <c r="E12" s="2" t="s">
        <v>1011</v>
      </c>
      <c r="F12" s="2" t="s">
        <v>1020</v>
      </c>
      <c r="G12" s="2" t="s">
        <v>988</v>
      </c>
      <c r="H12" s="30">
        <v>42794</v>
      </c>
      <c r="I12" s="31">
        <v>0.17013888888888887</v>
      </c>
      <c r="J12" s="41">
        <v>-23.891666669999999</v>
      </c>
      <c r="K12" s="2">
        <v>13.30833333</v>
      </c>
      <c r="L12" s="30">
        <v>42794</v>
      </c>
      <c r="M12" s="31">
        <v>0.25</v>
      </c>
      <c r="N12" s="2">
        <v>-23.548333329999998</v>
      </c>
      <c r="O12" s="2">
        <v>13.30833333</v>
      </c>
      <c r="P12" s="2">
        <v>18000</v>
      </c>
      <c r="Q12" s="2" t="s">
        <v>123</v>
      </c>
      <c r="R12" s="2">
        <v>100</v>
      </c>
      <c r="U12" s="2">
        <v>8</v>
      </c>
      <c r="V12" s="2">
        <v>299</v>
      </c>
      <c r="W12" s="2">
        <v>18</v>
      </c>
      <c r="X12" s="2" t="s">
        <v>986</v>
      </c>
      <c r="Y12" s="2">
        <v>4</v>
      </c>
      <c r="Z12" s="2">
        <v>2</v>
      </c>
      <c r="AA12" s="2">
        <v>300</v>
      </c>
      <c r="AB12" s="2">
        <v>2</v>
      </c>
      <c r="AC12" s="2">
        <v>30</v>
      </c>
      <c r="AD12" s="2" t="s">
        <v>987</v>
      </c>
      <c r="AE12" s="2" t="s">
        <v>988</v>
      </c>
      <c r="AF12" s="2" t="s">
        <v>988</v>
      </c>
      <c r="AG12" s="2" t="s">
        <v>988</v>
      </c>
      <c r="AH12" s="2" t="s">
        <v>985</v>
      </c>
      <c r="AI12" s="2" t="s">
        <v>989</v>
      </c>
    </row>
    <row r="13" spans="1:38" x14ac:dyDescent="0.25">
      <c r="A13" s="3">
        <v>12</v>
      </c>
      <c r="B13" s="2" t="s">
        <v>1019</v>
      </c>
      <c r="C13" s="2">
        <v>3</v>
      </c>
      <c r="D13" s="2" t="str">
        <f t="shared" si="0"/>
        <v>CNAO3_3</v>
      </c>
      <c r="E13" s="2" t="s">
        <v>1011</v>
      </c>
      <c r="F13" s="2" t="s">
        <v>1020</v>
      </c>
      <c r="G13" s="2" t="s">
        <v>988</v>
      </c>
      <c r="H13" s="30">
        <v>42795</v>
      </c>
      <c r="I13" s="31">
        <v>0.21527777777777779</v>
      </c>
      <c r="J13" s="41">
        <v>-23.745000000000001</v>
      </c>
      <c r="K13" s="2">
        <v>13.29833333</v>
      </c>
      <c r="L13" s="30">
        <v>42795</v>
      </c>
      <c r="M13" s="31">
        <v>0.27083333333333331</v>
      </c>
      <c r="N13" s="2">
        <v>-23.445</v>
      </c>
      <c r="O13" s="2">
        <v>13.285</v>
      </c>
      <c r="P13" s="2">
        <v>16200</v>
      </c>
      <c r="Q13" s="2" t="s">
        <v>123</v>
      </c>
      <c r="R13" s="2">
        <v>100</v>
      </c>
      <c r="U13" s="2">
        <v>8</v>
      </c>
      <c r="V13" s="2">
        <v>305</v>
      </c>
      <c r="W13" s="2">
        <v>18</v>
      </c>
      <c r="X13" s="2" t="s">
        <v>986</v>
      </c>
      <c r="Y13" s="2">
        <v>0</v>
      </c>
      <c r="Z13" s="2">
        <v>2</v>
      </c>
      <c r="AA13" s="2">
        <v>240</v>
      </c>
      <c r="AB13" s="2">
        <v>2</v>
      </c>
      <c r="AC13" s="2">
        <v>280</v>
      </c>
      <c r="AD13" s="2" t="s">
        <v>1022</v>
      </c>
      <c r="AE13" s="2" t="s">
        <v>988</v>
      </c>
      <c r="AF13" s="2" t="s">
        <v>988</v>
      </c>
      <c r="AG13" s="2" t="s">
        <v>988</v>
      </c>
      <c r="AH13" s="2" t="s">
        <v>985</v>
      </c>
      <c r="AI13" s="2" t="s">
        <v>989</v>
      </c>
    </row>
    <row r="14" spans="1:38" x14ac:dyDescent="0.25">
      <c r="A14" s="3">
        <v>13</v>
      </c>
      <c r="B14" s="2" t="s">
        <v>1019</v>
      </c>
      <c r="C14" s="2">
        <v>4</v>
      </c>
      <c r="D14" s="2" t="str">
        <f t="shared" si="0"/>
        <v>CNAO3_4</v>
      </c>
      <c r="E14" s="2" t="s">
        <v>1011</v>
      </c>
      <c r="F14" s="2" t="s">
        <v>1020</v>
      </c>
      <c r="G14" s="2" t="s">
        <v>988</v>
      </c>
      <c r="H14" s="30">
        <v>42796</v>
      </c>
      <c r="I14" s="31">
        <v>0.15625</v>
      </c>
      <c r="J14" s="41">
        <v>-23.813333329999999</v>
      </c>
      <c r="K14" s="2">
        <v>13.278333330000001</v>
      </c>
      <c r="L14" s="30">
        <v>42796</v>
      </c>
      <c r="M14" s="31">
        <v>0.23958333333333334</v>
      </c>
      <c r="N14" s="2">
        <v>-23.498333330000001</v>
      </c>
      <c r="O14" s="2">
        <v>13.315</v>
      </c>
      <c r="P14" s="2">
        <v>18000</v>
      </c>
      <c r="Q14" s="2" t="s">
        <v>123</v>
      </c>
      <c r="R14" s="2">
        <v>100</v>
      </c>
      <c r="U14" s="2">
        <v>8</v>
      </c>
      <c r="V14" s="2">
        <v>316</v>
      </c>
      <c r="W14" s="2">
        <v>18</v>
      </c>
      <c r="X14" s="2" t="s">
        <v>986</v>
      </c>
      <c r="Y14" s="2">
        <v>0</v>
      </c>
      <c r="Z14" s="2">
        <v>2</v>
      </c>
      <c r="AA14" s="2">
        <v>100</v>
      </c>
      <c r="AB14" s="2">
        <v>2</v>
      </c>
      <c r="AC14" s="2">
        <v>180</v>
      </c>
      <c r="AD14" s="2" t="s">
        <v>1022</v>
      </c>
      <c r="AE14" s="2" t="s">
        <v>988</v>
      </c>
      <c r="AF14" s="2" t="s">
        <v>988</v>
      </c>
      <c r="AG14" s="2" t="s">
        <v>988</v>
      </c>
      <c r="AH14" s="2" t="s">
        <v>985</v>
      </c>
      <c r="AI14" s="2" t="s">
        <v>989</v>
      </c>
    </row>
    <row r="15" spans="1:38" x14ac:dyDescent="0.25">
      <c r="A15" s="3">
        <v>14</v>
      </c>
      <c r="B15" s="2" t="s">
        <v>1029</v>
      </c>
      <c r="C15" s="2">
        <v>1</v>
      </c>
      <c r="D15" s="2" t="str">
        <f t="shared" si="0"/>
        <v>CNAO4_1</v>
      </c>
      <c r="E15" s="2" t="s">
        <v>1026</v>
      </c>
      <c r="F15" s="2" t="s">
        <v>1030</v>
      </c>
      <c r="G15" s="2" t="s">
        <v>988</v>
      </c>
      <c r="H15" s="30">
        <v>42829</v>
      </c>
      <c r="I15" s="31">
        <v>0.15625</v>
      </c>
      <c r="J15" s="41">
        <v>-24.416666670000001</v>
      </c>
      <c r="K15" s="2">
        <v>13.52166667</v>
      </c>
      <c r="L15" s="30">
        <v>42829</v>
      </c>
      <c r="M15" s="31">
        <v>0.21527777777777779</v>
      </c>
      <c r="N15" s="2">
        <v>-24.145</v>
      </c>
      <c r="O15" s="2">
        <v>13.375</v>
      </c>
      <c r="P15" s="2">
        <v>22000</v>
      </c>
      <c r="Q15" s="2" t="s">
        <v>123</v>
      </c>
      <c r="R15" s="2">
        <v>100</v>
      </c>
      <c r="U15" s="2">
        <v>8</v>
      </c>
      <c r="V15" s="2">
        <v>327</v>
      </c>
      <c r="W15" s="2">
        <v>17.8</v>
      </c>
      <c r="X15" s="2" t="s">
        <v>986</v>
      </c>
      <c r="Y15" s="2">
        <v>0</v>
      </c>
      <c r="Z15" s="2">
        <v>4</v>
      </c>
      <c r="AA15" s="2">
        <v>300</v>
      </c>
      <c r="AB15" s="2">
        <v>2</v>
      </c>
      <c r="AC15" s="2">
        <v>70</v>
      </c>
      <c r="AD15" s="2" t="s">
        <v>1022</v>
      </c>
      <c r="AE15" s="2" t="s">
        <v>988</v>
      </c>
      <c r="AF15" s="2" t="s">
        <v>988</v>
      </c>
      <c r="AG15" s="2" t="s">
        <v>988</v>
      </c>
      <c r="AH15" s="2" t="s">
        <v>985</v>
      </c>
      <c r="AI15" s="2" t="s">
        <v>989</v>
      </c>
    </row>
    <row r="16" spans="1:38" x14ac:dyDescent="0.25">
      <c r="A16" s="3">
        <v>15</v>
      </c>
      <c r="B16" s="2" t="s">
        <v>1029</v>
      </c>
      <c r="C16" s="2">
        <v>2</v>
      </c>
      <c r="D16" s="2" t="str">
        <f t="shared" si="0"/>
        <v>CNAO4_2</v>
      </c>
      <c r="E16" s="2" t="s">
        <v>1026</v>
      </c>
      <c r="F16" s="2" t="s">
        <v>1030</v>
      </c>
      <c r="G16" s="2" t="s">
        <v>988</v>
      </c>
      <c r="H16" s="30">
        <v>42830</v>
      </c>
      <c r="I16" s="31">
        <v>0.18402777777777779</v>
      </c>
      <c r="J16" s="41">
        <v>-24.528333329999999</v>
      </c>
      <c r="K16" s="2">
        <v>13.79</v>
      </c>
      <c r="L16" s="30">
        <v>42830</v>
      </c>
      <c r="M16" s="31">
        <v>0.25</v>
      </c>
      <c r="N16" s="2">
        <v>-24.245000000000001</v>
      </c>
      <c r="O16" s="2">
        <v>13.66666667</v>
      </c>
      <c r="P16" s="2">
        <v>22000</v>
      </c>
      <c r="Q16" s="2" t="s">
        <v>123</v>
      </c>
      <c r="R16" s="2">
        <v>100</v>
      </c>
      <c r="U16" s="2">
        <v>7</v>
      </c>
      <c r="V16" s="2">
        <v>316</v>
      </c>
      <c r="W16" s="2">
        <v>18</v>
      </c>
      <c r="X16" s="2" t="s">
        <v>986</v>
      </c>
      <c r="Y16" s="2">
        <v>0</v>
      </c>
      <c r="Z16" s="2">
        <v>4</v>
      </c>
      <c r="AA16" s="2">
        <v>200</v>
      </c>
      <c r="AB16" s="2">
        <v>2</v>
      </c>
      <c r="AC16" s="2">
        <v>264</v>
      </c>
      <c r="AD16" s="2" t="s">
        <v>1022</v>
      </c>
      <c r="AE16" s="2" t="s">
        <v>988</v>
      </c>
      <c r="AF16" s="2" t="s">
        <v>988</v>
      </c>
      <c r="AG16" s="2" t="s">
        <v>988</v>
      </c>
      <c r="AH16" s="2" t="s">
        <v>985</v>
      </c>
      <c r="AI16" s="2" t="s">
        <v>989</v>
      </c>
    </row>
    <row r="17" spans="1:38" x14ac:dyDescent="0.25">
      <c r="A17" s="3">
        <v>16</v>
      </c>
      <c r="B17" s="2" t="s">
        <v>1029</v>
      </c>
      <c r="C17" s="2">
        <v>3</v>
      </c>
      <c r="D17" s="2" t="str">
        <f t="shared" si="0"/>
        <v>CNAO4_3</v>
      </c>
      <c r="E17" s="2" t="s">
        <v>1026</v>
      </c>
      <c r="F17" s="2" t="s">
        <v>1030</v>
      </c>
      <c r="G17" s="2" t="s">
        <v>988</v>
      </c>
      <c r="H17" s="30">
        <v>42831</v>
      </c>
      <c r="I17" s="31">
        <v>0.14583333333333334</v>
      </c>
      <c r="J17" s="41">
        <v>-23.166666670000001</v>
      </c>
      <c r="K17" s="2">
        <v>13.733333330000001</v>
      </c>
      <c r="L17" s="30">
        <v>42831</v>
      </c>
      <c r="M17" s="31">
        <v>0.20833333333333334</v>
      </c>
      <c r="N17" s="2">
        <v>-22.852222220000002</v>
      </c>
      <c r="O17" s="2">
        <v>13.4</v>
      </c>
      <c r="P17" s="2">
        <v>22000</v>
      </c>
      <c r="Q17" s="2" t="s">
        <v>123</v>
      </c>
      <c r="R17" s="2">
        <v>100</v>
      </c>
      <c r="U17" s="2">
        <v>8</v>
      </c>
      <c r="V17" s="2">
        <v>312</v>
      </c>
      <c r="W17" s="2">
        <v>18</v>
      </c>
      <c r="X17" s="2" t="s">
        <v>986</v>
      </c>
      <c r="Y17" s="2">
        <v>0</v>
      </c>
      <c r="Z17" s="2">
        <v>3</v>
      </c>
      <c r="AA17" s="2">
        <v>45</v>
      </c>
      <c r="AB17" s="2">
        <v>2</v>
      </c>
      <c r="AC17" s="2">
        <v>90</v>
      </c>
      <c r="AD17" s="2" t="s">
        <v>1039</v>
      </c>
      <c r="AE17" s="2" t="s">
        <v>988</v>
      </c>
      <c r="AF17" s="2" t="s">
        <v>988</v>
      </c>
      <c r="AG17" s="2" t="s">
        <v>988</v>
      </c>
      <c r="AH17" s="2" t="s">
        <v>985</v>
      </c>
      <c r="AI17" s="2" t="s">
        <v>989</v>
      </c>
    </row>
    <row r="18" spans="1:38" x14ac:dyDescent="0.25">
      <c r="A18" s="3">
        <v>17</v>
      </c>
      <c r="B18" s="2" t="s">
        <v>1029</v>
      </c>
      <c r="C18" s="2">
        <v>4</v>
      </c>
      <c r="D18" s="2" t="str">
        <f t="shared" si="0"/>
        <v>CNAO4_4</v>
      </c>
      <c r="E18" s="2" t="s">
        <v>1026</v>
      </c>
      <c r="F18" s="2" t="s">
        <v>1030</v>
      </c>
      <c r="G18" s="2" t="s">
        <v>988</v>
      </c>
      <c r="H18" s="30">
        <v>42832</v>
      </c>
      <c r="I18" s="31">
        <v>0.12847222222222224</v>
      </c>
      <c r="J18" s="41">
        <v>-22.869166669999998</v>
      </c>
      <c r="K18" s="2">
        <v>13.25</v>
      </c>
      <c r="L18" s="30">
        <v>42832</v>
      </c>
      <c r="M18" s="31">
        <v>0.20833333333333334</v>
      </c>
      <c r="N18" s="2">
        <v>-22.603333330000002</v>
      </c>
      <c r="O18" s="2">
        <v>13.116666670000001</v>
      </c>
      <c r="P18" s="2">
        <v>22000</v>
      </c>
      <c r="Q18" s="2" t="s">
        <v>123</v>
      </c>
      <c r="R18" s="2">
        <v>100</v>
      </c>
      <c r="U18" s="2">
        <v>8</v>
      </c>
      <c r="V18" s="2">
        <v>305</v>
      </c>
      <c r="W18" s="2">
        <v>17.8</v>
      </c>
      <c r="X18" s="2" t="s">
        <v>986</v>
      </c>
      <c r="Y18" s="2">
        <v>2</v>
      </c>
      <c r="Z18" s="2">
        <v>3</v>
      </c>
      <c r="AA18" s="2">
        <v>135</v>
      </c>
      <c r="AB18" s="2">
        <v>2</v>
      </c>
      <c r="AC18" s="2">
        <v>160</v>
      </c>
      <c r="AD18" s="2" t="s">
        <v>1038</v>
      </c>
      <c r="AE18" s="2" t="s">
        <v>988</v>
      </c>
      <c r="AF18" s="2" t="s">
        <v>988</v>
      </c>
      <c r="AG18" s="2" t="s">
        <v>988</v>
      </c>
      <c r="AH18" s="2" t="s">
        <v>985</v>
      </c>
      <c r="AI18" s="2" t="s">
        <v>989</v>
      </c>
    </row>
    <row r="19" spans="1:38" x14ac:dyDescent="0.25">
      <c r="A19" s="3">
        <v>18</v>
      </c>
      <c r="B19" s="2" t="s">
        <v>1029</v>
      </c>
      <c r="C19" s="2">
        <v>5</v>
      </c>
      <c r="D19" s="2" t="str">
        <f t="shared" si="0"/>
        <v>CNAO4_5</v>
      </c>
      <c r="E19" s="2" t="s">
        <v>1026</v>
      </c>
      <c r="F19" s="2" t="s">
        <v>1030</v>
      </c>
      <c r="G19" s="2" t="s">
        <v>988</v>
      </c>
      <c r="H19" s="30">
        <v>42833</v>
      </c>
      <c r="I19" s="31">
        <v>0.13194444444444445</v>
      </c>
      <c r="J19" s="41">
        <v>-22.891666669999999</v>
      </c>
      <c r="K19" s="2">
        <v>13.26333333</v>
      </c>
      <c r="L19" s="30">
        <v>42833</v>
      </c>
      <c r="M19" s="31">
        <v>0.25</v>
      </c>
      <c r="N19" s="2">
        <v>-22.611666670000002</v>
      </c>
      <c r="O19" s="2">
        <v>13.08333333</v>
      </c>
      <c r="P19" s="2">
        <v>22000</v>
      </c>
      <c r="Q19" s="2" t="s">
        <v>123</v>
      </c>
      <c r="R19" s="2">
        <v>100</v>
      </c>
      <c r="U19" s="2">
        <v>8</v>
      </c>
      <c r="V19" s="2">
        <v>312</v>
      </c>
      <c r="W19" s="2">
        <v>18</v>
      </c>
      <c r="X19" s="2" t="s">
        <v>986</v>
      </c>
      <c r="Y19" s="2">
        <v>2</v>
      </c>
      <c r="Z19" s="2">
        <v>4</v>
      </c>
      <c r="AA19" s="2">
        <v>30</v>
      </c>
      <c r="AB19" s="2">
        <v>3</v>
      </c>
      <c r="AC19" s="2">
        <v>340</v>
      </c>
      <c r="AD19" s="2" t="s">
        <v>1038</v>
      </c>
      <c r="AE19" s="2" t="s">
        <v>988</v>
      </c>
      <c r="AF19" s="2" t="s">
        <v>988</v>
      </c>
      <c r="AG19" s="2" t="s">
        <v>988</v>
      </c>
      <c r="AH19" s="2" t="s">
        <v>985</v>
      </c>
      <c r="AI19" s="2" t="s">
        <v>989</v>
      </c>
      <c r="AL19" s="2" t="s">
        <v>914</v>
      </c>
    </row>
    <row r="20" spans="1:38" x14ac:dyDescent="0.25">
      <c r="A20" s="3">
        <v>19</v>
      </c>
      <c r="B20" s="2" t="s">
        <v>1029</v>
      </c>
      <c r="C20" s="2">
        <v>6</v>
      </c>
      <c r="D20" s="2" t="str">
        <f t="shared" si="0"/>
        <v>CNAO4_6</v>
      </c>
      <c r="E20" s="2" t="s">
        <v>1026</v>
      </c>
      <c r="F20" s="2" t="s">
        <v>1030</v>
      </c>
      <c r="G20" s="2" t="s">
        <v>988</v>
      </c>
      <c r="H20" s="30">
        <v>42834</v>
      </c>
      <c r="I20" s="31">
        <v>0.16666666666666666</v>
      </c>
      <c r="J20" s="41">
        <v>-22.868055559999998</v>
      </c>
      <c r="K20" s="2">
        <v>13.2</v>
      </c>
      <c r="L20" s="30">
        <v>42834</v>
      </c>
      <c r="M20" s="31">
        <v>0.25</v>
      </c>
      <c r="N20" s="2">
        <v>-22.594999999999999</v>
      </c>
      <c r="O20" s="2">
        <v>13.051666669999999</v>
      </c>
      <c r="P20" s="2">
        <v>22000</v>
      </c>
      <c r="Q20" s="2" t="s">
        <v>123</v>
      </c>
      <c r="R20" s="2">
        <v>100</v>
      </c>
      <c r="U20" s="2">
        <v>8</v>
      </c>
      <c r="V20" s="2">
        <v>312</v>
      </c>
      <c r="W20" s="2">
        <v>18</v>
      </c>
      <c r="X20" s="2" t="s">
        <v>986</v>
      </c>
      <c r="Y20" s="2">
        <v>0</v>
      </c>
      <c r="Z20" s="2">
        <v>4</v>
      </c>
      <c r="AA20" s="2">
        <v>350</v>
      </c>
      <c r="AB20" s="2">
        <v>3</v>
      </c>
      <c r="AC20" s="2">
        <v>39</v>
      </c>
      <c r="AD20" s="2" t="s">
        <v>1039</v>
      </c>
      <c r="AE20" s="2" t="s">
        <v>988</v>
      </c>
      <c r="AF20" s="2" t="s">
        <v>988</v>
      </c>
      <c r="AG20" s="2" t="s">
        <v>988</v>
      </c>
      <c r="AH20" s="2" t="s">
        <v>985</v>
      </c>
      <c r="AI20" s="2" t="s">
        <v>989</v>
      </c>
    </row>
    <row r="21" spans="1:38" x14ac:dyDescent="0.25">
      <c r="A21" s="3">
        <v>20</v>
      </c>
      <c r="B21" s="2" t="s">
        <v>1029</v>
      </c>
      <c r="C21" s="2">
        <v>7</v>
      </c>
      <c r="D21" s="2" t="str">
        <f t="shared" si="0"/>
        <v>CNAO4_7</v>
      </c>
      <c r="E21" s="2" t="s">
        <v>1026</v>
      </c>
      <c r="F21" s="2" t="s">
        <v>1030</v>
      </c>
      <c r="G21" s="2" t="s">
        <v>985</v>
      </c>
      <c r="H21" s="30">
        <v>42835</v>
      </c>
      <c r="I21" s="31">
        <v>0.16666666666666666</v>
      </c>
      <c r="J21" s="41">
        <v>-22.893333330000001</v>
      </c>
      <c r="K21" s="2">
        <v>13.356666669999999</v>
      </c>
      <c r="L21" s="30">
        <v>42835</v>
      </c>
      <c r="M21" s="31">
        <v>0.22916666666666666</v>
      </c>
      <c r="N21" s="2">
        <v>-22.65</v>
      </c>
      <c r="O21" s="2">
        <v>13.06666667</v>
      </c>
      <c r="P21" s="2">
        <v>19488</v>
      </c>
      <c r="Q21" s="2" t="s">
        <v>123</v>
      </c>
      <c r="R21" s="2">
        <v>100</v>
      </c>
      <c r="U21" s="2">
        <v>8</v>
      </c>
      <c r="V21" s="2">
        <v>320</v>
      </c>
      <c r="W21" s="2">
        <v>18</v>
      </c>
      <c r="X21" s="2" t="s">
        <v>986</v>
      </c>
      <c r="Y21" s="2">
        <v>0</v>
      </c>
      <c r="Z21" s="2">
        <v>3</v>
      </c>
      <c r="AA21" s="2">
        <v>0</v>
      </c>
      <c r="AB21" s="2">
        <v>3</v>
      </c>
      <c r="AC21" s="2">
        <v>0</v>
      </c>
      <c r="AD21" s="2" t="s">
        <v>1039</v>
      </c>
      <c r="AE21" s="2" t="s">
        <v>988</v>
      </c>
      <c r="AF21" s="2" t="s">
        <v>988</v>
      </c>
      <c r="AG21" s="2" t="s">
        <v>988</v>
      </c>
      <c r="AH21" s="2" t="s">
        <v>985</v>
      </c>
      <c r="AI21" s="2" t="s">
        <v>989</v>
      </c>
      <c r="AL21"/>
    </row>
    <row r="22" spans="1:38" x14ac:dyDescent="0.25">
      <c r="A22" s="3">
        <v>21</v>
      </c>
      <c r="B22" s="2" t="s">
        <v>1043</v>
      </c>
      <c r="C22" s="2">
        <v>1</v>
      </c>
      <c r="D22" s="2" t="str">
        <f t="shared" si="0"/>
        <v>CNAO5_1</v>
      </c>
      <c r="E22" s="2" t="s">
        <v>1011</v>
      </c>
      <c r="F22" s="2" t="s">
        <v>1047</v>
      </c>
      <c r="G22" s="2" t="s">
        <v>985</v>
      </c>
      <c r="H22" s="30">
        <v>42897</v>
      </c>
      <c r="I22" s="31">
        <v>0.16319444444444445</v>
      </c>
      <c r="J22" s="41">
        <v>-22.91333333</v>
      </c>
      <c r="K22" s="2">
        <v>12.616666670000001</v>
      </c>
      <c r="L22" s="30">
        <v>42897</v>
      </c>
      <c r="M22" s="31">
        <v>0.16319444444444445</v>
      </c>
      <c r="N22" s="2">
        <v>-22.616666670000001</v>
      </c>
      <c r="O22" s="2">
        <v>13.03333333</v>
      </c>
      <c r="P22" s="2">
        <v>17000</v>
      </c>
      <c r="Q22" s="2" t="s">
        <v>123</v>
      </c>
      <c r="R22" s="2">
        <v>100</v>
      </c>
      <c r="U22" s="2">
        <v>8</v>
      </c>
      <c r="V22" s="2">
        <v>316</v>
      </c>
      <c r="W22" s="2">
        <v>18</v>
      </c>
      <c r="X22" s="2" t="s">
        <v>986</v>
      </c>
      <c r="Y22" s="2">
        <v>2</v>
      </c>
      <c r="Z22" s="2">
        <v>5</v>
      </c>
      <c r="AA22" s="2">
        <v>40</v>
      </c>
      <c r="AB22" s="2">
        <v>4</v>
      </c>
      <c r="AC22" s="2">
        <v>340</v>
      </c>
      <c r="AD22" s="2" t="s">
        <v>1045</v>
      </c>
      <c r="AE22" s="2" t="s">
        <v>988</v>
      </c>
      <c r="AF22" s="2" t="s">
        <v>988</v>
      </c>
      <c r="AG22" s="2" t="s">
        <v>988</v>
      </c>
      <c r="AH22" s="2" t="s">
        <v>985</v>
      </c>
      <c r="AI22" s="2" t="s">
        <v>989</v>
      </c>
      <c r="AJ22" s="2" t="s">
        <v>1046</v>
      </c>
    </row>
    <row r="23" spans="1:38" x14ac:dyDescent="0.25">
      <c r="A23" s="3">
        <v>22</v>
      </c>
      <c r="B23" s="2" t="s">
        <v>1043</v>
      </c>
      <c r="C23" s="2">
        <v>2</v>
      </c>
      <c r="D23" s="2" t="str">
        <f t="shared" si="0"/>
        <v>CNAO5_2</v>
      </c>
      <c r="E23" s="2" t="s">
        <v>1011</v>
      </c>
      <c r="F23" s="2" t="s">
        <v>1047</v>
      </c>
      <c r="G23" s="2" t="s">
        <v>988</v>
      </c>
      <c r="H23" s="30">
        <v>42898</v>
      </c>
      <c r="I23" s="31">
        <v>0.15972222222222224</v>
      </c>
      <c r="J23" s="41">
        <v>-22.846666670000001</v>
      </c>
      <c r="K23" s="2">
        <v>13.355</v>
      </c>
      <c r="L23" s="30">
        <v>42898</v>
      </c>
      <c r="M23" s="31">
        <v>0.23958333333333334</v>
      </c>
      <c r="N23" s="2">
        <v>-22.571666669999999</v>
      </c>
      <c r="O23" s="2">
        <v>13.14833333</v>
      </c>
      <c r="P23" s="2">
        <v>18000</v>
      </c>
      <c r="Q23" s="2" t="s">
        <v>123</v>
      </c>
      <c r="R23" s="2">
        <v>100</v>
      </c>
      <c r="U23" s="2">
        <v>8</v>
      </c>
      <c r="V23" s="2">
        <v>316</v>
      </c>
      <c r="W23" s="2">
        <v>18</v>
      </c>
      <c r="X23" s="2" t="s">
        <v>986</v>
      </c>
      <c r="Y23" s="2">
        <v>0</v>
      </c>
      <c r="Z23" s="2">
        <v>3</v>
      </c>
      <c r="AA23" s="2">
        <v>270</v>
      </c>
      <c r="AB23" s="2">
        <v>3</v>
      </c>
      <c r="AC23" s="2">
        <v>280</v>
      </c>
      <c r="AD23" s="2" t="s">
        <v>1039</v>
      </c>
      <c r="AE23" s="2" t="s">
        <v>988</v>
      </c>
      <c r="AF23" s="2" t="s">
        <v>988</v>
      </c>
      <c r="AG23" s="2" t="s">
        <v>988</v>
      </c>
      <c r="AH23" s="2" t="s">
        <v>985</v>
      </c>
      <c r="AI23" s="2" t="s">
        <v>989</v>
      </c>
    </row>
    <row r="24" spans="1:38" x14ac:dyDescent="0.25">
      <c r="A24" s="3">
        <v>23</v>
      </c>
      <c r="B24" s="2" t="s">
        <v>1043</v>
      </c>
      <c r="C24" s="2">
        <v>3</v>
      </c>
      <c r="D24" s="2" t="str">
        <f t="shared" si="0"/>
        <v>CNAO5_3</v>
      </c>
      <c r="E24" s="2" t="s">
        <v>1011</v>
      </c>
      <c r="F24" s="2" t="s">
        <v>1047</v>
      </c>
      <c r="G24" s="2" t="s">
        <v>988</v>
      </c>
      <c r="H24" s="30">
        <v>42899</v>
      </c>
      <c r="I24" s="31">
        <v>0.1875</v>
      </c>
      <c r="J24" s="41">
        <v>-22.998333330000001</v>
      </c>
      <c r="K24" s="2">
        <v>13.4</v>
      </c>
      <c r="L24" s="30">
        <v>42899</v>
      </c>
      <c r="M24" s="31">
        <v>0.22916666666666666</v>
      </c>
      <c r="N24" s="2">
        <v>-22.99666667</v>
      </c>
      <c r="O24" s="2">
        <v>13.39666667</v>
      </c>
      <c r="P24" s="2">
        <v>17900</v>
      </c>
      <c r="Q24" s="2" t="s">
        <v>123</v>
      </c>
      <c r="R24" s="2">
        <v>100</v>
      </c>
      <c r="U24" s="2">
        <v>8</v>
      </c>
      <c r="V24" s="2">
        <v>318</v>
      </c>
      <c r="W24" s="2">
        <v>18</v>
      </c>
      <c r="X24" s="2" t="s">
        <v>986</v>
      </c>
      <c r="Y24" s="2">
        <v>0</v>
      </c>
      <c r="Z24" s="2">
        <v>3</v>
      </c>
      <c r="AA24" s="2">
        <v>45</v>
      </c>
      <c r="AB24" s="2">
        <v>3</v>
      </c>
      <c r="AC24" s="2">
        <v>90</v>
      </c>
      <c r="AD24" s="2" t="s">
        <v>1045</v>
      </c>
      <c r="AE24" s="2" t="s">
        <v>988</v>
      </c>
      <c r="AF24" s="2" t="s">
        <v>988</v>
      </c>
      <c r="AG24" s="2" t="s">
        <v>988</v>
      </c>
      <c r="AH24" s="2" t="s">
        <v>985</v>
      </c>
      <c r="AI24" s="2" t="s">
        <v>989</v>
      </c>
    </row>
    <row r="25" spans="1:38" x14ac:dyDescent="0.25">
      <c r="A25" s="3">
        <v>24</v>
      </c>
      <c r="B25" s="2" t="s">
        <v>1043</v>
      </c>
      <c r="C25" s="2">
        <v>4</v>
      </c>
      <c r="D25" s="2" t="str">
        <f t="shared" si="0"/>
        <v>CNAO5_4</v>
      </c>
      <c r="E25" s="2" t="s">
        <v>1011</v>
      </c>
      <c r="F25" s="2" t="s">
        <v>1047</v>
      </c>
      <c r="G25" s="2" t="s">
        <v>988</v>
      </c>
      <c r="H25" s="30">
        <v>42900</v>
      </c>
      <c r="I25" s="31">
        <v>0.16666666666666666</v>
      </c>
      <c r="J25" s="41">
        <v>-23.28166667</v>
      </c>
      <c r="K25" s="2">
        <v>12.38833333</v>
      </c>
      <c r="L25" s="30">
        <v>42900</v>
      </c>
      <c r="M25" s="31">
        <v>0.25</v>
      </c>
      <c r="N25" s="2">
        <v>-22.966666669999999</v>
      </c>
      <c r="O25" s="2">
        <v>13.40666667</v>
      </c>
      <c r="P25" s="2">
        <v>18000</v>
      </c>
      <c r="Q25" s="2" t="s">
        <v>123</v>
      </c>
      <c r="R25" s="2">
        <v>100</v>
      </c>
      <c r="U25" s="2">
        <v>8</v>
      </c>
      <c r="V25" s="2">
        <v>318</v>
      </c>
      <c r="W25" s="2">
        <v>18</v>
      </c>
      <c r="X25" s="2" t="s">
        <v>986</v>
      </c>
      <c r="Y25" s="2">
        <v>2</v>
      </c>
      <c r="Z25" s="2">
        <v>3</v>
      </c>
      <c r="AA25" s="2">
        <v>100</v>
      </c>
      <c r="AB25" s="2">
        <v>3</v>
      </c>
      <c r="AC25" s="2">
        <v>140</v>
      </c>
      <c r="AD25" s="2" t="s">
        <v>1045</v>
      </c>
      <c r="AE25" s="2" t="s">
        <v>988</v>
      </c>
      <c r="AF25" s="2" t="s">
        <v>988</v>
      </c>
      <c r="AG25" s="2" t="s">
        <v>988</v>
      </c>
      <c r="AH25" s="2" t="s">
        <v>985</v>
      </c>
      <c r="AI25" s="2" t="s">
        <v>989</v>
      </c>
    </row>
    <row r="26" spans="1:38" x14ac:dyDescent="0.25">
      <c r="A26" s="3">
        <v>25</v>
      </c>
      <c r="B26" s="2" t="s">
        <v>1043</v>
      </c>
      <c r="C26" s="2">
        <v>5</v>
      </c>
      <c r="D26" s="2" t="str">
        <f t="shared" si="0"/>
        <v>CNAO5_5</v>
      </c>
      <c r="E26" s="2" t="s">
        <v>1011</v>
      </c>
      <c r="F26" s="2" t="s">
        <v>1047</v>
      </c>
      <c r="G26" s="2" t="s">
        <v>988</v>
      </c>
      <c r="H26" s="30">
        <v>42901</v>
      </c>
      <c r="I26" s="31">
        <v>0.15972222222222224</v>
      </c>
      <c r="J26" s="41">
        <v>-23.251666669999999</v>
      </c>
      <c r="K26" s="2">
        <v>13.33</v>
      </c>
      <c r="L26" s="30">
        <v>42901</v>
      </c>
      <c r="M26" s="31">
        <v>0.25</v>
      </c>
      <c r="N26" s="2">
        <v>-22.966666669999999</v>
      </c>
      <c r="O26" s="2">
        <v>13.33666667</v>
      </c>
      <c r="P26" s="2">
        <v>18000</v>
      </c>
      <c r="Q26" s="2" t="s">
        <v>123</v>
      </c>
      <c r="R26" s="2">
        <v>100</v>
      </c>
      <c r="U26" s="2">
        <v>8</v>
      </c>
      <c r="V26" s="2">
        <v>342</v>
      </c>
      <c r="W26" s="2">
        <v>17.8</v>
      </c>
      <c r="X26" s="2" t="s">
        <v>986</v>
      </c>
      <c r="Y26" s="2">
        <v>0</v>
      </c>
      <c r="Z26" s="2">
        <v>3</v>
      </c>
      <c r="AA26" s="2">
        <v>0</v>
      </c>
      <c r="AB26" s="2">
        <v>2</v>
      </c>
      <c r="AC26" s="2">
        <v>45</v>
      </c>
      <c r="AD26" s="2" t="s">
        <v>1054</v>
      </c>
      <c r="AE26" s="2" t="s">
        <v>988</v>
      </c>
      <c r="AF26" s="2" t="s">
        <v>988</v>
      </c>
      <c r="AG26" s="2" t="s">
        <v>988</v>
      </c>
      <c r="AH26" s="2" t="s">
        <v>985</v>
      </c>
      <c r="AI26" s="2" t="s">
        <v>989</v>
      </c>
    </row>
    <row r="27" spans="1:38" x14ac:dyDescent="0.25">
      <c r="A27" s="3">
        <v>26</v>
      </c>
      <c r="B27" s="2" t="s">
        <v>1060</v>
      </c>
      <c r="C27" s="2">
        <v>1</v>
      </c>
      <c r="D27" s="2" t="str">
        <f>CONCATENATE(B27,"_",C27)</f>
        <v>CNAO6_1</v>
      </c>
      <c r="E27" s="2" t="s">
        <v>983</v>
      </c>
      <c r="F27" s="2" t="s">
        <v>1063</v>
      </c>
      <c r="G27" s="2" t="s">
        <v>988</v>
      </c>
      <c r="H27" s="30">
        <v>42946</v>
      </c>
      <c r="I27" s="31">
        <v>0.79166666666666663</v>
      </c>
      <c r="J27" s="41">
        <v>-19.43444444</v>
      </c>
      <c r="K27" s="2">
        <v>11.80194444</v>
      </c>
      <c r="L27" s="30">
        <v>42946</v>
      </c>
      <c r="M27" s="31">
        <v>0.83333333333333337</v>
      </c>
      <c r="N27" s="2">
        <v>-19.33472222</v>
      </c>
      <c r="O27" s="2">
        <v>11.768333330000001</v>
      </c>
      <c r="P27" s="2">
        <v>2700</v>
      </c>
      <c r="Q27" s="2" t="s">
        <v>123</v>
      </c>
      <c r="R27" s="2">
        <v>100</v>
      </c>
      <c r="U27" s="2">
        <v>8</v>
      </c>
      <c r="V27" s="2">
        <v>315</v>
      </c>
      <c r="W27" s="2">
        <v>18</v>
      </c>
      <c r="X27" s="2" t="s">
        <v>986</v>
      </c>
      <c r="Y27" s="2">
        <v>0</v>
      </c>
      <c r="Z27" s="2">
        <v>2</v>
      </c>
      <c r="AA27" s="2">
        <v>350</v>
      </c>
      <c r="AB27" s="2">
        <v>1</v>
      </c>
      <c r="AC27" s="2">
        <v>270</v>
      </c>
      <c r="AD27" s="2" t="s">
        <v>1022</v>
      </c>
      <c r="AE27" s="2" t="s">
        <v>988</v>
      </c>
      <c r="AF27" s="2" t="s">
        <v>988</v>
      </c>
      <c r="AG27" s="2" t="s">
        <v>985</v>
      </c>
      <c r="AH27" s="2" t="s">
        <v>985</v>
      </c>
      <c r="AI27" s="2" t="s">
        <v>989</v>
      </c>
      <c r="AJ27" s="2" t="s">
        <v>1018</v>
      </c>
    </row>
    <row r="28" spans="1:38" x14ac:dyDescent="0.25">
      <c r="A28" s="3">
        <v>27</v>
      </c>
      <c r="B28" s="2" t="s">
        <v>1060</v>
      </c>
      <c r="C28" s="2">
        <v>2</v>
      </c>
      <c r="D28" s="2" t="str">
        <f t="shared" si="0"/>
        <v>CNAO6_2</v>
      </c>
      <c r="E28" s="2" t="s">
        <v>983</v>
      </c>
      <c r="F28" s="2" t="s">
        <v>1063</v>
      </c>
      <c r="G28" s="2" t="s">
        <v>988</v>
      </c>
      <c r="H28" s="30">
        <v>42947</v>
      </c>
      <c r="I28" s="31">
        <v>0.16666666666666666</v>
      </c>
      <c r="J28" s="41">
        <v>-19.035555559999999</v>
      </c>
      <c r="K28" s="2">
        <v>11.768888889999999</v>
      </c>
      <c r="L28" s="30">
        <v>42947</v>
      </c>
      <c r="M28" s="31">
        <v>0.27083333333333331</v>
      </c>
      <c r="N28" s="2">
        <v>-19.20138889</v>
      </c>
      <c r="O28" s="2">
        <v>11.716944440000001</v>
      </c>
      <c r="P28" s="2">
        <v>8000</v>
      </c>
      <c r="Q28" s="2" t="s">
        <v>123</v>
      </c>
      <c r="R28" s="2">
        <v>100</v>
      </c>
      <c r="U28" s="2">
        <v>8</v>
      </c>
      <c r="V28" s="2">
        <v>322</v>
      </c>
      <c r="W28" s="2">
        <v>18</v>
      </c>
      <c r="X28" s="2" t="s">
        <v>986</v>
      </c>
      <c r="Y28" s="2">
        <v>0</v>
      </c>
      <c r="Z28" s="2">
        <v>2</v>
      </c>
      <c r="AA28" s="2">
        <v>30</v>
      </c>
      <c r="AB28" s="2">
        <v>1</v>
      </c>
      <c r="AC28" s="2">
        <v>90</v>
      </c>
      <c r="AD28" s="2" t="s">
        <v>1022</v>
      </c>
      <c r="AE28" s="2" t="s">
        <v>988</v>
      </c>
      <c r="AF28" s="2" t="s">
        <v>988</v>
      </c>
      <c r="AG28" s="2" t="s">
        <v>988</v>
      </c>
      <c r="AH28" s="2" t="s">
        <v>985</v>
      </c>
      <c r="AI28" s="2" t="s">
        <v>989</v>
      </c>
    </row>
    <row r="29" spans="1:38" x14ac:dyDescent="0.25">
      <c r="A29" s="3">
        <v>28</v>
      </c>
      <c r="B29" s="2" t="s">
        <v>1060</v>
      </c>
      <c r="C29" s="2">
        <v>3</v>
      </c>
      <c r="D29" s="2" t="str">
        <f t="shared" si="0"/>
        <v>CNAO6_3</v>
      </c>
      <c r="E29" s="2" t="s">
        <v>983</v>
      </c>
      <c r="F29" s="2" t="s">
        <v>1063</v>
      </c>
      <c r="G29" s="2" t="s">
        <v>988</v>
      </c>
      <c r="H29" s="30">
        <v>42948</v>
      </c>
      <c r="I29" s="31">
        <v>0.1875</v>
      </c>
      <c r="J29" s="41">
        <v>-19.500833329999999</v>
      </c>
      <c r="K29" s="2">
        <v>11.83361111</v>
      </c>
      <c r="L29" s="30">
        <v>42948</v>
      </c>
      <c r="M29" s="31">
        <v>0.27777777777777779</v>
      </c>
      <c r="N29" s="2">
        <v>-19.218611110000001</v>
      </c>
      <c r="O29" s="2">
        <v>11.734999999999999</v>
      </c>
      <c r="P29" s="2">
        <v>16000</v>
      </c>
      <c r="Q29" s="2" t="s">
        <v>123</v>
      </c>
      <c r="R29" s="2">
        <v>100</v>
      </c>
      <c r="U29" s="2">
        <v>8</v>
      </c>
      <c r="V29" s="2">
        <v>320</v>
      </c>
      <c r="W29" s="2">
        <v>18</v>
      </c>
      <c r="X29" s="2" t="s">
        <v>986</v>
      </c>
      <c r="Y29" s="2">
        <v>0</v>
      </c>
      <c r="Z29" s="2">
        <v>2</v>
      </c>
      <c r="AA29" s="2">
        <v>240</v>
      </c>
      <c r="AB29" s="2">
        <v>4</v>
      </c>
      <c r="AC29" s="2">
        <v>185</v>
      </c>
      <c r="AD29" s="2" t="s">
        <v>1022</v>
      </c>
      <c r="AE29" s="2" t="s">
        <v>988</v>
      </c>
      <c r="AF29" s="2" t="s">
        <v>988</v>
      </c>
      <c r="AG29" s="2" t="s">
        <v>988</v>
      </c>
      <c r="AH29" s="2" t="s">
        <v>985</v>
      </c>
      <c r="AI29" s="2" t="s">
        <v>989</v>
      </c>
    </row>
    <row r="30" spans="1:38" x14ac:dyDescent="0.25">
      <c r="A30" s="3">
        <v>29</v>
      </c>
      <c r="B30" s="2" t="s">
        <v>1060</v>
      </c>
      <c r="C30" s="2">
        <v>4</v>
      </c>
      <c r="D30" s="2" t="str">
        <f t="shared" si="0"/>
        <v>CNAO6_4</v>
      </c>
      <c r="E30" s="2" t="s">
        <v>983</v>
      </c>
      <c r="F30" s="2" t="s">
        <v>1063</v>
      </c>
      <c r="G30" s="2" t="s">
        <v>988</v>
      </c>
      <c r="H30" s="30">
        <v>42949</v>
      </c>
      <c r="I30" s="31">
        <v>0.16666666666666666</v>
      </c>
      <c r="J30" s="41">
        <v>-19.3675</v>
      </c>
      <c r="K30" s="2">
        <v>11.768055560000001</v>
      </c>
      <c r="L30" s="30">
        <v>42949</v>
      </c>
      <c r="M30" s="31">
        <v>0.25</v>
      </c>
      <c r="N30" s="2">
        <v>-19.184999999999999</v>
      </c>
      <c r="O30" s="2">
        <v>11.716944440000001</v>
      </c>
      <c r="P30" s="2">
        <v>16000</v>
      </c>
      <c r="Q30" s="2" t="s">
        <v>123</v>
      </c>
      <c r="R30" s="2">
        <v>100</v>
      </c>
      <c r="U30" s="2">
        <v>8</v>
      </c>
      <c r="V30" s="2">
        <v>315</v>
      </c>
      <c r="W30" s="2">
        <v>18</v>
      </c>
      <c r="X30" s="2" t="s">
        <v>986</v>
      </c>
      <c r="Y30" s="2">
        <v>0</v>
      </c>
      <c r="Z30" s="2">
        <v>3</v>
      </c>
      <c r="AA30" s="2">
        <v>45</v>
      </c>
      <c r="AB30" s="2">
        <v>3</v>
      </c>
      <c r="AC30" s="2">
        <v>55</v>
      </c>
      <c r="AD30" s="2" t="s">
        <v>1022</v>
      </c>
      <c r="AE30" s="2" t="s">
        <v>988</v>
      </c>
      <c r="AF30" s="2" t="s">
        <v>988</v>
      </c>
      <c r="AG30" s="2" t="s">
        <v>988</v>
      </c>
      <c r="AH30" s="2" t="s">
        <v>985</v>
      </c>
      <c r="AI30" s="2" t="s">
        <v>989</v>
      </c>
    </row>
    <row r="31" spans="1:38" x14ac:dyDescent="0.25">
      <c r="A31" s="3">
        <v>30</v>
      </c>
      <c r="B31" s="2" t="s">
        <v>1068</v>
      </c>
      <c r="C31" s="2">
        <v>1</v>
      </c>
      <c r="D31" s="2" t="str">
        <f t="shared" si="0"/>
        <v>CNAO7_1</v>
      </c>
      <c r="E31" s="2" t="s">
        <v>1026</v>
      </c>
      <c r="F31" s="2" t="s">
        <v>1069</v>
      </c>
      <c r="G31" s="2" t="s">
        <v>988</v>
      </c>
      <c r="H31" s="30">
        <v>42992</v>
      </c>
      <c r="I31" s="31">
        <v>0.22916666666666666</v>
      </c>
      <c r="J31" s="41">
        <v>-21.951111109999999</v>
      </c>
      <c r="K31" s="2">
        <v>12.83361111</v>
      </c>
      <c r="L31" s="30">
        <v>42992</v>
      </c>
      <c r="M31" s="31">
        <v>0.32777777777777778</v>
      </c>
      <c r="N31" s="2">
        <v>-21.65027778</v>
      </c>
      <c r="O31" s="2">
        <v>12.78444444</v>
      </c>
      <c r="P31" s="2">
        <v>22000</v>
      </c>
      <c r="Q31" s="2" t="s">
        <v>123</v>
      </c>
      <c r="R31" s="2">
        <v>100</v>
      </c>
      <c r="U31" s="2">
        <v>8</v>
      </c>
      <c r="V31" s="2">
        <v>329</v>
      </c>
      <c r="W31" s="2">
        <v>15.2</v>
      </c>
      <c r="X31" s="2" t="s">
        <v>986</v>
      </c>
      <c r="Y31" s="2">
        <v>4</v>
      </c>
      <c r="Z31" s="2">
        <v>2</v>
      </c>
      <c r="AA31" s="2">
        <v>0</v>
      </c>
      <c r="AB31" s="2">
        <v>2</v>
      </c>
      <c r="AC31" s="2">
        <v>45</v>
      </c>
      <c r="AD31" s="2" t="s">
        <v>1022</v>
      </c>
      <c r="AE31" s="2" t="s">
        <v>988</v>
      </c>
      <c r="AF31" s="2" t="s">
        <v>988</v>
      </c>
      <c r="AG31" s="2" t="s">
        <v>988</v>
      </c>
      <c r="AH31" s="2" t="s">
        <v>985</v>
      </c>
      <c r="AI31" s="2" t="s">
        <v>989</v>
      </c>
    </row>
    <row r="32" spans="1:38" x14ac:dyDescent="0.25">
      <c r="A32" s="3">
        <v>31</v>
      </c>
      <c r="B32" s="2" t="s">
        <v>1068</v>
      </c>
      <c r="C32" s="2">
        <v>2</v>
      </c>
      <c r="D32" s="2" t="str">
        <f t="shared" si="0"/>
        <v>CNAO7_2</v>
      </c>
      <c r="E32" s="2" t="s">
        <v>1026</v>
      </c>
      <c r="F32" s="2" t="s">
        <v>1069</v>
      </c>
      <c r="G32" s="2" t="s">
        <v>988</v>
      </c>
      <c r="H32" s="30">
        <v>42993</v>
      </c>
      <c r="I32" s="31">
        <v>0.20486111111111113</v>
      </c>
      <c r="J32" s="41">
        <v>-21.818611109999999</v>
      </c>
      <c r="K32" s="2">
        <v>12.81722222</v>
      </c>
      <c r="L32" s="30">
        <v>42993</v>
      </c>
      <c r="M32" s="31">
        <v>0.30208333333333331</v>
      </c>
      <c r="N32" s="2">
        <v>-21.517499999999998</v>
      </c>
      <c r="O32" s="2">
        <v>12.769166670000001</v>
      </c>
      <c r="P32" s="2">
        <v>22000</v>
      </c>
      <c r="Q32" s="2" t="s">
        <v>123</v>
      </c>
      <c r="R32" s="2">
        <v>100</v>
      </c>
      <c r="U32" s="2">
        <v>8</v>
      </c>
      <c r="V32" s="2">
        <v>318</v>
      </c>
      <c r="W32" s="2">
        <v>15.5</v>
      </c>
      <c r="X32" s="2" t="s">
        <v>986</v>
      </c>
      <c r="Y32" s="2">
        <v>4</v>
      </c>
      <c r="Z32" s="2">
        <v>3</v>
      </c>
      <c r="AA32" s="2">
        <v>340</v>
      </c>
      <c r="AB32" s="2">
        <v>3</v>
      </c>
      <c r="AC32" s="2">
        <v>30</v>
      </c>
      <c r="AD32" s="2" t="s">
        <v>1022</v>
      </c>
      <c r="AE32" s="2" t="s">
        <v>988</v>
      </c>
      <c r="AF32" s="2" t="s">
        <v>988</v>
      </c>
      <c r="AG32" s="2" t="s">
        <v>988</v>
      </c>
      <c r="AH32" s="2" t="s">
        <v>985</v>
      </c>
      <c r="AI32" s="2" t="s">
        <v>989</v>
      </c>
    </row>
    <row r="33" spans="1:40" x14ac:dyDescent="0.25">
      <c r="A33" s="3">
        <v>32</v>
      </c>
      <c r="B33" s="2" t="s">
        <v>1068</v>
      </c>
      <c r="C33" s="2">
        <v>3</v>
      </c>
      <c r="D33" s="2" t="str">
        <f t="shared" si="0"/>
        <v>CNAO7_3</v>
      </c>
      <c r="E33" s="2" t="s">
        <v>1026</v>
      </c>
      <c r="F33" s="2" t="s">
        <v>1069</v>
      </c>
      <c r="G33" s="2" t="s">
        <v>988</v>
      </c>
      <c r="H33" s="30">
        <v>42994</v>
      </c>
      <c r="I33" s="31">
        <v>0.18402777777777779</v>
      </c>
      <c r="J33" s="41">
        <v>-21.817222220000001</v>
      </c>
      <c r="K33" s="2">
        <v>12.766666669999999</v>
      </c>
      <c r="L33" s="30">
        <v>42994</v>
      </c>
      <c r="M33" s="31">
        <v>0.28055555555555556</v>
      </c>
      <c r="N33" s="2">
        <v>-21.50222222</v>
      </c>
      <c r="O33" s="2">
        <v>12.75</v>
      </c>
      <c r="P33" s="2">
        <v>22000</v>
      </c>
      <c r="Q33" s="2" t="s">
        <v>123</v>
      </c>
      <c r="R33" s="2">
        <v>100</v>
      </c>
      <c r="U33" s="2">
        <v>8</v>
      </c>
      <c r="V33" s="2">
        <v>329</v>
      </c>
      <c r="W33" s="2">
        <v>15.7</v>
      </c>
      <c r="X33" s="2" t="s">
        <v>986</v>
      </c>
      <c r="Y33" s="2">
        <v>4</v>
      </c>
      <c r="Z33" s="2">
        <v>3</v>
      </c>
      <c r="AA33" s="2">
        <v>90</v>
      </c>
      <c r="AB33" s="2">
        <v>4</v>
      </c>
      <c r="AC33" s="2">
        <v>45</v>
      </c>
      <c r="AD33" s="2" t="s">
        <v>1022</v>
      </c>
      <c r="AE33" s="2" t="s">
        <v>988</v>
      </c>
      <c r="AF33" s="2" t="s">
        <v>988</v>
      </c>
      <c r="AG33" s="2" t="s">
        <v>988</v>
      </c>
      <c r="AH33" s="2" t="s">
        <v>985</v>
      </c>
      <c r="AI33" s="2" t="s">
        <v>989</v>
      </c>
    </row>
    <row r="34" spans="1:40" x14ac:dyDescent="0.25">
      <c r="A34" s="3">
        <v>33</v>
      </c>
      <c r="B34" s="2" t="s">
        <v>1068</v>
      </c>
      <c r="C34" s="2">
        <v>4</v>
      </c>
      <c r="D34" s="2" t="str">
        <f t="shared" si="0"/>
        <v>CNAO7_4</v>
      </c>
      <c r="E34" s="2" t="s">
        <v>1026</v>
      </c>
      <c r="F34" s="2" t="s">
        <v>1069</v>
      </c>
      <c r="G34" s="2" t="s">
        <v>988</v>
      </c>
      <c r="H34" s="30">
        <v>42995</v>
      </c>
      <c r="I34" s="31">
        <v>0.17708333333333334</v>
      </c>
      <c r="J34" s="41">
        <v>-21.518055560000001</v>
      </c>
      <c r="K34" s="2">
        <v>12.751944440000001</v>
      </c>
      <c r="L34" s="30">
        <v>42995</v>
      </c>
      <c r="M34" s="31">
        <v>0.27499999999999997</v>
      </c>
      <c r="N34" s="2">
        <v>-21.21722222</v>
      </c>
      <c r="O34" s="2">
        <v>12.76861111</v>
      </c>
      <c r="P34" s="2">
        <v>22000</v>
      </c>
      <c r="Q34" s="2" t="s">
        <v>123</v>
      </c>
      <c r="R34" s="2">
        <v>100</v>
      </c>
      <c r="U34" s="2">
        <v>8</v>
      </c>
      <c r="V34" s="2">
        <v>329</v>
      </c>
      <c r="W34" s="2">
        <v>15.5</v>
      </c>
      <c r="X34" s="2" t="s">
        <v>986</v>
      </c>
      <c r="Y34" s="2">
        <v>4</v>
      </c>
      <c r="Z34" s="2">
        <v>2</v>
      </c>
      <c r="AA34" s="2">
        <v>45</v>
      </c>
      <c r="AB34" s="2">
        <v>2</v>
      </c>
      <c r="AC34" s="2">
        <v>0</v>
      </c>
      <c r="AD34" s="2" t="s">
        <v>1022</v>
      </c>
      <c r="AE34" s="2" t="s">
        <v>988</v>
      </c>
      <c r="AF34" s="2" t="s">
        <v>988</v>
      </c>
      <c r="AG34" s="2" t="s">
        <v>988</v>
      </c>
      <c r="AH34" s="2" t="s">
        <v>985</v>
      </c>
      <c r="AI34" s="2" t="s">
        <v>989</v>
      </c>
    </row>
    <row r="35" spans="1:40" x14ac:dyDescent="0.25">
      <c r="A35" s="3">
        <v>34</v>
      </c>
      <c r="B35" s="2" t="s">
        <v>1068</v>
      </c>
      <c r="C35" s="2">
        <v>5</v>
      </c>
      <c r="D35" s="2" t="str">
        <f t="shared" si="0"/>
        <v>CNAO7_5</v>
      </c>
      <c r="E35" s="2" t="s">
        <v>1026</v>
      </c>
      <c r="F35" s="2" t="s">
        <v>1069</v>
      </c>
      <c r="G35" s="2" t="s">
        <v>988</v>
      </c>
      <c r="H35" s="30">
        <v>42996</v>
      </c>
      <c r="I35" s="31">
        <v>0.17916666666666667</v>
      </c>
      <c r="J35" s="41">
        <v>-21.301666669999999</v>
      </c>
      <c r="K35" s="2">
        <v>12.767777779999999</v>
      </c>
      <c r="L35" s="30">
        <v>42996</v>
      </c>
      <c r="M35" s="31">
        <v>0.27847222222222223</v>
      </c>
      <c r="N35" s="2">
        <v>-21.000555559999999</v>
      </c>
      <c r="O35" s="2">
        <v>12.751388889999999</v>
      </c>
      <c r="P35" s="2">
        <v>22000</v>
      </c>
      <c r="Q35" s="2" t="s">
        <v>123</v>
      </c>
      <c r="R35" s="2">
        <v>100</v>
      </c>
      <c r="U35" s="2">
        <v>8</v>
      </c>
      <c r="V35" s="2">
        <v>331</v>
      </c>
      <c r="W35" s="2">
        <v>15.3</v>
      </c>
      <c r="X35" s="2" t="s">
        <v>986</v>
      </c>
      <c r="Y35" s="2">
        <v>4</v>
      </c>
      <c r="Z35" s="2">
        <v>2</v>
      </c>
      <c r="AA35" s="2">
        <v>90</v>
      </c>
      <c r="AB35" s="2">
        <v>2</v>
      </c>
      <c r="AC35" s="2">
        <v>45</v>
      </c>
      <c r="AD35" s="2" t="s">
        <v>1022</v>
      </c>
      <c r="AE35" s="2" t="s">
        <v>988</v>
      </c>
      <c r="AF35" s="2" t="s">
        <v>988</v>
      </c>
      <c r="AG35" s="2" t="s">
        <v>988</v>
      </c>
      <c r="AH35" s="2" t="s">
        <v>985</v>
      </c>
      <c r="AI35" s="2" t="s">
        <v>989</v>
      </c>
    </row>
    <row r="36" spans="1:40" x14ac:dyDescent="0.25">
      <c r="A36" s="3">
        <v>35</v>
      </c>
      <c r="B36" s="2" t="s">
        <v>1068</v>
      </c>
      <c r="C36" s="2">
        <v>6</v>
      </c>
      <c r="D36" s="2" t="str">
        <f t="shared" si="0"/>
        <v>CNAO7_6</v>
      </c>
      <c r="E36" s="2" t="s">
        <v>1026</v>
      </c>
      <c r="F36" s="2" t="s">
        <v>1069</v>
      </c>
      <c r="G36" s="2" t="s">
        <v>988</v>
      </c>
      <c r="H36" s="30">
        <v>42997</v>
      </c>
      <c r="I36" s="31">
        <v>0.17916666666666667</v>
      </c>
      <c r="J36" s="41">
        <v>-21.134444439999999</v>
      </c>
      <c r="K36" s="2">
        <v>12.751388889999999</v>
      </c>
      <c r="L36" s="30">
        <v>42997</v>
      </c>
      <c r="M36" s="31">
        <v>0.27430555555555552</v>
      </c>
      <c r="N36" s="2">
        <v>-20.833888890000001</v>
      </c>
      <c r="O36" s="2">
        <v>12.68333333</v>
      </c>
      <c r="P36" s="2">
        <v>22000</v>
      </c>
      <c r="Q36" s="2" t="s">
        <v>123</v>
      </c>
      <c r="R36" s="2">
        <v>100</v>
      </c>
      <c r="U36" s="2">
        <v>8</v>
      </c>
      <c r="V36" s="2">
        <v>338</v>
      </c>
      <c r="W36" s="2">
        <v>15.3</v>
      </c>
      <c r="X36" s="2" t="s">
        <v>986</v>
      </c>
      <c r="Y36" s="2">
        <v>4</v>
      </c>
      <c r="Z36" s="2">
        <v>2</v>
      </c>
      <c r="AA36" s="2">
        <v>90</v>
      </c>
      <c r="AB36" s="2">
        <v>2</v>
      </c>
      <c r="AC36" s="2">
        <v>30</v>
      </c>
      <c r="AD36" s="2" t="s">
        <v>1022</v>
      </c>
      <c r="AE36" s="2" t="s">
        <v>988</v>
      </c>
      <c r="AF36" s="2" t="s">
        <v>988</v>
      </c>
      <c r="AG36" s="2" t="s">
        <v>988</v>
      </c>
      <c r="AH36" s="2" t="s">
        <v>985</v>
      </c>
      <c r="AI36" s="2" t="s">
        <v>989</v>
      </c>
    </row>
    <row r="37" spans="1:40" x14ac:dyDescent="0.25">
      <c r="A37" s="3">
        <v>36</v>
      </c>
      <c r="B37" s="2" t="s">
        <v>1068</v>
      </c>
      <c r="C37" s="2">
        <v>7</v>
      </c>
      <c r="D37" s="2" t="str">
        <f t="shared" si="0"/>
        <v>CNAO7_7</v>
      </c>
      <c r="E37" s="2" t="s">
        <v>1026</v>
      </c>
      <c r="F37" s="2" t="s">
        <v>1069</v>
      </c>
      <c r="G37" s="2" t="s">
        <v>988</v>
      </c>
      <c r="H37" s="30">
        <v>42998</v>
      </c>
      <c r="I37" s="31">
        <v>0.23263888888888887</v>
      </c>
      <c r="J37" s="41">
        <v>-22.000555559999999</v>
      </c>
      <c r="K37" s="2">
        <v>12.952500000000001</v>
      </c>
      <c r="L37" s="30">
        <v>42998</v>
      </c>
      <c r="M37" s="31">
        <v>0.30208333333333331</v>
      </c>
      <c r="N37" s="2">
        <v>-21.801388889999998</v>
      </c>
      <c r="O37" s="2">
        <v>12.88388889</v>
      </c>
      <c r="P37" s="2">
        <v>15052</v>
      </c>
      <c r="Q37" s="2" t="s">
        <v>123</v>
      </c>
      <c r="R37" s="2">
        <v>100</v>
      </c>
      <c r="U37" s="2">
        <v>8</v>
      </c>
      <c r="V37" s="2">
        <v>334</v>
      </c>
      <c r="W37" s="2">
        <v>15.3</v>
      </c>
      <c r="X37" s="2" t="s">
        <v>986</v>
      </c>
      <c r="Y37" s="2">
        <v>4</v>
      </c>
      <c r="Z37" s="2">
        <v>2</v>
      </c>
      <c r="AA37" s="2">
        <v>330</v>
      </c>
      <c r="AB37" s="2">
        <v>2</v>
      </c>
      <c r="AC37" s="2">
        <v>340</v>
      </c>
      <c r="AD37" s="2" t="s">
        <v>1075</v>
      </c>
      <c r="AE37" s="2" t="s">
        <v>988</v>
      </c>
      <c r="AF37" s="2" t="s">
        <v>988</v>
      </c>
      <c r="AG37" s="2" t="s">
        <v>988</v>
      </c>
      <c r="AH37" s="2" t="s">
        <v>985</v>
      </c>
      <c r="AI37" s="2" t="s">
        <v>989</v>
      </c>
    </row>
    <row r="38" spans="1:40" x14ac:dyDescent="0.25">
      <c r="A38" s="3">
        <v>37</v>
      </c>
      <c r="B38" s="2" t="s">
        <v>1122</v>
      </c>
      <c r="C38" s="2">
        <v>1</v>
      </c>
      <c r="D38" s="2" t="str">
        <f t="shared" si="0"/>
        <v>IKAV08_1</v>
      </c>
      <c r="E38" s="2" t="s">
        <v>1086</v>
      </c>
      <c r="F38" s="2" t="s">
        <v>1152</v>
      </c>
      <c r="G38" s="2" t="s">
        <v>988</v>
      </c>
      <c r="H38" s="30">
        <v>43071</v>
      </c>
      <c r="I38" s="31">
        <v>0.16666666666666666</v>
      </c>
      <c r="J38" s="41">
        <v>-22.567222220000001</v>
      </c>
      <c r="K38" s="2">
        <v>12.885</v>
      </c>
      <c r="L38" s="30">
        <v>43071</v>
      </c>
      <c r="M38" s="31">
        <v>0.25</v>
      </c>
      <c r="N38" s="2">
        <v>-22.301666669999999</v>
      </c>
      <c r="O38" s="2">
        <v>12.902222220000001</v>
      </c>
      <c r="P38" s="2">
        <v>17010</v>
      </c>
      <c r="Q38" s="2" t="s">
        <v>123</v>
      </c>
      <c r="R38" s="2">
        <v>100</v>
      </c>
      <c r="U38" s="2">
        <v>8</v>
      </c>
      <c r="V38" s="2">
        <v>309</v>
      </c>
      <c r="W38" s="2">
        <v>16.899999999999999</v>
      </c>
      <c r="X38" s="2" t="s">
        <v>986</v>
      </c>
      <c r="Y38" s="2">
        <v>8</v>
      </c>
      <c r="Z38" s="2">
        <v>2</v>
      </c>
      <c r="AA38" s="2">
        <v>160</v>
      </c>
      <c r="AB38" s="2">
        <v>1</v>
      </c>
      <c r="AC38" s="2">
        <v>160</v>
      </c>
      <c r="AD38" s="2" t="s">
        <v>1075</v>
      </c>
      <c r="AE38" s="2" t="s">
        <v>988</v>
      </c>
      <c r="AF38" s="2" t="s">
        <v>988</v>
      </c>
      <c r="AG38" s="2" t="s">
        <v>988</v>
      </c>
      <c r="AH38" s="2" t="s">
        <v>985</v>
      </c>
      <c r="AI38" s="2" t="s">
        <v>989</v>
      </c>
    </row>
    <row r="39" spans="1:40" x14ac:dyDescent="0.25">
      <c r="A39" s="3">
        <v>38</v>
      </c>
      <c r="B39" s="44" t="s">
        <v>1122</v>
      </c>
      <c r="C39" s="2">
        <v>2</v>
      </c>
      <c r="D39" s="2" t="str">
        <f t="shared" si="0"/>
        <v>IKAV08_2</v>
      </c>
      <c r="E39" s="2" t="s">
        <v>1086</v>
      </c>
      <c r="F39" s="44" t="s">
        <v>1152</v>
      </c>
      <c r="G39" s="2" t="s">
        <v>988</v>
      </c>
      <c r="H39" s="30">
        <v>43072</v>
      </c>
      <c r="I39" s="31">
        <v>0.14652777777777778</v>
      </c>
      <c r="J39" s="41">
        <v>-22.63472222</v>
      </c>
      <c r="K39" s="2">
        <v>12.917222219999999</v>
      </c>
      <c r="L39" s="30">
        <v>43072</v>
      </c>
      <c r="M39" s="31">
        <v>0.25</v>
      </c>
      <c r="N39" s="2">
        <v>-22.351388889999999</v>
      </c>
      <c r="O39" s="2">
        <v>12.9025</v>
      </c>
      <c r="P39" s="2">
        <v>17640</v>
      </c>
      <c r="Q39" s="2" t="s">
        <v>123</v>
      </c>
      <c r="R39" s="2">
        <v>100</v>
      </c>
      <c r="U39" s="2">
        <v>8</v>
      </c>
      <c r="V39" s="2">
        <v>315</v>
      </c>
      <c r="X39" s="2" t="s">
        <v>986</v>
      </c>
      <c r="Y39" s="2">
        <v>4</v>
      </c>
      <c r="Z39" s="2">
        <v>1</v>
      </c>
      <c r="AA39" s="2">
        <v>160</v>
      </c>
      <c r="AB39" s="2">
        <v>1</v>
      </c>
      <c r="AC39" s="2">
        <v>160</v>
      </c>
      <c r="AD39" s="2" t="s">
        <v>1075</v>
      </c>
      <c r="AE39" s="2" t="s">
        <v>988</v>
      </c>
      <c r="AF39" s="2" t="s">
        <v>988</v>
      </c>
      <c r="AG39" s="2" t="s">
        <v>988</v>
      </c>
      <c r="AH39" s="2" t="s">
        <v>985</v>
      </c>
      <c r="AI39" s="2" t="s">
        <v>989</v>
      </c>
    </row>
    <row r="40" spans="1:40" x14ac:dyDescent="0.25">
      <c r="A40" s="3">
        <v>39</v>
      </c>
      <c r="B40" s="44" t="s">
        <v>1122</v>
      </c>
      <c r="C40" s="2">
        <v>3</v>
      </c>
      <c r="D40" s="2" t="str">
        <f t="shared" si="0"/>
        <v>IKAV08_3</v>
      </c>
      <c r="E40" s="2" t="s">
        <v>1086</v>
      </c>
      <c r="F40" s="44" t="s">
        <v>1152</v>
      </c>
      <c r="G40" s="2" t="s">
        <v>988</v>
      </c>
      <c r="H40" s="30">
        <v>43073</v>
      </c>
      <c r="I40" s="31">
        <v>0.15277777777777776</v>
      </c>
      <c r="J40" s="41">
        <v>-22.7530556</v>
      </c>
      <c r="K40" s="2">
        <v>12.952500000000001</v>
      </c>
      <c r="L40" s="30">
        <v>43072</v>
      </c>
      <c r="M40" s="31">
        <v>0.25</v>
      </c>
      <c r="N40" s="2">
        <v>-22.46833333</v>
      </c>
      <c r="O40" s="2">
        <v>12.8833333</v>
      </c>
      <c r="P40" s="2">
        <v>17640</v>
      </c>
      <c r="Q40" s="2" t="s">
        <v>123</v>
      </c>
      <c r="R40" s="2">
        <v>100</v>
      </c>
      <c r="U40" s="2">
        <v>8</v>
      </c>
      <c r="V40" s="2">
        <v>320</v>
      </c>
      <c r="W40" s="2">
        <v>16.899999999999999</v>
      </c>
      <c r="X40" s="2" t="s">
        <v>986</v>
      </c>
      <c r="Y40" s="2">
        <v>4</v>
      </c>
      <c r="Z40" s="2">
        <v>1</v>
      </c>
      <c r="AA40" s="2">
        <v>160</v>
      </c>
      <c r="AB40" s="2">
        <v>1</v>
      </c>
      <c r="AC40" s="2">
        <v>160</v>
      </c>
      <c r="AD40" s="2" t="s">
        <v>1075</v>
      </c>
      <c r="AE40" s="2" t="s">
        <v>988</v>
      </c>
      <c r="AF40" s="2" t="s">
        <v>988</v>
      </c>
      <c r="AG40" s="2" t="s">
        <v>988</v>
      </c>
      <c r="AH40" s="2" t="s">
        <v>985</v>
      </c>
      <c r="AI40" s="2" t="s">
        <v>989</v>
      </c>
      <c r="AL40" s="25" t="s">
        <v>915</v>
      </c>
      <c r="AN40" s="24"/>
    </row>
    <row r="41" spans="1:40" x14ac:dyDescent="0.25">
      <c r="A41" s="3">
        <v>40</v>
      </c>
      <c r="B41" s="44" t="s">
        <v>1122</v>
      </c>
      <c r="C41" s="2">
        <v>4</v>
      </c>
      <c r="D41" s="2" t="str">
        <f t="shared" si="0"/>
        <v>IKAV08_4</v>
      </c>
      <c r="E41" s="2" t="s">
        <v>1086</v>
      </c>
      <c r="F41" s="44" t="s">
        <v>1152</v>
      </c>
      <c r="G41" s="2" t="s">
        <v>988</v>
      </c>
      <c r="H41" s="30">
        <v>43074</v>
      </c>
      <c r="I41" s="31">
        <v>0.14791666666666667</v>
      </c>
      <c r="J41" s="41">
        <v>-22.76694444</v>
      </c>
      <c r="K41" s="2">
        <v>25.96916667</v>
      </c>
      <c r="L41" s="30">
        <v>43074</v>
      </c>
      <c r="M41" s="31">
        <v>0.24305555555555555</v>
      </c>
      <c r="N41" s="2">
        <v>-22.76694444</v>
      </c>
      <c r="O41" s="2">
        <v>22.484999999999999</v>
      </c>
      <c r="P41" s="2">
        <v>17640</v>
      </c>
      <c r="Q41" s="2" t="s">
        <v>123</v>
      </c>
      <c r="R41" s="2">
        <v>100</v>
      </c>
      <c r="U41" s="2">
        <v>8</v>
      </c>
      <c r="V41" s="2">
        <v>306</v>
      </c>
      <c r="W41" s="2">
        <v>16.899999999999999</v>
      </c>
      <c r="X41" s="2" t="s">
        <v>986</v>
      </c>
      <c r="Y41" s="2">
        <v>8</v>
      </c>
      <c r="Z41" s="2">
        <v>2</v>
      </c>
      <c r="AA41" s="2">
        <v>180</v>
      </c>
      <c r="AB41" s="2">
        <v>2</v>
      </c>
      <c r="AC41" s="2">
        <v>60</v>
      </c>
      <c r="AD41" s="2" t="s">
        <v>1075</v>
      </c>
      <c r="AE41" s="2" t="s">
        <v>988</v>
      </c>
      <c r="AF41" s="2" t="s">
        <v>988</v>
      </c>
      <c r="AG41" s="2" t="s">
        <v>988</v>
      </c>
      <c r="AH41" s="2" t="s">
        <v>985</v>
      </c>
      <c r="AI41" s="2" t="s">
        <v>989</v>
      </c>
    </row>
    <row r="42" spans="1:40" x14ac:dyDescent="0.25">
      <c r="A42" s="3">
        <v>41</v>
      </c>
      <c r="B42" s="44" t="s">
        <v>1122</v>
      </c>
      <c r="C42" s="2">
        <v>5</v>
      </c>
      <c r="D42" s="44" t="str">
        <f t="shared" si="0"/>
        <v>IKAV08_5</v>
      </c>
      <c r="E42" s="2" t="s">
        <v>1086</v>
      </c>
      <c r="F42" s="44" t="s">
        <v>1152</v>
      </c>
      <c r="G42" s="2" t="s">
        <v>988</v>
      </c>
      <c r="H42" s="30">
        <v>43075</v>
      </c>
      <c r="I42" s="31">
        <v>0.21111111111111111</v>
      </c>
      <c r="J42" s="41">
        <v>-21.952222219999999</v>
      </c>
      <c r="K42" s="2">
        <v>12.768333330000001</v>
      </c>
      <c r="L42" s="30">
        <v>43075</v>
      </c>
      <c r="M42" s="31">
        <v>0.30902777777777779</v>
      </c>
      <c r="N42" s="2">
        <v>-21.667222219999999</v>
      </c>
      <c r="O42" s="2">
        <v>12.7508333</v>
      </c>
      <c r="P42" s="2">
        <v>18270</v>
      </c>
      <c r="Q42" s="2" t="s">
        <v>123</v>
      </c>
      <c r="R42" s="2">
        <v>100</v>
      </c>
      <c r="U42" s="2">
        <v>8</v>
      </c>
      <c r="V42" s="2">
        <v>336</v>
      </c>
      <c r="W42" s="2">
        <v>16.899999999999999</v>
      </c>
      <c r="X42" s="2" t="s">
        <v>986</v>
      </c>
      <c r="Y42" s="2">
        <v>8</v>
      </c>
      <c r="Z42" s="2">
        <v>1</v>
      </c>
      <c r="AA42" s="2">
        <v>160</v>
      </c>
      <c r="AB42" s="2">
        <v>1</v>
      </c>
      <c r="AC42" s="2">
        <v>160</v>
      </c>
      <c r="AD42" s="2" t="s">
        <v>1075</v>
      </c>
      <c r="AE42" s="2" t="s">
        <v>988</v>
      </c>
      <c r="AF42" s="2" t="s">
        <v>988</v>
      </c>
      <c r="AG42" s="2" t="s">
        <v>988</v>
      </c>
      <c r="AH42" s="2" t="s">
        <v>985</v>
      </c>
      <c r="AI42" s="2" t="s">
        <v>989</v>
      </c>
    </row>
    <row r="43" spans="1:40" x14ac:dyDescent="0.25">
      <c r="A43" s="3">
        <v>42</v>
      </c>
      <c r="B43" s="2" t="s">
        <v>1123</v>
      </c>
      <c r="C43" s="2">
        <v>1</v>
      </c>
      <c r="D43" s="2" t="s">
        <v>1127</v>
      </c>
      <c r="E43" s="2" t="s">
        <v>1087</v>
      </c>
      <c r="F43" s="2" t="s">
        <v>1127</v>
      </c>
      <c r="G43" s="2" t="s">
        <v>988</v>
      </c>
      <c r="H43" s="30">
        <v>43118</v>
      </c>
      <c r="I43" s="31">
        <v>0.16666666666666666</v>
      </c>
      <c r="J43" s="41">
        <v>-22.10194444</v>
      </c>
      <c r="K43" s="2">
        <v>12.966944440000001</v>
      </c>
      <c r="L43" s="30">
        <v>43118</v>
      </c>
      <c r="M43" s="31">
        <v>0.27083333333333331</v>
      </c>
      <c r="N43" s="2">
        <v>-22.38472222</v>
      </c>
      <c r="O43" s="2">
        <v>12.900833329999999</v>
      </c>
      <c r="P43" s="2">
        <v>15300</v>
      </c>
      <c r="Q43" s="2" t="s">
        <v>123</v>
      </c>
      <c r="R43" s="2">
        <v>100</v>
      </c>
      <c r="U43" s="2">
        <v>8</v>
      </c>
      <c r="V43" s="2">
        <v>304</v>
      </c>
      <c r="W43" s="2">
        <v>18.5</v>
      </c>
      <c r="X43" s="2" t="s">
        <v>986</v>
      </c>
      <c r="Y43" s="2">
        <v>8</v>
      </c>
      <c r="Z43" s="2">
        <v>2</v>
      </c>
      <c r="AA43" s="2">
        <v>160</v>
      </c>
      <c r="AB43" s="2">
        <v>1</v>
      </c>
      <c r="AC43" s="2">
        <v>160</v>
      </c>
      <c r="AD43" s="2" t="s">
        <v>987</v>
      </c>
      <c r="AE43" s="2" t="s">
        <v>988</v>
      </c>
      <c r="AF43" s="2" t="s">
        <v>988</v>
      </c>
      <c r="AG43" s="2" t="s">
        <v>988</v>
      </c>
      <c r="AH43" s="2" t="s">
        <v>985</v>
      </c>
      <c r="AI43" s="2" t="s">
        <v>989</v>
      </c>
    </row>
    <row r="44" spans="1:40" x14ac:dyDescent="0.25">
      <c r="A44" s="3">
        <v>43</v>
      </c>
      <c r="B44" s="44" t="s">
        <v>1123</v>
      </c>
      <c r="C44" s="2">
        <v>2</v>
      </c>
      <c r="D44" s="2" t="str">
        <f t="shared" si="0"/>
        <v>IKAV09_2</v>
      </c>
      <c r="E44" s="2" t="s">
        <v>1087</v>
      </c>
      <c r="F44" s="44" t="s">
        <v>1127</v>
      </c>
      <c r="G44" s="2" t="s">
        <v>988</v>
      </c>
      <c r="H44" s="30">
        <v>43119</v>
      </c>
      <c r="I44" s="31">
        <v>0.16666666666666666</v>
      </c>
      <c r="J44" s="41">
        <v>-22.11861111</v>
      </c>
      <c r="K44" s="2">
        <v>12.886638889</v>
      </c>
      <c r="L44" s="30">
        <v>43119</v>
      </c>
      <c r="M44" s="31">
        <v>0.21875</v>
      </c>
      <c r="N44" s="2">
        <v>-22.400833330000001</v>
      </c>
      <c r="O44" s="2">
        <v>12.866666670000001</v>
      </c>
      <c r="P44" s="2">
        <v>15300</v>
      </c>
      <c r="Q44" s="2" t="s">
        <v>123</v>
      </c>
      <c r="R44" s="2">
        <v>100</v>
      </c>
      <c r="U44" s="2">
        <v>8</v>
      </c>
      <c r="V44" s="2">
        <v>343</v>
      </c>
      <c r="W44" s="2">
        <v>18.8</v>
      </c>
      <c r="X44" s="2" t="s">
        <v>986</v>
      </c>
      <c r="Y44" s="2">
        <v>8</v>
      </c>
      <c r="Z44" s="2">
        <v>4</v>
      </c>
      <c r="AA44" s="2">
        <v>160</v>
      </c>
      <c r="AB44" s="2">
        <v>2</v>
      </c>
      <c r="AC44" s="2">
        <v>160</v>
      </c>
      <c r="AD44" s="2" t="s">
        <v>987</v>
      </c>
      <c r="AE44" s="2" t="s">
        <v>988</v>
      </c>
      <c r="AF44" s="2" t="s">
        <v>988</v>
      </c>
      <c r="AG44" s="2" t="s">
        <v>988</v>
      </c>
      <c r="AH44" s="2" t="s">
        <v>985</v>
      </c>
      <c r="AI44" s="2" t="s">
        <v>989</v>
      </c>
    </row>
    <row r="45" spans="1:40" x14ac:dyDescent="0.25">
      <c r="A45" s="3">
        <v>44</v>
      </c>
      <c r="B45" s="44" t="s">
        <v>1123</v>
      </c>
      <c r="C45" s="2">
        <v>3</v>
      </c>
      <c r="D45" s="2" t="str">
        <f t="shared" si="0"/>
        <v>IKAV09_3</v>
      </c>
      <c r="E45" s="2" t="s">
        <v>1087</v>
      </c>
      <c r="F45" s="44" t="s">
        <v>1127</v>
      </c>
      <c r="G45" s="2" t="s">
        <v>988</v>
      </c>
      <c r="H45" s="30">
        <v>43120</v>
      </c>
      <c r="I45" s="31">
        <v>0.16666666666666666</v>
      </c>
      <c r="J45" s="41">
        <v>-22.63361111</v>
      </c>
      <c r="K45" s="2">
        <v>13.134166670000001</v>
      </c>
      <c r="L45" s="30">
        <v>43120</v>
      </c>
      <c r="M45" s="31">
        <v>0.25</v>
      </c>
      <c r="N45" s="2">
        <v>-22.9</v>
      </c>
      <c r="O45" s="2">
        <v>13.21777778</v>
      </c>
      <c r="P45" s="2">
        <v>15300</v>
      </c>
      <c r="Q45" s="2" t="s">
        <v>123</v>
      </c>
      <c r="R45" s="2">
        <v>100</v>
      </c>
      <c r="U45" s="2">
        <v>8</v>
      </c>
      <c r="V45" s="2">
        <v>306</v>
      </c>
      <c r="W45" s="2">
        <v>18.100000000000001</v>
      </c>
      <c r="X45" s="2" t="s">
        <v>986</v>
      </c>
      <c r="Y45" s="2">
        <v>4</v>
      </c>
      <c r="Z45" s="2">
        <v>2</v>
      </c>
      <c r="AA45" s="2">
        <v>160</v>
      </c>
      <c r="AB45" s="2">
        <v>1</v>
      </c>
      <c r="AC45" s="2">
        <v>160</v>
      </c>
      <c r="AD45" s="2" t="s">
        <v>987</v>
      </c>
      <c r="AE45" s="2" t="s">
        <v>988</v>
      </c>
      <c r="AF45" s="2" t="s">
        <v>988</v>
      </c>
      <c r="AG45" s="2" t="s">
        <v>988</v>
      </c>
      <c r="AH45" s="2" t="s">
        <v>985</v>
      </c>
      <c r="AI45" s="2" t="s">
        <v>989</v>
      </c>
    </row>
    <row r="46" spans="1:40" x14ac:dyDescent="0.25">
      <c r="A46" s="3">
        <v>45</v>
      </c>
      <c r="B46" s="44" t="s">
        <v>1123</v>
      </c>
      <c r="C46" s="2">
        <v>4</v>
      </c>
      <c r="D46" s="2" t="str">
        <f t="shared" si="0"/>
        <v>IKAV09_4</v>
      </c>
      <c r="E46" s="2" t="s">
        <v>1087</v>
      </c>
      <c r="F46" s="44" t="s">
        <v>1127</v>
      </c>
      <c r="G46" s="2" t="s">
        <v>988</v>
      </c>
      <c r="H46" s="30">
        <v>43121</v>
      </c>
      <c r="I46" s="31">
        <v>0.16666666666666666</v>
      </c>
      <c r="J46" s="41">
        <v>-22.768055560000001</v>
      </c>
      <c r="K46" s="2">
        <v>13.23472222</v>
      </c>
      <c r="L46" s="30">
        <v>43121</v>
      </c>
      <c r="M46" s="31">
        <v>0.45833333333333331</v>
      </c>
      <c r="N46" s="2">
        <v>-22.535555559999999</v>
      </c>
      <c r="O46" s="2">
        <v>13.05888889</v>
      </c>
      <c r="P46" s="2">
        <v>15300</v>
      </c>
      <c r="Q46" s="2" t="s">
        <v>123</v>
      </c>
      <c r="R46" s="2">
        <v>100</v>
      </c>
      <c r="U46" s="2">
        <v>8</v>
      </c>
      <c r="V46" s="2">
        <v>291</v>
      </c>
      <c r="W46" s="2">
        <v>18.100000000000001</v>
      </c>
      <c r="X46" s="2" t="s">
        <v>986</v>
      </c>
      <c r="Y46" s="2">
        <v>0</v>
      </c>
      <c r="Z46" s="2">
        <v>2</v>
      </c>
      <c r="AA46" s="2">
        <v>160</v>
      </c>
      <c r="AB46" s="2">
        <v>1</v>
      </c>
      <c r="AC46" s="2">
        <v>160</v>
      </c>
      <c r="AD46" s="2" t="s">
        <v>987</v>
      </c>
      <c r="AE46" s="2" t="s">
        <v>988</v>
      </c>
      <c r="AF46" s="2" t="s">
        <v>988</v>
      </c>
      <c r="AG46" s="2" t="s">
        <v>988</v>
      </c>
      <c r="AH46" s="2" t="s">
        <v>985</v>
      </c>
      <c r="AI46" s="2" t="s">
        <v>989</v>
      </c>
    </row>
    <row r="47" spans="1:40" x14ac:dyDescent="0.25">
      <c r="A47" s="3">
        <v>46</v>
      </c>
      <c r="B47" s="44" t="s">
        <v>1123</v>
      </c>
      <c r="C47" s="2">
        <v>5</v>
      </c>
      <c r="D47" s="2" t="str">
        <f t="shared" si="0"/>
        <v>IKAV09_5</v>
      </c>
      <c r="E47" s="2" t="s">
        <v>1087</v>
      </c>
      <c r="F47" s="44" t="s">
        <v>1127</v>
      </c>
      <c r="G47" s="2" t="s">
        <v>988</v>
      </c>
      <c r="H47" s="30">
        <v>43122</v>
      </c>
      <c r="I47" s="31">
        <v>0.16666666666666666</v>
      </c>
      <c r="J47" s="41">
        <v>-22.63361111</v>
      </c>
      <c r="K47" s="2">
        <v>13.1511111</v>
      </c>
      <c r="L47" s="30">
        <v>43122</v>
      </c>
      <c r="M47" s="31">
        <v>0.45833333333333331</v>
      </c>
      <c r="N47" s="2">
        <v>-22.834166667000002</v>
      </c>
      <c r="O47" s="2">
        <v>13.35194444</v>
      </c>
      <c r="P47" s="2">
        <v>15300</v>
      </c>
      <c r="Q47" s="2" t="s">
        <v>123</v>
      </c>
      <c r="R47" s="2">
        <v>100</v>
      </c>
      <c r="U47" s="2">
        <v>8</v>
      </c>
      <c r="V47" s="2">
        <v>293</v>
      </c>
      <c r="W47" s="2">
        <v>19</v>
      </c>
      <c r="X47" s="2" t="s">
        <v>986</v>
      </c>
      <c r="Y47" s="2">
        <v>8</v>
      </c>
      <c r="Z47" s="2">
        <v>2</v>
      </c>
      <c r="AA47" s="2">
        <v>180</v>
      </c>
      <c r="AB47" s="2">
        <v>1</v>
      </c>
      <c r="AC47" s="2">
        <v>180</v>
      </c>
      <c r="AD47" s="2" t="s">
        <v>987</v>
      </c>
      <c r="AE47" s="2" t="s">
        <v>988</v>
      </c>
      <c r="AF47" s="2" t="s">
        <v>988</v>
      </c>
      <c r="AG47" s="2" t="s">
        <v>988</v>
      </c>
      <c r="AH47" s="2" t="s">
        <v>985</v>
      </c>
      <c r="AI47" s="2" t="s">
        <v>989</v>
      </c>
    </row>
    <row r="48" spans="1:40" x14ac:dyDescent="0.25">
      <c r="A48" s="3">
        <v>47</v>
      </c>
      <c r="B48" s="44" t="s">
        <v>1123</v>
      </c>
      <c r="C48" s="2">
        <v>6</v>
      </c>
      <c r="D48" s="2" t="str">
        <f t="shared" si="0"/>
        <v>IKAV09_6</v>
      </c>
      <c r="E48" s="2" t="s">
        <v>1087</v>
      </c>
      <c r="F48" s="44" t="s">
        <v>1127</v>
      </c>
      <c r="G48" s="2" t="s">
        <v>988</v>
      </c>
      <c r="H48" s="30">
        <v>43123</v>
      </c>
      <c r="I48" s="31">
        <v>0.17083333333333331</v>
      </c>
      <c r="J48" s="41">
        <v>-23.26694444</v>
      </c>
      <c r="K48" s="2">
        <v>13.06777778</v>
      </c>
      <c r="L48" s="30">
        <v>43123</v>
      </c>
      <c r="M48" s="31">
        <v>0.4375</v>
      </c>
      <c r="N48" s="2">
        <v>-23.06777778</v>
      </c>
      <c r="O48" s="2">
        <v>13.366666670000001</v>
      </c>
      <c r="P48" s="2">
        <v>15300</v>
      </c>
      <c r="Q48" s="2" t="s">
        <v>123</v>
      </c>
      <c r="R48" s="2">
        <v>100</v>
      </c>
      <c r="U48" s="2">
        <v>8</v>
      </c>
      <c r="V48" s="2">
        <v>338</v>
      </c>
      <c r="W48" s="2">
        <v>19.100000000000001</v>
      </c>
      <c r="X48" s="2" t="s">
        <v>986</v>
      </c>
      <c r="Y48" s="2">
        <v>4</v>
      </c>
      <c r="Z48" s="2">
        <v>2</v>
      </c>
      <c r="AA48" s="2">
        <v>160</v>
      </c>
      <c r="AB48" s="2">
        <v>1</v>
      </c>
      <c r="AC48" s="2">
        <v>160</v>
      </c>
      <c r="AD48" s="2" t="s">
        <v>987</v>
      </c>
      <c r="AE48" s="2" t="s">
        <v>988</v>
      </c>
      <c r="AF48" s="2" t="s">
        <v>988</v>
      </c>
      <c r="AG48" s="2" t="s">
        <v>988</v>
      </c>
      <c r="AH48" s="2" t="s">
        <v>985</v>
      </c>
      <c r="AI48" s="2" t="s">
        <v>989</v>
      </c>
    </row>
    <row r="49" spans="1:37" x14ac:dyDescent="0.25">
      <c r="A49" s="3">
        <v>48</v>
      </c>
      <c r="B49" s="2" t="s">
        <v>1124</v>
      </c>
      <c r="C49" s="2">
        <v>1</v>
      </c>
      <c r="D49" s="44" t="str">
        <f t="shared" si="0"/>
        <v>IKAV10_1</v>
      </c>
      <c r="E49" s="2" t="s">
        <v>1090</v>
      </c>
      <c r="F49" s="2" t="s">
        <v>1133</v>
      </c>
      <c r="G49" s="2" t="s">
        <v>988</v>
      </c>
      <c r="H49" s="30">
        <v>43147</v>
      </c>
      <c r="I49" s="31">
        <v>0.27083333333333331</v>
      </c>
      <c r="J49" s="41">
        <v>-24.351388889999999</v>
      </c>
      <c r="K49" s="2">
        <v>13.685</v>
      </c>
      <c r="L49" s="30">
        <v>43147</v>
      </c>
      <c r="M49" s="31">
        <v>0.3611111111111111</v>
      </c>
      <c r="N49" s="2">
        <v>-24.635833300000002</v>
      </c>
      <c r="O49" s="2">
        <v>13.769166670000001</v>
      </c>
      <c r="P49" s="2">
        <v>22500</v>
      </c>
      <c r="Q49" s="2" t="s">
        <v>123</v>
      </c>
      <c r="R49" s="2">
        <v>100</v>
      </c>
      <c r="U49" s="2">
        <v>7</v>
      </c>
      <c r="V49" s="2">
        <v>326</v>
      </c>
      <c r="W49" s="2">
        <v>14.9</v>
      </c>
      <c r="X49" s="2" t="s">
        <v>986</v>
      </c>
      <c r="Y49" s="2">
        <v>8</v>
      </c>
      <c r="Z49" s="2">
        <v>2</v>
      </c>
      <c r="AA49" s="2">
        <v>160</v>
      </c>
      <c r="AB49" s="2">
        <v>1</v>
      </c>
      <c r="AC49" s="2">
        <v>160</v>
      </c>
      <c r="AD49" s="2" t="s">
        <v>987</v>
      </c>
      <c r="AE49" s="2" t="s">
        <v>988</v>
      </c>
      <c r="AF49" s="2" t="s">
        <v>988</v>
      </c>
      <c r="AG49" s="2" t="s">
        <v>988</v>
      </c>
      <c r="AH49" s="2" t="s">
        <v>985</v>
      </c>
      <c r="AI49" s="2" t="s">
        <v>989</v>
      </c>
    </row>
    <row r="50" spans="1:37" x14ac:dyDescent="0.25">
      <c r="A50" s="3">
        <v>49</v>
      </c>
      <c r="B50" s="44" t="s">
        <v>1124</v>
      </c>
      <c r="C50" s="2">
        <v>2</v>
      </c>
      <c r="D50" s="44" t="str">
        <f t="shared" si="0"/>
        <v>IKAV10_2</v>
      </c>
      <c r="E50" s="2" t="s">
        <v>1090</v>
      </c>
      <c r="F50" s="44" t="s">
        <v>1133</v>
      </c>
      <c r="G50" s="2" t="s">
        <v>988</v>
      </c>
      <c r="H50" s="30">
        <v>43148</v>
      </c>
      <c r="I50" s="31">
        <v>0.16111111111111112</v>
      </c>
      <c r="J50" s="41">
        <v>-24.95138889</v>
      </c>
      <c r="K50" s="2">
        <v>13.71722222</v>
      </c>
      <c r="L50" s="30">
        <v>43148</v>
      </c>
      <c r="M50" s="31">
        <v>0.27083333333333331</v>
      </c>
      <c r="N50" s="2">
        <v>-24.634444439999999</v>
      </c>
      <c r="O50" s="2">
        <v>13.783611110000001</v>
      </c>
      <c r="P50" s="2">
        <v>22500</v>
      </c>
      <c r="Q50" s="2" t="s">
        <v>123</v>
      </c>
      <c r="R50" s="2">
        <v>100</v>
      </c>
      <c r="U50" s="2">
        <v>7</v>
      </c>
      <c r="V50" s="2">
        <v>329</v>
      </c>
      <c r="W50" s="2">
        <v>12.1</v>
      </c>
      <c r="X50" s="2" t="s">
        <v>986</v>
      </c>
      <c r="Y50" s="2">
        <v>8</v>
      </c>
      <c r="Z50" s="2">
        <v>2</v>
      </c>
      <c r="AA50" s="2">
        <v>160</v>
      </c>
      <c r="AB50" s="2">
        <v>1</v>
      </c>
      <c r="AC50" s="2">
        <v>160</v>
      </c>
      <c r="AD50" s="64" t="s">
        <v>987</v>
      </c>
      <c r="AE50" s="2" t="s">
        <v>988</v>
      </c>
      <c r="AF50" s="2" t="s">
        <v>988</v>
      </c>
      <c r="AG50" s="2" t="s">
        <v>988</v>
      </c>
      <c r="AH50" s="2" t="s">
        <v>985</v>
      </c>
      <c r="AI50" s="2" t="s">
        <v>989</v>
      </c>
    </row>
    <row r="51" spans="1:37" x14ac:dyDescent="0.25">
      <c r="A51" s="3">
        <v>50</v>
      </c>
      <c r="B51" s="44" t="s">
        <v>1124</v>
      </c>
      <c r="C51" s="2">
        <v>3</v>
      </c>
      <c r="D51" s="44" t="str">
        <f t="shared" si="0"/>
        <v>IKAV10_3</v>
      </c>
      <c r="E51" s="2" t="s">
        <v>1090</v>
      </c>
      <c r="F51" s="44" t="s">
        <v>1133</v>
      </c>
      <c r="G51" s="2" t="s">
        <v>988</v>
      </c>
      <c r="H51" s="30">
        <v>43149</v>
      </c>
      <c r="I51" s="31">
        <v>0.16041666666666668</v>
      </c>
      <c r="J51" s="41">
        <v>-25.135000000000002</v>
      </c>
      <c r="K51" s="2">
        <v>13.71666667</v>
      </c>
      <c r="L51" s="30">
        <v>43149</v>
      </c>
      <c r="M51" s="31">
        <v>0.25555555555555559</v>
      </c>
      <c r="N51" s="2">
        <v>-24.81888889</v>
      </c>
      <c r="O51" s="2">
        <v>13.750833330000001</v>
      </c>
      <c r="P51" s="2">
        <v>22500</v>
      </c>
      <c r="Q51" s="2" t="s">
        <v>123</v>
      </c>
      <c r="R51" s="2">
        <v>100</v>
      </c>
      <c r="U51" s="2">
        <v>7</v>
      </c>
      <c r="V51" s="2">
        <v>317</v>
      </c>
      <c r="W51" s="2">
        <v>14.1</v>
      </c>
      <c r="X51" s="2" t="s">
        <v>986</v>
      </c>
      <c r="Y51" s="2">
        <v>8</v>
      </c>
      <c r="Z51" s="2">
        <v>2</v>
      </c>
      <c r="AA51" s="2">
        <v>160</v>
      </c>
      <c r="AB51" s="2">
        <v>1</v>
      </c>
      <c r="AC51" s="2">
        <v>160</v>
      </c>
      <c r="AD51" s="64" t="s">
        <v>987</v>
      </c>
      <c r="AE51" s="2" t="s">
        <v>988</v>
      </c>
      <c r="AF51" s="2" t="s">
        <v>988</v>
      </c>
      <c r="AG51" s="2" t="s">
        <v>988</v>
      </c>
      <c r="AH51" s="44" t="s">
        <v>985</v>
      </c>
      <c r="AI51" s="2" t="s">
        <v>989</v>
      </c>
    </row>
    <row r="52" spans="1:37" x14ac:dyDescent="0.25">
      <c r="A52" s="3">
        <v>51</v>
      </c>
      <c r="B52" s="44" t="s">
        <v>1124</v>
      </c>
      <c r="C52" s="2">
        <v>4</v>
      </c>
      <c r="D52" s="44" t="str">
        <f t="shared" si="0"/>
        <v>IKAV10_4</v>
      </c>
      <c r="E52" s="2" t="s">
        <v>1090</v>
      </c>
      <c r="F52" s="44" t="s">
        <v>1133</v>
      </c>
      <c r="G52" s="2" t="s">
        <v>988</v>
      </c>
      <c r="H52" s="30">
        <v>43150</v>
      </c>
      <c r="I52" s="31">
        <v>0.16944444444444443</v>
      </c>
      <c r="J52" s="41">
        <v>-24.768055560000001</v>
      </c>
      <c r="K52" s="2">
        <v>13.751388889999999</v>
      </c>
      <c r="L52" s="30">
        <v>43150</v>
      </c>
      <c r="M52" s="31">
        <v>0.2638888888888889</v>
      </c>
      <c r="N52" s="2">
        <v>-25.1</v>
      </c>
      <c r="O52" s="2">
        <v>13.70194444</v>
      </c>
      <c r="P52" s="2">
        <v>22500</v>
      </c>
      <c r="Q52" s="2" t="s">
        <v>123</v>
      </c>
      <c r="R52" s="2">
        <v>100</v>
      </c>
      <c r="U52" s="2">
        <v>7</v>
      </c>
      <c r="V52" s="2">
        <v>332</v>
      </c>
      <c r="W52" s="2">
        <v>15</v>
      </c>
      <c r="X52" s="2" t="s">
        <v>986</v>
      </c>
      <c r="Y52" s="2">
        <v>8</v>
      </c>
      <c r="Z52" s="2">
        <v>2</v>
      </c>
      <c r="AA52" s="2">
        <v>110</v>
      </c>
      <c r="AB52" s="2">
        <v>1</v>
      </c>
      <c r="AC52" s="2">
        <v>110</v>
      </c>
      <c r="AD52" s="64" t="s">
        <v>987</v>
      </c>
      <c r="AE52" s="2" t="s">
        <v>988</v>
      </c>
      <c r="AF52" s="2" t="s">
        <v>988</v>
      </c>
      <c r="AG52" s="2" t="s">
        <v>988</v>
      </c>
      <c r="AH52" s="2" t="s">
        <v>985</v>
      </c>
      <c r="AI52" s="2" t="s">
        <v>989</v>
      </c>
    </row>
    <row r="53" spans="1:37" x14ac:dyDescent="0.25">
      <c r="A53" s="3">
        <v>52</v>
      </c>
      <c r="B53" s="44" t="s">
        <v>1124</v>
      </c>
      <c r="C53" s="2">
        <v>5</v>
      </c>
      <c r="D53" s="64" t="str">
        <f t="shared" si="0"/>
        <v>IKAV10_5</v>
      </c>
      <c r="E53" s="2" t="s">
        <v>1090</v>
      </c>
      <c r="F53" s="44" t="s">
        <v>1133</v>
      </c>
      <c r="G53" s="2" t="s">
        <v>988</v>
      </c>
      <c r="H53" s="30">
        <v>43151</v>
      </c>
      <c r="I53" s="31">
        <v>0.16666666666666666</v>
      </c>
      <c r="J53" s="41">
        <v>-25.251388890000001</v>
      </c>
      <c r="K53" s="2">
        <v>13.70194444</v>
      </c>
      <c r="L53" s="30">
        <v>43151</v>
      </c>
      <c r="M53" s="31">
        <v>0.28819444444444448</v>
      </c>
      <c r="N53" s="2">
        <v>-24.851111110000002</v>
      </c>
      <c r="O53" s="2">
        <v>13.733333330000001</v>
      </c>
      <c r="P53" s="2">
        <v>22500</v>
      </c>
      <c r="Q53" s="2" t="s">
        <v>123</v>
      </c>
      <c r="R53" s="2">
        <v>100</v>
      </c>
      <c r="U53" s="2">
        <v>7</v>
      </c>
      <c r="V53" s="2">
        <v>324</v>
      </c>
      <c r="W53" s="2">
        <v>15.1</v>
      </c>
      <c r="X53" s="2" t="s">
        <v>986</v>
      </c>
      <c r="Y53" s="2">
        <v>8</v>
      </c>
      <c r="Z53" s="2">
        <v>2</v>
      </c>
      <c r="AA53" s="2">
        <v>110</v>
      </c>
      <c r="AB53" s="2">
        <v>1</v>
      </c>
      <c r="AC53" s="2">
        <v>110</v>
      </c>
      <c r="AD53" s="64" t="s">
        <v>987</v>
      </c>
      <c r="AE53" s="2" t="s">
        <v>988</v>
      </c>
      <c r="AF53" s="2" t="s">
        <v>988</v>
      </c>
      <c r="AG53" s="2" t="s">
        <v>988</v>
      </c>
      <c r="AH53" s="44" t="s">
        <v>985</v>
      </c>
      <c r="AI53" s="2" t="s">
        <v>989</v>
      </c>
    </row>
    <row r="54" spans="1:37" x14ac:dyDescent="0.25">
      <c r="A54" s="45">
        <v>53</v>
      </c>
      <c r="B54" s="2" t="s">
        <v>1125</v>
      </c>
      <c r="C54" s="2">
        <v>1</v>
      </c>
      <c r="D54" s="64" t="str">
        <f t="shared" si="0"/>
        <v>IKAV11_1</v>
      </c>
      <c r="E54" s="2" t="s">
        <v>1087</v>
      </c>
      <c r="F54" s="2" t="s">
        <v>1128</v>
      </c>
      <c r="G54" s="2" t="s">
        <v>988</v>
      </c>
      <c r="H54" s="30">
        <v>43179</v>
      </c>
      <c r="I54" s="31">
        <v>0.16666666666666666</v>
      </c>
      <c r="J54" s="41">
        <v>-23.651944440000001</v>
      </c>
      <c r="K54" s="2">
        <v>13.31666667</v>
      </c>
      <c r="L54" s="30">
        <v>43179</v>
      </c>
      <c r="M54" s="31">
        <v>0.25</v>
      </c>
      <c r="N54" s="2">
        <v>-23.352222220000002</v>
      </c>
      <c r="O54" s="2">
        <v>13.36805556</v>
      </c>
      <c r="P54" s="2">
        <v>16200</v>
      </c>
      <c r="Q54" s="2" t="s">
        <v>123</v>
      </c>
      <c r="R54" s="2">
        <v>100</v>
      </c>
      <c r="U54" s="2">
        <v>8</v>
      </c>
      <c r="V54" s="2">
        <v>291</v>
      </c>
      <c r="W54" s="2">
        <v>18</v>
      </c>
      <c r="X54" s="2" t="s">
        <v>986</v>
      </c>
      <c r="Y54" s="2">
        <v>8</v>
      </c>
      <c r="Z54" s="2">
        <v>2</v>
      </c>
      <c r="AA54" s="2">
        <v>160</v>
      </c>
      <c r="AB54" s="2">
        <v>1</v>
      </c>
      <c r="AC54" s="2">
        <v>160</v>
      </c>
      <c r="AD54" s="64" t="s">
        <v>987</v>
      </c>
      <c r="AE54" s="2" t="s">
        <v>988</v>
      </c>
      <c r="AF54" s="2" t="s">
        <v>988</v>
      </c>
      <c r="AG54" s="2" t="s">
        <v>988</v>
      </c>
      <c r="AH54" s="44" t="s">
        <v>985</v>
      </c>
      <c r="AI54" s="2" t="s">
        <v>989</v>
      </c>
    </row>
    <row r="55" spans="1:37" x14ac:dyDescent="0.25">
      <c r="A55" s="45">
        <v>54</v>
      </c>
      <c r="B55" s="44" t="s">
        <v>1125</v>
      </c>
      <c r="C55" s="2">
        <v>2</v>
      </c>
      <c r="D55" s="64" t="str">
        <f t="shared" si="0"/>
        <v>IKAV11_2</v>
      </c>
      <c r="E55" s="2" t="s">
        <v>1087</v>
      </c>
      <c r="F55" s="44" t="s">
        <v>1128</v>
      </c>
      <c r="G55" s="2" t="s">
        <v>988</v>
      </c>
      <c r="H55" s="30">
        <v>43180</v>
      </c>
      <c r="I55" s="31">
        <v>0.16666666666666666</v>
      </c>
      <c r="J55" s="41">
        <v>-23.8</v>
      </c>
      <c r="K55" s="2">
        <v>13.33333333</v>
      </c>
      <c r="L55" s="30">
        <v>43180</v>
      </c>
      <c r="M55" s="31">
        <v>0.25</v>
      </c>
      <c r="N55" s="2">
        <v>-23.483611109999998</v>
      </c>
      <c r="O55" s="2">
        <v>13.33555556</v>
      </c>
      <c r="P55" s="2">
        <v>16650</v>
      </c>
      <c r="Q55" s="2" t="s">
        <v>123</v>
      </c>
      <c r="R55" s="2">
        <v>100</v>
      </c>
      <c r="U55" s="2">
        <v>1</v>
      </c>
      <c r="V55" s="2">
        <v>286</v>
      </c>
      <c r="W55" s="2">
        <v>18</v>
      </c>
      <c r="X55" s="2" t="s">
        <v>986</v>
      </c>
      <c r="Y55" s="2">
        <v>8</v>
      </c>
      <c r="Z55" s="2">
        <v>2</v>
      </c>
      <c r="AA55" s="2">
        <v>160</v>
      </c>
      <c r="AB55" s="2">
        <v>1</v>
      </c>
      <c r="AC55" s="2">
        <v>160</v>
      </c>
      <c r="AD55" s="64" t="s">
        <v>987</v>
      </c>
      <c r="AE55" s="2" t="s">
        <v>988</v>
      </c>
      <c r="AF55" s="2" t="s">
        <v>988</v>
      </c>
      <c r="AG55" s="2" t="s">
        <v>988</v>
      </c>
      <c r="AH55" s="44" t="s">
        <v>985</v>
      </c>
      <c r="AI55" s="2" t="s">
        <v>989</v>
      </c>
    </row>
    <row r="56" spans="1:37" x14ac:dyDescent="0.25">
      <c r="A56" s="45">
        <v>55</v>
      </c>
      <c r="B56" s="44" t="s">
        <v>1125</v>
      </c>
      <c r="C56" s="2">
        <v>3</v>
      </c>
      <c r="D56" s="64" t="str">
        <f t="shared" si="0"/>
        <v>IKAV11_3</v>
      </c>
      <c r="E56" s="2" t="s">
        <v>1087</v>
      </c>
      <c r="F56" s="44" t="s">
        <v>1128</v>
      </c>
      <c r="G56" s="2" t="s">
        <v>988</v>
      </c>
      <c r="H56" s="30">
        <v>43181</v>
      </c>
      <c r="I56" s="31">
        <v>0.16666666666666666</v>
      </c>
      <c r="J56" s="41">
        <v>-23.48416667</v>
      </c>
      <c r="K56" s="2">
        <v>13.31722222</v>
      </c>
      <c r="L56" s="30">
        <v>43181</v>
      </c>
      <c r="M56" s="31">
        <v>0.22569444444444445</v>
      </c>
      <c r="N56" s="2">
        <v>-23.235555560000002</v>
      </c>
      <c r="O56" s="2">
        <v>13.38388889</v>
      </c>
      <c r="P56" s="2">
        <v>16650</v>
      </c>
      <c r="Q56" s="2" t="s">
        <v>123</v>
      </c>
      <c r="R56" s="2">
        <v>100</v>
      </c>
      <c r="U56" s="2">
        <v>2</v>
      </c>
      <c r="V56" s="2">
        <v>286</v>
      </c>
      <c r="W56" s="2">
        <v>18</v>
      </c>
      <c r="X56" s="2" t="s">
        <v>986</v>
      </c>
      <c r="Y56" s="2">
        <v>8</v>
      </c>
      <c r="Z56" s="2">
        <v>2</v>
      </c>
      <c r="AA56" s="2">
        <v>160</v>
      </c>
      <c r="AB56" s="2">
        <v>2</v>
      </c>
      <c r="AC56" s="2">
        <v>160</v>
      </c>
      <c r="AD56" s="64" t="s">
        <v>987</v>
      </c>
      <c r="AE56" s="2" t="s">
        <v>988</v>
      </c>
      <c r="AF56" s="2" t="s">
        <v>988</v>
      </c>
      <c r="AG56" s="2" t="s">
        <v>988</v>
      </c>
      <c r="AH56" s="44" t="s">
        <v>985</v>
      </c>
      <c r="AI56" s="2" t="s">
        <v>989</v>
      </c>
    </row>
    <row r="57" spans="1:37" x14ac:dyDescent="0.25">
      <c r="A57" s="45">
        <v>56</v>
      </c>
      <c r="B57" s="44" t="s">
        <v>1126</v>
      </c>
      <c r="C57" s="2">
        <v>1</v>
      </c>
      <c r="D57" s="64" t="str">
        <f t="shared" si="0"/>
        <v>IKAV12_1</v>
      </c>
      <c r="E57" s="44" t="s">
        <v>1103</v>
      </c>
      <c r="F57" s="44" t="s">
        <v>1138</v>
      </c>
      <c r="G57" s="44" t="s">
        <v>988</v>
      </c>
      <c r="H57" s="48">
        <v>43231</v>
      </c>
      <c r="I57" s="49">
        <v>0.1388888888888889</v>
      </c>
      <c r="J57" s="44">
        <v>-22.54</v>
      </c>
      <c r="K57" s="44">
        <v>13.11</v>
      </c>
      <c r="L57" s="48">
        <v>43231</v>
      </c>
      <c r="M57" s="49">
        <v>0.25</v>
      </c>
      <c r="N57" s="44">
        <v>-23.3</v>
      </c>
      <c r="O57" s="44">
        <v>13.11</v>
      </c>
      <c r="P57" s="44">
        <v>10406</v>
      </c>
      <c r="Q57" s="44" t="s">
        <v>123</v>
      </c>
      <c r="R57" s="44">
        <v>100</v>
      </c>
      <c r="S57" s="44"/>
      <c r="T57" s="44"/>
      <c r="U57" s="44">
        <v>8</v>
      </c>
      <c r="V57" s="44">
        <v>307</v>
      </c>
      <c r="W57" s="44">
        <v>16.899999999999999</v>
      </c>
      <c r="X57" s="44" t="s">
        <v>986</v>
      </c>
      <c r="Y57" s="44">
        <v>8</v>
      </c>
      <c r="Z57" s="44">
        <v>2</v>
      </c>
      <c r="AA57" s="44">
        <v>160</v>
      </c>
      <c r="AB57" s="44">
        <v>1</v>
      </c>
      <c r="AC57" s="44">
        <v>160</v>
      </c>
      <c r="AD57" s="44" t="s">
        <v>1054</v>
      </c>
      <c r="AE57" s="44" t="s">
        <v>988</v>
      </c>
      <c r="AF57" s="44" t="s">
        <v>988</v>
      </c>
      <c r="AG57" s="44" t="s">
        <v>988</v>
      </c>
      <c r="AH57" s="44" t="s">
        <v>985</v>
      </c>
      <c r="AI57" s="44" t="s">
        <v>989</v>
      </c>
      <c r="AJ57" s="44"/>
      <c r="AK57" s="47"/>
    </row>
    <row r="58" spans="1:37" x14ac:dyDescent="0.25">
      <c r="A58" s="45">
        <v>57</v>
      </c>
      <c r="B58" s="44" t="s">
        <v>1126</v>
      </c>
      <c r="C58" s="2">
        <v>2</v>
      </c>
      <c r="D58" s="64" t="str">
        <f t="shared" si="0"/>
        <v>IKAV12_2</v>
      </c>
      <c r="E58" s="44" t="s">
        <v>1103</v>
      </c>
      <c r="F58" s="44" t="s">
        <v>1138</v>
      </c>
      <c r="G58" s="44" t="s">
        <v>988</v>
      </c>
      <c r="H58" s="48">
        <v>43232</v>
      </c>
      <c r="I58" s="49">
        <v>0.13541666666666666</v>
      </c>
      <c r="J58" s="44">
        <v>-22.53</v>
      </c>
      <c r="K58" s="44">
        <v>13.1</v>
      </c>
      <c r="L58" s="48">
        <v>43232</v>
      </c>
      <c r="M58" s="49">
        <v>0.25</v>
      </c>
      <c r="N58" s="44">
        <v>-22.44</v>
      </c>
      <c r="O58" s="44">
        <v>13.7</v>
      </c>
      <c r="P58" s="44">
        <v>10406</v>
      </c>
      <c r="Q58" s="44" t="s">
        <v>123</v>
      </c>
      <c r="R58" s="44">
        <v>100</v>
      </c>
      <c r="S58" s="44"/>
      <c r="T58" s="44"/>
      <c r="U58" s="44">
        <v>8</v>
      </c>
      <c r="V58" s="44">
        <v>298</v>
      </c>
      <c r="W58" s="44">
        <v>16.899999999999999</v>
      </c>
      <c r="X58" s="44" t="s">
        <v>986</v>
      </c>
      <c r="Y58" s="44">
        <v>8</v>
      </c>
      <c r="Z58" s="44">
        <v>2</v>
      </c>
      <c r="AA58" s="44">
        <v>160</v>
      </c>
      <c r="AB58" s="44">
        <v>1</v>
      </c>
      <c r="AC58" s="44">
        <v>160</v>
      </c>
      <c r="AD58" s="44" t="s">
        <v>1054</v>
      </c>
      <c r="AE58" s="44" t="s">
        <v>988</v>
      </c>
      <c r="AF58" s="44" t="s">
        <v>988</v>
      </c>
      <c r="AG58" s="44" t="s">
        <v>988</v>
      </c>
      <c r="AH58" s="44" t="s">
        <v>985</v>
      </c>
      <c r="AI58" s="44" t="s">
        <v>989</v>
      </c>
      <c r="AJ58" s="44"/>
      <c r="AK58" s="47"/>
    </row>
    <row r="59" spans="1:37" x14ac:dyDescent="0.25">
      <c r="A59" s="45">
        <v>58</v>
      </c>
      <c r="B59" s="44" t="s">
        <v>1126</v>
      </c>
      <c r="C59" s="2">
        <v>3</v>
      </c>
      <c r="D59" s="64" t="str">
        <f t="shared" si="0"/>
        <v>IKAV12_3</v>
      </c>
      <c r="E59" s="44" t="s">
        <v>1103</v>
      </c>
      <c r="F59" s="44" t="s">
        <v>1138</v>
      </c>
      <c r="G59" s="44" t="s">
        <v>988</v>
      </c>
      <c r="H59" s="48">
        <v>43233</v>
      </c>
      <c r="I59" s="49">
        <v>0.14583333333333334</v>
      </c>
      <c r="J59" s="44">
        <v>-22.39</v>
      </c>
      <c r="K59" s="44">
        <v>13.4</v>
      </c>
      <c r="L59" s="48">
        <v>43233</v>
      </c>
      <c r="M59" s="49">
        <v>0.25694444444444448</v>
      </c>
      <c r="N59" s="44">
        <v>-22.47</v>
      </c>
      <c r="O59" s="44">
        <v>13.6</v>
      </c>
      <c r="P59" s="44">
        <v>10406</v>
      </c>
      <c r="Q59" s="44" t="s">
        <v>123</v>
      </c>
      <c r="R59" s="44">
        <v>100</v>
      </c>
      <c r="S59" s="44"/>
      <c r="T59" s="44"/>
      <c r="U59" s="44">
        <v>8</v>
      </c>
      <c r="V59" s="44">
        <v>311</v>
      </c>
      <c r="W59" s="44">
        <v>16.899999999999999</v>
      </c>
      <c r="X59" s="44" t="s">
        <v>986</v>
      </c>
      <c r="Y59" s="44">
        <v>8</v>
      </c>
      <c r="Z59" s="44">
        <v>2</v>
      </c>
      <c r="AA59" s="44">
        <v>160</v>
      </c>
      <c r="AB59" s="44">
        <v>1</v>
      </c>
      <c r="AC59" s="44">
        <v>160</v>
      </c>
      <c r="AD59" s="44" t="s">
        <v>1054</v>
      </c>
      <c r="AE59" s="44" t="s">
        <v>988</v>
      </c>
      <c r="AF59" s="44" t="s">
        <v>988</v>
      </c>
      <c r="AG59" s="44" t="s">
        <v>988</v>
      </c>
      <c r="AH59" s="44" t="s">
        <v>985</v>
      </c>
      <c r="AI59" s="44" t="s">
        <v>989</v>
      </c>
      <c r="AJ59" s="44"/>
      <c r="AK59" s="47"/>
    </row>
    <row r="60" spans="1:37" x14ac:dyDescent="0.25">
      <c r="A60" s="45">
        <v>59</v>
      </c>
      <c r="B60" s="44" t="s">
        <v>1126</v>
      </c>
      <c r="C60" s="2">
        <v>4</v>
      </c>
      <c r="D60" s="64" t="str">
        <f t="shared" si="0"/>
        <v>IKAV12_4</v>
      </c>
      <c r="E60" s="44" t="s">
        <v>1103</v>
      </c>
      <c r="F60" s="44" t="s">
        <v>1138</v>
      </c>
      <c r="G60" s="44" t="s">
        <v>988</v>
      </c>
      <c r="H60" s="48">
        <v>43234</v>
      </c>
      <c r="I60" s="49">
        <v>0.28472222222222221</v>
      </c>
      <c r="J60" s="44">
        <v>-21.31</v>
      </c>
      <c r="K60" s="44">
        <v>12.44</v>
      </c>
      <c r="L60" s="48">
        <v>43234</v>
      </c>
      <c r="M60" s="49">
        <v>0.33333333333333331</v>
      </c>
      <c r="N60" s="44">
        <v>-21.22</v>
      </c>
      <c r="O60" s="44">
        <v>12.43</v>
      </c>
      <c r="P60" s="44">
        <v>10406</v>
      </c>
      <c r="Q60" s="44" t="s">
        <v>123</v>
      </c>
      <c r="R60" s="44">
        <v>100</v>
      </c>
      <c r="S60" s="44"/>
      <c r="T60" s="44"/>
      <c r="U60" s="44">
        <v>8</v>
      </c>
      <c r="V60" s="44">
        <v>335</v>
      </c>
      <c r="W60" s="44">
        <v>16.899999999999999</v>
      </c>
      <c r="X60" s="44" t="s">
        <v>986</v>
      </c>
      <c r="Y60" s="44">
        <v>4</v>
      </c>
      <c r="Z60" s="44">
        <v>2</v>
      </c>
      <c r="AA60" s="44">
        <v>160</v>
      </c>
      <c r="AB60" s="44">
        <v>1</v>
      </c>
      <c r="AC60" s="44">
        <v>160</v>
      </c>
      <c r="AD60" s="44" t="s">
        <v>1054</v>
      </c>
      <c r="AE60" s="44" t="s">
        <v>988</v>
      </c>
      <c r="AF60" s="44" t="s">
        <v>988</v>
      </c>
      <c r="AG60" s="44" t="s">
        <v>988</v>
      </c>
      <c r="AH60" s="44" t="s">
        <v>985</v>
      </c>
      <c r="AI60" s="44" t="s">
        <v>989</v>
      </c>
      <c r="AJ60" s="44"/>
      <c r="AK60" s="47"/>
    </row>
    <row r="61" spans="1:37" x14ac:dyDescent="0.25">
      <c r="A61" s="45">
        <v>60</v>
      </c>
      <c r="B61" s="44" t="s">
        <v>1126</v>
      </c>
      <c r="C61" s="2">
        <v>5</v>
      </c>
      <c r="D61" s="64" t="str">
        <f t="shared" si="0"/>
        <v>IKAV12_5</v>
      </c>
      <c r="E61" s="44" t="s">
        <v>1103</v>
      </c>
      <c r="F61" s="44" t="s">
        <v>1138</v>
      </c>
      <c r="G61" s="44" t="s">
        <v>988</v>
      </c>
      <c r="H61" s="48">
        <v>43235</v>
      </c>
      <c r="I61" s="49">
        <v>0.15625</v>
      </c>
      <c r="J61" s="44">
        <v>-21.25</v>
      </c>
      <c r="K61" s="44">
        <v>12.43</v>
      </c>
      <c r="L61" s="48">
        <v>43235</v>
      </c>
      <c r="M61" s="49">
        <v>0.25694444444444448</v>
      </c>
      <c r="N61" s="44">
        <v>-21.16</v>
      </c>
      <c r="O61" s="44">
        <v>12.42</v>
      </c>
      <c r="P61" s="44">
        <v>10406</v>
      </c>
      <c r="Q61" s="44" t="s">
        <v>123</v>
      </c>
      <c r="R61" s="44">
        <v>100</v>
      </c>
      <c r="S61" s="44"/>
      <c r="T61" s="44"/>
      <c r="U61" s="44">
        <v>8</v>
      </c>
      <c r="V61" s="44">
        <v>339</v>
      </c>
      <c r="W61" s="44">
        <v>16.899999999999999</v>
      </c>
      <c r="X61" s="44" t="s">
        <v>986</v>
      </c>
      <c r="Y61" s="44">
        <v>4</v>
      </c>
      <c r="Z61" s="44">
        <v>2</v>
      </c>
      <c r="AA61" s="44">
        <v>160</v>
      </c>
      <c r="AB61" s="44">
        <v>1</v>
      </c>
      <c r="AC61" s="44">
        <v>160</v>
      </c>
      <c r="AD61" s="44" t="s">
        <v>987</v>
      </c>
      <c r="AE61" s="44" t="s">
        <v>988</v>
      </c>
      <c r="AF61" s="44" t="s">
        <v>988</v>
      </c>
      <c r="AG61" s="44" t="s">
        <v>988</v>
      </c>
      <c r="AH61" s="44" t="s">
        <v>985</v>
      </c>
      <c r="AI61" s="44" t="s">
        <v>989</v>
      </c>
      <c r="AJ61" s="44"/>
      <c r="AK61" s="47"/>
    </row>
    <row r="62" spans="1:37" x14ac:dyDescent="0.25">
      <c r="A62" s="45">
        <v>61</v>
      </c>
      <c r="B62" s="2" t="s">
        <v>1141</v>
      </c>
      <c r="C62" s="2">
        <v>1</v>
      </c>
      <c r="D62" s="64" t="str">
        <f t="shared" si="0"/>
        <v>IKAV13_1</v>
      </c>
      <c r="E62" s="2" t="s">
        <v>1087</v>
      </c>
      <c r="F62" s="2" t="s">
        <v>1144</v>
      </c>
      <c r="G62" s="2" t="s">
        <v>988</v>
      </c>
      <c r="H62" s="62">
        <v>43255</v>
      </c>
      <c r="I62" s="50">
        <v>0.16666666666666666</v>
      </c>
      <c r="J62" s="41">
        <v>-22.321999999999999</v>
      </c>
      <c r="K62" s="2">
        <v>12.532</v>
      </c>
      <c r="L62" s="62">
        <v>43255</v>
      </c>
      <c r="M62" s="50">
        <v>0.20833333333333334</v>
      </c>
      <c r="N62" s="2">
        <v>-22.161000000000001</v>
      </c>
      <c r="O62" s="2">
        <v>12.557</v>
      </c>
      <c r="P62" s="2">
        <v>14580</v>
      </c>
      <c r="Q62" s="2" t="s">
        <v>123</v>
      </c>
      <c r="R62" s="2">
        <v>100</v>
      </c>
      <c r="U62" s="51">
        <v>8</v>
      </c>
      <c r="V62" s="51">
        <v>320</v>
      </c>
      <c r="W62" s="51">
        <v>17.399999999999999</v>
      </c>
      <c r="X62" s="51" t="s">
        <v>986</v>
      </c>
      <c r="Y62" s="51">
        <v>0</v>
      </c>
      <c r="Z62" s="51">
        <v>2</v>
      </c>
      <c r="AA62" s="51">
        <v>160</v>
      </c>
      <c r="AB62" s="51">
        <v>1</v>
      </c>
      <c r="AC62" s="51">
        <v>160</v>
      </c>
      <c r="AD62" s="51" t="s">
        <v>1054</v>
      </c>
      <c r="AE62" s="51" t="s">
        <v>988</v>
      </c>
      <c r="AF62" s="51" t="s">
        <v>988</v>
      </c>
      <c r="AG62" s="51" t="s">
        <v>988</v>
      </c>
      <c r="AH62" s="51" t="s">
        <v>985</v>
      </c>
      <c r="AI62" s="51" t="s">
        <v>989</v>
      </c>
    </row>
    <row r="63" spans="1:37" x14ac:dyDescent="0.25">
      <c r="A63" s="45">
        <v>62</v>
      </c>
      <c r="B63" s="2" t="s">
        <v>1141</v>
      </c>
      <c r="C63" s="2">
        <v>2</v>
      </c>
      <c r="D63" s="64" t="str">
        <f t="shared" si="0"/>
        <v>IKAV13_2</v>
      </c>
      <c r="E63" s="2" t="s">
        <v>1087</v>
      </c>
      <c r="F63" s="2" t="s">
        <v>1144</v>
      </c>
      <c r="G63" s="2" t="s">
        <v>988</v>
      </c>
      <c r="H63" s="62">
        <v>43256</v>
      </c>
      <c r="I63" s="50">
        <v>0.16666666666666666</v>
      </c>
      <c r="J63" s="41">
        <v>-22.085999999999999</v>
      </c>
      <c r="K63" s="2">
        <v>12.587999999999999</v>
      </c>
      <c r="L63" s="62">
        <v>43256</v>
      </c>
      <c r="M63" s="50">
        <v>0.20833333333333334</v>
      </c>
      <c r="N63" s="2">
        <v>-22.006</v>
      </c>
      <c r="O63" s="2">
        <v>12.565</v>
      </c>
      <c r="P63" s="2">
        <v>7380</v>
      </c>
      <c r="Q63" s="2" t="s">
        <v>123</v>
      </c>
      <c r="R63" s="2">
        <v>100</v>
      </c>
      <c r="U63" s="51">
        <v>8</v>
      </c>
      <c r="V63" s="51">
        <v>296</v>
      </c>
      <c r="W63" s="51">
        <v>16.7</v>
      </c>
      <c r="X63" s="51" t="s">
        <v>986</v>
      </c>
      <c r="Y63" s="51">
        <v>0</v>
      </c>
      <c r="Z63" s="51">
        <v>2</v>
      </c>
      <c r="AA63" s="51">
        <v>160</v>
      </c>
      <c r="AB63" s="51">
        <v>1</v>
      </c>
      <c r="AC63" s="51">
        <v>160</v>
      </c>
      <c r="AD63" s="51" t="s">
        <v>1054</v>
      </c>
      <c r="AE63" s="51" t="s">
        <v>988</v>
      </c>
      <c r="AF63" s="51" t="s">
        <v>988</v>
      </c>
      <c r="AG63" s="51" t="s">
        <v>988</v>
      </c>
      <c r="AH63" s="51" t="s">
        <v>985</v>
      </c>
      <c r="AI63" s="51" t="s">
        <v>989</v>
      </c>
    </row>
    <row r="64" spans="1:37" x14ac:dyDescent="0.25">
      <c r="A64" s="45">
        <v>63</v>
      </c>
      <c r="B64" s="2" t="s">
        <v>1141</v>
      </c>
      <c r="C64" s="2">
        <v>3</v>
      </c>
      <c r="D64" s="64" t="str">
        <f t="shared" si="0"/>
        <v>IKAV13_3</v>
      </c>
      <c r="E64" s="2" t="s">
        <v>1087</v>
      </c>
      <c r="F64" s="2" t="s">
        <v>1144</v>
      </c>
      <c r="G64" s="2" t="s">
        <v>988</v>
      </c>
      <c r="H64" s="62">
        <v>43257</v>
      </c>
      <c r="I64" s="50">
        <v>0.16319444444444445</v>
      </c>
      <c r="J64" s="41">
        <v>-21.491</v>
      </c>
      <c r="K64" s="2">
        <v>12.461</v>
      </c>
      <c r="L64" s="62">
        <v>43257</v>
      </c>
      <c r="M64" s="50">
        <v>0.22291666666666665</v>
      </c>
      <c r="N64" s="2">
        <v>-21.57</v>
      </c>
      <c r="O64" s="2">
        <v>12.11</v>
      </c>
      <c r="P64" s="2">
        <v>7830</v>
      </c>
      <c r="Q64" s="2" t="s">
        <v>123</v>
      </c>
      <c r="R64" s="2">
        <v>100</v>
      </c>
      <c r="U64" s="51">
        <v>8</v>
      </c>
      <c r="V64" s="51">
        <v>329</v>
      </c>
      <c r="W64" s="51">
        <v>16.600000000000001</v>
      </c>
      <c r="X64" s="51" t="s">
        <v>986</v>
      </c>
      <c r="Y64" s="51">
        <v>0</v>
      </c>
      <c r="Z64" s="51">
        <v>2</v>
      </c>
      <c r="AA64" s="51">
        <v>160</v>
      </c>
      <c r="AB64" s="51">
        <v>1</v>
      </c>
      <c r="AC64" s="51">
        <v>160</v>
      </c>
      <c r="AD64" s="51" t="s">
        <v>1054</v>
      </c>
      <c r="AE64" s="51" t="s">
        <v>988</v>
      </c>
      <c r="AF64" s="51" t="s">
        <v>988</v>
      </c>
      <c r="AG64" s="51" t="s">
        <v>988</v>
      </c>
      <c r="AH64" s="51" t="s">
        <v>985</v>
      </c>
      <c r="AI64" s="51" t="s">
        <v>989</v>
      </c>
    </row>
    <row r="65" spans="1:37" x14ac:dyDescent="0.25">
      <c r="A65" s="45">
        <v>64</v>
      </c>
      <c r="B65" s="2" t="s">
        <v>1141</v>
      </c>
      <c r="C65" s="2">
        <v>4</v>
      </c>
      <c r="D65" s="64" t="str">
        <f t="shared" si="0"/>
        <v>IKAV13_4</v>
      </c>
      <c r="E65" s="2" t="s">
        <v>1087</v>
      </c>
      <c r="F65" s="2" t="s">
        <v>1144</v>
      </c>
      <c r="G65" s="2" t="s">
        <v>988</v>
      </c>
      <c r="H65" s="62">
        <v>43258</v>
      </c>
      <c r="I65" s="50">
        <v>0.32291666666666669</v>
      </c>
      <c r="J65" s="41">
        <v>-21.094999999999999</v>
      </c>
      <c r="K65" s="2">
        <v>12.438000000000001</v>
      </c>
      <c r="L65" s="62">
        <v>43258</v>
      </c>
      <c r="M65" s="50">
        <v>0.375</v>
      </c>
      <c r="N65" s="2">
        <v>-21</v>
      </c>
      <c r="O65" s="2">
        <v>12.43</v>
      </c>
      <c r="P65" s="2">
        <v>7830</v>
      </c>
      <c r="Q65" s="2" t="s">
        <v>123</v>
      </c>
      <c r="R65" s="2">
        <v>100</v>
      </c>
      <c r="U65" s="51">
        <v>8</v>
      </c>
      <c r="V65" s="51">
        <v>329</v>
      </c>
      <c r="W65" s="51">
        <v>16.7</v>
      </c>
      <c r="X65" s="51" t="s">
        <v>986</v>
      </c>
      <c r="Y65" s="51">
        <v>0</v>
      </c>
      <c r="Z65" s="51">
        <v>2</v>
      </c>
      <c r="AA65" s="51">
        <v>160</v>
      </c>
      <c r="AB65" s="51">
        <v>1</v>
      </c>
      <c r="AC65" s="51">
        <v>160</v>
      </c>
      <c r="AD65" s="51" t="s">
        <v>1054</v>
      </c>
      <c r="AE65" s="51" t="s">
        <v>988</v>
      </c>
      <c r="AF65" s="51" t="s">
        <v>988</v>
      </c>
      <c r="AG65" s="51" t="s">
        <v>988</v>
      </c>
      <c r="AH65" s="51" t="s">
        <v>985</v>
      </c>
      <c r="AI65" s="51" t="s">
        <v>989</v>
      </c>
    </row>
    <row r="66" spans="1:37" x14ac:dyDescent="0.25">
      <c r="A66" s="45">
        <v>65</v>
      </c>
      <c r="B66" s="2" t="s">
        <v>1141</v>
      </c>
      <c r="C66" s="2">
        <v>5</v>
      </c>
      <c r="D66" s="64" t="str">
        <f t="shared" ref="D66:D128" si="1">CONCATENATE(B66,"_",C66)</f>
        <v>IKAV13_5</v>
      </c>
      <c r="E66" s="2" t="s">
        <v>1087</v>
      </c>
      <c r="F66" s="2" t="s">
        <v>1144</v>
      </c>
      <c r="G66" s="2" t="s">
        <v>988</v>
      </c>
      <c r="H66" s="62">
        <v>43259</v>
      </c>
      <c r="I66" s="50">
        <v>0.32222222222222224</v>
      </c>
      <c r="J66" s="41">
        <v>-20.46</v>
      </c>
      <c r="K66" s="2">
        <v>12.361000000000001</v>
      </c>
      <c r="L66" s="62">
        <v>43259</v>
      </c>
      <c r="M66" s="50">
        <v>0.52083333333333337</v>
      </c>
      <c r="N66" s="2">
        <v>-20.55</v>
      </c>
      <c r="O66" s="2">
        <v>12.409000000000001</v>
      </c>
      <c r="P66" s="2">
        <v>8730</v>
      </c>
      <c r="Q66" s="2" t="s">
        <v>123</v>
      </c>
      <c r="R66" s="2">
        <v>100</v>
      </c>
      <c r="U66" s="51">
        <v>8</v>
      </c>
      <c r="V66" s="51">
        <v>329</v>
      </c>
      <c r="W66" s="51">
        <v>16.7</v>
      </c>
      <c r="X66" s="51" t="s">
        <v>986</v>
      </c>
      <c r="Y66" s="51">
        <v>0</v>
      </c>
      <c r="Z66" s="51">
        <v>2</v>
      </c>
      <c r="AA66" s="51">
        <v>160</v>
      </c>
      <c r="AB66" s="51">
        <v>1</v>
      </c>
      <c r="AC66" s="51">
        <v>160</v>
      </c>
      <c r="AD66" s="51" t="s">
        <v>1054</v>
      </c>
      <c r="AE66" s="51" t="s">
        <v>988</v>
      </c>
      <c r="AF66" s="51" t="s">
        <v>988</v>
      </c>
      <c r="AG66" s="51" t="s">
        <v>988</v>
      </c>
      <c r="AH66" s="51" t="s">
        <v>985</v>
      </c>
      <c r="AI66" s="51" t="s">
        <v>989</v>
      </c>
    </row>
    <row r="67" spans="1:37" x14ac:dyDescent="0.25">
      <c r="A67" s="45">
        <v>66</v>
      </c>
      <c r="B67" s="2" t="s">
        <v>1141</v>
      </c>
      <c r="C67" s="2">
        <v>6</v>
      </c>
      <c r="D67" s="64" t="str">
        <f t="shared" si="1"/>
        <v>IKAV13_6</v>
      </c>
      <c r="E67" s="2" t="s">
        <v>1087</v>
      </c>
      <c r="F67" s="2" t="s">
        <v>1144</v>
      </c>
      <c r="G67" s="2" t="s">
        <v>988</v>
      </c>
      <c r="H67" s="62">
        <v>43260</v>
      </c>
      <c r="I67" s="50">
        <v>0.88194444444444453</v>
      </c>
      <c r="J67" s="41">
        <v>-20.556000000000001</v>
      </c>
      <c r="K67" s="2">
        <v>12.409000000000001</v>
      </c>
      <c r="L67" s="62">
        <v>43260</v>
      </c>
      <c r="M67" s="50">
        <v>0.92361111111111116</v>
      </c>
      <c r="N67" s="2">
        <v>-20.484999999999999</v>
      </c>
      <c r="O67" s="2">
        <v>12.375999999999999</v>
      </c>
      <c r="P67" s="2">
        <v>6480</v>
      </c>
      <c r="Q67" s="2" t="s">
        <v>123</v>
      </c>
      <c r="R67" s="2">
        <v>100</v>
      </c>
      <c r="U67" s="51">
        <v>8</v>
      </c>
      <c r="V67" s="51">
        <v>343</v>
      </c>
      <c r="W67" s="51">
        <v>16.7</v>
      </c>
      <c r="X67" s="51" t="s">
        <v>986</v>
      </c>
      <c r="Y67" s="51">
        <v>0</v>
      </c>
      <c r="Z67" s="51">
        <v>2</v>
      </c>
      <c r="AA67" s="51">
        <v>160</v>
      </c>
      <c r="AB67" s="51">
        <v>1</v>
      </c>
      <c r="AC67" s="51">
        <v>160</v>
      </c>
      <c r="AD67" s="51" t="s">
        <v>1054</v>
      </c>
      <c r="AE67" s="51" t="s">
        <v>988</v>
      </c>
      <c r="AF67" s="51" t="s">
        <v>988</v>
      </c>
      <c r="AG67" s="51" t="s">
        <v>988</v>
      </c>
      <c r="AH67" s="51" t="s">
        <v>985</v>
      </c>
      <c r="AI67" s="51" t="s">
        <v>989</v>
      </c>
    </row>
    <row r="68" spans="1:37" x14ac:dyDescent="0.25">
      <c r="A68" s="45">
        <v>67</v>
      </c>
      <c r="B68" s="2" t="s">
        <v>1162</v>
      </c>
      <c r="C68" s="2">
        <v>1</v>
      </c>
      <c r="D68" s="64" t="str">
        <f t="shared" si="1"/>
        <v>IKAV14_1</v>
      </c>
      <c r="E68" s="2" t="s">
        <v>1026</v>
      </c>
      <c r="F68" s="2" t="s">
        <v>1164</v>
      </c>
      <c r="G68" s="2" t="s">
        <v>988</v>
      </c>
      <c r="H68" s="30">
        <v>43286</v>
      </c>
      <c r="I68" s="65">
        <v>0.41666666666666669</v>
      </c>
      <c r="J68" s="41">
        <v>-20.361999999999998</v>
      </c>
      <c r="K68" s="2">
        <v>12.186999999999999</v>
      </c>
      <c r="L68" s="30">
        <v>43286</v>
      </c>
      <c r="M68" s="65">
        <v>0.61458333333333337</v>
      </c>
      <c r="N68" s="2">
        <v>-20.347000000000001</v>
      </c>
      <c r="O68" s="2">
        <v>12.178000000000001</v>
      </c>
      <c r="P68" s="2">
        <v>13680</v>
      </c>
      <c r="Q68" s="2" t="s">
        <v>123</v>
      </c>
      <c r="R68" s="2">
        <v>100</v>
      </c>
      <c r="U68" s="2">
        <v>8</v>
      </c>
      <c r="V68" s="2">
        <v>317</v>
      </c>
      <c r="W68" s="2">
        <v>16.899999999999999</v>
      </c>
      <c r="X68" s="2" t="s">
        <v>986</v>
      </c>
      <c r="Y68" s="2">
        <v>0</v>
      </c>
      <c r="Z68" s="2">
        <v>2</v>
      </c>
      <c r="AA68" s="2">
        <v>160</v>
      </c>
      <c r="AB68" s="2">
        <v>1</v>
      </c>
      <c r="AC68" s="2">
        <v>160</v>
      </c>
      <c r="AD68" s="2" t="s">
        <v>1022</v>
      </c>
      <c r="AE68" s="2" t="s">
        <v>988</v>
      </c>
      <c r="AF68" s="2" t="s">
        <v>988</v>
      </c>
      <c r="AG68" s="2" t="s">
        <v>988</v>
      </c>
      <c r="AH68" s="64" t="s">
        <v>985</v>
      </c>
      <c r="AI68" s="2" t="s">
        <v>989</v>
      </c>
    </row>
    <row r="69" spans="1:37" x14ac:dyDescent="0.25">
      <c r="A69" s="45">
        <v>68</v>
      </c>
      <c r="B69" s="2" t="s">
        <v>1162</v>
      </c>
      <c r="C69" s="2">
        <v>2</v>
      </c>
      <c r="D69" s="64" t="str">
        <f t="shared" si="1"/>
        <v>IKAV14_2</v>
      </c>
      <c r="E69" s="2" t="s">
        <v>1026</v>
      </c>
      <c r="F69" s="2" t="s">
        <v>1164</v>
      </c>
      <c r="G69" s="2" t="s">
        <v>988</v>
      </c>
      <c r="H69" s="30">
        <v>43287</v>
      </c>
      <c r="I69" s="65">
        <v>0.22569444444444445</v>
      </c>
      <c r="J69" s="41">
        <v>-19.43</v>
      </c>
      <c r="K69" s="2">
        <v>11.571</v>
      </c>
      <c r="L69" s="30">
        <v>43287</v>
      </c>
      <c r="M69" s="65">
        <v>0.3298611111111111</v>
      </c>
      <c r="N69" s="2">
        <v>-19.239999999999998</v>
      </c>
      <c r="O69" s="2">
        <v>11.491</v>
      </c>
      <c r="P69" s="2">
        <v>13700</v>
      </c>
      <c r="Q69" s="2" t="s">
        <v>123</v>
      </c>
      <c r="R69" s="2">
        <v>100</v>
      </c>
      <c r="U69" s="2">
        <v>8</v>
      </c>
      <c r="V69" s="2">
        <v>333</v>
      </c>
      <c r="W69" s="2">
        <v>16.7</v>
      </c>
      <c r="X69" s="2" t="s">
        <v>986</v>
      </c>
      <c r="Y69" s="2">
        <v>0</v>
      </c>
      <c r="Z69" s="2">
        <v>2</v>
      </c>
      <c r="AA69" s="2">
        <v>160</v>
      </c>
      <c r="AB69" s="2">
        <v>1</v>
      </c>
      <c r="AC69" s="2">
        <v>160</v>
      </c>
      <c r="AD69" s="2" t="s">
        <v>1022</v>
      </c>
      <c r="AE69" s="2" t="s">
        <v>988</v>
      </c>
      <c r="AF69" s="2" t="s">
        <v>988</v>
      </c>
      <c r="AG69" s="2" t="s">
        <v>988</v>
      </c>
      <c r="AH69" s="64" t="s">
        <v>985</v>
      </c>
      <c r="AI69" s="2" t="s">
        <v>989</v>
      </c>
    </row>
    <row r="70" spans="1:37" x14ac:dyDescent="0.25">
      <c r="A70" s="45">
        <v>69</v>
      </c>
      <c r="B70" s="2" t="s">
        <v>1162</v>
      </c>
      <c r="C70" s="2">
        <v>3</v>
      </c>
      <c r="D70" s="64" t="str">
        <f t="shared" si="1"/>
        <v>IKAV14_3</v>
      </c>
      <c r="E70" s="2" t="s">
        <v>1026</v>
      </c>
      <c r="F70" s="2" t="s">
        <v>1164</v>
      </c>
      <c r="G70" s="2" t="s">
        <v>988</v>
      </c>
      <c r="H70" s="30">
        <v>43288</v>
      </c>
      <c r="I70" s="65">
        <v>0.21527777777777779</v>
      </c>
      <c r="J70" s="41">
        <v>-19.361000000000001</v>
      </c>
      <c r="K70" s="2">
        <v>11.558999999999999</v>
      </c>
      <c r="L70" s="30">
        <v>43288</v>
      </c>
      <c r="M70" s="65">
        <v>0.31388888888888888</v>
      </c>
      <c r="N70" s="2">
        <v>-19.189</v>
      </c>
      <c r="O70" s="2">
        <v>11.462999999999999</v>
      </c>
      <c r="P70" s="2">
        <v>13700</v>
      </c>
      <c r="Q70" s="2" t="s">
        <v>123</v>
      </c>
      <c r="R70" s="2">
        <v>100</v>
      </c>
      <c r="U70" s="2">
        <v>8</v>
      </c>
      <c r="V70" s="2">
        <v>324</v>
      </c>
      <c r="W70" s="2">
        <v>17.5</v>
      </c>
      <c r="X70" s="2" t="s">
        <v>1165</v>
      </c>
      <c r="Y70" s="2">
        <v>0</v>
      </c>
      <c r="Z70" s="2">
        <v>2</v>
      </c>
      <c r="AA70" s="2">
        <v>160</v>
      </c>
      <c r="AB70" s="2">
        <v>1</v>
      </c>
      <c r="AC70" s="2">
        <v>160</v>
      </c>
      <c r="AD70" s="2" t="s">
        <v>1022</v>
      </c>
      <c r="AE70" s="2" t="s">
        <v>988</v>
      </c>
      <c r="AF70" s="2" t="s">
        <v>988</v>
      </c>
      <c r="AG70" s="2" t="s">
        <v>988</v>
      </c>
      <c r="AH70" s="64" t="s">
        <v>985</v>
      </c>
      <c r="AI70" s="2" t="s">
        <v>989</v>
      </c>
    </row>
    <row r="71" spans="1:37" x14ac:dyDescent="0.25">
      <c r="A71" s="45">
        <v>70</v>
      </c>
      <c r="B71" s="2" t="s">
        <v>1162</v>
      </c>
      <c r="C71" s="2">
        <v>4</v>
      </c>
      <c r="D71" s="64" t="str">
        <f t="shared" si="1"/>
        <v>IKAV14_4</v>
      </c>
      <c r="E71" s="2" t="s">
        <v>1026</v>
      </c>
      <c r="F71" s="2" t="s">
        <v>1164</v>
      </c>
      <c r="G71" s="2" t="s">
        <v>988</v>
      </c>
      <c r="H71" s="30">
        <v>43289</v>
      </c>
      <c r="I71" s="65">
        <v>0.20486111111111113</v>
      </c>
      <c r="J71" s="41">
        <v>-19.361000000000001</v>
      </c>
      <c r="K71" s="2">
        <v>11.558999999999999</v>
      </c>
      <c r="L71" s="30">
        <v>43289</v>
      </c>
      <c r="M71" s="65">
        <v>0.2986111111111111</v>
      </c>
      <c r="N71" s="2">
        <v>-19.306999999999999</v>
      </c>
      <c r="O71" s="2">
        <v>11.526</v>
      </c>
      <c r="P71" s="2">
        <v>13700</v>
      </c>
      <c r="Q71" s="2" t="s">
        <v>123</v>
      </c>
      <c r="R71" s="2">
        <v>100</v>
      </c>
      <c r="U71" s="2">
        <v>8</v>
      </c>
      <c r="V71" s="2">
        <v>324</v>
      </c>
      <c r="W71" s="2">
        <v>16.899999999999999</v>
      </c>
      <c r="X71" s="2" t="s">
        <v>1165</v>
      </c>
      <c r="Y71" s="2">
        <v>0</v>
      </c>
      <c r="Z71" s="2">
        <v>2</v>
      </c>
      <c r="AA71" s="2">
        <v>160</v>
      </c>
      <c r="AB71" s="2">
        <v>0</v>
      </c>
      <c r="AC71" s="2">
        <v>160</v>
      </c>
      <c r="AD71" s="2" t="s">
        <v>1022</v>
      </c>
      <c r="AE71" s="2" t="s">
        <v>988</v>
      </c>
      <c r="AF71" s="2" t="s">
        <v>988</v>
      </c>
      <c r="AG71" s="2" t="s">
        <v>988</v>
      </c>
      <c r="AH71" s="64" t="s">
        <v>985</v>
      </c>
      <c r="AI71" s="2" t="s">
        <v>989</v>
      </c>
    </row>
    <row r="72" spans="1:37" x14ac:dyDescent="0.25">
      <c r="A72" s="45">
        <v>71</v>
      </c>
      <c r="B72" s="2" t="s">
        <v>1162</v>
      </c>
      <c r="C72" s="2">
        <v>5</v>
      </c>
      <c r="D72" s="64" t="str">
        <f t="shared" si="1"/>
        <v>IKAV14_5</v>
      </c>
      <c r="E72" s="2" t="s">
        <v>1026</v>
      </c>
      <c r="F72" s="2" t="s">
        <v>1164</v>
      </c>
      <c r="G72" s="2" t="s">
        <v>988</v>
      </c>
      <c r="H72" s="30">
        <v>43290</v>
      </c>
      <c r="I72" s="65">
        <v>0.23611111111111113</v>
      </c>
      <c r="J72" s="41">
        <v>-19.277000000000001</v>
      </c>
      <c r="K72" s="2">
        <v>11.97</v>
      </c>
      <c r="L72" s="30">
        <v>43290</v>
      </c>
      <c r="M72" s="65">
        <v>0.3125</v>
      </c>
      <c r="N72" s="2">
        <v>-19.135000000000002</v>
      </c>
      <c r="O72" s="2">
        <v>11.912000000000001</v>
      </c>
      <c r="P72" s="2">
        <v>13000</v>
      </c>
      <c r="Q72" s="2" t="s">
        <v>123</v>
      </c>
      <c r="R72" s="2">
        <v>100</v>
      </c>
      <c r="U72" s="2">
        <v>8</v>
      </c>
      <c r="V72" s="2">
        <v>331</v>
      </c>
      <c r="W72" s="2">
        <v>17.2</v>
      </c>
      <c r="X72" s="2" t="s">
        <v>1165</v>
      </c>
      <c r="Y72" s="2">
        <v>0</v>
      </c>
      <c r="Z72" s="2">
        <v>2</v>
      </c>
      <c r="AA72" s="2">
        <v>160</v>
      </c>
      <c r="AB72" s="2">
        <v>0</v>
      </c>
      <c r="AC72" s="2">
        <v>160</v>
      </c>
      <c r="AD72" s="2" t="s">
        <v>1022</v>
      </c>
      <c r="AE72" s="2" t="s">
        <v>988</v>
      </c>
      <c r="AF72" s="2" t="s">
        <v>988</v>
      </c>
      <c r="AG72" s="2" t="s">
        <v>988</v>
      </c>
      <c r="AH72" s="64" t="s">
        <v>985</v>
      </c>
      <c r="AI72" s="2" t="s">
        <v>989</v>
      </c>
    </row>
    <row r="73" spans="1:37" x14ac:dyDescent="0.25">
      <c r="A73" s="45">
        <v>72</v>
      </c>
      <c r="B73" s="2" t="s">
        <v>1162</v>
      </c>
      <c r="C73" s="2">
        <v>6</v>
      </c>
      <c r="D73" s="64" t="str">
        <f t="shared" si="1"/>
        <v>IKAV14_6</v>
      </c>
      <c r="E73" s="2" t="s">
        <v>1026</v>
      </c>
      <c r="F73" s="2" t="s">
        <v>1164</v>
      </c>
      <c r="G73" s="2" t="s">
        <v>988</v>
      </c>
      <c r="H73" s="30">
        <v>43291</v>
      </c>
      <c r="I73" s="65">
        <v>0.23958333333333334</v>
      </c>
      <c r="J73" s="41">
        <v>-19.263999999999999</v>
      </c>
      <c r="K73" s="2">
        <v>11.478999999999999</v>
      </c>
      <c r="L73" s="30">
        <v>43291</v>
      </c>
      <c r="M73" s="65">
        <v>0.3263888888888889</v>
      </c>
      <c r="N73" s="2">
        <v>-19.109000000000002</v>
      </c>
      <c r="O73" s="2">
        <v>11.417999999999999</v>
      </c>
      <c r="P73" s="2">
        <v>13000</v>
      </c>
      <c r="Q73" s="2" t="s">
        <v>123</v>
      </c>
      <c r="R73" s="2">
        <v>100</v>
      </c>
      <c r="U73" s="2">
        <v>8</v>
      </c>
      <c r="V73" s="2">
        <v>331</v>
      </c>
      <c r="W73" s="2">
        <v>17.399999999999999</v>
      </c>
      <c r="X73" s="2" t="s">
        <v>1165</v>
      </c>
      <c r="Y73" s="2">
        <v>0</v>
      </c>
      <c r="Z73" s="2">
        <v>2</v>
      </c>
      <c r="AA73" s="2">
        <v>160</v>
      </c>
      <c r="AB73" s="2">
        <v>0</v>
      </c>
      <c r="AC73" s="2">
        <v>160</v>
      </c>
      <c r="AD73" s="2" t="s">
        <v>1022</v>
      </c>
      <c r="AE73" s="2" t="s">
        <v>988</v>
      </c>
      <c r="AF73" s="2" t="s">
        <v>988</v>
      </c>
      <c r="AG73" s="2" t="s">
        <v>988</v>
      </c>
      <c r="AH73" s="64" t="s">
        <v>985</v>
      </c>
      <c r="AI73" s="2" t="s">
        <v>989</v>
      </c>
    </row>
    <row r="74" spans="1:37" x14ac:dyDescent="0.25">
      <c r="A74" s="45">
        <v>73</v>
      </c>
      <c r="B74" s="2" t="s">
        <v>1162</v>
      </c>
      <c r="C74" s="2">
        <v>7</v>
      </c>
      <c r="D74" s="64" t="str">
        <f t="shared" si="1"/>
        <v>IKAV14_7</v>
      </c>
      <c r="E74" s="2" t="s">
        <v>1026</v>
      </c>
      <c r="F74" s="2" t="s">
        <v>1164</v>
      </c>
      <c r="G74" s="2" t="s">
        <v>988</v>
      </c>
      <c r="H74" s="30">
        <v>43292</v>
      </c>
      <c r="I74" s="65">
        <v>0.1388888888888889</v>
      </c>
      <c r="J74" s="41">
        <v>-19.166</v>
      </c>
      <c r="K74" s="2">
        <v>11.44</v>
      </c>
      <c r="L74" s="30">
        <v>43292</v>
      </c>
      <c r="M74" s="65">
        <v>0.19444444444444445</v>
      </c>
      <c r="N74" s="2">
        <v>-19.106999999999999</v>
      </c>
      <c r="O74" s="2">
        <v>11.917999999999999</v>
      </c>
      <c r="P74" s="2">
        <v>6000</v>
      </c>
      <c r="Q74" s="2" t="s">
        <v>123</v>
      </c>
      <c r="R74" s="2">
        <v>100</v>
      </c>
      <c r="U74" s="2">
        <v>8</v>
      </c>
      <c r="V74" s="2">
        <v>331</v>
      </c>
      <c r="W74" s="2">
        <v>17.5</v>
      </c>
      <c r="X74" s="2" t="s">
        <v>1165</v>
      </c>
      <c r="Y74" s="2">
        <v>0</v>
      </c>
      <c r="Z74" s="2">
        <v>2</v>
      </c>
      <c r="AA74" s="2">
        <v>160</v>
      </c>
      <c r="AB74" s="2">
        <v>0</v>
      </c>
      <c r="AC74" s="2">
        <v>160</v>
      </c>
      <c r="AD74" s="2" t="s">
        <v>1022</v>
      </c>
      <c r="AE74" s="2" t="s">
        <v>988</v>
      </c>
      <c r="AF74" s="2" t="s">
        <v>988</v>
      </c>
      <c r="AG74" s="2" t="s">
        <v>988</v>
      </c>
      <c r="AH74" s="64" t="s">
        <v>985</v>
      </c>
      <c r="AI74" s="2" t="s">
        <v>989</v>
      </c>
    </row>
    <row r="75" spans="1:37" x14ac:dyDescent="0.25">
      <c r="A75" s="45">
        <v>74</v>
      </c>
      <c r="B75" s="64" t="s">
        <v>1183</v>
      </c>
      <c r="C75" s="64">
        <v>1</v>
      </c>
      <c r="D75" s="64" t="str">
        <f t="shared" si="1"/>
        <v>IKAV15_1</v>
      </c>
      <c r="E75" s="64" t="s">
        <v>1087</v>
      </c>
      <c r="F75" s="64" t="s">
        <v>1191</v>
      </c>
      <c r="G75" s="64" t="s">
        <v>988</v>
      </c>
      <c r="H75" s="62">
        <v>43323</v>
      </c>
      <c r="I75" s="65">
        <v>0.17708333333333334</v>
      </c>
      <c r="J75" s="41">
        <v>-24.248000000000001</v>
      </c>
      <c r="K75" s="64">
        <v>13.48</v>
      </c>
      <c r="L75" s="62">
        <v>43323</v>
      </c>
      <c r="M75" s="65">
        <v>0.27083333333333331</v>
      </c>
      <c r="N75" s="64">
        <v>-24.097999999999999</v>
      </c>
      <c r="O75" s="64">
        <v>13.38</v>
      </c>
      <c r="P75" s="64">
        <v>15750</v>
      </c>
      <c r="Q75" s="64" t="s">
        <v>123</v>
      </c>
      <c r="R75" s="64">
        <v>100</v>
      </c>
      <c r="S75" s="64"/>
      <c r="T75" s="64"/>
      <c r="U75" s="64">
        <v>8</v>
      </c>
      <c r="V75" s="64">
        <v>286</v>
      </c>
      <c r="W75" s="64">
        <v>14.8</v>
      </c>
      <c r="X75" s="64" t="s">
        <v>1165</v>
      </c>
      <c r="Y75" s="64">
        <v>4</v>
      </c>
      <c r="Z75" s="64">
        <v>2</v>
      </c>
      <c r="AA75" s="64">
        <v>160</v>
      </c>
      <c r="AB75" s="64">
        <v>1</v>
      </c>
      <c r="AC75" s="64">
        <v>160</v>
      </c>
      <c r="AD75" s="64" t="s">
        <v>987</v>
      </c>
      <c r="AE75" s="64" t="s">
        <v>988</v>
      </c>
      <c r="AF75" s="64" t="s">
        <v>988</v>
      </c>
      <c r="AG75" s="64" t="s">
        <v>988</v>
      </c>
      <c r="AH75" s="64" t="s">
        <v>985</v>
      </c>
      <c r="AI75" s="64" t="s">
        <v>989</v>
      </c>
      <c r="AJ75" s="64"/>
      <c r="AK75" s="61"/>
    </row>
    <row r="76" spans="1:37" x14ac:dyDescent="0.25">
      <c r="A76" s="45">
        <v>75</v>
      </c>
      <c r="B76" s="64" t="s">
        <v>1183</v>
      </c>
      <c r="C76" s="64">
        <v>2</v>
      </c>
      <c r="D76" s="64" t="str">
        <f t="shared" si="1"/>
        <v>IKAV15_2</v>
      </c>
      <c r="E76" s="64" t="s">
        <v>1087</v>
      </c>
      <c r="F76" s="64" t="s">
        <v>1191</v>
      </c>
      <c r="G76" s="64" t="s">
        <v>988</v>
      </c>
      <c r="H76" s="62">
        <v>43324</v>
      </c>
      <c r="I76" s="65">
        <v>0.20833333333333334</v>
      </c>
      <c r="J76" s="41">
        <v>-24.196000000000002</v>
      </c>
      <c r="K76" s="64">
        <v>13.474</v>
      </c>
      <c r="L76" s="62">
        <v>43324</v>
      </c>
      <c r="M76" s="65">
        <v>0.25</v>
      </c>
      <c r="N76" s="64">
        <v>-24.277999999999999</v>
      </c>
      <c r="O76" s="64">
        <v>13.474</v>
      </c>
      <c r="P76" s="64">
        <v>8100</v>
      </c>
      <c r="Q76" s="64" t="s">
        <v>123</v>
      </c>
      <c r="R76" s="64">
        <v>100</v>
      </c>
      <c r="S76" s="64"/>
      <c r="T76" s="64"/>
      <c r="U76" s="64">
        <v>8</v>
      </c>
      <c r="V76" s="64">
        <v>304</v>
      </c>
      <c r="W76" s="64">
        <v>14.5</v>
      </c>
      <c r="X76" s="64" t="s">
        <v>1165</v>
      </c>
      <c r="Y76" s="64">
        <v>4</v>
      </c>
      <c r="Z76" s="64">
        <v>2</v>
      </c>
      <c r="AA76" s="64">
        <v>160</v>
      </c>
      <c r="AB76" s="64">
        <v>1</v>
      </c>
      <c r="AC76" s="64">
        <v>160</v>
      </c>
      <c r="AD76" s="64" t="s">
        <v>987</v>
      </c>
      <c r="AE76" s="64" t="s">
        <v>988</v>
      </c>
      <c r="AF76" s="64" t="s">
        <v>988</v>
      </c>
      <c r="AG76" s="64" t="s">
        <v>988</v>
      </c>
      <c r="AH76" s="64" t="s">
        <v>985</v>
      </c>
      <c r="AI76" s="64" t="s">
        <v>989</v>
      </c>
      <c r="AJ76" s="64"/>
      <c r="AK76" s="61"/>
    </row>
    <row r="77" spans="1:37" x14ac:dyDescent="0.25">
      <c r="A77" s="45">
        <v>76</v>
      </c>
      <c r="B77" s="64" t="s">
        <v>1183</v>
      </c>
      <c r="C77" s="64">
        <v>3</v>
      </c>
      <c r="D77" s="64" t="str">
        <f t="shared" si="1"/>
        <v>IKAV15_3</v>
      </c>
      <c r="E77" s="64" t="s">
        <v>1087</v>
      </c>
      <c r="F77" s="64" t="s">
        <v>1191</v>
      </c>
      <c r="G77" s="64" t="s">
        <v>988</v>
      </c>
      <c r="H77" s="62">
        <v>43325</v>
      </c>
      <c r="I77" s="65">
        <v>0.22916666666666666</v>
      </c>
      <c r="J77" s="41">
        <v>-24.082999999999998</v>
      </c>
      <c r="K77" s="64">
        <v>13.273</v>
      </c>
      <c r="L77" s="62">
        <v>43325</v>
      </c>
      <c r="M77" s="65">
        <v>0.33263888888888887</v>
      </c>
      <c r="N77" s="64">
        <v>-24.169</v>
      </c>
      <c r="O77" s="64">
        <v>13.308999999999999</v>
      </c>
      <c r="P77" s="64">
        <v>7830</v>
      </c>
      <c r="Q77" s="64" t="s">
        <v>123</v>
      </c>
      <c r="R77" s="64">
        <v>100</v>
      </c>
      <c r="S77" s="64"/>
      <c r="T77" s="64"/>
      <c r="U77" s="64">
        <v>8</v>
      </c>
      <c r="V77" s="64">
        <v>315</v>
      </c>
      <c r="W77" s="64">
        <v>14.5</v>
      </c>
      <c r="X77" s="64" t="s">
        <v>1165</v>
      </c>
      <c r="Y77" s="64">
        <v>4</v>
      </c>
      <c r="Z77" s="64">
        <v>4</v>
      </c>
      <c r="AA77" s="64">
        <v>160</v>
      </c>
      <c r="AB77" s="64">
        <v>2</v>
      </c>
      <c r="AC77" s="64">
        <v>160</v>
      </c>
      <c r="AD77" s="64" t="s">
        <v>987</v>
      </c>
      <c r="AE77" s="64" t="s">
        <v>988</v>
      </c>
      <c r="AF77" s="64" t="s">
        <v>988</v>
      </c>
      <c r="AG77" s="64" t="s">
        <v>988</v>
      </c>
      <c r="AH77" s="64" t="s">
        <v>985</v>
      </c>
      <c r="AI77" s="64" t="s">
        <v>989</v>
      </c>
      <c r="AJ77" s="64"/>
      <c r="AK77" s="61"/>
    </row>
    <row r="78" spans="1:37" x14ac:dyDescent="0.25">
      <c r="A78" s="45">
        <v>77</v>
      </c>
      <c r="B78" s="64" t="s">
        <v>1183</v>
      </c>
      <c r="C78" s="64">
        <v>4</v>
      </c>
      <c r="D78" s="64" t="str">
        <f t="shared" si="1"/>
        <v>IKAV15_4</v>
      </c>
      <c r="E78" s="64" t="s">
        <v>1087</v>
      </c>
      <c r="F78" s="64" t="s">
        <v>1191</v>
      </c>
      <c r="G78" s="64" t="s">
        <v>988</v>
      </c>
      <c r="H78" s="62">
        <v>43326</v>
      </c>
      <c r="I78" s="65">
        <v>0.17222222222222225</v>
      </c>
      <c r="J78" s="41">
        <v>-24.236000000000001</v>
      </c>
      <c r="K78" s="64">
        <v>13.433</v>
      </c>
      <c r="L78" s="62">
        <v>43326</v>
      </c>
      <c r="M78" s="65">
        <v>0.25347222222222221</v>
      </c>
      <c r="N78" s="64">
        <v>-24.071999999999999</v>
      </c>
      <c r="O78" s="64">
        <v>13.335000000000001</v>
      </c>
      <c r="P78" s="64">
        <v>16200</v>
      </c>
      <c r="Q78" s="64" t="s">
        <v>123</v>
      </c>
      <c r="R78" s="64">
        <v>100</v>
      </c>
      <c r="S78" s="64"/>
      <c r="T78" s="64"/>
      <c r="U78" s="64">
        <v>8</v>
      </c>
      <c r="V78" s="64">
        <v>322</v>
      </c>
      <c r="W78" s="64">
        <v>14.8</v>
      </c>
      <c r="X78" s="64" t="s">
        <v>1165</v>
      </c>
      <c r="Y78" s="64">
        <v>4</v>
      </c>
      <c r="Z78" s="64">
        <v>4</v>
      </c>
      <c r="AA78" s="64">
        <v>160</v>
      </c>
      <c r="AB78" s="64">
        <v>2</v>
      </c>
      <c r="AC78" s="64">
        <v>160</v>
      </c>
      <c r="AD78" s="64" t="s">
        <v>987</v>
      </c>
      <c r="AE78" s="64" t="s">
        <v>988</v>
      </c>
      <c r="AF78" s="64" t="s">
        <v>988</v>
      </c>
      <c r="AG78" s="64" t="s">
        <v>988</v>
      </c>
      <c r="AH78" s="64" t="s">
        <v>985</v>
      </c>
      <c r="AI78" s="64" t="s">
        <v>989</v>
      </c>
      <c r="AJ78" s="64"/>
      <c r="AK78" s="61"/>
    </row>
    <row r="79" spans="1:37" x14ac:dyDescent="0.25">
      <c r="A79" s="45">
        <v>78</v>
      </c>
      <c r="B79" s="64" t="s">
        <v>1183</v>
      </c>
      <c r="C79" s="64">
        <v>5</v>
      </c>
      <c r="D79" s="64" t="str">
        <f t="shared" si="1"/>
        <v>IKAV15_5</v>
      </c>
      <c r="E79" s="64" t="s">
        <v>1087</v>
      </c>
      <c r="F79" s="64" t="s">
        <v>1191</v>
      </c>
      <c r="G79" s="64" t="s">
        <v>988</v>
      </c>
      <c r="H79" s="62">
        <v>43327</v>
      </c>
      <c r="I79" s="65">
        <v>0.23958333333333334</v>
      </c>
      <c r="J79" s="41">
        <v>-23.475999999999999</v>
      </c>
      <c r="K79" s="64">
        <v>13.154</v>
      </c>
      <c r="L79" s="62">
        <v>43327</v>
      </c>
      <c r="M79" s="65">
        <v>0.29166666666666669</v>
      </c>
      <c r="N79" s="64">
        <v>-23.318999999999999</v>
      </c>
      <c r="O79" s="64">
        <v>13.154</v>
      </c>
      <c r="P79" s="64">
        <v>15300</v>
      </c>
      <c r="Q79" s="64" t="s">
        <v>123</v>
      </c>
      <c r="R79" s="64">
        <v>100</v>
      </c>
      <c r="S79" s="64"/>
      <c r="T79" s="64"/>
      <c r="U79" s="64">
        <v>8</v>
      </c>
      <c r="V79" s="64">
        <v>336</v>
      </c>
      <c r="W79" s="64">
        <v>15</v>
      </c>
      <c r="X79" s="64" t="s">
        <v>1165</v>
      </c>
      <c r="Y79" s="64">
        <v>4</v>
      </c>
      <c r="Z79" s="64">
        <v>4</v>
      </c>
      <c r="AA79" s="64">
        <v>160</v>
      </c>
      <c r="AB79" s="64">
        <v>2</v>
      </c>
      <c r="AC79" s="64">
        <v>160</v>
      </c>
      <c r="AD79" s="64" t="s">
        <v>987</v>
      </c>
      <c r="AE79" s="64" t="s">
        <v>988</v>
      </c>
      <c r="AF79" s="64" t="s">
        <v>988</v>
      </c>
      <c r="AG79" s="64" t="s">
        <v>988</v>
      </c>
      <c r="AH79" s="64" t="s">
        <v>985</v>
      </c>
      <c r="AI79" s="64" t="s">
        <v>989</v>
      </c>
      <c r="AJ79" s="64"/>
      <c r="AK79" s="61"/>
    </row>
    <row r="80" spans="1:37" x14ac:dyDescent="0.25">
      <c r="A80" s="45">
        <v>79</v>
      </c>
      <c r="B80" s="64" t="s">
        <v>1183</v>
      </c>
      <c r="C80" s="64">
        <v>6</v>
      </c>
      <c r="D80" s="64" t="str">
        <f t="shared" si="1"/>
        <v>IKAV15_6</v>
      </c>
      <c r="E80" s="64" t="s">
        <v>1087</v>
      </c>
      <c r="F80" s="64" t="s">
        <v>1191</v>
      </c>
      <c r="G80" s="64" t="s">
        <v>988</v>
      </c>
      <c r="H80" s="62">
        <v>43328</v>
      </c>
      <c r="I80" s="65">
        <v>0.19097222222222221</v>
      </c>
      <c r="J80" s="41">
        <v>-23.141999999999999</v>
      </c>
      <c r="K80" s="64">
        <v>13.185</v>
      </c>
      <c r="L80" s="62">
        <v>43328</v>
      </c>
      <c r="M80" s="65">
        <v>0.29166666666666669</v>
      </c>
      <c r="N80" s="64">
        <v>-22.597000000000001</v>
      </c>
      <c r="O80" s="64">
        <v>13.193</v>
      </c>
      <c r="P80" s="64">
        <v>13500</v>
      </c>
      <c r="Q80" s="64" t="s">
        <v>123</v>
      </c>
      <c r="R80" s="64">
        <v>100</v>
      </c>
      <c r="S80" s="64"/>
      <c r="T80" s="64"/>
      <c r="U80" s="64">
        <v>8</v>
      </c>
      <c r="V80" s="64">
        <v>347</v>
      </c>
      <c r="W80" s="64">
        <v>14.5</v>
      </c>
      <c r="X80" s="64" t="s">
        <v>1165</v>
      </c>
      <c r="Y80" s="64">
        <v>4</v>
      </c>
      <c r="Z80" s="64">
        <v>4</v>
      </c>
      <c r="AA80" s="64">
        <v>160</v>
      </c>
      <c r="AB80" s="64">
        <v>2</v>
      </c>
      <c r="AC80" s="64">
        <v>160</v>
      </c>
      <c r="AD80" s="64" t="s">
        <v>987</v>
      </c>
      <c r="AE80" s="64" t="s">
        <v>988</v>
      </c>
      <c r="AF80" s="64" t="s">
        <v>988</v>
      </c>
      <c r="AG80" s="64" t="s">
        <v>988</v>
      </c>
      <c r="AH80" s="64" t="s">
        <v>985</v>
      </c>
      <c r="AI80" s="64" t="s">
        <v>989</v>
      </c>
      <c r="AJ80" s="64"/>
      <c r="AK80" s="61"/>
    </row>
    <row r="81" spans="1:37" x14ac:dyDescent="0.25">
      <c r="A81" s="45">
        <v>80</v>
      </c>
      <c r="B81" s="64" t="s">
        <v>1184</v>
      </c>
      <c r="C81" s="64">
        <v>1</v>
      </c>
      <c r="D81" s="64" t="str">
        <f t="shared" si="1"/>
        <v>IKAV16_1</v>
      </c>
      <c r="E81" s="64" t="s">
        <v>1194</v>
      </c>
      <c r="F81" s="64" t="s">
        <v>1192</v>
      </c>
      <c r="G81" s="64" t="s">
        <v>988</v>
      </c>
      <c r="H81" s="62">
        <v>43335</v>
      </c>
      <c r="I81" s="65">
        <v>0.22569444444444445</v>
      </c>
      <c r="J81" s="41">
        <v>-23.074999999999999</v>
      </c>
      <c r="K81" s="64">
        <v>13.218</v>
      </c>
      <c r="L81" s="62">
        <v>43335</v>
      </c>
      <c r="M81" s="65">
        <v>0.32291666666666669</v>
      </c>
      <c r="N81" s="64">
        <v>-22.492000000000001</v>
      </c>
      <c r="O81" s="64">
        <v>13.182</v>
      </c>
      <c r="P81" s="64">
        <v>22500</v>
      </c>
      <c r="Q81" s="64" t="s">
        <v>123</v>
      </c>
      <c r="R81" s="64">
        <v>100</v>
      </c>
      <c r="S81" s="64"/>
      <c r="T81" s="64"/>
      <c r="U81" s="64">
        <v>8</v>
      </c>
      <c r="V81" s="64">
        <v>179</v>
      </c>
      <c r="W81" s="64">
        <v>13.9</v>
      </c>
      <c r="X81" s="64" t="s">
        <v>1165</v>
      </c>
      <c r="Y81" s="64">
        <v>4</v>
      </c>
      <c r="Z81" s="64">
        <v>2</v>
      </c>
      <c r="AA81" s="64">
        <v>160</v>
      </c>
      <c r="AB81" s="64">
        <v>1</v>
      </c>
      <c r="AC81" s="64">
        <v>160</v>
      </c>
      <c r="AD81" s="64" t="s">
        <v>1075</v>
      </c>
      <c r="AE81" s="64" t="s">
        <v>988</v>
      </c>
      <c r="AF81" s="64" t="s">
        <v>988</v>
      </c>
      <c r="AG81" s="64" t="s">
        <v>988</v>
      </c>
      <c r="AH81" s="64" t="s">
        <v>985</v>
      </c>
      <c r="AI81" s="64" t="s">
        <v>989</v>
      </c>
      <c r="AJ81" s="64"/>
      <c r="AK81" s="61"/>
    </row>
    <row r="82" spans="1:37" x14ac:dyDescent="0.25">
      <c r="A82" s="45">
        <v>81</v>
      </c>
      <c r="B82" s="64" t="s">
        <v>1184</v>
      </c>
      <c r="C82" s="64">
        <v>2</v>
      </c>
      <c r="D82" s="64" t="str">
        <f t="shared" si="1"/>
        <v>IKAV16_2</v>
      </c>
      <c r="E82" s="64" t="s">
        <v>1194</v>
      </c>
      <c r="F82" s="64" t="s">
        <v>1192</v>
      </c>
      <c r="G82" s="64" t="s">
        <v>988</v>
      </c>
      <c r="H82" s="62">
        <v>43336</v>
      </c>
      <c r="I82" s="65">
        <v>0.19791666666666666</v>
      </c>
      <c r="J82" s="41">
        <v>-23.088000000000001</v>
      </c>
      <c r="K82" s="64">
        <v>13.22</v>
      </c>
      <c r="L82" s="62">
        <v>43336</v>
      </c>
      <c r="M82" s="65">
        <v>0.28125</v>
      </c>
      <c r="N82" s="64">
        <v>-22.501000000000001</v>
      </c>
      <c r="O82" s="64">
        <v>13.189</v>
      </c>
      <c r="P82" s="64">
        <v>22500</v>
      </c>
      <c r="Q82" s="64" t="s">
        <v>123</v>
      </c>
      <c r="R82" s="64">
        <v>100</v>
      </c>
      <c r="S82" s="64"/>
      <c r="T82" s="64"/>
      <c r="U82" s="64">
        <v>8</v>
      </c>
      <c r="V82" s="64">
        <v>174</v>
      </c>
      <c r="W82" s="64">
        <v>13.8</v>
      </c>
      <c r="X82" s="64" t="s">
        <v>1165</v>
      </c>
      <c r="Y82" s="64">
        <v>4</v>
      </c>
      <c r="Z82" s="64">
        <v>2</v>
      </c>
      <c r="AA82" s="64">
        <v>160</v>
      </c>
      <c r="AB82" s="64">
        <v>1</v>
      </c>
      <c r="AC82" s="64">
        <v>160</v>
      </c>
      <c r="AD82" s="64" t="s">
        <v>1075</v>
      </c>
      <c r="AE82" s="64" t="s">
        <v>988</v>
      </c>
      <c r="AF82" s="64" t="s">
        <v>988</v>
      </c>
      <c r="AG82" s="64" t="s">
        <v>988</v>
      </c>
      <c r="AH82" s="64" t="s">
        <v>985</v>
      </c>
      <c r="AI82" s="64" t="s">
        <v>989</v>
      </c>
      <c r="AJ82" s="64"/>
      <c r="AK82" s="61"/>
    </row>
    <row r="83" spans="1:37" x14ac:dyDescent="0.25">
      <c r="A83" s="45">
        <v>82</v>
      </c>
      <c r="B83" s="64" t="s">
        <v>1184</v>
      </c>
      <c r="C83" s="64">
        <v>3</v>
      </c>
      <c r="D83" s="64" t="str">
        <f t="shared" si="1"/>
        <v>IKAV16_3</v>
      </c>
      <c r="E83" s="64" t="s">
        <v>1194</v>
      </c>
      <c r="F83" s="64" t="s">
        <v>1192</v>
      </c>
      <c r="G83" s="64" t="s">
        <v>988</v>
      </c>
      <c r="H83" s="62">
        <v>43337</v>
      </c>
      <c r="I83" s="65">
        <v>0.17708333333333334</v>
      </c>
      <c r="J83" s="41">
        <v>-23.085999999999999</v>
      </c>
      <c r="K83" s="64">
        <v>13.207000000000001</v>
      </c>
      <c r="L83" s="62">
        <v>42241</v>
      </c>
      <c r="M83" s="65">
        <v>0.27430555555555552</v>
      </c>
      <c r="N83" s="64">
        <v>-22.504999999999999</v>
      </c>
      <c r="O83" s="64">
        <v>13.175000000000001</v>
      </c>
      <c r="P83" s="64">
        <v>22500</v>
      </c>
      <c r="Q83" s="64" t="s">
        <v>123</v>
      </c>
      <c r="R83" s="64">
        <v>100</v>
      </c>
      <c r="S83" s="64"/>
      <c r="T83" s="64"/>
      <c r="U83" s="64">
        <v>8</v>
      </c>
      <c r="V83" s="64">
        <v>186</v>
      </c>
      <c r="W83" s="64">
        <v>13.8</v>
      </c>
      <c r="X83" s="64" t="s">
        <v>1165</v>
      </c>
      <c r="Y83" s="64">
        <v>4</v>
      </c>
      <c r="Z83" s="64">
        <v>2</v>
      </c>
      <c r="AA83" s="64">
        <v>160</v>
      </c>
      <c r="AB83" s="64">
        <v>1</v>
      </c>
      <c r="AC83" s="64">
        <v>160</v>
      </c>
      <c r="AD83" s="64" t="s">
        <v>1075</v>
      </c>
      <c r="AE83" s="64" t="s">
        <v>988</v>
      </c>
      <c r="AF83" s="64" t="s">
        <v>988</v>
      </c>
      <c r="AG83" s="64" t="s">
        <v>988</v>
      </c>
      <c r="AH83" s="64" t="s">
        <v>985</v>
      </c>
      <c r="AI83" s="64" t="s">
        <v>989</v>
      </c>
      <c r="AJ83" s="64"/>
      <c r="AK83" s="61"/>
    </row>
    <row r="84" spans="1:37" x14ac:dyDescent="0.25">
      <c r="A84" s="45">
        <v>83</v>
      </c>
      <c r="B84" s="64" t="s">
        <v>1184</v>
      </c>
      <c r="C84" s="64">
        <v>4</v>
      </c>
      <c r="D84" s="64" t="str">
        <f t="shared" si="1"/>
        <v>IKAV16_4</v>
      </c>
      <c r="E84" s="64" t="s">
        <v>1194</v>
      </c>
      <c r="F84" s="64" t="s">
        <v>1192</v>
      </c>
      <c r="G84" s="64" t="s">
        <v>988</v>
      </c>
      <c r="H84" s="62">
        <v>43338</v>
      </c>
      <c r="I84" s="65">
        <v>0.21875</v>
      </c>
      <c r="J84" s="41">
        <v>-23.018000000000001</v>
      </c>
      <c r="K84" s="64">
        <v>13.204000000000001</v>
      </c>
      <c r="L84" s="62">
        <v>43338</v>
      </c>
      <c r="M84" s="65">
        <v>0.31597222222222221</v>
      </c>
      <c r="N84" s="64">
        <v>-22.437999999999999</v>
      </c>
      <c r="O84" s="64">
        <v>13.146000000000001</v>
      </c>
      <c r="P84" s="64">
        <v>22500</v>
      </c>
      <c r="Q84" s="64" t="s">
        <v>123</v>
      </c>
      <c r="R84" s="64">
        <v>100</v>
      </c>
      <c r="S84" s="64"/>
      <c r="T84" s="64"/>
      <c r="U84" s="64">
        <v>8</v>
      </c>
      <c r="V84" s="64">
        <v>186</v>
      </c>
      <c r="W84" s="64">
        <v>13.8</v>
      </c>
      <c r="X84" s="64" t="s">
        <v>1165</v>
      </c>
      <c r="Y84" s="64">
        <v>4</v>
      </c>
      <c r="Z84" s="64">
        <v>4</v>
      </c>
      <c r="AA84" s="64">
        <v>160</v>
      </c>
      <c r="AB84" s="64">
        <v>2</v>
      </c>
      <c r="AC84" s="64">
        <v>160</v>
      </c>
      <c r="AD84" s="64" t="s">
        <v>1075</v>
      </c>
      <c r="AE84" s="64" t="s">
        <v>988</v>
      </c>
      <c r="AF84" s="64" t="s">
        <v>988</v>
      </c>
      <c r="AG84" s="64" t="s">
        <v>988</v>
      </c>
      <c r="AH84" s="64" t="s">
        <v>985</v>
      </c>
      <c r="AI84" s="64" t="s">
        <v>989</v>
      </c>
      <c r="AJ84" s="64"/>
      <c r="AK84" s="61"/>
    </row>
    <row r="85" spans="1:37" x14ac:dyDescent="0.25">
      <c r="A85" s="45">
        <v>84</v>
      </c>
      <c r="B85" s="64" t="s">
        <v>1184</v>
      </c>
      <c r="C85" s="64">
        <v>5</v>
      </c>
      <c r="D85" s="64" t="str">
        <f t="shared" si="1"/>
        <v>IKAV16_5</v>
      </c>
      <c r="E85" s="64" t="s">
        <v>1194</v>
      </c>
      <c r="F85" s="64" t="s">
        <v>1192</v>
      </c>
      <c r="G85" s="64" t="s">
        <v>988</v>
      </c>
      <c r="H85" s="62">
        <v>43339</v>
      </c>
      <c r="I85" s="65">
        <v>0.17708333333333334</v>
      </c>
      <c r="J85" s="41">
        <v>-23.047000000000001</v>
      </c>
      <c r="K85" s="64">
        <v>13.2</v>
      </c>
      <c r="L85" s="62">
        <v>43339</v>
      </c>
      <c r="M85" s="65">
        <v>0.28125</v>
      </c>
      <c r="N85" s="64">
        <v>-22.457999999999998</v>
      </c>
      <c r="O85" s="64">
        <v>13.154999999999999</v>
      </c>
      <c r="P85" s="64">
        <v>22500</v>
      </c>
      <c r="Q85" s="64" t="s">
        <v>123</v>
      </c>
      <c r="R85" s="64">
        <v>100</v>
      </c>
      <c r="S85" s="64"/>
      <c r="T85" s="64"/>
      <c r="U85" s="64">
        <v>8</v>
      </c>
      <c r="V85" s="64">
        <v>190</v>
      </c>
      <c r="W85" s="64">
        <v>13.6</v>
      </c>
      <c r="X85" s="64" t="s">
        <v>1165</v>
      </c>
      <c r="Y85" s="64">
        <v>4</v>
      </c>
      <c r="Z85" s="64">
        <v>4</v>
      </c>
      <c r="AA85" s="64">
        <v>160</v>
      </c>
      <c r="AB85" s="64">
        <v>2</v>
      </c>
      <c r="AC85" s="64">
        <v>160</v>
      </c>
      <c r="AD85" s="64" t="s">
        <v>1075</v>
      </c>
      <c r="AE85" s="64" t="s">
        <v>988</v>
      </c>
      <c r="AF85" s="64" t="s">
        <v>988</v>
      </c>
      <c r="AG85" s="64" t="s">
        <v>988</v>
      </c>
      <c r="AH85" s="64" t="s">
        <v>985</v>
      </c>
      <c r="AI85" s="64" t="s">
        <v>989</v>
      </c>
      <c r="AJ85" s="64"/>
      <c r="AK85" s="61"/>
    </row>
    <row r="86" spans="1:37" x14ac:dyDescent="0.25">
      <c r="A86" s="45">
        <v>85</v>
      </c>
      <c r="B86" s="64" t="s">
        <v>1184</v>
      </c>
      <c r="C86" s="64">
        <v>6</v>
      </c>
      <c r="D86" s="64" t="str">
        <f t="shared" si="1"/>
        <v>IKAV16_6</v>
      </c>
      <c r="E86" s="64" t="s">
        <v>1194</v>
      </c>
      <c r="F86" s="64" t="s">
        <v>1192</v>
      </c>
      <c r="G86" s="64" t="s">
        <v>988</v>
      </c>
      <c r="H86" s="62">
        <v>43340</v>
      </c>
      <c r="I86" s="65">
        <v>0.18055555555555555</v>
      </c>
      <c r="J86" s="41">
        <v>-23.01</v>
      </c>
      <c r="K86" s="64">
        <v>13.188000000000001</v>
      </c>
      <c r="L86" s="62">
        <v>43248</v>
      </c>
      <c r="M86" s="65">
        <v>0.23958333333333334</v>
      </c>
      <c r="N86" s="64">
        <v>-22.503</v>
      </c>
      <c r="O86" s="64">
        <v>13.16</v>
      </c>
      <c r="P86" s="64">
        <v>22500</v>
      </c>
      <c r="Q86" s="64" t="s">
        <v>123</v>
      </c>
      <c r="R86" s="64">
        <v>100</v>
      </c>
      <c r="S86" s="64"/>
      <c r="T86" s="64"/>
      <c r="U86" s="64">
        <v>8</v>
      </c>
      <c r="V86" s="64">
        <v>180</v>
      </c>
      <c r="W86" s="64">
        <v>13.5</v>
      </c>
      <c r="X86" s="64" t="s">
        <v>1165</v>
      </c>
      <c r="Y86" s="64">
        <v>4</v>
      </c>
      <c r="Z86" s="64">
        <v>4</v>
      </c>
      <c r="AA86" s="64">
        <v>160</v>
      </c>
      <c r="AB86" s="64">
        <v>2</v>
      </c>
      <c r="AC86" s="64">
        <v>160</v>
      </c>
      <c r="AD86" s="64" t="s">
        <v>1075</v>
      </c>
      <c r="AE86" s="64" t="s">
        <v>988</v>
      </c>
      <c r="AF86" s="64" t="s">
        <v>988</v>
      </c>
      <c r="AG86" s="64" t="s">
        <v>988</v>
      </c>
      <c r="AH86" s="64" t="s">
        <v>985</v>
      </c>
      <c r="AI86" s="64" t="s">
        <v>989</v>
      </c>
      <c r="AJ86" s="64"/>
      <c r="AK86" s="61"/>
    </row>
    <row r="87" spans="1:37" x14ac:dyDescent="0.25">
      <c r="A87" s="45">
        <v>86</v>
      </c>
      <c r="B87" s="64" t="s">
        <v>1187</v>
      </c>
      <c r="C87" s="64">
        <v>1</v>
      </c>
      <c r="D87" s="64" t="str">
        <f t="shared" si="1"/>
        <v>IKAV17_1</v>
      </c>
      <c r="E87" s="64" t="s">
        <v>1103</v>
      </c>
      <c r="F87" s="64" t="s">
        <v>1193</v>
      </c>
      <c r="G87" s="64" t="s">
        <v>988</v>
      </c>
      <c r="H87" s="62">
        <v>43365</v>
      </c>
      <c r="I87" s="65">
        <v>0.17361111111111113</v>
      </c>
      <c r="J87" s="41">
        <v>-21.436</v>
      </c>
      <c r="K87" s="64">
        <v>12.516</v>
      </c>
      <c r="L87" s="62">
        <v>43365</v>
      </c>
      <c r="M87" s="65">
        <v>0.27083333333333331</v>
      </c>
      <c r="N87" s="64">
        <v>-21.247</v>
      </c>
      <c r="O87" s="64">
        <v>12.51</v>
      </c>
      <c r="P87" s="64">
        <v>10406</v>
      </c>
      <c r="Q87" s="64" t="s">
        <v>123</v>
      </c>
      <c r="R87" s="64">
        <v>100</v>
      </c>
      <c r="S87" s="64"/>
      <c r="T87" s="64"/>
      <c r="U87" s="64">
        <v>8</v>
      </c>
      <c r="V87" s="64">
        <v>307</v>
      </c>
      <c r="W87" s="64">
        <v>15.9</v>
      </c>
      <c r="X87" s="64" t="s">
        <v>1165</v>
      </c>
      <c r="Y87" s="64">
        <v>8</v>
      </c>
      <c r="Z87" s="64">
        <v>4</v>
      </c>
      <c r="AA87" s="64">
        <v>160</v>
      </c>
      <c r="AB87" s="64">
        <v>2</v>
      </c>
      <c r="AC87" s="64">
        <v>160</v>
      </c>
      <c r="AD87" s="64"/>
      <c r="AE87" s="64" t="s">
        <v>988</v>
      </c>
      <c r="AF87" s="64" t="s">
        <v>988</v>
      </c>
      <c r="AG87" s="64" t="s">
        <v>988</v>
      </c>
      <c r="AH87" s="64" t="s">
        <v>985</v>
      </c>
      <c r="AI87" s="64" t="s">
        <v>989</v>
      </c>
      <c r="AJ87" s="64"/>
      <c r="AK87" s="61"/>
    </row>
    <row r="88" spans="1:37" x14ac:dyDescent="0.25">
      <c r="A88" s="45">
        <v>87</v>
      </c>
      <c r="B88" s="64" t="s">
        <v>1187</v>
      </c>
      <c r="C88" s="64">
        <v>2</v>
      </c>
      <c r="D88" s="64" t="str">
        <f t="shared" si="1"/>
        <v>IKAV17_2</v>
      </c>
      <c r="E88" s="64" t="s">
        <v>1103</v>
      </c>
      <c r="F88" s="64" t="s">
        <v>1193</v>
      </c>
      <c r="G88" s="64" t="s">
        <v>988</v>
      </c>
      <c r="H88" s="62">
        <v>43366</v>
      </c>
      <c r="I88" s="65">
        <v>0.16666666666666666</v>
      </c>
      <c r="J88" s="41">
        <v>-21.321999999999999</v>
      </c>
      <c r="K88" s="64">
        <v>12.507</v>
      </c>
      <c r="L88" s="62">
        <v>43366</v>
      </c>
      <c r="M88" s="65">
        <v>0.27083333333333331</v>
      </c>
      <c r="N88" s="64">
        <v>-21.135000000000002</v>
      </c>
      <c r="O88" s="64">
        <v>12.509</v>
      </c>
      <c r="P88" s="64">
        <v>10406</v>
      </c>
      <c r="Q88" s="64" t="s">
        <v>123</v>
      </c>
      <c r="R88" s="64">
        <v>100</v>
      </c>
      <c r="S88" s="64"/>
      <c r="T88" s="64"/>
      <c r="U88" s="64">
        <v>8</v>
      </c>
      <c r="V88" s="64">
        <v>342</v>
      </c>
      <c r="W88" s="64">
        <v>15.1</v>
      </c>
      <c r="X88" s="64" t="s">
        <v>1165</v>
      </c>
      <c r="Y88" s="64">
        <v>8</v>
      </c>
      <c r="Z88" s="64">
        <v>4</v>
      </c>
      <c r="AA88" s="64">
        <v>160</v>
      </c>
      <c r="AB88" s="64">
        <v>2</v>
      </c>
      <c r="AC88" s="64">
        <v>160</v>
      </c>
      <c r="AD88" s="64"/>
      <c r="AE88" s="64" t="s">
        <v>988</v>
      </c>
      <c r="AF88" s="64" t="s">
        <v>988</v>
      </c>
      <c r="AG88" s="64" t="s">
        <v>988</v>
      </c>
      <c r="AH88" s="64" t="s">
        <v>985</v>
      </c>
      <c r="AI88" s="64" t="s">
        <v>989</v>
      </c>
      <c r="AJ88" s="64"/>
      <c r="AK88" s="61"/>
    </row>
    <row r="89" spans="1:37" x14ac:dyDescent="0.25">
      <c r="A89" s="45">
        <v>88</v>
      </c>
      <c r="B89" s="64" t="s">
        <v>1187</v>
      </c>
      <c r="C89" s="64">
        <v>3</v>
      </c>
      <c r="D89" s="64" t="str">
        <f t="shared" si="1"/>
        <v>IKAV17_3</v>
      </c>
      <c r="E89" s="64" t="s">
        <v>1103</v>
      </c>
      <c r="F89" s="64" t="s">
        <v>1193</v>
      </c>
      <c r="G89" s="64" t="s">
        <v>988</v>
      </c>
      <c r="H89" s="62">
        <v>43367</v>
      </c>
      <c r="I89" s="65">
        <v>0.16666666666666666</v>
      </c>
      <c r="J89" s="41">
        <v>-21.186</v>
      </c>
      <c r="K89" s="64">
        <v>12.509</v>
      </c>
      <c r="L89" s="62">
        <v>43367</v>
      </c>
      <c r="M89" s="65">
        <v>0.27083333333333331</v>
      </c>
      <c r="N89" s="64">
        <v>-21.004000000000001</v>
      </c>
      <c r="O89" s="64">
        <v>12.488</v>
      </c>
      <c r="P89" s="64">
        <v>10406</v>
      </c>
      <c r="Q89" s="64" t="s">
        <v>123</v>
      </c>
      <c r="R89" s="64">
        <v>100</v>
      </c>
      <c r="S89" s="64"/>
      <c r="T89" s="64"/>
      <c r="U89" s="64">
        <v>8</v>
      </c>
      <c r="V89" s="64">
        <v>318</v>
      </c>
      <c r="W89" s="64">
        <v>14.8</v>
      </c>
      <c r="X89" s="64" t="s">
        <v>1165</v>
      </c>
      <c r="Y89" s="64">
        <v>8</v>
      </c>
      <c r="Z89" s="64">
        <v>2</v>
      </c>
      <c r="AA89" s="64">
        <v>160</v>
      </c>
      <c r="AB89" s="64">
        <v>1</v>
      </c>
      <c r="AC89" s="64">
        <v>160</v>
      </c>
      <c r="AD89" s="64"/>
      <c r="AE89" s="64" t="s">
        <v>988</v>
      </c>
      <c r="AF89" s="64" t="s">
        <v>988</v>
      </c>
      <c r="AG89" s="64" t="s">
        <v>988</v>
      </c>
      <c r="AH89" s="64" t="s">
        <v>985</v>
      </c>
      <c r="AI89" s="64" t="s">
        <v>989</v>
      </c>
      <c r="AJ89" s="64"/>
      <c r="AK89" s="61"/>
    </row>
    <row r="90" spans="1:37" x14ac:dyDescent="0.25">
      <c r="A90" s="45">
        <v>89</v>
      </c>
      <c r="B90" s="64" t="s">
        <v>1187</v>
      </c>
      <c r="C90" s="64">
        <v>4</v>
      </c>
      <c r="D90" s="64" t="str">
        <f t="shared" si="1"/>
        <v>IKAV17_4</v>
      </c>
      <c r="E90" s="64" t="s">
        <v>1103</v>
      </c>
      <c r="F90" s="64" t="s">
        <v>1193</v>
      </c>
      <c r="G90" s="64" t="s">
        <v>988</v>
      </c>
      <c r="H90" s="62">
        <v>43368</v>
      </c>
      <c r="I90" s="65">
        <v>0.16666666666666666</v>
      </c>
      <c r="J90" s="41">
        <v>-20.471</v>
      </c>
      <c r="K90" s="64">
        <v>12.436</v>
      </c>
      <c r="L90" s="62">
        <v>43368</v>
      </c>
      <c r="M90" s="65">
        <v>0.29166666666666669</v>
      </c>
      <c r="N90" s="64">
        <v>-20.46</v>
      </c>
      <c r="O90" s="64">
        <v>12.423</v>
      </c>
      <c r="P90" s="64">
        <v>20812</v>
      </c>
      <c r="Q90" s="64" t="s">
        <v>123</v>
      </c>
      <c r="R90" s="64">
        <v>100</v>
      </c>
      <c r="S90" s="64"/>
      <c r="T90" s="64"/>
      <c r="U90" s="64">
        <v>8</v>
      </c>
      <c r="V90" s="64">
        <v>301</v>
      </c>
      <c r="W90" s="64">
        <v>14.8</v>
      </c>
      <c r="X90" s="64" t="s">
        <v>1165</v>
      </c>
      <c r="Y90" s="64">
        <v>8</v>
      </c>
      <c r="Z90" s="64">
        <v>2</v>
      </c>
      <c r="AA90" s="64">
        <v>160</v>
      </c>
      <c r="AB90" s="64">
        <v>1</v>
      </c>
      <c r="AC90" s="64">
        <v>160</v>
      </c>
      <c r="AD90" s="64"/>
      <c r="AE90" s="64" t="s">
        <v>988</v>
      </c>
      <c r="AF90" s="64" t="s">
        <v>988</v>
      </c>
      <c r="AG90" s="64" t="s">
        <v>988</v>
      </c>
      <c r="AH90" s="64" t="s">
        <v>985</v>
      </c>
      <c r="AI90" s="64" t="s">
        <v>989</v>
      </c>
      <c r="AJ90" s="64"/>
      <c r="AK90" s="61"/>
    </row>
    <row r="91" spans="1:37" x14ac:dyDescent="0.25">
      <c r="A91" s="45">
        <v>90</v>
      </c>
      <c r="B91" s="64" t="s">
        <v>1187</v>
      </c>
      <c r="C91" s="64">
        <v>5</v>
      </c>
      <c r="D91" s="64" t="str">
        <f t="shared" si="1"/>
        <v>IKAV17_5</v>
      </c>
      <c r="E91" s="64" t="s">
        <v>1103</v>
      </c>
      <c r="F91" s="64" t="s">
        <v>1193</v>
      </c>
      <c r="G91" s="64" t="s">
        <v>988</v>
      </c>
      <c r="H91" s="62">
        <v>43369</v>
      </c>
      <c r="I91" s="65">
        <v>0.16666666666666666</v>
      </c>
      <c r="J91" s="41">
        <v>-20.427</v>
      </c>
      <c r="K91" s="64">
        <v>12.409000000000001</v>
      </c>
      <c r="L91" s="62">
        <v>43369</v>
      </c>
      <c r="M91" s="65">
        <v>0.27777777777777779</v>
      </c>
      <c r="N91" s="64">
        <v>-20.428000000000001</v>
      </c>
      <c r="O91" s="64">
        <v>12.4</v>
      </c>
      <c r="P91" s="64">
        <v>20812</v>
      </c>
      <c r="Q91" s="64" t="s">
        <v>123</v>
      </c>
      <c r="R91" s="64">
        <v>100</v>
      </c>
      <c r="S91" s="64"/>
      <c r="T91" s="64"/>
      <c r="U91" s="64">
        <v>8</v>
      </c>
      <c r="V91" s="64">
        <v>310</v>
      </c>
      <c r="W91" s="64">
        <v>14.7</v>
      </c>
      <c r="X91" s="64" t="s">
        <v>1165</v>
      </c>
      <c r="Y91" s="64">
        <v>8</v>
      </c>
      <c r="Z91" s="64">
        <v>2</v>
      </c>
      <c r="AA91" s="64">
        <v>160</v>
      </c>
      <c r="AB91" s="64">
        <v>1</v>
      </c>
      <c r="AC91" s="64">
        <v>160</v>
      </c>
      <c r="AD91" s="64"/>
      <c r="AE91" s="64" t="s">
        <v>988</v>
      </c>
      <c r="AF91" s="64" t="s">
        <v>988</v>
      </c>
      <c r="AG91" s="64" t="s">
        <v>988</v>
      </c>
      <c r="AH91" s="64" t="s">
        <v>985</v>
      </c>
      <c r="AI91" s="64" t="s">
        <v>989</v>
      </c>
      <c r="AJ91" s="64"/>
      <c r="AK91" s="61"/>
    </row>
    <row r="92" spans="1:37" x14ac:dyDescent="0.25">
      <c r="A92" s="45">
        <v>91</v>
      </c>
      <c r="B92" s="64" t="s">
        <v>1187</v>
      </c>
      <c r="C92" s="64">
        <v>6</v>
      </c>
      <c r="D92" s="64" t="str">
        <f t="shared" si="1"/>
        <v>IKAV17_6</v>
      </c>
      <c r="E92" s="64" t="s">
        <v>1103</v>
      </c>
      <c r="F92" s="64" t="s">
        <v>1193</v>
      </c>
      <c r="G92" s="64" t="s">
        <v>988</v>
      </c>
      <c r="H92" s="62">
        <v>43370</v>
      </c>
      <c r="I92" s="65">
        <v>0.20138888888888887</v>
      </c>
      <c r="J92" s="41">
        <v>-20.234999999999999</v>
      </c>
      <c r="K92" s="64">
        <v>12.082000000000001</v>
      </c>
      <c r="L92" s="62">
        <v>43370</v>
      </c>
      <c r="M92" s="65">
        <v>0.30555555555555552</v>
      </c>
      <c r="N92" s="64">
        <v>-20.058</v>
      </c>
      <c r="O92" s="64">
        <v>12.037000000000001</v>
      </c>
      <c r="P92" s="64">
        <v>20812</v>
      </c>
      <c r="Q92" s="64" t="s">
        <v>123</v>
      </c>
      <c r="R92" s="64">
        <v>100</v>
      </c>
      <c r="S92" s="64"/>
      <c r="T92" s="64"/>
      <c r="U92" s="64">
        <v>8</v>
      </c>
      <c r="V92" s="64">
        <v>306</v>
      </c>
      <c r="W92" s="64">
        <v>15.1</v>
      </c>
      <c r="X92" s="64" t="s">
        <v>1165</v>
      </c>
      <c r="Y92" s="64">
        <v>8</v>
      </c>
      <c r="Z92" s="64">
        <v>2</v>
      </c>
      <c r="AA92" s="64">
        <v>160</v>
      </c>
      <c r="AB92" s="64">
        <v>1</v>
      </c>
      <c r="AC92" s="64">
        <v>160</v>
      </c>
      <c r="AD92" s="64"/>
      <c r="AE92" s="64" t="s">
        <v>988</v>
      </c>
      <c r="AF92" s="64" t="s">
        <v>988</v>
      </c>
      <c r="AG92" s="64" t="s">
        <v>988</v>
      </c>
      <c r="AH92" s="64" t="s">
        <v>985</v>
      </c>
      <c r="AI92" s="64" t="s">
        <v>989</v>
      </c>
      <c r="AJ92" s="64"/>
      <c r="AK92" s="61"/>
    </row>
    <row r="93" spans="1:37" x14ac:dyDescent="0.25">
      <c r="A93" s="45">
        <v>92</v>
      </c>
      <c r="B93" s="64" t="s">
        <v>1187</v>
      </c>
      <c r="C93" s="64">
        <v>7</v>
      </c>
      <c r="D93" s="64" t="str">
        <f t="shared" si="1"/>
        <v>IKAV17_7</v>
      </c>
      <c r="E93" s="64" t="s">
        <v>1103</v>
      </c>
      <c r="F93" s="64" t="s">
        <v>1193</v>
      </c>
      <c r="G93" s="64" t="s">
        <v>988</v>
      </c>
      <c r="H93" s="62">
        <v>43371</v>
      </c>
      <c r="I93" s="65">
        <v>0.20138888888888887</v>
      </c>
      <c r="J93" s="41">
        <v>-20.373000000000001</v>
      </c>
      <c r="K93" s="64">
        <v>12.138999999999999</v>
      </c>
      <c r="L93" s="62">
        <v>43371</v>
      </c>
      <c r="M93" s="65">
        <v>0.30555555555555552</v>
      </c>
      <c r="N93" s="64">
        <v>-20.285</v>
      </c>
      <c r="O93" s="64">
        <v>12.138999999999999</v>
      </c>
      <c r="P93" s="64">
        <v>20812</v>
      </c>
      <c r="Q93" s="64" t="s">
        <v>123</v>
      </c>
      <c r="R93" s="64">
        <v>100</v>
      </c>
      <c r="S93" s="64"/>
      <c r="T93" s="64"/>
      <c r="U93" s="64">
        <v>8</v>
      </c>
      <c r="V93" s="64">
        <v>310</v>
      </c>
      <c r="W93" s="64">
        <v>15.1</v>
      </c>
      <c r="X93" s="64" t="s">
        <v>1165</v>
      </c>
      <c r="Y93" s="64">
        <v>8</v>
      </c>
      <c r="Z93" s="64">
        <v>4</v>
      </c>
      <c r="AA93" s="64">
        <v>160</v>
      </c>
      <c r="AB93" s="64">
        <v>2</v>
      </c>
      <c r="AC93" s="64">
        <v>160</v>
      </c>
      <c r="AD93" s="64"/>
      <c r="AE93" s="64" t="s">
        <v>988</v>
      </c>
      <c r="AF93" s="64" t="s">
        <v>988</v>
      </c>
      <c r="AG93" s="64" t="s">
        <v>988</v>
      </c>
      <c r="AH93" s="64" t="s">
        <v>985</v>
      </c>
      <c r="AI93" s="64" t="s">
        <v>989</v>
      </c>
      <c r="AJ93" s="64"/>
      <c r="AK93" s="61"/>
    </row>
    <row r="94" spans="1:37" x14ac:dyDescent="0.25">
      <c r="A94" s="45">
        <v>93</v>
      </c>
      <c r="B94" s="64" t="s">
        <v>1187</v>
      </c>
      <c r="C94" s="64">
        <v>8</v>
      </c>
      <c r="D94" s="64" t="str">
        <f t="shared" si="1"/>
        <v>IKAV17_8</v>
      </c>
      <c r="E94" s="64" t="s">
        <v>1103</v>
      </c>
      <c r="F94" s="64" t="s">
        <v>1193</v>
      </c>
      <c r="G94" s="64" t="s">
        <v>988</v>
      </c>
      <c r="H94" s="62">
        <v>43372</v>
      </c>
      <c r="I94" s="65">
        <v>0.27083333333333331</v>
      </c>
      <c r="J94" s="41">
        <v>-21.062999999999999</v>
      </c>
      <c r="K94" s="64">
        <v>12.467000000000001</v>
      </c>
      <c r="L94" s="62">
        <v>43372</v>
      </c>
      <c r="M94" s="65">
        <v>0.33333333333333331</v>
      </c>
      <c r="N94" s="64">
        <v>-21.167999999999999</v>
      </c>
      <c r="O94" s="64">
        <v>12.487</v>
      </c>
      <c r="P94" s="64">
        <v>20812</v>
      </c>
      <c r="Q94" s="64" t="s">
        <v>123</v>
      </c>
      <c r="R94" s="64">
        <v>100</v>
      </c>
      <c r="S94" s="64"/>
      <c r="T94" s="64"/>
      <c r="U94" s="64">
        <v>8</v>
      </c>
      <c r="V94" s="64">
        <v>317</v>
      </c>
      <c r="W94" s="64">
        <v>15.3</v>
      </c>
      <c r="X94" s="64" t="s">
        <v>986</v>
      </c>
      <c r="Y94" s="64">
        <v>4</v>
      </c>
      <c r="Z94" s="64">
        <v>2</v>
      </c>
      <c r="AA94" s="64">
        <v>160</v>
      </c>
      <c r="AB94" s="64">
        <v>1</v>
      </c>
      <c r="AC94" s="64">
        <v>160</v>
      </c>
      <c r="AD94" s="64"/>
      <c r="AE94" s="64" t="s">
        <v>988</v>
      </c>
      <c r="AF94" s="64" t="s">
        <v>988</v>
      </c>
      <c r="AG94" s="64" t="s">
        <v>988</v>
      </c>
      <c r="AH94" s="64" t="s">
        <v>985</v>
      </c>
      <c r="AI94" s="64" t="s">
        <v>989</v>
      </c>
      <c r="AJ94" s="64"/>
      <c r="AK94" s="61"/>
    </row>
    <row r="95" spans="1:37" x14ac:dyDescent="0.25">
      <c r="A95" s="45">
        <v>94</v>
      </c>
      <c r="D95" s="64" t="str">
        <f t="shared" si="1"/>
        <v>_</v>
      </c>
      <c r="H95" s="30"/>
      <c r="I95" s="6"/>
      <c r="L95" s="30"/>
      <c r="M95" s="6"/>
    </row>
    <row r="96" spans="1:37" x14ac:dyDescent="0.25">
      <c r="A96" s="45">
        <v>95</v>
      </c>
      <c r="D96" s="64" t="str">
        <f t="shared" si="1"/>
        <v>_</v>
      </c>
      <c r="H96" s="30"/>
      <c r="I96" s="6"/>
      <c r="L96" s="30"/>
      <c r="M96" s="6"/>
    </row>
    <row r="97" spans="1:13" x14ac:dyDescent="0.25">
      <c r="A97" s="45">
        <v>96</v>
      </c>
      <c r="D97" s="64" t="str">
        <f t="shared" si="1"/>
        <v>_</v>
      </c>
      <c r="H97" s="30"/>
      <c r="I97" s="6"/>
      <c r="L97" s="30"/>
      <c r="M97" s="6"/>
    </row>
    <row r="98" spans="1:13" x14ac:dyDescent="0.25">
      <c r="A98" s="45">
        <v>97</v>
      </c>
      <c r="D98" s="64" t="str">
        <f t="shared" si="1"/>
        <v>_</v>
      </c>
      <c r="H98" s="30"/>
      <c r="I98" s="6"/>
      <c r="L98" s="30"/>
      <c r="M98" s="6"/>
    </row>
    <row r="99" spans="1:13" x14ac:dyDescent="0.25">
      <c r="A99" s="45">
        <v>98</v>
      </c>
      <c r="D99" s="64" t="str">
        <f t="shared" si="1"/>
        <v>_</v>
      </c>
      <c r="H99" s="30"/>
      <c r="I99" s="6"/>
      <c r="L99" s="30"/>
      <c r="M99" s="6"/>
    </row>
    <row r="100" spans="1:13" x14ac:dyDescent="0.25">
      <c r="A100" s="45">
        <v>99</v>
      </c>
      <c r="D100" s="64" t="str">
        <f t="shared" si="1"/>
        <v>_</v>
      </c>
      <c r="H100" s="30"/>
      <c r="I100" s="6"/>
      <c r="L100" s="30"/>
      <c r="M100" s="6"/>
    </row>
    <row r="101" spans="1:13" x14ac:dyDescent="0.25">
      <c r="A101" s="45">
        <v>100</v>
      </c>
      <c r="D101" s="64" t="str">
        <f t="shared" si="1"/>
        <v>_</v>
      </c>
      <c r="H101" s="30"/>
      <c r="I101" s="6"/>
      <c r="L101" s="30"/>
      <c r="M101" s="6"/>
    </row>
    <row r="102" spans="1:13" x14ac:dyDescent="0.25">
      <c r="A102" s="45">
        <v>101</v>
      </c>
      <c r="D102" s="64" t="str">
        <f t="shared" si="1"/>
        <v>_</v>
      </c>
      <c r="H102" s="30"/>
      <c r="I102" s="6"/>
      <c r="L102" s="30"/>
      <c r="M102" s="6"/>
    </row>
    <row r="103" spans="1:13" x14ac:dyDescent="0.25">
      <c r="A103" s="45">
        <v>102</v>
      </c>
      <c r="D103" s="64" t="str">
        <f t="shared" si="1"/>
        <v>_</v>
      </c>
      <c r="H103" s="30"/>
      <c r="I103" s="6"/>
      <c r="L103" s="30"/>
      <c r="M103" s="6"/>
    </row>
    <row r="104" spans="1:13" x14ac:dyDescent="0.25">
      <c r="A104" s="45">
        <v>103</v>
      </c>
      <c r="D104" s="64" t="str">
        <f t="shared" si="1"/>
        <v>_</v>
      </c>
      <c r="H104" s="30"/>
      <c r="I104" s="6"/>
      <c r="L104" s="30"/>
      <c r="M104" s="6"/>
    </row>
    <row r="105" spans="1:13" x14ac:dyDescent="0.25">
      <c r="A105" s="45">
        <v>104</v>
      </c>
      <c r="D105" s="64" t="str">
        <f t="shared" si="1"/>
        <v>_</v>
      </c>
      <c r="H105" s="30"/>
      <c r="I105" s="6"/>
      <c r="L105" s="30"/>
      <c r="M105" s="6"/>
    </row>
    <row r="106" spans="1:13" x14ac:dyDescent="0.25">
      <c r="A106" s="45">
        <v>105</v>
      </c>
      <c r="D106" s="64" t="str">
        <f t="shared" si="1"/>
        <v>_</v>
      </c>
      <c r="H106" s="30"/>
      <c r="I106" s="6"/>
      <c r="L106" s="30"/>
      <c r="M106" s="6"/>
    </row>
    <row r="107" spans="1:13" x14ac:dyDescent="0.25">
      <c r="A107" s="45">
        <v>106</v>
      </c>
      <c r="D107" s="64" t="str">
        <f t="shared" si="1"/>
        <v>_</v>
      </c>
      <c r="H107" s="30"/>
      <c r="I107" s="6"/>
      <c r="L107" s="30"/>
      <c r="M107" s="6"/>
    </row>
    <row r="108" spans="1:13" x14ac:dyDescent="0.25">
      <c r="A108" s="45">
        <v>107</v>
      </c>
      <c r="D108" s="64" t="str">
        <f t="shared" si="1"/>
        <v>_</v>
      </c>
      <c r="H108" s="30"/>
      <c r="I108" s="6"/>
      <c r="L108" s="30"/>
      <c r="M108" s="6"/>
    </row>
    <row r="109" spans="1:13" x14ac:dyDescent="0.25">
      <c r="A109" s="45">
        <v>108</v>
      </c>
      <c r="D109" s="64" t="str">
        <f t="shared" si="1"/>
        <v>_</v>
      </c>
      <c r="H109" s="30"/>
      <c r="I109" s="6"/>
      <c r="L109" s="30"/>
      <c r="M109" s="6"/>
    </row>
    <row r="110" spans="1:13" x14ac:dyDescent="0.25">
      <c r="A110" s="45">
        <v>109</v>
      </c>
      <c r="D110" s="64" t="str">
        <f t="shared" si="1"/>
        <v>_</v>
      </c>
      <c r="H110" s="30"/>
      <c r="I110" s="6"/>
      <c r="L110" s="30"/>
      <c r="M110" s="6"/>
    </row>
    <row r="111" spans="1:13" x14ac:dyDescent="0.25">
      <c r="A111" s="45">
        <v>110</v>
      </c>
      <c r="D111" s="64" t="str">
        <f t="shared" si="1"/>
        <v>_</v>
      </c>
      <c r="H111" s="30"/>
      <c r="I111" s="6"/>
      <c r="L111" s="30"/>
      <c r="M111" s="6"/>
    </row>
    <row r="112" spans="1:13" x14ac:dyDescent="0.25">
      <c r="A112" s="45">
        <v>111</v>
      </c>
      <c r="D112" s="64" t="str">
        <f t="shared" si="1"/>
        <v>_</v>
      </c>
      <c r="H112" s="30"/>
      <c r="I112" s="6"/>
      <c r="L112" s="30"/>
      <c r="M112" s="6"/>
    </row>
    <row r="113" spans="1:13" x14ac:dyDescent="0.25">
      <c r="A113" s="45">
        <v>112</v>
      </c>
      <c r="D113" s="64" t="str">
        <f t="shared" si="1"/>
        <v>_</v>
      </c>
      <c r="H113" s="30"/>
      <c r="I113" s="6"/>
      <c r="L113" s="30"/>
      <c r="M113" s="6"/>
    </row>
    <row r="114" spans="1:13" x14ac:dyDescent="0.25">
      <c r="A114" s="45">
        <v>113</v>
      </c>
      <c r="D114" s="64" t="str">
        <f t="shared" si="1"/>
        <v>_</v>
      </c>
      <c r="H114" s="30"/>
      <c r="I114" s="6"/>
      <c r="L114" s="30"/>
      <c r="M114" s="6"/>
    </row>
    <row r="115" spans="1:13" x14ac:dyDescent="0.25">
      <c r="A115" s="45">
        <v>114</v>
      </c>
      <c r="D115" s="64" t="str">
        <f t="shared" si="1"/>
        <v>_</v>
      </c>
      <c r="H115" s="30"/>
      <c r="I115" s="6"/>
      <c r="L115" s="30"/>
      <c r="M115" s="6"/>
    </row>
    <row r="116" spans="1:13" x14ac:dyDescent="0.25">
      <c r="A116" s="45">
        <v>115</v>
      </c>
      <c r="D116" s="64" t="str">
        <f t="shared" si="1"/>
        <v>_</v>
      </c>
      <c r="H116" s="30"/>
      <c r="I116" s="6"/>
      <c r="L116" s="30"/>
      <c r="M116" s="6"/>
    </row>
    <row r="117" spans="1:13" x14ac:dyDescent="0.25">
      <c r="A117" s="45">
        <v>116</v>
      </c>
      <c r="D117" s="64" t="str">
        <f t="shared" si="1"/>
        <v>_</v>
      </c>
      <c r="H117" s="30"/>
      <c r="I117" s="6"/>
      <c r="L117" s="30"/>
      <c r="M117" s="6"/>
    </row>
    <row r="118" spans="1:13" x14ac:dyDescent="0.25">
      <c r="A118" s="45">
        <v>117</v>
      </c>
      <c r="D118" s="64" t="str">
        <f t="shared" si="1"/>
        <v>_</v>
      </c>
      <c r="H118" s="30"/>
      <c r="I118" s="6"/>
      <c r="L118" s="30"/>
      <c r="M118" s="6"/>
    </row>
    <row r="119" spans="1:13" x14ac:dyDescent="0.25">
      <c r="A119" s="45">
        <v>118</v>
      </c>
      <c r="D119" s="64" t="str">
        <f t="shared" si="1"/>
        <v>_</v>
      </c>
      <c r="H119" s="30"/>
      <c r="I119" s="6"/>
      <c r="L119" s="30"/>
      <c r="M119" s="6"/>
    </row>
    <row r="120" spans="1:13" x14ac:dyDescent="0.25">
      <c r="A120" s="45">
        <v>119</v>
      </c>
      <c r="D120" s="64" t="str">
        <f t="shared" si="1"/>
        <v>_</v>
      </c>
      <c r="H120" s="30"/>
      <c r="I120" s="6"/>
      <c r="L120" s="30"/>
      <c r="M120" s="6"/>
    </row>
    <row r="121" spans="1:13" x14ac:dyDescent="0.25">
      <c r="A121" s="45">
        <v>120</v>
      </c>
      <c r="D121" s="64" t="str">
        <f t="shared" si="1"/>
        <v>_</v>
      </c>
      <c r="H121" s="30"/>
      <c r="I121" s="6"/>
      <c r="L121" s="30"/>
      <c r="M121" s="6"/>
    </row>
    <row r="122" spans="1:13" x14ac:dyDescent="0.25">
      <c r="A122" s="45">
        <v>121</v>
      </c>
      <c r="D122" s="64" t="str">
        <f t="shared" si="1"/>
        <v>_</v>
      </c>
      <c r="H122" s="30"/>
      <c r="I122" s="6"/>
      <c r="L122" s="30"/>
      <c r="M122" s="6"/>
    </row>
    <row r="123" spans="1:13" x14ac:dyDescent="0.25">
      <c r="A123" s="45">
        <v>122</v>
      </c>
      <c r="D123" s="64" t="str">
        <f t="shared" si="1"/>
        <v>_</v>
      </c>
      <c r="H123" s="30"/>
      <c r="I123" s="6"/>
      <c r="L123" s="30"/>
      <c r="M123" s="6"/>
    </row>
    <row r="124" spans="1:13" x14ac:dyDescent="0.25">
      <c r="A124" s="45">
        <v>123</v>
      </c>
      <c r="D124" s="64" t="str">
        <f t="shared" si="1"/>
        <v>_</v>
      </c>
      <c r="H124" s="30"/>
      <c r="I124" s="6"/>
      <c r="L124" s="30"/>
      <c r="M124" s="6"/>
    </row>
    <row r="125" spans="1:13" x14ac:dyDescent="0.25">
      <c r="A125" s="45">
        <v>124</v>
      </c>
      <c r="D125" s="64" t="str">
        <f t="shared" si="1"/>
        <v>_</v>
      </c>
      <c r="H125" s="30"/>
      <c r="I125" s="6"/>
      <c r="L125" s="30"/>
      <c r="M125" s="6"/>
    </row>
    <row r="126" spans="1:13" x14ac:dyDescent="0.25">
      <c r="A126" s="45">
        <v>125</v>
      </c>
      <c r="D126" s="64" t="str">
        <f t="shared" si="1"/>
        <v>_</v>
      </c>
      <c r="H126" s="30"/>
      <c r="I126" s="6"/>
      <c r="L126" s="30"/>
      <c r="M126" s="6"/>
    </row>
    <row r="127" spans="1:13" x14ac:dyDescent="0.25">
      <c r="A127" s="45">
        <v>126</v>
      </c>
      <c r="D127" s="64" t="str">
        <f t="shared" si="1"/>
        <v>_</v>
      </c>
      <c r="H127" s="30"/>
      <c r="I127" s="6"/>
      <c r="L127" s="30"/>
      <c r="M127" s="6"/>
    </row>
    <row r="128" spans="1:13" x14ac:dyDescent="0.25">
      <c r="A128" s="45">
        <v>127</v>
      </c>
      <c r="D128" s="64" t="str">
        <f t="shared" si="1"/>
        <v>_</v>
      </c>
      <c r="H128" s="30"/>
      <c r="I128" s="6"/>
      <c r="L128" s="30"/>
      <c r="M128" s="6"/>
    </row>
    <row r="129" spans="1:13" x14ac:dyDescent="0.25">
      <c r="A129" s="45">
        <v>128</v>
      </c>
      <c r="D129" s="64" t="str">
        <f t="shared" ref="D129:D192" si="2">CONCATENATE(B129,"_",C129)</f>
        <v>_</v>
      </c>
      <c r="H129" s="30"/>
      <c r="I129" s="6"/>
      <c r="L129" s="30"/>
      <c r="M129" s="6"/>
    </row>
    <row r="130" spans="1:13" x14ac:dyDescent="0.25">
      <c r="A130" s="45">
        <v>129</v>
      </c>
      <c r="D130" s="64" t="str">
        <f t="shared" si="2"/>
        <v>_</v>
      </c>
      <c r="H130" s="30"/>
      <c r="I130" s="6"/>
      <c r="L130" s="30"/>
      <c r="M130" s="6"/>
    </row>
    <row r="131" spans="1:13" x14ac:dyDescent="0.25">
      <c r="A131" s="45">
        <v>130</v>
      </c>
      <c r="D131" s="64" t="str">
        <f t="shared" si="2"/>
        <v>_</v>
      </c>
      <c r="H131" s="30"/>
      <c r="I131" s="6"/>
      <c r="L131" s="30"/>
      <c r="M131" s="6"/>
    </row>
    <row r="132" spans="1:13" x14ac:dyDescent="0.25">
      <c r="A132" s="45">
        <v>131</v>
      </c>
      <c r="D132" s="64" t="str">
        <f t="shared" si="2"/>
        <v>_</v>
      </c>
      <c r="H132" s="30"/>
      <c r="I132" s="6"/>
      <c r="L132" s="30"/>
      <c r="M132" s="6"/>
    </row>
    <row r="133" spans="1:13" x14ac:dyDescent="0.25">
      <c r="A133" s="45">
        <v>132</v>
      </c>
      <c r="D133" s="64" t="str">
        <f t="shared" si="2"/>
        <v>_</v>
      </c>
      <c r="H133" s="30"/>
      <c r="I133" s="6"/>
      <c r="L133" s="30"/>
      <c r="M133" s="6"/>
    </row>
    <row r="134" spans="1:13" x14ac:dyDescent="0.25">
      <c r="A134" s="45">
        <v>133</v>
      </c>
      <c r="D134" s="64" t="str">
        <f t="shared" si="2"/>
        <v>_</v>
      </c>
      <c r="H134" s="30"/>
      <c r="I134" s="6"/>
      <c r="L134" s="30"/>
      <c r="M134" s="6"/>
    </row>
    <row r="135" spans="1:13" x14ac:dyDescent="0.25">
      <c r="A135" s="45">
        <v>134</v>
      </c>
      <c r="D135" s="64" t="str">
        <f t="shared" si="2"/>
        <v>_</v>
      </c>
      <c r="H135" s="30"/>
      <c r="I135" s="6"/>
      <c r="L135" s="30"/>
      <c r="M135" s="6"/>
    </row>
    <row r="136" spans="1:13" x14ac:dyDescent="0.25">
      <c r="A136" s="45">
        <v>135</v>
      </c>
      <c r="D136" s="64" t="str">
        <f t="shared" si="2"/>
        <v>_</v>
      </c>
      <c r="H136" s="30"/>
      <c r="I136" s="6"/>
      <c r="L136" s="30"/>
      <c r="M136" s="6"/>
    </row>
    <row r="137" spans="1:13" x14ac:dyDescent="0.25">
      <c r="A137" s="45">
        <v>136</v>
      </c>
      <c r="D137" s="64" t="str">
        <f t="shared" si="2"/>
        <v>_</v>
      </c>
      <c r="H137" s="30"/>
      <c r="I137" s="6"/>
      <c r="L137" s="30"/>
      <c r="M137" s="6"/>
    </row>
    <row r="138" spans="1:13" x14ac:dyDescent="0.25">
      <c r="A138" s="45">
        <v>137</v>
      </c>
      <c r="D138" s="64" t="str">
        <f t="shared" si="2"/>
        <v>_</v>
      </c>
      <c r="H138" s="30"/>
      <c r="I138" s="6"/>
      <c r="L138" s="30"/>
      <c r="M138" s="6"/>
    </row>
    <row r="139" spans="1:13" x14ac:dyDescent="0.25">
      <c r="A139" s="45">
        <v>138</v>
      </c>
      <c r="D139" s="64" t="str">
        <f t="shared" si="2"/>
        <v>_</v>
      </c>
      <c r="H139" s="30"/>
      <c r="I139" s="6"/>
      <c r="L139" s="30"/>
      <c r="M139" s="6"/>
    </row>
    <row r="140" spans="1:13" x14ac:dyDescent="0.25">
      <c r="A140" s="45">
        <v>139</v>
      </c>
      <c r="D140" s="64" t="str">
        <f t="shared" si="2"/>
        <v>_</v>
      </c>
      <c r="H140" s="30"/>
      <c r="I140" s="6"/>
      <c r="L140" s="30"/>
      <c r="M140" s="6"/>
    </row>
    <row r="141" spans="1:13" x14ac:dyDescent="0.25">
      <c r="A141" s="45">
        <v>140</v>
      </c>
      <c r="D141" s="64" t="str">
        <f t="shared" si="2"/>
        <v>_</v>
      </c>
      <c r="H141" s="30"/>
      <c r="I141" s="6"/>
      <c r="L141" s="30"/>
      <c r="M141" s="6"/>
    </row>
    <row r="142" spans="1:13" x14ac:dyDescent="0.25">
      <c r="A142" s="45">
        <v>141</v>
      </c>
      <c r="D142" s="64" t="str">
        <f t="shared" si="2"/>
        <v>_</v>
      </c>
      <c r="H142" s="30"/>
      <c r="I142" s="6"/>
      <c r="L142" s="30"/>
      <c r="M142" s="6"/>
    </row>
    <row r="143" spans="1:13" x14ac:dyDescent="0.25">
      <c r="A143" s="45">
        <v>142</v>
      </c>
      <c r="D143" s="64" t="str">
        <f t="shared" si="2"/>
        <v>_</v>
      </c>
      <c r="H143" s="30"/>
      <c r="I143" s="6"/>
      <c r="L143" s="30"/>
      <c r="M143" s="6"/>
    </row>
    <row r="144" spans="1:13" x14ac:dyDescent="0.25">
      <c r="A144" s="45">
        <v>143</v>
      </c>
      <c r="D144" s="64" t="str">
        <f t="shared" si="2"/>
        <v>_</v>
      </c>
      <c r="H144" s="30"/>
      <c r="I144" s="6"/>
      <c r="L144" s="30"/>
      <c r="M144" s="6"/>
    </row>
    <row r="145" spans="1:13" x14ac:dyDescent="0.25">
      <c r="A145" s="45">
        <v>144</v>
      </c>
      <c r="D145" s="64" t="str">
        <f t="shared" si="2"/>
        <v>_</v>
      </c>
      <c r="H145" s="30"/>
      <c r="I145" s="6"/>
      <c r="L145" s="30"/>
      <c r="M145" s="6"/>
    </row>
    <row r="146" spans="1:13" x14ac:dyDescent="0.25">
      <c r="A146" s="45">
        <v>145</v>
      </c>
      <c r="D146" s="64" t="str">
        <f t="shared" si="2"/>
        <v>_</v>
      </c>
      <c r="H146" s="30"/>
      <c r="I146" s="6"/>
      <c r="L146" s="30"/>
      <c r="M146" s="6"/>
    </row>
    <row r="147" spans="1:13" x14ac:dyDescent="0.25">
      <c r="A147" s="45">
        <v>146</v>
      </c>
      <c r="D147" s="64" t="str">
        <f t="shared" si="2"/>
        <v>_</v>
      </c>
      <c r="H147" s="30"/>
      <c r="I147" s="6"/>
      <c r="L147" s="30"/>
      <c r="M147" s="6"/>
    </row>
    <row r="148" spans="1:13" x14ac:dyDescent="0.25">
      <c r="A148" s="45">
        <v>147</v>
      </c>
      <c r="D148" s="64" t="str">
        <f t="shared" si="2"/>
        <v>_</v>
      </c>
      <c r="H148" s="30"/>
      <c r="I148" s="6"/>
      <c r="L148" s="30"/>
      <c r="M148" s="6"/>
    </row>
    <row r="149" spans="1:13" x14ac:dyDescent="0.25">
      <c r="A149" s="45">
        <v>148</v>
      </c>
      <c r="D149" s="64" t="str">
        <f t="shared" si="2"/>
        <v>_</v>
      </c>
      <c r="H149" s="30"/>
      <c r="I149" s="6"/>
      <c r="L149" s="30"/>
      <c r="M149" s="6"/>
    </row>
    <row r="150" spans="1:13" x14ac:dyDescent="0.25">
      <c r="A150" s="45">
        <v>149</v>
      </c>
      <c r="D150" s="64" t="str">
        <f t="shared" si="2"/>
        <v>_</v>
      </c>
      <c r="H150" s="30"/>
      <c r="I150" s="6"/>
      <c r="L150" s="30"/>
      <c r="M150" s="6"/>
    </row>
    <row r="151" spans="1:13" x14ac:dyDescent="0.25">
      <c r="A151" s="45">
        <v>150</v>
      </c>
      <c r="D151" s="64" t="str">
        <f t="shared" si="2"/>
        <v>_</v>
      </c>
      <c r="H151" s="30"/>
      <c r="I151" s="6"/>
      <c r="L151" s="30"/>
      <c r="M151" s="6"/>
    </row>
    <row r="152" spans="1:13" x14ac:dyDescent="0.25">
      <c r="A152" s="45">
        <v>151</v>
      </c>
      <c r="D152" s="64" t="str">
        <f t="shared" si="2"/>
        <v>_</v>
      </c>
      <c r="H152" s="30"/>
      <c r="I152" s="6"/>
      <c r="L152" s="30"/>
      <c r="M152" s="6"/>
    </row>
    <row r="153" spans="1:13" x14ac:dyDescent="0.25">
      <c r="A153" s="45">
        <v>152</v>
      </c>
      <c r="D153" s="64" t="str">
        <f t="shared" si="2"/>
        <v>_</v>
      </c>
      <c r="H153" s="30"/>
      <c r="I153" s="6"/>
      <c r="L153" s="30"/>
      <c r="M153" s="6"/>
    </row>
    <row r="154" spans="1:13" x14ac:dyDescent="0.25">
      <c r="A154" s="45">
        <v>153</v>
      </c>
      <c r="D154" s="64" t="str">
        <f t="shared" si="2"/>
        <v>_</v>
      </c>
      <c r="H154" s="30"/>
      <c r="I154" s="6"/>
      <c r="L154" s="30"/>
      <c r="M154" s="6"/>
    </row>
    <row r="155" spans="1:13" x14ac:dyDescent="0.25">
      <c r="A155" s="45">
        <v>154</v>
      </c>
      <c r="D155" s="64" t="str">
        <f t="shared" si="2"/>
        <v>_</v>
      </c>
      <c r="H155" s="30"/>
      <c r="I155" s="6"/>
      <c r="L155" s="30"/>
      <c r="M155" s="6"/>
    </row>
    <row r="156" spans="1:13" x14ac:dyDescent="0.25">
      <c r="A156" s="45">
        <v>155</v>
      </c>
      <c r="D156" s="64" t="str">
        <f t="shared" si="2"/>
        <v>_</v>
      </c>
      <c r="H156" s="30"/>
      <c r="I156" s="6"/>
      <c r="L156" s="30"/>
      <c r="M156" s="6"/>
    </row>
    <row r="157" spans="1:13" x14ac:dyDescent="0.25">
      <c r="A157" s="45">
        <v>156</v>
      </c>
      <c r="D157" s="64" t="str">
        <f t="shared" si="2"/>
        <v>_</v>
      </c>
      <c r="H157" s="30"/>
      <c r="I157" s="6"/>
      <c r="L157" s="30"/>
      <c r="M157" s="6"/>
    </row>
    <row r="158" spans="1:13" x14ac:dyDescent="0.25">
      <c r="A158" s="45">
        <v>157</v>
      </c>
      <c r="D158" s="64" t="str">
        <f t="shared" si="2"/>
        <v>_</v>
      </c>
      <c r="H158" s="30"/>
      <c r="I158" s="6"/>
      <c r="L158" s="30"/>
      <c r="M158" s="6"/>
    </row>
    <row r="159" spans="1:13" x14ac:dyDescent="0.25">
      <c r="A159" s="45">
        <v>158</v>
      </c>
      <c r="D159" s="64" t="str">
        <f t="shared" si="2"/>
        <v>_</v>
      </c>
      <c r="H159" s="30"/>
      <c r="I159" s="6"/>
      <c r="L159" s="30"/>
      <c r="M159" s="6"/>
    </row>
    <row r="160" spans="1:13" x14ac:dyDescent="0.25">
      <c r="A160" s="45">
        <v>159</v>
      </c>
      <c r="D160" s="64" t="str">
        <f t="shared" si="2"/>
        <v>_</v>
      </c>
      <c r="H160" s="30"/>
      <c r="I160" s="6"/>
      <c r="L160" s="30"/>
      <c r="M160" s="6"/>
    </row>
    <row r="161" spans="1:13" x14ac:dyDescent="0.25">
      <c r="A161" s="45">
        <v>160</v>
      </c>
      <c r="D161" s="64" t="str">
        <f t="shared" si="2"/>
        <v>_</v>
      </c>
      <c r="H161" s="30"/>
      <c r="I161" s="6"/>
      <c r="L161" s="30"/>
      <c r="M161" s="6"/>
    </row>
    <row r="162" spans="1:13" x14ac:dyDescent="0.25">
      <c r="A162" s="45">
        <v>161</v>
      </c>
      <c r="D162" s="64" t="str">
        <f t="shared" si="2"/>
        <v>_</v>
      </c>
      <c r="H162" s="30"/>
      <c r="I162" s="6"/>
      <c r="L162" s="30"/>
      <c r="M162" s="6"/>
    </row>
    <row r="163" spans="1:13" x14ac:dyDescent="0.25">
      <c r="A163" s="45">
        <v>162</v>
      </c>
      <c r="D163" s="64" t="str">
        <f t="shared" si="2"/>
        <v>_</v>
      </c>
      <c r="H163" s="30"/>
      <c r="I163" s="6"/>
      <c r="L163" s="30"/>
      <c r="M163" s="6"/>
    </row>
    <row r="164" spans="1:13" x14ac:dyDescent="0.25">
      <c r="A164" s="45">
        <v>163</v>
      </c>
      <c r="D164" s="64" t="str">
        <f t="shared" si="2"/>
        <v>_</v>
      </c>
      <c r="H164" s="30"/>
      <c r="I164" s="6"/>
      <c r="L164" s="30"/>
      <c r="M164" s="6"/>
    </row>
    <row r="165" spans="1:13" x14ac:dyDescent="0.25">
      <c r="A165" s="45">
        <v>164</v>
      </c>
      <c r="D165" s="64" t="str">
        <f t="shared" si="2"/>
        <v>_</v>
      </c>
      <c r="H165" s="30"/>
      <c r="I165" s="6"/>
      <c r="L165" s="30"/>
      <c r="M165" s="6"/>
    </row>
    <row r="166" spans="1:13" x14ac:dyDescent="0.25">
      <c r="A166" s="45">
        <v>165</v>
      </c>
      <c r="D166" s="64" t="str">
        <f t="shared" si="2"/>
        <v>_</v>
      </c>
      <c r="H166" s="30"/>
      <c r="I166" s="6"/>
      <c r="L166" s="30"/>
      <c r="M166" s="6"/>
    </row>
    <row r="167" spans="1:13" x14ac:dyDescent="0.25">
      <c r="A167" s="45">
        <v>166</v>
      </c>
      <c r="D167" s="64" t="str">
        <f t="shared" si="2"/>
        <v>_</v>
      </c>
      <c r="H167" s="30"/>
      <c r="I167" s="6"/>
      <c r="L167" s="30"/>
      <c r="M167" s="6"/>
    </row>
    <row r="168" spans="1:13" x14ac:dyDescent="0.25">
      <c r="A168" s="45">
        <v>167</v>
      </c>
      <c r="D168" s="64" t="str">
        <f t="shared" si="2"/>
        <v>_</v>
      </c>
      <c r="H168" s="30"/>
      <c r="I168" s="6"/>
      <c r="L168" s="30"/>
      <c r="M168" s="6"/>
    </row>
    <row r="169" spans="1:13" x14ac:dyDescent="0.25">
      <c r="A169" s="45">
        <v>168</v>
      </c>
      <c r="D169" s="64" t="str">
        <f t="shared" si="2"/>
        <v>_</v>
      </c>
      <c r="H169" s="30"/>
      <c r="I169" s="6"/>
      <c r="L169" s="30"/>
      <c r="M169" s="6"/>
    </row>
    <row r="170" spans="1:13" x14ac:dyDescent="0.25">
      <c r="A170" s="45">
        <v>169</v>
      </c>
      <c r="D170" s="64" t="str">
        <f t="shared" si="2"/>
        <v>_</v>
      </c>
      <c r="H170" s="30"/>
      <c r="I170" s="6"/>
      <c r="L170" s="30"/>
      <c r="M170" s="6"/>
    </row>
    <row r="171" spans="1:13" x14ac:dyDescent="0.25">
      <c r="A171" s="45">
        <v>170</v>
      </c>
      <c r="D171" s="64" t="str">
        <f t="shared" si="2"/>
        <v>_</v>
      </c>
      <c r="H171" s="30"/>
      <c r="I171" s="6"/>
      <c r="L171" s="30"/>
      <c r="M171" s="6"/>
    </row>
    <row r="172" spans="1:13" x14ac:dyDescent="0.25">
      <c r="A172" s="45">
        <v>171</v>
      </c>
      <c r="D172" s="64" t="str">
        <f t="shared" si="2"/>
        <v>_</v>
      </c>
      <c r="H172" s="30"/>
      <c r="I172" s="6"/>
      <c r="L172" s="30"/>
      <c r="M172" s="6"/>
    </row>
    <row r="173" spans="1:13" x14ac:dyDescent="0.25">
      <c r="A173" s="45">
        <v>172</v>
      </c>
      <c r="D173" s="64" t="str">
        <f t="shared" si="2"/>
        <v>_</v>
      </c>
      <c r="H173" s="30"/>
      <c r="I173" s="6"/>
      <c r="L173" s="30"/>
      <c r="M173" s="6"/>
    </row>
    <row r="174" spans="1:13" x14ac:dyDescent="0.25">
      <c r="A174" s="45">
        <v>173</v>
      </c>
      <c r="D174" s="64" t="str">
        <f t="shared" si="2"/>
        <v>_</v>
      </c>
      <c r="H174" s="30"/>
      <c r="I174" s="6"/>
      <c r="L174" s="30"/>
      <c r="M174" s="6"/>
    </row>
    <row r="175" spans="1:13" x14ac:dyDescent="0.25">
      <c r="A175" s="45">
        <v>174</v>
      </c>
      <c r="D175" s="64" t="str">
        <f t="shared" si="2"/>
        <v>_</v>
      </c>
      <c r="H175" s="30"/>
      <c r="I175" s="6"/>
      <c r="L175" s="30"/>
      <c r="M175" s="6"/>
    </row>
    <row r="176" spans="1:13" x14ac:dyDescent="0.25">
      <c r="A176" s="45">
        <v>175</v>
      </c>
      <c r="D176" s="64" t="str">
        <f t="shared" si="2"/>
        <v>_</v>
      </c>
      <c r="H176" s="30"/>
      <c r="I176" s="6"/>
      <c r="L176" s="30"/>
      <c r="M176" s="6"/>
    </row>
    <row r="177" spans="1:13" x14ac:dyDescent="0.25">
      <c r="A177" s="45">
        <v>176</v>
      </c>
      <c r="D177" s="64" t="str">
        <f t="shared" si="2"/>
        <v>_</v>
      </c>
      <c r="H177" s="30"/>
      <c r="I177" s="6"/>
      <c r="L177" s="30"/>
      <c r="M177" s="6"/>
    </row>
    <row r="178" spans="1:13" x14ac:dyDescent="0.25">
      <c r="A178" s="45">
        <v>177</v>
      </c>
      <c r="D178" s="64" t="str">
        <f t="shared" si="2"/>
        <v>_</v>
      </c>
      <c r="H178" s="30"/>
      <c r="I178" s="6"/>
      <c r="L178" s="30"/>
      <c r="M178" s="6"/>
    </row>
    <row r="179" spans="1:13" x14ac:dyDescent="0.25">
      <c r="A179" s="45">
        <v>178</v>
      </c>
      <c r="D179" s="64" t="str">
        <f t="shared" si="2"/>
        <v>_</v>
      </c>
      <c r="H179" s="30"/>
      <c r="I179" s="6"/>
      <c r="L179" s="30"/>
      <c r="M179" s="6"/>
    </row>
    <row r="180" spans="1:13" x14ac:dyDescent="0.25">
      <c r="A180" s="45">
        <v>179</v>
      </c>
      <c r="D180" s="64" t="str">
        <f t="shared" si="2"/>
        <v>_</v>
      </c>
      <c r="H180" s="30"/>
      <c r="I180" s="6"/>
      <c r="L180" s="30"/>
      <c r="M180" s="6"/>
    </row>
    <row r="181" spans="1:13" x14ac:dyDescent="0.25">
      <c r="A181" s="45">
        <v>180</v>
      </c>
      <c r="D181" s="64" t="str">
        <f t="shared" si="2"/>
        <v>_</v>
      </c>
      <c r="H181" s="30"/>
      <c r="I181" s="6"/>
      <c r="L181" s="30"/>
      <c r="M181" s="6"/>
    </row>
    <row r="182" spans="1:13" x14ac:dyDescent="0.25">
      <c r="A182" s="45">
        <v>181</v>
      </c>
      <c r="D182" s="64" t="str">
        <f t="shared" si="2"/>
        <v>_</v>
      </c>
      <c r="H182" s="30"/>
      <c r="I182" s="6"/>
      <c r="L182" s="30"/>
      <c r="M182" s="6"/>
    </row>
    <row r="183" spans="1:13" x14ac:dyDescent="0.25">
      <c r="A183" s="45">
        <v>182</v>
      </c>
      <c r="D183" s="64" t="str">
        <f t="shared" si="2"/>
        <v>_</v>
      </c>
      <c r="H183" s="30"/>
      <c r="I183" s="6"/>
      <c r="L183" s="30"/>
      <c r="M183" s="6"/>
    </row>
    <row r="184" spans="1:13" x14ac:dyDescent="0.25">
      <c r="A184" s="45">
        <v>183</v>
      </c>
      <c r="D184" s="64" t="str">
        <f t="shared" si="2"/>
        <v>_</v>
      </c>
      <c r="H184" s="30"/>
      <c r="I184" s="6"/>
      <c r="L184" s="30"/>
      <c r="M184" s="6"/>
    </row>
    <row r="185" spans="1:13" x14ac:dyDescent="0.25">
      <c r="A185" s="45">
        <v>184</v>
      </c>
      <c r="D185" s="64" t="str">
        <f t="shared" si="2"/>
        <v>_</v>
      </c>
      <c r="H185" s="30"/>
      <c r="I185" s="6"/>
      <c r="L185" s="30"/>
      <c r="M185" s="6"/>
    </row>
    <row r="186" spans="1:13" x14ac:dyDescent="0.25">
      <c r="A186" s="45">
        <v>185</v>
      </c>
      <c r="D186" s="64" t="str">
        <f t="shared" si="2"/>
        <v>_</v>
      </c>
      <c r="H186" s="30"/>
      <c r="I186" s="6"/>
      <c r="L186" s="30"/>
      <c r="M186" s="6"/>
    </row>
    <row r="187" spans="1:13" x14ac:dyDescent="0.25">
      <c r="A187" s="45">
        <v>186</v>
      </c>
      <c r="D187" s="64" t="str">
        <f t="shared" si="2"/>
        <v>_</v>
      </c>
      <c r="H187" s="30"/>
      <c r="I187" s="6"/>
      <c r="L187" s="30"/>
      <c r="M187" s="6"/>
    </row>
    <row r="188" spans="1:13" x14ac:dyDescent="0.25">
      <c r="A188" s="45">
        <v>187</v>
      </c>
      <c r="D188" s="64" t="str">
        <f t="shared" si="2"/>
        <v>_</v>
      </c>
      <c r="H188" s="30"/>
      <c r="I188" s="6"/>
      <c r="L188" s="30"/>
      <c r="M188" s="6"/>
    </row>
    <row r="189" spans="1:13" x14ac:dyDescent="0.25">
      <c r="A189" s="45">
        <v>188</v>
      </c>
      <c r="D189" s="64" t="str">
        <f t="shared" si="2"/>
        <v>_</v>
      </c>
      <c r="H189" s="30"/>
      <c r="I189" s="6"/>
      <c r="L189" s="30"/>
      <c r="M189" s="6"/>
    </row>
    <row r="190" spans="1:13" x14ac:dyDescent="0.25">
      <c r="A190" s="45">
        <v>189</v>
      </c>
      <c r="D190" s="64" t="str">
        <f t="shared" si="2"/>
        <v>_</v>
      </c>
      <c r="H190" s="30"/>
      <c r="I190" s="6"/>
      <c r="L190" s="30"/>
      <c r="M190" s="6"/>
    </row>
    <row r="191" spans="1:13" x14ac:dyDescent="0.25">
      <c r="A191" s="45">
        <v>190</v>
      </c>
      <c r="D191" s="64" t="str">
        <f t="shared" si="2"/>
        <v>_</v>
      </c>
      <c r="H191" s="30"/>
      <c r="I191" s="6"/>
      <c r="L191" s="30"/>
      <c r="M191" s="6"/>
    </row>
    <row r="192" spans="1:13" x14ac:dyDescent="0.25">
      <c r="A192" s="45">
        <v>191</v>
      </c>
      <c r="D192" s="64" t="str">
        <f t="shared" si="2"/>
        <v>_</v>
      </c>
      <c r="H192" s="30"/>
      <c r="I192" s="6"/>
      <c r="L192" s="30"/>
      <c r="M192" s="6"/>
    </row>
    <row r="193" spans="1:13" x14ac:dyDescent="0.25">
      <c r="A193" s="45">
        <v>192</v>
      </c>
      <c r="D193" s="64" t="str">
        <f t="shared" ref="D193:D256" si="3">CONCATENATE(B193,"_",C193)</f>
        <v>_</v>
      </c>
      <c r="H193" s="30"/>
      <c r="I193" s="6"/>
      <c r="L193" s="30"/>
      <c r="M193" s="6"/>
    </row>
    <row r="194" spans="1:13" x14ac:dyDescent="0.25">
      <c r="A194" s="45">
        <v>193</v>
      </c>
      <c r="D194" s="64" t="str">
        <f t="shared" si="3"/>
        <v>_</v>
      </c>
      <c r="H194" s="30"/>
      <c r="I194" s="6"/>
      <c r="L194" s="30"/>
      <c r="M194" s="6"/>
    </row>
    <row r="195" spans="1:13" x14ac:dyDescent="0.25">
      <c r="A195" s="45">
        <v>194</v>
      </c>
      <c r="D195" s="64" t="str">
        <f t="shared" si="3"/>
        <v>_</v>
      </c>
      <c r="H195" s="30"/>
      <c r="I195" s="6"/>
      <c r="L195" s="30"/>
      <c r="M195" s="6"/>
    </row>
    <row r="196" spans="1:13" x14ac:dyDescent="0.25">
      <c r="A196" s="45">
        <v>195</v>
      </c>
      <c r="D196" s="64" t="str">
        <f t="shared" si="3"/>
        <v>_</v>
      </c>
      <c r="H196" s="30"/>
      <c r="I196" s="6"/>
      <c r="L196" s="30"/>
      <c r="M196" s="6"/>
    </row>
    <row r="197" spans="1:13" x14ac:dyDescent="0.25">
      <c r="A197" s="45">
        <v>196</v>
      </c>
      <c r="D197" s="64" t="str">
        <f t="shared" si="3"/>
        <v>_</v>
      </c>
      <c r="H197" s="30"/>
      <c r="I197" s="6"/>
      <c r="L197" s="30"/>
      <c r="M197" s="6"/>
    </row>
    <row r="198" spans="1:13" x14ac:dyDescent="0.25">
      <c r="A198" s="45">
        <v>197</v>
      </c>
      <c r="D198" s="64" t="str">
        <f t="shared" si="3"/>
        <v>_</v>
      </c>
      <c r="H198" s="30"/>
      <c r="I198" s="6"/>
      <c r="L198" s="30"/>
      <c r="M198" s="6"/>
    </row>
    <row r="199" spans="1:13" x14ac:dyDescent="0.25">
      <c r="A199" s="45">
        <v>198</v>
      </c>
      <c r="D199" s="64" t="str">
        <f t="shared" si="3"/>
        <v>_</v>
      </c>
      <c r="H199" s="30"/>
      <c r="I199" s="6"/>
      <c r="L199" s="30"/>
      <c r="M199" s="6"/>
    </row>
    <row r="200" spans="1:13" x14ac:dyDescent="0.25">
      <c r="A200" s="45">
        <v>199</v>
      </c>
      <c r="D200" s="64" t="str">
        <f t="shared" si="3"/>
        <v>_</v>
      </c>
      <c r="H200" s="30"/>
      <c r="I200" s="6"/>
      <c r="L200" s="30"/>
      <c r="M200" s="6"/>
    </row>
    <row r="201" spans="1:13" x14ac:dyDescent="0.25">
      <c r="A201" s="45">
        <v>200</v>
      </c>
      <c r="D201" s="64" t="str">
        <f t="shared" si="3"/>
        <v>_</v>
      </c>
      <c r="H201" s="30"/>
      <c r="I201" s="6"/>
      <c r="L201" s="30"/>
      <c r="M201" s="6"/>
    </row>
    <row r="202" spans="1:13" x14ac:dyDescent="0.25">
      <c r="A202" s="45">
        <v>201</v>
      </c>
      <c r="D202" s="64" t="str">
        <f t="shared" si="3"/>
        <v>_</v>
      </c>
      <c r="H202" s="30"/>
      <c r="I202" s="6"/>
      <c r="L202" s="30"/>
      <c r="M202" s="6"/>
    </row>
    <row r="203" spans="1:13" x14ac:dyDescent="0.25">
      <c r="A203" s="45">
        <v>202</v>
      </c>
      <c r="D203" s="64" t="str">
        <f t="shared" si="3"/>
        <v>_</v>
      </c>
      <c r="H203" s="30"/>
      <c r="I203" s="6"/>
      <c r="L203" s="30"/>
      <c r="M203" s="6"/>
    </row>
    <row r="204" spans="1:13" x14ac:dyDescent="0.25">
      <c r="A204" s="45">
        <v>203</v>
      </c>
      <c r="D204" s="64" t="str">
        <f t="shared" si="3"/>
        <v>_</v>
      </c>
      <c r="H204" s="30"/>
      <c r="I204" s="6"/>
      <c r="L204" s="30"/>
      <c r="M204" s="6"/>
    </row>
    <row r="205" spans="1:13" x14ac:dyDescent="0.25">
      <c r="A205" s="45">
        <v>204</v>
      </c>
      <c r="D205" s="64" t="str">
        <f t="shared" si="3"/>
        <v>_</v>
      </c>
      <c r="H205" s="30"/>
      <c r="I205" s="6"/>
      <c r="L205" s="30"/>
      <c r="M205" s="6"/>
    </row>
    <row r="206" spans="1:13" x14ac:dyDescent="0.25">
      <c r="A206" s="45">
        <v>205</v>
      </c>
      <c r="D206" s="64" t="str">
        <f t="shared" si="3"/>
        <v>_</v>
      </c>
      <c r="H206" s="30"/>
      <c r="I206" s="6"/>
      <c r="L206" s="30"/>
      <c r="M206" s="6"/>
    </row>
    <row r="207" spans="1:13" x14ac:dyDescent="0.25">
      <c r="A207" s="45">
        <v>206</v>
      </c>
      <c r="D207" s="64" t="str">
        <f t="shared" si="3"/>
        <v>_</v>
      </c>
      <c r="H207" s="30"/>
      <c r="I207" s="6"/>
      <c r="L207" s="30"/>
      <c r="M207" s="6"/>
    </row>
    <row r="208" spans="1:13" x14ac:dyDescent="0.25">
      <c r="A208" s="45">
        <v>207</v>
      </c>
      <c r="D208" s="64" t="str">
        <f t="shared" si="3"/>
        <v>_</v>
      </c>
      <c r="H208" s="30"/>
      <c r="I208" s="6"/>
      <c r="L208" s="30"/>
      <c r="M208" s="6"/>
    </row>
    <row r="209" spans="1:13" x14ac:dyDescent="0.25">
      <c r="A209" s="45">
        <v>208</v>
      </c>
      <c r="D209" s="64" t="str">
        <f t="shared" si="3"/>
        <v>_</v>
      </c>
      <c r="H209" s="30"/>
      <c r="I209" s="6"/>
      <c r="L209" s="30"/>
      <c r="M209" s="6"/>
    </row>
    <row r="210" spans="1:13" x14ac:dyDescent="0.25">
      <c r="A210" s="45">
        <v>209</v>
      </c>
      <c r="D210" s="64" t="str">
        <f t="shared" si="3"/>
        <v>_</v>
      </c>
      <c r="H210" s="30"/>
      <c r="I210" s="6"/>
      <c r="L210" s="30"/>
      <c r="M210" s="6"/>
    </row>
    <row r="211" spans="1:13" x14ac:dyDescent="0.25">
      <c r="A211" s="45">
        <v>210</v>
      </c>
      <c r="D211" s="64" t="str">
        <f t="shared" si="3"/>
        <v>_</v>
      </c>
      <c r="H211" s="30"/>
      <c r="I211" s="6"/>
      <c r="L211" s="30"/>
      <c r="M211" s="6"/>
    </row>
    <row r="212" spans="1:13" x14ac:dyDescent="0.25">
      <c r="A212" s="45">
        <v>211</v>
      </c>
      <c r="D212" s="64" t="str">
        <f t="shared" si="3"/>
        <v>_</v>
      </c>
      <c r="H212" s="30"/>
      <c r="I212" s="6"/>
      <c r="L212" s="30"/>
      <c r="M212" s="6"/>
    </row>
    <row r="213" spans="1:13" x14ac:dyDescent="0.25">
      <c r="A213" s="45">
        <v>212</v>
      </c>
      <c r="D213" s="64" t="str">
        <f t="shared" si="3"/>
        <v>_</v>
      </c>
      <c r="H213" s="30"/>
      <c r="I213" s="6"/>
      <c r="L213" s="30"/>
      <c r="M213" s="6"/>
    </row>
    <row r="214" spans="1:13" x14ac:dyDescent="0.25">
      <c r="A214" s="45">
        <v>213</v>
      </c>
      <c r="D214" s="64" t="str">
        <f t="shared" si="3"/>
        <v>_</v>
      </c>
      <c r="H214" s="30"/>
      <c r="I214" s="6"/>
      <c r="L214" s="30"/>
      <c r="M214" s="6"/>
    </row>
    <row r="215" spans="1:13" x14ac:dyDescent="0.25">
      <c r="A215" s="45">
        <v>214</v>
      </c>
      <c r="D215" s="64" t="str">
        <f t="shared" si="3"/>
        <v>_</v>
      </c>
      <c r="H215" s="30"/>
      <c r="I215" s="6"/>
      <c r="L215" s="30"/>
      <c r="M215" s="6"/>
    </row>
    <row r="216" spans="1:13" x14ac:dyDescent="0.25">
      <c r="A216" s="45">
        <v>215</v>
      </c>
      <c r="D216" s="64" t="str">
        <f t="shared" si="3"/>
        <v>_</v>
      </c>
      <c r="H216" s="30"/>
      <c r="I216" s="6"/>
      <c r="L216" s="30"/>
      <c r="M216" s="6"/>
    </row>
    <row r="217" spans="1:13" x14ac:dyDescent="0.25">
      <c r="A217" s="45">
        <v>216</v>
      </c>
      <c r="D217" s="64" t="str">
        <f t="shared" si="3"/>
        <v>_</v>
      </c>
      <c r="H217" s="30"/>
      <c r="I217" s="6"/>
      <c r="L217" s="30"/>
      <c r="M217" s="6"/>
    </row>
    <row r="218" spans="1:13" x14ac:dyDescent="0.25">
      <c r="A218" s="45">
        <v>217</v>
      </c>
      <c r="D218" s="64" t="str">
        <f t="shared" si="3"/>
        <v>_</v>
      </c>
      <c r="H218" s="30"/>
      <c r="I218" s="6"/>
      <c r="L218" s="30"/>
      <c r="M218" s="6"/>
    </row>
    <row r="219" spans="1:13" x14ac:dyDescent="0.25">
      <c r="A219" s="45">
        <v>218</v>
      </c>
      <c r="D219" s="64" t="str">
        <f t="shared" si="3"/>
        <v>_</v>
      </c>
      <c r="H219" s="30"/>
      <c r="I219" s="6"/>
      <c r="L219" s="30"/>
      <c r="M219" s="6"/>
    </row>
    <row r="220" spans="1:13" x14ac:dyDescent="0.25">
      <c r="A220" s="45">
        <v>219</v>
      </c>
      <c r="D220" s="64" t="str">
        <f t="shared" si="3"/>
        <v>_</v>
      </c>
      <c r="H220" s="30"/>
      <c r="I220" s="6"/>
      <c r="L220" s="30"/>
      <c r="M220" s="6"/>
    </row>
    <row r="221" spans="1:13" x14ac:dyDescent="0.25">
      <c r="A221" s="45">
        <v>220</v>
      </c>
      <c r="D221" s="64" t="str">
        <f t="shared" si="3"/>
        <v>_</v>
      </c>
      <c r="H221" s="30"/>
      <c r="I221" s="6"/>
      <c r="L221" s="30"/>
      <c r="M221" s="6"/>
    </row>
    <row r="222" spans="1:13" x14ac:dyDescent="0.25">
      <c r="A222" s="45">
        <v>221</v>
      </c>
      <c r="D222" s="64" t="str">
        <f t="shared" si="3"/>
        <v>_</v>
      </c>
      <c r="H222" s="30"/>
      <c r="I222" s="6"/>
      <c r="L222" s="30"/>
      <c r="M222" s="6"/>
    </row>
    <row r="223" spans="1:13" x14ac:dyDescent="0.25">
      <c r="A223" s="45">
        <v>222</v>
      </c>
      <c r="D223" s="64" t="str">
        <f t="shared" si="3"/>
        <v>_</v>
      </c>
      <c r="H223" s="30"/>
      <c r="I223" s="6"/>
      <c r="L223" s="30"/>
      <c r="M223" s="6"/>
    </row>
    <row r="224" spans="1:13" x14ac:dyDescent="0.25">
      <c r="A224" s="45">
        <v>223</v>
      </c>
      <c r="D224" s="64" t="str">
        <f t="shared" si="3"/>
        <v>_</v>
      </c>
      <c r="H224" s="30"/>
      <c r="I224" s="6"/>
      <c r="L224" s="30"/>
      <c r="M224" s="6"/>
    </row>
    <row r="225" spans="1:13" x14ac:dyDescent="0.25">
      <c r="A225" s="45">
        <v>224</v>
      </c>
      <c r="D225" s="64" t="str">
        <f t="shared" si="3"/>
        <v>_</v>
      </c>
      <c r="H225" s="30"/>
      <c r="I225" s="6"/>
      <c r="L225" s="30"/>
      <c r="M225" s="6"/>
    </row>
    <row r="226" spans="1:13" x14ac:dyDescent="0.25">
      <c r="A226" s="45">
        <v>225</v>
      </c>
      <c r="D226" s="64" t="str">
        <f t="shared" si="3"/>
        <v>_</v>
      </c>
      <c r="H226" s="30"/>
      <c r="I226" s="6"/>
      <c r="L226" s="30"/>
      <c r="M226" s="6"/>
    </row>
    <row r="227" spans="1:13" x14ac:dyDescent="0.25">
      <c r="A227" s="45">
        <v>226</v>
      </c>
      <c r="D227" s="64" t="str">
        <f t="shared" si="3"/>
        <v>_</v>
      </c>
      <c r="H227" s="30"/>
      <c r="I227" s="6"/>
      <c r="L227" s="30"/>
      <c r="M227" s="6"/>
    </row>
    <row r="228" spans="1:13" x14ac:dyDescent="0.25">
      <c r="A228" s="45">
        <v>227</v>
      </c>
      <c r="D228" s="64" t="str">
        <f t="shared" si="3"/>
        <v>_</v>
      </c>
      <c r="H228" s="30"/>
      <c r="I228" s="6"/>
      <c r="L228" s="30"/>
      <c r="M228" s="6"/>
    </row>
    <row r="229" spans="1:13" x14ac:dyDescent="0.25">
      <c r="A229" s="45">
        <v>228</v>
      </c>
      <c r="D229" s="64" t="str">
        <f t="shared" si="3"/>
        <v>_</v>
      </c>
      <c r="H229" s="30"/>
      <c r="I229" s="6"/>
      <c r="L229" s="30"/>
      <c r="M229" s="6"/>
    </row>
    <row r="230" spans="1:13" x14ac:dyDescent="0.25">
      <c r="A230" s="45">
        <v>229</v>
      </c>
      <c r="D230" s="64" t="str">
        <f t="shared" si="3"/>
        <v>_</v>
      </c>
      <c r="H230" s="30"/>
      <c r="I230" s="6"/>
      <c r="L230" s="30"/>
      <c r="M230" s="6"/>
    </row>
    <row r="231" spans="1:13" x14ac:dyDescent="0.25">
      <c r="A231" s="45">
        <v>230</v>
      </c>
      <c r="D231" s="64" t="str">
        <f t="shared" si="3"/>
        <v>_</v>
      </c>
      <c r="H231" s="30"/>
      <c r="I231" s="6"/>
      <c r="L231" s="30"/>
      <c r="M231" s="6"/>
    </row>
    <row r="232" spans="1:13" x14ac:dyDescent="0.25">
      <c r="A232" s="45">
        <v>231</v>
      </c>
      <c r="D232" s="64" t="str">
        <f t="shared" si="3"/>
        <v>_</v>
      </c>
      <c r="H232" s="30"/>
      <c r="I232" s="6"/>
      <c r="L232" s="30"/>
      <c r="M232" s="6"/>
    </row>
    <row r="233" spans="1:13" x14ac:dyDescent="0.25">
      <c r="A233" s="45">
        <v>232</v>
      </c>
      <c r="D233" s="64" t="str">
        <f t="shared" si="3"/>
        <v>_</v>
      </c>
      <c r="H233" s="30"/>
      <c r="I233" s="6"/>
      <c r="L233" s="30"/>
      <c r="M233" s="6"/>
    </row>
    <row r="234" spans="1:13" x14ac:dyDescent="0.25">
      <c r="A234" s="45">
        <v>233</v>
      </c>
      <c r="D234" s="64" t="str">
        <f t="shared" si="3"/>
        <v>_</v>
      </c>
      <c r="H234" s="30"/>
      <c r="I234" s="6"/>
      <c r="L234" s="30"/>
      <c r="M234" s="6"/>
    </row>
    <row r="235" spans="1:13" x14ac:dyDescent="0.25">
      <c r="A235" s="45">
        <v>234</v>
      </c>
      <c r="D235" s="64" t="str">
        <f t="shared" si="3"/>
        <v>_</v>
      </c>
      <c r="H235" s="30"/>
      <c r="I235" s="6"/>
      <c r="L235" s="30"/>
      <c r="M235" s="6"/>
    </row>
    <row r="236" spans="1:13" x14ac:dyDescent="0.25">
      <c r="A236" s="45">
        <v>235</v>
      </c>
      <c r="D236" s="64" t="str">
        <f t="shared" si="3"/>
        <v>_</v>
      </c>
      <c r="H236" s="30"/>
      <c r="I236" s="6"/>
      <c r="L236" s="30"/>
      <c r="M236" s="6"/>
    </row>
    <row r="237" spans="1:13" x14ac:dyDescent="0.25">
      <c r="A237" s="45">
        <v>236</v>
      </c>
      <c r="D237" s="64" t="str">
        <f t="shared" si="3"/>
        <v>_</v>
      </c>
      <c r="H237" s="30"/>
      <c r="I237" s="6"/>
      <c r="L237" s="30"/>
      <c r="M237" s="6"/>
    </row>
    <row r="238" spans="1:13" x14ac:dyDescent="0.25">
      <c r="A238" s="45">
        <v>237</v>
      </c>
      <c r="D238" s="64" t="str">
        <f t="shared" si="3"/>
        <v>_</v>
      </c>
      <c r="H238" s="30"/>
      <c r="I238" s="6"/>
      <c r="L238" s="30"/>
      <c r="M238" s="6"/>
    </row>
    <row r="239" spans="1:13" x14ac:dyDescent="0.25">
      <c r="A239" s="45">
        <v>238</v>
      </c>
      <c r="D239" s="64" t="str">
        <f t="shared" si="3"/>
        <v>_</v>
      </c>
      <c r="H239" s="30"/>
      <c r="I239" s="6"/>
      <c r="L239" s="30"/>
      <c r="M239" s="6"/>
    </row>
    <row r="240" spans="1:13" x14ac:dyDescent="0.25">
      <c r="A240" s="45">
        <v>239</v>
      </c>
      <c r="D240" s="64" t="str">
        <f t="shared" si="3"/>
        <v>_</v>
      </c>
      <c r="H240" s="30"/>
      <c r="I240" s="6"/>
      <c r="L240" s="30"/>
      <c r="M240" s="6"/>
    </row>
    <row r="241" spans="1:13" x14ac:dyDescent="0.25">
      <c r="A241" s="45">
        <v>240</v>
      </c>
      <c r="D241" s="64" t="str">
        <f t="shared" si="3"/>
        <v>_</v>
      </c>
      <c r="H241" s="30"/>
      <c r="I241" s="6"/>
      <c r="L241" s="30"/>
      <c r="M241" s="6"/>
    </row>
    <row r="242" spans="1:13" x14ac:dyDescent="0.25">
      <c r="A242" s="45">
        <v>241</v>
      </c>
      <c r="D242" s="64" t="str">
        <f t="shared" si="3"/>
        <v>_</v>
      </c>
      <c r="H242" s="30"/>
      <c r="I242" s="6"/>
      <c r="L242" s="30"/>
      <c r="M242" s="6"/>
    </row>
    <row r="243" spans="1:13" x14ac:dyDescent="0.25">
      <c r="A243" s="45">
        <v>242</v>
      </c>
      <c r="D243" s="64" t="str">
        <f t="shared" si="3"/>
        <v>_</v>
      </c>
      <c r="H243" s="30"/>
      <c r="I243" s="6"/>
      <c r="L243" s="30"/>
      <c r="M243" s="6"/>
    </row>
    <row r="244" spans="1:13" x14ac:dyDescent="0.25">
      <c r="A244" s="45">
        <v>243</v>
      </c>
      <c r="D244" s="64" t="str">
        <f t="shared" si="3"/>
        <v>_</v>
      </c>
      <c r="H244" s="30"/>
      <c r="I244" s="6"/>
      <c r="L244" s="30"/>
      <c r="M244" s="6"/>
    </row>
    <row r="245" spans="1:13" x14ac:dyDescent="0.25">
      <c r="A245" s="45">
        <v>244</v>
      </c>
      <c r="D245" s="64" t="str">
        <f t="shared" si="3"/>
        <v>_</v>
      </c>
      <c r="H245" s="30"/>
      <c r="I245" s="6"/>
      <c r="L245" s="30"/>
      <c r="M245" s="6"/>
    </row>
    <row r="246" spans="1:13" x14ac:dyDescent="0.25">
      <c r="A246" s="45">
        <v>245</v>
      </c>
      <c r="D246" s="64" t="str">
        <f t="shared" si="3"/>
        <v>_</v>
      </c>
      <c r="H246" s="30"/>
      <c r="I246" s="6"/>
      <c r="L246" s="30"/>
      <c r="M246" s="6"/>
    </row>
    <row r="247" spans="1:13" x14ac:dyDescent="0.25">
      <c r="A247" s="45">
        <v>246</v>
      </c>
      <c r="D247" s="64" t="str">
        <f t="shared" si="3"/>
        <v>_</v>
      </c>
      <c r="H247" s="30"/>
      <c r="I247" s="6"/>
      <c r="L247" s="30"/>
      <c r="M247" s="6"/>
    </row>
    <row r="248" spans="1:13" x14ac:dyDescent="0.25">
      <c r="A248" s="45">
        <v>247</v>
      </c>
      <c r="D248" s="64" t="str">
        <f t="shared" si="3"/>
        <v>_</v>
      </c>
      <c r="H248" s="30"/>
      <c r="I248" s="6"/>
      <c r="L248" s="30"/>
      <c r="M248" s="6"/>
    </row>
    <row r="249" spans="1:13" x14ac:dyDescent="0.25">
      <c r="A249" s="45">
        <v>248</v>
      </c>
      <c r="D249" s="64" t="str">
        <f t="shared" si="3"/>
        <v>_</v>
      </c>
      <c r="H249" s="30"/>
      <c r="I249" s="6"/>
      <c r="L249" s="30"/>
      <c r="M249" s="6"/>
    </row>
    <row r="250" spans="1:13" x14ac:dyDescent="0.25">
      <c r="A250" s="45">
        <v>249</v>
      </c>
      <c r="D250" s="64" t="str">
        <f t="shared" si="3"/>
        <v>_</v>
      </c>
      <c r="H250" s="30"/>
      <c r="I250" s="6"/>
      <c r="L250" s="30"/>
      <c r="M250" s="6"/>
    </row>
    <row r="251" spans="1:13" x14ac:dyDescent="0.25">
      <c r="A251" s="45">
        <v>250</v>
      </c>
      <c r="D251" s="64" t="str">
        <f t="shared" si="3"/>
        <v>_</v>
      </c>
      <c r="H251" s="30"/>
      <c r="I251" s="6"/>
      <c r="L251" s="30"/>
      <c r="M251" s="6"/>
    </row>
    <row r="252" spans="1:13" x14ac:dyDescent="0.25">
      <c r="A252" s="45">
        <v>251</v>
      </c>
      <c r="D252" s="64" t="str">
        <f t="shared" si="3"/>
        <v>_</v>
      </c>
      <c r="H252" s="30"/>
      <c r="I252" s="6"/>
      <c r="L252" s="30"/>
      <c r="M252" s="6"/>
    </row>
    <row r="253" spans="1:13" x14ac:dyDescent="0.25">
      <c r="A253" s="45">
        <v>252</v>
      </c>
      <c r="D253" s="64" t="str">
        <f t="shared" si="3"/>
        <v>_</v>
      </c>
      <c r="H253" s="30"/>
      <c r="I253" s="6"/>
      <c r="L253" s="30"/>
      <c r="M253" s="6"/>
    </row>
    <row r="254" spans="1:13" x14ac:dyDescent="0.25">
      <c r="A254" s="45">
        <v>253</v>
      </c>
      <c r="D254" s="64" t="str">
        <f t="shared" si="3"/>
        <v>_</v>
      </c>
      <c r="H254" s="30"/>
      <c r="I254" s="6"/>
      <c r="L254" s="30"/>
      <c r="M254" s="6"/>
    </row>
    <row r="255" spans="1:13" x14ac:dyDescent="0.25">
      <c r="A255" s="45">
        <v>254</v>
      </c>
      <c r="D255" s="64" t="str">
        <f t="shared" si="3"/>
        <v>_</v>
      </c>
      <c r="H255" s="30"/>
      <c r="I255" s="6"/>
      <c r="L255" s="30"/>
      <c r="M255" s="6"/>
    </row>
    <row r="256" spans="1:13" x14ac:dyDescent="0.25">
      <c r="A256" s="45">
        <v>255</v>
      </c>
      <c r="D256" s="64" t="str">
        <f t="shared" si="3"/>
        <v>_</v>
      </c>
      <c r="H256" s="30"/>
      <c r="I256" s="6"/>
      <c r="L256" s="30"/>
      <c r="M256" s="6"/>
    </row>
    <row r="257" spans="1:13" x14ac:dyDescent="0.25">
      <c r="A257" s="45">
        <v>256</v>
      </c>
      <c r="D257" s="64" t="str">
        <f t="shared" ref="D257:D320" si="4">CONCATENATE(B257,"_",C257)</f>
        <v>_</v>
      </c>
      <c r="H257" s="30"/>
      <c r="I257" s="6"/>
      <c r="L257" s="30"/>
      <c r="M257" s="6"/>
    </row>
    <row r="258" spans="1:13" x14ac:dyDescent="0.25">
      <c r="A258" s="45">
        <v>257</v>
      </c>
      <c r="D258" s="64" t="str">
        <f t="shared" si="4"/>
        <v>_</v>
      </c>
      <c r="H258" s="30"/>
      <c r="I258" s="6"/>
      <c r="L258" s="30"/>
      <c r="M258" s="6"/>
    </row>
    <row r="259" spans="1:13" x14ac:dyDescent="0.25">
      <c r="A259" s="45">
        <v>258</v>
      </c>
      <c r="D259" s="64" t="str">
        <f t="shared" si="4"/>
        <v>_</v>
      </c>
      <c r="H259" s="30"/>
      <c r="I259" s="6"/>
      <c r="L259" s="30"/>
      <c r="M259" s="6"/>
    </row>
    <row r="260" spans="1:13" x14ac:dyDescent="0.25">
      <c r="A260" s="45">
        <v>259</v>
      </c>
      <c r="D260" s="64" t="str">
        <f t="shared" si="4"/>
        <v>_</v>
      </c>
      <c r="H260" s="30"/>
      <c r="I260" s="6"/>
      <c r="L260" s="30"/>
      <c r="M260" s="6"/>
    </row>
    <row r="261" spans="1:13" x14ac:dyDescent="0.25">
      <c r="A261" s="45">
        <v>260</v>
      </c>
      <c r="D261" s="64" t="str">
        <f t="shared" si="4"/>
        <v>_</v>
      </c>
      <c r="H261" s="30"/>
      <c r="I261" s="6"/>
      <c r="L261" s="30"/>
      <c r="M261" s="6"/>
    </row>
    <row r="262" spans="1:13" x14ac:dyDescent="0.25">
      <c r="A262" s="45">
        <v>261</v>
      </c>
      <c r="D262" s="64" t="str">
        <f t="shared" si="4"/>
        <v>_</v>
      </c>
      <c r="H262" s="30"/>
      <c r="I262" s="6"/>
      <c r="L262" s="30"/>
      <c r="M262" s="6"/>
    </row>
    <row r="263" spans="1:13" x14ac:dyDescent="0.25">
      <c r="A263" s="45">
        <v>262</v>
      </c>
      <c r="D263" s="64" t="str">
        <f t="shared" si="4"/>
        <v>_</v>
      </c>
      <c r="H263" s="30"/>
      <c r="I263" s="6"/>
      <c r="L263" s="30"/>
      <c r="M263" s="6"/>
    </row>
    <row r="264" spans="1:13" x14ac:dyDescent="0.25">
      <c r="A264" s="45">
        <v>263</v>
      </c>
      <c r="D264" s="64" t="str">
        <f t="shared" si="4"/>
        <v>_</v>
      </c>
      <c r="H264" s="30"/>
      <c r="I264" s="6"/>
      <c r="L264" s="30"/>
      <c r="M264" s="6"/>
    </row>
    <row r="265" spans="1:13" x14ac:dyDescent="0.25">
      <c r="A265" s="45">
        <v>264</v>
      </c>
      <c r="D265" s="64" t="str">
        <f t="shared" si="4"/>
        <v>_</v>
      </c>
      <c r="H265" s="30"/>
      <c r="I265" s="6"/>
      <c r="L265" s="30"/>
      <c r="M265" s="6"/>
    </row>
    <row r="266" spans="1:13" x14ac:dyDescent="0.25">
      <c r="A266" s="45">
        <v>265</v>
      </c>
      <c r="D266" s="64" t="str">
        <f t="shared" si="4"/>
        <v>_</v>
      </c>
      <c r="H266" s="30"/>
      <c r="I266" s="6"/>
      <c r="L266" s="30"/>
      <c r="M266" s="6"/>
    </row>
    <row r="267" spans="1:13" x14ac:dyDescent="0.25">
      <c r="A267" s="45">
        <v>266</v>
      </c>
      <c r="D267" s="64" t="str">
        <f t="shared" si="4"/>
        <v>_</v>
      </c>
      <c r="H267" s="30"/>
      <c r="I267" s="6"/>
      <c r="L267" s="30"/>
      <c r="M267" s="6"/>
    </row>
    <row r="268" spans="1:13" x14ac:dyDescent="0.25">
      <c r="A268" s="45">
        <v>267</v>
      </c>
      <c r="D268" s="64" t="str">
        <f t="shared" si="4"/>
        <v>_</v>
      </c>
      <c r="H268" s="30"/>
      <c r="I268" s="6"/>
      <c r="L268" s="30"/>
      <c r="M268" s="6"/>
    </row>
    <row r="269" spans="1:13" x14ac:dyDescent="0.25">
      <c r="A269" s="45">
        <v>268</v>
      </c>
      <c r="D269" s="64" t="str">
        <f t="shared" si="4"/>
        <v>_</v>
      </c>
      <c r="H269" s="30"/>
      <c r="I269" s="6"/>
      <c r="L269" s="30"/>
      <c r="M269" s="6"/>
    </row>
    <row r="270" spans="1:13" x14ac:dyDescent="0.25">
      <c r="A270" s="45">
        <v>269</v>
      </c>
      <c r="D270" s="64" t="str">
        <f t="shared" si="4"/>
        <v>_</v>
      </c>
      <c r="H270" s="30"/>
      <c r="I270" s="6"/>
      <c r="L270" s="30"/>
      <c r="M270" s="6"/>
    </row>
    <row r="271" spans="1:13" x14ac:dyDescent="0.25">
      <c r="A271" s="45">
        <v>270</v>
      </c>
      <c r="D271" s="64" t="str">
        <f t="shared" si="4"/>
        <v>_</v>
      </c>
      <c r="H271" s="30"/>
      <c r="I271" s="6"/>
      <c r="L271" s="30"/>
      <c r="M271" s="6"/>
    </row>
    <row r="272" spans="1:13" x14ac:dyDescent="0.25">
      <c r="A272" s="45">
        <v>271</v>
      </c>
      <c r="D272" s="64" t="str">
        <f t="shared" si="4"/>
        <v>_</v>
      </c>
      <c r="H272" s="30"/>
      <c r="I272" s="6"/>
      <c r="L272" s="30"/>
      <c r="M272" s="6"/>
    </row>
    <row r="273" spans="1:13" x14ac:dyDescent="0.25">
      <c r="A273" s="45">
        <v>272</v>
      </c>
      <c r="D273" s="64" t="str">
        <f t="shared" si="4"/>
        <v>_</v>
      </c>
      <c r="H273" s="30"/>
      <c r="I273" s="6"/>
      <c r="L273" s="30"/>
      <c r="M273" s="6"/>
    </row>
    <row r="274" spans="1:13" x14ac:dyDescent="0.25">
      <c r="A274" s="45">
        <v>273</v>
      </c>
      <c r="D274" s="64" t="str">
        <f t="shared" si="4"/>
        <v>_</v>
      </c>
      <c r="H274" s="30"/>
      <c r="I274" s="6"/>
      <c r="L274" s="30"/>
      <c r="M274" s="6"/>
    </row>
    <row r="275" spans="1:13" x14ac:dyDescent="0.25">
      <c r="A275" s="45">
        <v>274</v>
      </c>
      <c r="D275" s="64" t="str">
        <f t="shared" si="4"/>
        <v>_</v>
      </c>
      <c r="H275" s="30"/>
      <c r="I275" s="6"/>
      <c r="L275" s="30"/>
      <c r="M275" s="6"/>
    </row>
    <row r="276" spans="1:13" x14ac:dyDescent="0.25">
      <c r="A276" s="45">
        <v>275</v>
      </c>
      <c r="D276" s="64" t="str">
        <f t="shared" si="4"/>
        <v>_</v>
      </c>
      <c r="H276" s="30"/>
      <c r="I276" s="6"/>
      <c r="L276" s="30"/>
      <c r="M276" s="6"/>
    </row>
    <row r="277" spans="1:13" x14ac:dyDescent="0.25">
      <c r="A277" s="45">
        <v>276</v>
      </c>
      <c r="D277" s="64" t="str">
        <f t="shared" si="4"/>
        <v>_</v>
      </c>
      <c r="H277" s="30"/>
      <c r="I277" s="6"/>
      <c r="L277" s="30"/>
      <c r="M277" s="6"/>
    </row>
    <row r="278" spans="1:13" x14ac:dyDescent="0.25">
      <c r="A278" s="45">
        <v>277</v>
      </c>
      <c r="D278" s="64" t="str">
        <f t="shared" si="4"/>
        <v>_</v>
      </c>
      <c r="H278" s="30"/>
      <c r="I278" s="6"/>
      <c r="L278" s="30"/>
      <c r="M278" s="6"/>
    </row>
    <row r="279" spans="1:13" x14ac:dyDescent="0.25">
      <c r="A279" s="45">
        <v>278</v>
      </c>
      <c r="D279" s="64" t="str">
        <f t="shared" si="4"/>
        <v>_</v>
      </c>
      <c r="H279" s="30"/>
      <c r="I279" s="6"/>
      <c r="L279" s="30"/>
      <c r="M279" s="6"/>
    </row>
    <row r="280" spans="1:13" x14ac:dyDescent="0.25">
      <c r="A280" s="45">
        <v>279</v>
      </c>
      <c r="D280" s="64" t="str">
        <f t="shared" si="4"/>
        <v>_</v>
      </c>
      <c r="H280" s="30"/>
      <c r="I280" s="6"/>
      <c r="L280" s="30"/>
      <c r="M280" s="6"/>
    </row>
    <row r="281" spans="1:13" x14ac:dyDescent="0.25">
      <c r="A281" s="45">
        <v>280</v>
      </c>
      <c r="D281" s="64" t="str">
        <f t="shared" si="4"/>
        <v>_</v>
      </c>
      <c r="H281" s="30"/>
      <c r="I281" s="6"/>
      <c r="L281" s="30"/>
      <c r="M281" s="6"/>
    </row>
    <row r="282" spans="1:13" x14ac:dyDescent="0.25">
      <c r="A282" s="45">
        <v>281</v>
      </c>
      <c r="D282" s="64" t="str">
        <f t="shared" si="4"/>
        <v>_</v>
      </c>
      <c r="H282" s="30"/>
      <c r="I282" s="6"/>
      <c r="L282" s="30"/>
      <c r="M282" s="6"/>
    </row>
    <row r="283" spans="1:13" x14ac:dyDescent="0.25">
      <c r="A283" s="45">
        <v>282</v>
      </c>
      <c r="D283" s="64" t="str">
        <f t="shared" si="4"/>
        <v>_</v>
      </c>
      <c r="H283" s="30"/>
      <c r="I283" s="6"/>
      <c r="L283" s="30"/>
      <c r="M283" s="6"/>
    </row>
    <row r="284" spans="1:13" x14ac:dyDescent="0.25">
      <c r="A284" s="45">
        <v>283</v>
      </c>
      <c r="D284" s="64" t="str">
        <f t="shared" si="4"/>
        <v>_</v>
      </c>
      <c r="H284" s="30"/>
      <c r="I284" s="6"/>
      <c r="L284" s="30"/>
      <c r="M284" s="6"/>
    </row>
    <row r="285" spans="1:13" x14ac:dyDescent="0.25">
      <c r="A285" s="45">
        <v>284</v>
      </c>
      <c r="D285" s="64" t="str">
        <f t="shared" si="4"/>
        <v>_</v>
      </c>
      <c r="H285" s="30"/>
      <c r="I285" s="6"/>
      <c r="L285" s="30"/>
      <c r="M285" s="6"/>
    </row>
    <row r="286" spans="1:13" x14ac:dyDescent="0.25">
      <c r="A286" s="45">
        <v>285</v>
      </c>
      <c r="D286" s="64" t="str">
        <f t="shared" si="4"/>
        <v>_</v>
      </c>
      <c r="H286" s="30"/>
      <c r="I286" s="6"/>
      <c r="L286" s="30"/>
      <c r="M286" s="6"/>
    </row>
    <row r="287" spans="1:13" x14ac:dyDescent="0.25">
      <c r="A287" s="45">
        <v>286</v>
      </c>
      <c r="D287" s="64" t="str">
        <f t="shared" si="4"/>
        <v>_</v>
      </c>
      <c r="H287" s="30"/>
      <c r="I287" s="6"/>
      <c r="L287" s="30"/>
      <c r="M287" s="6"/>
    </row>
    <row r="288" spans="1:13" x14ac:dyDescent="0.25">
      <c r="A288" s="45">
        <v>287</v>
      </c>
      <c r="D288" s="64" t="str">
        <f t="shared" si="4"/>
        <v>_</v>
      </c>
      <c r="H288" s="30"/>
      <c r="I288" s="6"/>
      <c r="L288" s="30"/>
      <c r="M288" s="6"/>
    </row>
    <row r="289" spans="1:13" x14ac:dyDescent="0.25">
      <c r="A289" s="45">
        <v>288</v>
      </c>
      <c r="D289" s="64" t="str">
        <f t="shared" si="4"/>
        <v>_</v>
      </c>
      <c r="H289" s="30"/>
      <c r="I289" s="6"/>
      <c r="L289" s="30"/>
      <c r="M289" s="6"/>
    </row>
    <row r="290" spans="1:13" x14ac:dyDescent="0.25">
      <c r="A290" s="45">
        <v>289</v>
      </c>
      <c r="D290" s="64" t="str">
        <f t="shared" si="4"/>
        <v>_</v>
      </c>
      <c r="H290" s="30"/>
      <c r="I290" s="6"/>
      <c r="L290" s="30"/>
      <c r="M290" s="6"/>
    </row>
    <row r="291" spans="1:13" x14ac:dyDescent="0.25">
      <c r="A291" s="45">
        <v>290</v>
      </c>
      <c r="D291" s="64" t="str">
        <f t="shared" si="4"/>
        <v>_</v>
      </c>
      <c r="H291" s="30"/>
      <c r="I291" s="6"/>
      <c r="L291" s="30"/>
      <c r="M291" s="6"/>
    </row>
    <row r="292" spans="1:13" x14ac:dyDescent="0.25">
      <c r="A292" s="45">
        <v>291</v>
      </c>
      <c r="D292" s="64" t="str">
        <f t="shared" si="4"/>
        <v>_</v>
      </c>
      <c r="H292" s="30"/>
      <c r="I292" s="6"/>
      <c r="L292" s="30"/>
      <c r="M292" s="6"/>
    </row>
    <row r="293" spans="1:13" x14ac:dyDescent="0.25">
      <c r="A293" s="45">
        <v>292</v>
      </c>
      <c r="D293" s="64" t="str">
        <f t="shared" si="4"/>
        <v>_</v>
      </c>
      <c r="H293" s="30"/>
      <c r="I293" s="6"/>
      <c r="L293" s="30"/>
      <c r="M293" s="6"/>
    </row>
    <row r="294" spans="1:13" x14ac:dyDescent="0.25">
      <c r="A294" s="45">
        <v>293</v>
      </c>
      <c r="D294" s="64" t="str">
        <f t="shared" si="4"/>
        <v>_</v>
      </c>
      <c r="H294" s="30"/>
      <c r="I294" s="6"/>
      <c r="L294" s="30"/>
      <c r="M294" s="6"/>
    </row>
    <row r="295" spans="1:13" x14ac:dyDescent="0.25">
      <c r="A295" s="45">
        <v>294</v>
      </c>
      <c r="D295" s="64" t="str">
        <f t="shared" si="4"/>
        <v>_</v>
      </c>
      <c r="H295" s="30"/>
      <c r="I295" s="6"/>
      <c r="L295" s="30"/>
      <c r="M295" s="6"/>
    </row>
    <row r="296" spans="1:13" x14ac:dyDescent="0.25">
      <c r="A296" s="45">
        <v>295</v>
      </c>
      <c r="D296" s="64" t="str">
        <f t="shared" si="4"/>
        <v>_</v>
      </c>
      <c r="H296" s="30"/>
      <c r="I296" s="6"/>
      <c r="L296" s="30"/>
      <c r="M296" s="6"/>
    </row>
    <row r="297" spans="1:13" x14ac:dyDescent="0.25">
      <c r="A297" s="45">
        <v>296</v>
      </c>
      <c r="D297" s="64" t="str">
        <f t="shared" si="4"/>
        <v>_</v>
      </c>
      <c r="H297" s="30"/>
      <c r="I297" s="6"/>
      <c r="L297" s="30"/>
      <c r="M297" s="6"/>
    </row>
    <row r="298" spans="1:13" x14ac:dyDescent="0.25">
      <c r="A298" s="45">
        <v>297</v>
      </c>
      <c r="D298" s="64" t="str">
        <f t="shared" si="4"/>
        <v>_</v>
      </c>
      <c r="H298" s="30"/>
      <c r="I298" s="6"/>
      <c r="L298" s="30"/>
      <c r="M298" s="6"/>
    </row>
    <row r="299" spans="1:13" x14ac:dyDescent="0.25">
      <c r="A299" s="45">
        <v>298</v>
      </c>
      <c r="D299" s="64" t="str">
        <f t="shared" si="4"/>
        <v>_</v>
      </c>
      <c r="H299" s="30"/>
      <c r="I299" s="6"/>
      <c r="L299" s="30"/>
      <c r="M299" s="6"/>
    </row>
    <row r="300" spans="1:13" x14ac:dyDescent="0.25">
      <c r="A300" s="45">
        <v>299</v>
      </c>
      <c r="D300" s="64" t="str">
        <f t="shared" si="4"/>
        <v>_</v>
      </c>
      <c r="H300" s="30"/>
      <c r="I300" s="6"/>
      <c r="L300" s="30"/>
      <c r="M300" s="6"/>
    </row>
    <row r="301" spans="1:13" x14ac:dyDescent="0.25">
      <c r="A301" s="45">
        <v>300</v>
      </c>
      <c r="D301" s="64" t="str">
        <f t="shared" si="4"/>
        <v>_</v>
      </c>
      <c r="H301" s="30"/>
      <c r="I301" s="6"/>
      <c r="L301" s="30"/>
      <c r="M301" s="6"/>
    </row>
    <row r="302" spans="1:13" x14ac:dyDescent="0.25">
      <c r="A302" s="45">
        <v>301</v>
      </c>
      <c r="D302" s="64" t="str">
        <f t="shared" si="4"/>
        <v>_</v>
      </c>
      <c r="H302" s="30"/>
      <c r="I302" s="6"/>
      <c r="L302" s="30"/>
      <c r="M302" s="6"/>
    </row>
    <row r="303" spans="1:13" x14ac:dyDescent="0.25">
      <c r="A303" s="45">
        <v>302</v>
      </c>
      <c r="D303" s="64" t="str">
        <f t="shared" si="4"/>
        <v>_</v>
      </c>
      <c r="H303" s="30"/>
      <c r="I303" s="6"/>
      <c r="L303" s="30"/>
      <c r="M303" s="6"/>
    </row>
    <row r="304" spans="1:13" x14ac:dyDescent="0.25">
      <c r="A304" s="45">
        <v>303</v>
      </c>
      <c r="D304" s="64" t="str">
        <f t="shared" si="4"/>
        <v>_</v>
      </c>
      <c r="H304" s="30"/>
      <c r="I304" s="6"/>
      <c r="L304" s="30"/>
      <c r="M304" s="6"/>
    </row>
    <row r="305" spans="1:13" x14ac:dyDescent="0.25">
      <c r="A305" s="45">
        <v>304</v>
      </c>
      <c r="D305" s="64" t="str">
        <f t="shared" si="4"/>
        <v>_</v>
      </c>
      <c r="H305" s="30"/>
      <c r="I305" s="6"/>
      <c r="L305" s="30"/>
      <c r="M305" s="6"/>
    </row>
    <row r="306" spans="1:13" x14ac:dyDescent="0.25">
      <c r="A306" s="45">
        <v>305</v>
      </c>
      <c r="D306" s="64" t="str">
        <f t="shared" si="4"/>
        <v>_</v>
      </c>
      <c r="H306" s="30"/>
      <c r="I306" s="6"/>
      <c r="L306" s="30"/>
      <c r="M306" s="6"/>
    </row>
    <row r="307" spans="1:13" x14ac:dyDescent="0.25">
      <c r="A307" s="45">
        <v>306</v>
      </c>
      <c r="D307" s="64" t="str">
        <f t="shared" si="4"/>
        <v>_</v>
      </c>
      <c r="H307" s="30"/>
      <c r="I307" s="6"/>
      <c r="L307" s="30"/>
      <c r="M307" s="6"/>
    </row>
    <row r="308" spans="1:13" x14ac:dyDescent="0.25">
      <c r="A308" s="45">
        <v>307</v>
      </c>
      <c r="D308" s="64" t="str">
        <f t="shared" si="4"/>
        <v>_</v>
      </c>
      <c r="H308" s="30"/>
      <c r="I308" s="6"/>
      <c r="L308" s="30"/>
      <c r="M308" s="6"/>
    </row>
    <row r="309" spans="1:13" x14ac:dyDescent="0.25">
      <c r="A309" s="45">
        <v>308</v>
      </c>
      <c r="D309" s="64" t="str">
        <f t="shared" si="4"/>
        <v>_</v>
      </c>
      <c r="H309" s="30"/>
      <c r="I309" s="6"/>
      <c r="L309" s="30"/>
      <c r="M309" s="6"/>
    </row>
    <row r="310" spans="1:13" x14ac:dyDescent="0.25">
      <c r="A310" s="45">
        <v>309</v>
      </c>
      <c r="D310" s="64" t="str">
        <f t="shared" si="4"/>
        <v>_</v>
      </c>
      <c r="H310" s="30"/>
      <c r="I310" s="6"/>
      <c r="L310" s="30"/>
      <c r="M310" s="6"/>
    </row>
    <row r="311" spans="1:13" x14ac:dyDescent="0.25">
      <c r="A311" s="45">
        <v>310</v>
      </c>
      <c r="D311" s="64" t="str">
        <f t="shared" si="4"/>
        <v>_</v>
      </c>
      <c r="H311" s="30"/>
      <c r="I311" s="6"/>
      <c r="L311" s="30"/>
      <c r="M311" s="6"/>
    </row>
    <row r="312" spans="1:13" x14ac:dyDescent="0.25">
      <c r="A312" s="45">
        <v>311</v>
      </c>
      <c r="D312" s="64" t="str">
        <f t="shared" si="4"/>
        <v>_</v>
      </c>
      <c r="H312" s="30"/>
      <c r="I312" s="6"/>
      <c r="L312" s="30"/>
      <c r="M312" s="6"/>
    </row>
    <row r="313" spans="1:13" x14ac:dyDescent="0.25">
      <c r="A313" s="45">
        <v>312</v>
      </c>
      <c r="D313" s="64" t="str">
        <f t="shared" si="4"/>
        <v>_</v>
      </c>
      <c r="H313" s="30"/>
      <c r="I313" s="6"/>
      <c r="L313" s="30"/>
      <c r="M313" s="6"/>
    </row>
    <row r="314" spans="1:13" x14ac:dyDescent="0.25">
      <c r="A314" s="45">
        <v>313</v>
      </c>
      <c r="D314" s="64" t="str">
        <f t="shared" si="4"/>
        <v>_</v>
      </c>
      <c r="H314" s="30"/>
      <c r="I314" s="6"/>
      <c r="L314" s="30"/>
      <c r="M314" s="6"/>
    </row>
    <row r="315" spans="1:13" x14ac:dyDescent="0.25">
      <c r="A315" s="45">
        <v>314</v>
      </c>
      <c r="D315" s="64" t="str">
        <f t="shared" si="4"/>
        <v>_</v>
      </c>
      <c r="H315" s="30"/>
      <c r="I315" s="6"/>
      <c r="L315" s="30"/>
      <c r="M315" s="6"/>
    </row>
    <row r="316" spans="1:13" x14ac:dyDescent="0.25">
      <c r="A316" s="45">
        <v>315</v>
      </c>
      <c r="D316" s="64" t="str">
        <f t="shared" si="4"/>
        <v>_</v>
      </c>
      <c r="H316" s="30"/>
      <c r="I316" s="6"/>
      <c r="L316" s="30"/>
      <c r="M316" s="6"/>
    </row>
    <row r="317" spans="1:13" x14ac:dyDescent="0.25">
      <c r="A317" s="45">
        <v>316</v>
      </c>
      <c r="D317" s="64" t="str">
        <f t="shared" si="4"/>
        <v>_</v>
      </c>
      <c r="H317" s="30"/>
      <c r="I317" s="6"/>
      <c r="L317" s="30"/>
      <c r="M317" s="6"/>
    </row>
    <row r="318" spans="1:13" x14ac:dyDescent="0.25">
      <c r="A318" s="45">
        <v>317</v>
      </c>
      <c r="D318" s="64" t="str">
        <f t="shared" si="4"/>
        <v>_</v>
      </c>
      <c r="H318" s="30"/>
      <c r="I318" s="6"/>
      <c r="L318" s="30"/>
      <c r="M318" s="6"/>
    </row>
    <row r="319" spans="1:13" x14ac:dyDescent="0.25">
      <c r="A319" s="45">
        <v>318</v>
      </c>
      <c r="D319" s="64" t="str">
        <f t="shared" si="4"/>
        <v>_</v>
      </c>
      <c r="H319" s="30"/>
      <c r="I319" s="6"/>
      <c r="L319" s="30"/>
      <c r="M319" s="6"/>
    </row>
    <row r="320" spans="1:13" x14ac:dyDescent="0.25">
      <c r="A320" s="45">
        <v>319</v>
      </c>
      <c r="D320" s="64" t="str">
        <f t="shared" si="4"/>
        <v>_</v>
      </c>
      <c r="H320" s="30"/>
      <c r="I320" s="6"/>
      <c r="L320" s="30"/>
      <c r="M320" s="6"/>
    </row>
    <row r="321" spans="1:13" x14ac:dyDescent="0.25">
      <c r="A321" s="45">
        <v>320</v>
      </c>
      <c r="D321" s="64" t="str">
        <f t="shared" ref="D321:D384" si="5">CONCATENATE(B321,"_",C321)</f>
        <v>_</v>
      </c>
      <c r="H321" s="30"/>
      <c r="I321" s="6"/>
      <c r="L321" s="30"/>
      <c r="M321" s="6"/>
    </row>
    <row r="322" spans="1:13" x14ac:dyDescent="0.25">
      <c r="A322" s="45">
        <v>321</v>
      </c>
      <c r="D322" s="64" t="str">
        <f t="shared" si="5"/>
        <v>_</v>
      </c>
      <c r="H322" s="30"/>
      <c r="I322" s="6"/>
      <c r="L322" s="30"/>
      <c r="M322" s="6"/>
    </row>
    <row r="323" spans="1:13" x14ac:dyDescent="0.25">
      <c r="A323" s="3">
        <v>324</v>
      </c>
      <c r="D323" s="64" t="str">
        <f t="shared" si="5"/>
        <v>_</v>
      </c>
      <c r="H323" s="30"/>
      <c r="I323" s="6"/>
      <c r="L323" s="30"/>
      <c r="M323" s="6"/>
    </row>
    <row r="324" spans="1:13" x14ac:dyDescent="0.25">
      <c r="A324" s="3">
        <v>325</v>
      </c>
      <c r="D324" s="64" t="str">
        <f t="shared" si="5"/>
        <v>_</v>
      </c>
      <c r="H324" s="30"/>
      <c r="I324" s="6"/>
      <c r="L324" s="30"/>
      <c r="M324" s="6"/>
    </row>
    <row r="325" spans="1:13" x14ac:dyDescent="0.25">
      <c r="A325" s="3">
        <v>326</v>
      </c>
      <c r="D325" s="64" t="str">
        <f t="shared" si="5"/>
        <v>_</v>
      </c>
      <c r="H325" s="30"/>
      <c r="I325" s="6"/>
      <c r="L325" s="30"/>
      <c r="M325" s="6"/>
    </row>
    <row r="326" spans="1:13" x14ac:dyDescent="0.25">
      <c r="A326" s="3">
        <v>327</v>
      </c>
      <c r="D326" s="64" t="str">
        <f t="shared" si="5"/>
        <v>_</v>
      </c>
      <c r="H326" s="30"/>
      <c r="I326" s="6"/>
      <c r="L326" s="30"/>
      <c r="M326" s="6"/>
    </row>
    <row r="327" spans="1:13" x14ac:dyDescent="0.25">
      <c r="A327" s="3">
        <v>328</v>
      </c>
      <c r="D327" s="64" t="str">
        <f t="shared" si="5"/>
        <v>_</v>
      </c>
      <c r="H327" s="30"/>
      <c r="I327" s="6"/>
      <c r="L327" s="30"/>
      <c r="M327" s="6"/>
    </row>
    <row r="328" spans="1:13" x14ac:dyDescent="0.25">
      <c r="A328" s="3">
        <v>329</v>
      </c>
      <c r="D328" s="64" t="str">
        <f t="shared" si="5"/>
        <v>_</v>
      </c>
      <c r="H328" s="30"/>
      <c r="I328" s="6"/>
      <c r="L328" s="30"/>
      <c r="M328" s="6"/>
    </row>
    <row r="329" spans="1:13" x14ac:dyDescent="0.25">
      <c r="A329" s="3">
        <v>330</v>
      </c>
      <c r="D329" s="64" t="str">
        <f t="shared" si="5"/>
        <v>_</v>
      </c>
      <c r="H329" s="30"/>
      <c r="I329" s="6"/>
      <c r="L329" s="30"/>
      <c r="M329" s="6"/>
    </row>
    <row r="330" spans="1:13" x14ac:dyDescent="0.25">
      <c r="A330" s="3">
        <v>331</v>
      </c>
      <c r="D330" s="64" t="str">
        <f t="shared" si="5"/>
        <v>_</v>
      </c>
      <c r="H330" s="30"/>
      <c r="I330" s="6"/>
      <c r="L330" s="30"/>
      <c r="M330" s="6"/>
    </row>
    <row r="331" spans="1:13" x14ac:dyDescent="0.25">
      <c r="A331" s="3">
        <v>332</v>
      </c>
      <c r="D331" s="64" t="str">
        <f t="shared" si="5"/>
        <v>_</v>
      </c>
      <c r="H331" s="30"/>
      <c r="I331" s="6"/>
      <c r="L331" s="30"/>
      <c r="M331" s="6"/>
    </row>
    <row r="332" spans="1:13" x14ac:dyDescent="0.25">
      <c r="A332" s="3">
        <v>333</v>
      </c>
      <c r="D332" s="64" t="str">
        <f t="shared" si="5"/>
        <v>_</v>
      </c>
      <c r="H332" s="30"/>
      <c r="I332" s="6"/>
      <c r="L332" s="30"/>
      <c r="M332" s="6"/>
    </row>
    <row r="333" spans="1:13" x14ac:dyDescent="0.25">
      <c r="A333" s="3">
        <v>334</v>
      </c>
      <c r="D333" s="64" t="str">
        <f t="shared" si="5"/>
        <v>_</v>
      </c>
      <c r="H333" s="30"/>
      <c r="I333" s="6"/>
      <c r="L333" s="30"/>
      <c r="M333" s="6"/>
    </row>
    <row r="334" spans="1:13" x14ac:dyDescent="0.25">
      <c r="A334" s="3">
        <v>335</v>
      </c>
      <c r="D334" s="64" t="str">
        <f t="shared" si="5"/>
        <v>_</v>
      </c>
      <c r="H334" s="30"/>
      <c r="I334" s="6"/>
      <c r="L334" s="30"/>
      <c r="M334" s="6"/>
    </row>
    <row r="335" spans="1:13" x14ac:dyDescent="0.25">
      <c r="A335" s="3">
        <v>336</v>
      </c>
      <c r="D335" s="64" t="str">
        <f t="shared" si="5"/>
        <v>_</v>
      </c>
      <c r="H335" s="30"/>
      <c r="I335" s="6"/>
      <c r="L335" s="30"/>
      <c r="M335" s="6"/>
    </row>
    <row r="336" spans="1:13" x14ac:dyDescent="0.25">
      <c r="A336" s="3">
        <v>337</v>
      </c>
      <c r="D336" s="64" t="str">
        <f t="shared" si="5"/>
        <v>_</v>
      </c>
      <c r="H336" s="30"/>
      <c r="I336" s="6"/>
      <c r="L336" s="30"/>
      <c r="M336" s="6"/>
    </row>
    <row r="337" spans="1:13" x14ac:dyDescent="0.25">
      <c r="A337" s="3">
        <v>338</v>
      </c>
      <c r="D337" s="64" t="str">
        <f t="shared" si="5"/>
        <v>_</v>
      </c>
      <c r="H337" s="30"/>
      <c r="I337" s="6"/>
      <c r="L337" s="30"/>
      <c r="M337" s="6"/>
    </row>
    <row r="338" spans="1:13" x14ac:dyDescent="0.25">
      <c r="A338" s="3">
        <v>339</v>
      </c>
      <c r="D338" s="64" t="str">
        <f t="shared" si="5"/>
        <v>_</v>
      </c>
      <c r="H338" s="30"/>
      <c r="I338" s="6"/>
      <c r="L338" s="30"/>
      <c r="M338" s="6"/>
    </row>
    <row r="339" spans="1:13" x14ac:dyDescent="0.25">
      <c r="A339" s="3">
        <v>340</v>
      </c>
      <c r="D339" s="64" t="str">
        <f t="shared" si="5"/>
        <v>_</v>
      </c>
      <c r="H339" s="30"/>
      <c r="I339" s="6"/>
      <c r="L339" s="30"/>
      <c r="M339" s="6"/>
    </row>
    <row r="340" spans="1:13" x14ac:dyDescent="0.25">
      <c r="A340" s="3">
        <v>341</v>
      </c>
      <c r="D340" s="64" t="str">
        <f t="shared" si="5"/>
        <v>_</v>
      </c>
      <c r="H340" s="30"/>
      <c r="I340" s="6"/>
      <c r="L340" s="30"/>
      <c r="M340" s="6"/>
    </row>
    <row r="341" spans="1:13" x14ac:dyDescent="0.25">
      <c r="A341" s="3">
        <v>342</v>
      </c>
      <c r="D341" s="64" t="str">
        <f t="shared" si="5"/>
        <v>_</v>
      </c>
      <c r="H341" s="30"/>
      <c r="I341" s="6"/>
      <c r="L341" s="30"/>
      <c r="M341" s="6"/>
    </row>
    <row r="342" spans="1:13" x14ac:dyDescent="0.25">
      <c r="A342" s="3">
        <v>343</v>
      </c>
      <c r="D342" s="64" t="str">
        <f t="shared" si="5"/>
        <v>_</v>
      </c>
      <c r="H342" s="30"/>
      <c r="I342" s="6"/>
      <c r="L342" s="30"/>
      <c r="M342" s="6"/>
    </row>
    <row r="343" spans="1:13" x14ac:dyDescent="0.25">
      <c r="A343" s="3">
        <v>344</v>
      </c>
      <c r="D343" s="64" t="str">
        <f t="shared" si="5"/>
        <v>_</v>
      </c>
      <c r="H343" s="30"/>
      <c r="I343" s="6"/>
      <c r="L343" s="30"/>
      <c r="M343" s="6"/>
    </row>
    <row r="344" spans="1:13" x14ac:dyDescent="0.25">
      <c r="A344" s="3">
        <v>345</v>
      </c>
      <c r="D344" s="64" t="str">
        <f t="shared" si="5"/>
        <v>_</v>
      </c>
      <c r="H344" s="30"/>
      <c r="I344" s="6"/>
      <c r="L344" s="30"/>
      <c r="M344" s="6"/>
    </row>
    <row r="345" spans="1:13" x14ac:dyDescent="0.25">
      <c r="A345" s="3">
        <v>346</v>
      </c>
      <c r="D345" s="64" t="str">
        <f t="shared" si="5"/>
        <v>_</v>
      </c>
      <c r="H345" s="30"/>
      <c r="I345" s="6"/>
      <c r="L345" s="30"/>
      <c r="M345" s="6"/>
    </row>
    <row r="346" spans="1:13" x14ac:dyDescent="0.25">
      <c r="A346" s="3">
        <v>347</v>
      </c>
      <c r="D346" s="64" t="str">
        <f t="shared" si="5"/>
        <v>_</v>
      </c>
      <c r="H346" s="30"/>
      <c r="I346" s="6"/>
      <c r="L346" s="30"/>
      <c r="M346" s="6"/>
    </row>
    <row r="347" spans="1:13" x14ac:dyDescent="0.25">
      <c r="A347" s="3">
        <v>348</v>
      </c>
      <c r="D347" s="64" t="str">
        <f t="shared" si="5"/>
        <v>_</v>
      </c>
      <c r="H347" s="30"/>
      <c r="I347" s="6"/>
      <c r="L347" s="30"/>
      <c r="M347" s="6"/>
    </row>
    <row r="348" spans="1:13" x14ac:dyDescent="0.25">
      <c r="A348" s="3">
        <v>349</v>
      </c>
      <c r="D348" s="64" t="str">
        <f t="shared" si="5"/>
        <v>_</v>
      </c>
      <c r="H348" s="30"/>
      <c r="I348" s="6"/>
      <c r="L348" s="30"/>
      <c r="M348" s="6"/>
    </row>
    <row r="349" spans="1:13" x14ac:dyDescent="0.25">
      <c r="A349" s="3">
        <v>350</v>
      </c>
      <c r="D349" s="64" t="str">
        <f t="shared" si="5"/>
        <v>_</v>
      </c>
      <c r="H349" s="30"/>
      <c r="I349" s="6"/>
      <c r="L349" s="30"/>
      <c r="M349" s="6"/>
    </row>
    <row r="350" spans="1:13" x14ac:dyDescent="0.25">
      <c r="A350" s="3">
        <v>351</v>
      </c>
      <c r="D350" s="64" t="str">
        <f t="shared" si="5"/>
        <v>_</v>
      </c>
      <c r="H350" s="30"/>
      <c r="I350" s="6"/>
      <c r="L350" s="30"/>
      <c r="M350" s="6"/>
    </row>
    <row r="351" spans="1:13" x14ac:dyDescent="0.25">
      <c r="A351" s="3">
        <v>352</v>
      </c>
      <c r="D351" s="64" t="str">
        <f t="shared" si="5"/>
        <v>_</v>
      </c>
      <c r="H351" s="30"/>
      <c r="I351" s="6"/>
      <c r="L351" s="30"/>
      <c r="M351" s="6"/>
    </row>
    <row r="352" spans="1:13" x14ac:dyDescent="0.25">
      <c r="A352" s="3">
        <v>353</v>
      </c>
      <c r="D352" s="64" t="str">
        <f t="shared" si="5"/>
        <v>_</v>
      </c>
      <c r="H352" s="30"/>
      <c r="I352" s="6"/>
      <c r="L352" s="30"/>
      <c r="M352" s="6"/>
    </row>
    <row r="353" spans="1:13" x14ac:dyDescent="0.25">
      <c r="A353" s="3">
        <v>354</v>
      </c>
      <c r="D353" s="64" t="str">
        <f t="shared" si="5"/>
        <v>_</v>
      </c>
      <c r="H353" s="30"/>
      <c r="I353" s="6"/>
      <c r="L353" s="30"/>
      <c r="M353" s="6"/>
    </row>
    <row r="354" spans="1:13" x14ac:dyDescent="0.25">
      <c r="A354" s="3">
        <v>355</v>
      </c>
      <c r="D354" s="64" t="str">
        <f t="shared" si="5"/>
        <v>_</v>
      </c>
      <c r="H354" s="30"/>
      <c r="I354" s="6"/>
      <c r="L354" s="30"/>
      <c r="M354" s="6"/>
    </row>
    <row r="355" spans="1:13" x14ac:dyDescent="0.25">
      <c r="A355" s="3">
        <v>356</v>
      </c>
      <c r="D355" s="64" t="str">
        <f t="shared" si="5"/>
        <v>_</v>
      </c>
      <c r="H355" s="30"/>
      <c r="I355" s="6"/>
      <c r="L355" s="30"/>
      <c r="M355" s="6"/>
    </row>
    <row r="356" spans="1:13" x14ac:dyDescent="0.25">
      <c r="A356" s="3">
        <v>357</v>
      </c>
      <c r="D356" s="64" t="str">
        <f t="shared" si="5"/>
        <v>_</v>
      </c>
      <c r="H356" s="30"/>
      <c r="I356" s="6"/>
      <c r="L356" s="30"/>
      <c r="M356" s="6"/>
    </row>
    <row r="357" spans="1:13" x14ac:dyDescent="0.25">
      <c r="A357" s="3">
        <v>358</v>
      </c>
      <c r="D357" s="64" t="str">
        <f t="shared" si="5"/>
        <v>_</v>
      </c>
      <c r="H357" s="30"/>
      <c r="I357" s="6"/>
      <c r="L357" s="30"/>
      <c r="M357" s="6"/>
    </row>
    <row r="358" spans="1:13" x14ac:dyDescent="0.25">
      <c r="A358" s="3">
        <v>359</v>
      </c>
      <c r="D358" s="64" t="str">
        <f t="shared" si="5"/>
        <v>_</v>
      </c>
      <c r="H358" s="30"/>
      <c r="I358" s="6"/>
      <c r="L358" s="30"/>
      <c r="M358" s="6"/>
    </row>
    <row r="359" spans="1:13" x14ac:dyDescent="0.25">
      <c r="A359" s="3">
        <v>360</v>
      </c>
      <c r="D359" s="64" t="str">
        <f t="shared" si="5"/>
        <v>_</v>
      </c>
      <c r="H359" s="30"/>
      <c r="I359" s="6"/>
      <c r="L359" s="30"/>
      <c r="M359" s="6"/>
    </row>
    <row r="360" spans="1:13" x14ac:dyDescent="0.25">
      <c r="A360" s="3">
        <v>361</v>
      </c>
      <c r="D360" s="64" t="str">
        <f t="shared" si="5"/>
        <v>_</v>
      </c>
      <c r="H360" s="30"/>
      <c r="I360" s="6"/>
      <c r="L360" s="30"/>
      <c r="M360" s="6"/>
    </row>
    <row r="361" spans="1:13" x14ac:dyDescent="0.25">
      <c r="A361" s="3">
        <v>362</v>
      </c>
      <c r="D361" s="64" t="str">
        <f t="shared" si="5"/>
        <v>_</v>
      </c>
      <c r="H361" s="30"/>
      <c r="I361" s="6"/>
      <c r="L361" s="30"/>
      <c r="M361" s="6"/>
    </row>
    <row r="362" spans="1:13" x14ac:dyDescent="0.25">
      <c r="A362" s="3">
        <v>363</v>
      </c>
      <c r="D362" s="64" t="str">
        <f t="shared" si="5"/>
        <v>_</v>
      </c>
      <c r="H362" s="30"/>
      <c r="I362" s="6"/>
      <c r="L362" s="30"/>
      <c r="M362" s="6"/>
    </row>
    <row r="363" spans="1:13" x14ac:dyDescent="0.25">
      <c r="A363" s="3">
        <v>364</v>
      </c>
      <c r="D363" s="64" t="str">
        <f t="shared" si="5"/>
        <v>_</v>
      </c>
      <c r="H363" s="30"/>
      <c r="I363" s="6"/>
      <c r="L363" s="30"/>
      <c r="M363" s="6"/>
    </row>
    <row r="364" spans="1:13" x14ac:dyDescent="0.25">
      <c r="A364" s="3">
        <v>365</v>
      </c>
      <c r="D364" s="64" t="str">
        <f t="shared" si="5"/>
        <v>_</v>
      </c>
      <c r="H364" s="30"/>
      <c r="I364" s="6"/>
      <c r="L364" s="30"/>
      <c r="M364" s="6"/>
    </row>
    <row r="365" spans="1:13" x14ac:dyDescent="0.25">
      <c r="A365" s="3">
        <v>366</v>
      </c>
      <c r="D365" s="64" t="str">
        <f t="shared" si="5"/>
        <v>_</v>
      </c>
      <c r="H365" s="30"/>
      <c r="I365" s="6"/>
      <c r="L365" s="30"/>
      <c r="M365" s="6"/>
    </row>
    <row r="366" spans="1:13" x14ac:dyDescent="0.25">
      <c r="A366" s="3">
        <v>367</v>
      </c>
      <c r="D366" s="64" t="str">
        <f t="shared" si="5"/>
        <v>_</v>
      </c>
      <c r="H366" s="30"/>
      <c r="I366" s="6"/>
      <c r="L366" s="30"/>
      <c r="M366" s="6"/>
    </row>
    <row r="367" spans="1:13" x14ac:dyDescent="0.25">
      <c r="A367" s="3">
        <v>368</v>
      </c>
      <c r="D367" s="64" t="str">
        <f t="shared" si="5"/>
        <v>_</v>
      </c>
      <c r="H367" s="30"/>
      <c r="I367" s="6"/>
      <c r="L367" s="30"/>
      <c r="M367" s="6"/>
    </row>
    <row r="368" spans="1:13" x14ac:dyDescent="0.25">
      <c r="A368" s="3">
        <v>369</v>
      </c>
      <c r="D368" s="64" t="str">
        <f t="shared" si="5"/>
        <v>_</v>
      </c>
      <c r="H368" s="30"/>
      <c r="I368" s="6"/>
      <c r="L368" s="30"/>
      <c r="M368" s="6"/>
    </row>
    <row r="369" spans="1:13" x14ac:dyDescent="0.25">
      <c r="A369" s="3">
        <v>370</v>
      </c>
      <c r="D369" s="64" t="str">
        <f t="shared" si="5"/>
        <v>_</v>
      </c>
      <c r="H369" s="30"/>
      <c r="I369" s="6"/>
      <c r="L369" s="30"/>
      <c r="M369" s="6"/>
    </row>
    <row r="370" spans="1:13" x14ac:dyDescent="0.25">
      <c r="A370" s="3">
        <v>371</v>
      </c>
      <c r="D370" s="64" t="str">
        <f t="shared" si="5"/>
        <v>_</v>
      </c>
      <c r="H370" s="30"/>
      <c r="I370" s="6"/>
      <c r="L370" s="30"/>
      <c r="M370" s="6"/>
    </row>
    <row r="371" spans="1:13" x14ac:dyDescent="0.25">
      <c r="A371" s="3">
        <v>372</v>
      </c>
      <c r="D371" s="64" t="str">
        <f t="shared" si="5"/>
        <v>_</v>
      </c>
      <c r="H371" s="30"/>
      <c r="I371" s="6"/>
      <c r="L371" s="30"/>
      <c r="M371" s="6"/>
    </row>
    <row r="372" spans="1:13" x14ac:dyDescent="0.25">
      <c r="A372" s="3">
        <v>373</v>
      </c>
      <c r="D372" s="64" t="str">
        <f t="shared" si="5"/>
        <v>_</v>
      </c>
      <c r="H372" s="30"/>
      <c r="I372" s="6"/>
      <c r="L372" s="30"/>
      <c r="M372" s="6"/>
    </row>
    <row r="373" spans="1:13" x14ac:dyDescent="0.25">
      <c r="A373" s="3">
        <v>374</v>
      </c>
      <c r="D373" s="64" t="str">
        <f t="shared" si="5"/>
        <v>_</v>
      </c>
      <c r="H373" s="30"/>
      <c r="I373" s="6"/>
      <c r="L373" s="30"/>
      <c r="M373" s="6"/>
    </row>
    <row r="374" spans="1:13" x14ac:dyDescent="0.25">
      <c r="A374" s="3">
        <v>375</v>
      </c>
      <c r="D374" s="64" t="str">
        <f t="shared" si="5"/>
        <v>_</v>
      </c>
      <c r="H374" s="30"/>
      <c r="I374" s="6"/>
      <c r="L374" s="30"/>
      <c r="M374" s="6"/>
    </row>
    <row r="375" spans="1:13" x14ac:dyDescent="0.25">
      <c r="A375" s="3">
        <v>376</v>
      </c>
      <c r="D375" s="64" t="str">
        <f t="shared" si="5"/>
        <v>_</v>
      </c>
      <c r="H375" s="30"/>
      <c r="I375" s="6"/>
      <c r="L375" s="30"/>
      <c r="M375" s="6"/>
    </row>
    <row r="376" spans="1:13" x14ac:dyDescent="0.25">
      <c r="A376" s="3">
        <v>377</v>
      </c>
      <c r="D376" s="64" t="str">
        <f t="shared" si="5"/>
        <v>_</v>
      </c>
      <c r="H376" s="30"/>
      <c r="I376" s="6"/>
      <c r="L376" s="30"/>
      <c r="M376" s="6"/>
    </row>
    <row r="377" spans="1:13" x14ac:dyDescent="0.25">
      <c r="A377" s="3">
        <v>378</v>
      </c>
      <c r="D377" s="64" t="str">
        <f t="shared" si="5"/>
        <v>_</v>
      </c>
      <c r="H377" s="30"/>
      <c r="I377" s="6"/>
      <c r="L377" s="30"/>
      <c r="M377" s="6"/>
    </row>
    <row r="378" spans="1:13" x14ac:dyDescent="0.25">
      <c r="A378" s="3">
        <v>379</v>
      </c>
      <c r="D378" s="64" t="str">
        <f t="shared" si="5"/>
        <v>_</v>
      </c>
      <c r="H378" s="30"/>
      <c r="I378" s="6"/>
      <c r="L378" s="30"/>
      <c r="M378" s="6"/>
    </row>
    <row r="379" spans="1:13" x14ac:dyDescent="0.25">
      <c r="A379" s="3">
        <v>380</v>
      </c>
      <c r="D379" s="64" t="str">
        <f t="shared" si="5"/>
        <v>_</v>
      </c>
      <c r="H379" s="30"/>
      <c r="I379" s="6"/>
      <c r="L379" s="30"/>
      <c r="M379" s="6"/>
    </row>
    <row r="380" spans="1:13" x14ac:dyDescent="0.25">
      <c r="A380" s="3">
        <v>381</v>
      </c>
      <c r="D380" s="64" t="str">
        <f t="shared" si="5"/>
        <v>_</v>
      </c>
      <c r="H380" s="30"/>
      <c r="I380" s="6"/>
      <c r="L380" s="30"/>
      <c r="M380" s="6"/>
    </row>
    <row r="381" spans="1:13" x14ac:dyDescent="0.25">
      <c r="A381" s="3">
        <v>382</v>
      </c>
      <c r="D381" s="64" t="str">
        <f t="shared" si="5"/>
        <v>_</v>
      </c>
      <c r="H381" s="30"/>
      <c r="I381" s="6"/>
      <c r="L381" s="30"/>
      <c r="M381" s="6"/>
    </row>
    <row r="382" spans="1:13" x14ac:dyDescent="0.25">
      <c r="A382" s="3">
        <v>383</v>
      </c>
      <c r="D382" s="64" t="str">
        <f t="shared" si="5"/>
        <v>_</v>
      </c>
      <c r="H382" s="30"/>
      <c r="I382" s="6"/>
      <c r="L382" s="30"/>
      <c r="M382" s="6"/>
    </row>
    <row r="383" spans="1:13" x14ac:dyDescent="0.25">
      <c r="A383" s="3">
        <v>384</v>
      </c>
      <c r="D383" s="64" t="str">
        <f t="shared" si="5"/>
        <v>_</v>
      </c>
      <c r="H383" s="30"/>
      <c r="I383" s="6"/>
      <c r="L383" s="30"/>
      <c r="M383" s="6"/>
    </row>
    <row r="384" spans="1:13" x14ac:dyDescent="0.25">
      <c r="A384" s="3">
        <v>385</v>
      </c>
      <c r="D384" s="64" t="str">
        <f t="shared" si="5"/>
        <v>_</v>
      </c>
      <c r="H384" s="30"/>
      <c r="I384" s="6"/>
      <c r="L384" s="30"/>
      <c r="M384" s="6"/>
    </row>
    <row r="385" spans="1:13" x14ac:dyDescent="0.25">
      <c r="A385" s="3">
        <v>386</v>
      </c>
      <c r="D385" s="64" t="str">
        <f t="shared" ref="D385:D448" si="6">CONCATENATE(B385,"_",C385)</f>
        <v>_</v>
      </c>
      <c r="H385" s="30"/>
      <c r="I385" s="6"/>
      <c r="L385" s="30"/>
      <c r="M385" s="6"/>
    </row>
    <row r="386" spans="1:13" x14ac:dyDescent="0.25">
      <c r="A386" s="3">
        <v>387</v>
      </c>
      <c r="D386" s="64" t="str">
        <f t="shared" si="6"/>
        <v>_</v>
      </c>
      <c r="H386" s="30"/>
      <c r="I386" s="6"/>
      <c r="L386" s="30"/>
      <c r="M386" s="6"/>
    </row>
    <row r="387" spans="1:13" x14ac:dyDescent="0.25">
      <c r="A387" s="3">
        <v>388</v>
      </c>
      <c r="D387" s="64" t="str">
        <f t="shared" si="6"/>
        <v>_</v>
      </c>
      <c r="H387" s="30"/>
      <c r="I387" s="6"/>
      <c r="L387" s="30"/>
      <c r="M387" s="6"/>
    </row>
    <row r="388" spans="1:13" x14ac:dyDescent="0.25">
      <c r="A388" s="3">
        <v>389</v>
      </c>
      <c r="D388" s="64" t="str">
        <f t="shared" si="6"/>
        <v>_</v>
      </c>
      <c r="H388" s="30"/>
      <c r="I388" s="6"/>
      <c r="L388" s="30"/>
      <c r="M388" s="6"/>
    </row>
    <row r="389" spans="1:13" x14ac:dyDescent="0.25">
      <c r="A389" s="3">
        <v>390</v>
      </c>
      <c r="D389" s="64" t="str">
        <f t="shared" si="6"/>
        <v>_</v>
      </c>
      <c r="H389" s="30"/>
      <c r="I389" s="6"/>
      <c r="L389" s="30"/>
      <c r="M389" s="6"/>
    </row>
    <row r="390" spans="1:13" x14ac:dyDescent="0.25">
      <c r="A390" s="3">
        <v>391</v>
      </c>
      <c r="D390" s="64" t="str">
        <f t="shared" si="6"/>
        <v>_</v>
      </c>
      <c r="H390" s="30"/>
      <c r="I390" s="6"/>
      <c r="L390" s="30"/>
      <c r="M390" s="6"/>
    </row>
    <row r="391" spans="1:13" x14ac:dyDescent="0.25">
      <c r="A391" s="3">
        <v>392</v>
      </c>
      <c r="D391" s="64" t="str">
        <f t="shared" si="6"/>
        <v>_</v>
      </c>
      <c r="H391" s="30"/>
      <c r="I391" s="6"/>
      <c r="L391" s="30"/>
      <c r="M391" s="6"/>
    </row>
    <row r="392" spans="1:13" x14ac:dyDescent="0.25">
      <c r="A392" s="3">
        <v>393</v>
      </c>
      <c r="D392" s="64" t="str">
        <f t="shared" si="6"/>
        <v>_</v>
      </c>
      <c r="H392" s="30"/>
      <c r="I392" s="6"/>
      <c r="L392" s="30"/>
      <c r="M392" s="6"/>
    </row>
    <row r="393" spans="1:13" x14ac:dyDescent="0.25">
      <c r="A393" s="3">
        <v>394</v>
      </c>
      <c r="D393" s="64" t="str">
        <f t="shared" si="6"/>
        <v>_</v>
      </c>
      <c r="H393" s="30"/>
      <c r="I393" s="6"/>
      <c r="L393" s="30"/>
      <c r="M393" s="6"/>
    </row>
    <row r="394" spans="1:13" x14ac:dyDescent="0.25">
      <c r="A394" s="3">
        <v>395</v>
      </c>
      <c r="D394" s="64" t="str">
        <f t="shared" si="6"/>
        <v>_</v>
      </c>
      <c r="H394" s="30"/>
      <c r="I394" s="6"/>
      <c r="L394" s="30"/>
      <c r="M394" s="6"/>
    </row>
    <row r="395" spans="1:13" x14ac:dyDescent="0.25">
      <c r="A395" s="3">
        <v>396</v>
      </c>
      <c r="D395" s="64" t="str">
        <f t="shared" si="6"/>
        <v>_</v>
      </c>
      <c r="H395" s="30"/>
      <c r="I395" s="6"/>
      <c r="L395" s="30"/>
      <c r="M395" s="6"/>
    </row>
    <row r="396" spans="1:13" x14ac:dyDescent="0.25">
      <c r="A396" s="3">
        <v>397</v>
      </c>
      <c r="D396" s="64" t="str">
        <f t="shared" si="6"/>
        <v>_</v>
      </c>
      <c r="H396" s="30"/>
      <c r="I396" s="6"/>
      <c r="L396" s="30"/>
      <c r="M396" s="6"/>
    </row>
    <row r="397" spans="1:13" x14ac:dyDescent="0.25">
      <c r="A397" s="3">
        <v>398</v>
      </c>
      <c r="D397" s="64" t="str">
        <f t="shared" si="6"/>
        <v>_</v>
      </c>
      <c r="H397" s="30"/>
      <c r="I397" s="6"/>
      <c r="L397" s="30"/>
      <c r="M397" s="6"/>
    </row>
    <row r="398" spans="1:13" x14ac:dyDescent="0.25">
      <c r="A398" s="3">
        <v>399</v>
      </c>
      <c r="D398" s="64" t="str">
        <f t="shared" si="6"/>
        <v>_</v>
      </c>
      <c r="H398" s="30"/>
      <c r="I398" s="6"/>
      <c r="L398" s="30"/>
      <c r="M398" s="6"/>
    </row>
    <row r="399" spans="1:13" x14ac:dyDescent="0.25">
      <c r="A399" s="3">
        <v>400</v>
      </c>
      <c r="D399" s="64" t="str">
        <f t="shared" si="6"/>
        <v>_</v>
      </c>
      <c r="H399" s="30"/>
      <c r="I399" s="6"/>
      <c r="L399" s="30"/>
      <c r="M399" s="6"/>
    </row>
    <row r="400" spans="1:13" x14ac:dyDescent="0.25">
      <c r="A400" s="3">
        <v>401</v>
      </c>
      <c r="D400" s="64" t="str">
        <f t="shared" si="6"/>
        <v>_</v>
      </c>
      <c r="H400" s="30"/>
      <c r="I400" s="6"/>
      <c r="L400" s="30"/>
      <c r="M400" s="6"/>
    </row>
    <row r="401" spans="1:13" x14ac:dyDescent="0.25">
      <c r="A401" s="3">
        <v>402</v>
      </c>
      <c r="D401" s="64" t="str">
        <f t="shared" si="6"/>
        <v>_</v>
      </c>
      <c r="H401" s="30"/>
      <c r="I401" s="6"/>
      <c r="L401" s="30"/>
      <c r="M401" s="6"/>
    </row>
    <row r="402" spans="1:13" x14ac:dyDescent="0.25">
      <c r="A402" s="3">
        <v>403</v>
      </c>
      <c r="D402" s="64" t="str">
        <f t="shared" si="6"/>
        <v>_</v>
      </c>
      <c r="H402" s="30"/>
      <c r="I402" s="6"/>
      <c r="L402" s="30"/>
      <c r="M402" s="6"/>
    </row>
    <row r="403" spans="1:13" x14ac:dyDescent="0.25">
      <c r="A403" s="3">
        <v>404</v>
      </c>
      <c r="D403" s="64" t="str">
        <f t="shared" si="6"/>
        <v>_</v>
      </c>
      <c r="H403" s="30"/>
      <c r="I403" s="6"/>
      <c r="L403" s="30"/>
      <c r="M403" s="6"/>
    </row>
    <row r="404" spans="1:13" x14ac:dyDescent="0.25">
      <c r="A404" s="3">
        <v>405</v>
      </c>
      <c r="D404" s="64" t="str">
        <f t="shared" si="6"/>
        <v>_</v>
      </c>
      <c r="H404" s="30"/>
      <c r="I404" s="6"/>
      <c r="L404" s="30"/>
      <c r="M404" s="6"/>
    </row>
    <row r="405" spans="1:13" x14ac:dyDescent="0.25">
      <c r="A405" s="3">
        <v>406</v>
      </c>
      <c r="D405" s="64" t="str">
        <f t="shared" si="6"/>
        <v>_</v>
      </c>
      <c r="H405" s="30"/>
      <c r="I405" s="6"/>
      <c r="L405" s="30"/>
      <c r="M405" s="6"/>
    </row>
    <row r="406" spans="1:13" x14ac:dyDescent="0.25">
      <c r="A406" s="3">
        <v>407</v>
      </c>
      <c r="D406" s="64" t="str">
        <f t="shared" si="6"/>
        <v>_</v>
      </c>
      <c r="H406" s="30"/>
      <c r="I406" s="6"/>
      <c r="L406" s="30"/>
      <c r="M406" s="6"/>
    </row>
    <row r="407" spans="1:13" x14ac:dyDescent="0.25">
      <c r="A407" s="3">
        <v>408</v>
      </c>
      <c r="D407" s="64" t="str">
        <f t="shared" si="6"/>
        <v>_</v>
      </c>
      <c r="H407" s="30"/>
      <c r="I407" s="6"/>
      <c r="L407" s="30"/>
      <c r="M407" s="6"/>
    </row>
    <row r="408" spans="1:13" x14ac:dyDescent="0.25">
      <c r="A408" s="3">
        <v>409</v>
      </c>
      <c r="D408" s="64" t="str">
        <f t="shared" si="6"/>
        <v>_</v>
      </c>
      <c r="H408" s="30"/>
      <c r="I408" s="6"/>
      <c r="L408" s="30"/>
      <c r="M408" s="6"/>
    </row>
    <row r="409" spans="1:13" x14ac:dyDescent="0.25">
      <c r="A409" s="3">
        <v>410</v>
      </c>
      <c r="D409" s="64" t="str">
        <f t="shared" si="6"/>
        <v>_</v>
      </c>
      <c r="H409" s="30"/>
      <c r="I409" s="6"/>
      <c r="L409" s="30"/>
      <c r="M409" s="6"/>
    </row>
    <row r="410" spans="1:13" x14ac:dyDescent="0.25">
      <c r="A410" s="3">
        <v>411</v>
      </c>
      <c r="D410" s="64" t="str">
        <f t="shared" si="6"/>
        <v>_</v>
      </c>
      <c r="H410" s="30"/>
      <c r="I410" s="6"/>
      <c r="L410" s="30"/>
      <c r="M410" s="6"/>
    </row>
    <row r="411" spans="1:13" x14ac:dyDescent="0.25">
      <c r="A411" s="3">
        <v>412</v>
      </c>
      <c r="D411" s="64" t="str">
        <f t="shared" si="6"/>
        <v>_</v>
      </c>
      <c r="H411" s="30"/>
      <c r="I411" s="6"/>
      <c r="L411" s="30"/>
      <c r="M411" s="6"/>
    </row>
    <row r="412" spans="1:13" x14ac:dyDescent="0.25">
      <c r="A412" s="3">
        <v>413</v>
      </c>
      <c r="D412" s="64" t="str">
        <f t="shared" si="6"/>
        <v>_</v>
      </c>
      <c r="H412" s="30"/>
      <c r="I412" s="6"/>
      <c r="L412" s="30"/>
      <c r="M412" s="6"/>
    </row>
    <row r="413" spans="1:13" x14ac:dyDescent="0.25">
      <c r="A413" s="3">
        <v>414</v>
      </c>
      <c r="D413" s="64" t="str">
        <f t="shared" si="6"/>
        <v>_</v>
      </c>
      <c r="H413" s="30"/>
      <c r="I413" s="6"/>
      <c r="L413" s="30"/>
      <c r="M413" s="6"/>
    </row>
    <row r="414" spans="1:13" x14ac:dyDescent="0.25">
      <c r="A414" s="3">
        <v>415</v>
      </c>
      <c r="D414" s="64" t="str">
        <f t="shared" si="6"/>
        <v>_</v>
      </c>
      <c r="H414" s="30"/>
      <c r="I414" s="6"/>
      <c r="L414" s="30"/>
      <c r="M414" s="6"/>
    </row>
    <row r="415" spans="1:13" x14ac:dyDescent="0.25">
      <c r="A415" s="3">
        <v>416</v>
      </c>
      <c r="D415" s="64" t="str">
        <f t="shared" si="6"/>
        <v>_</v>
      </c>
      <c r="H415" s="30"/>
      <c r="I415" s="6"/>
      <c r="L415" s="30"/>
      <c r="M415" s="6"/>
    </row>
    <row r="416" spans="1:13" x14ac:dyDescent="0.25">
      <c r="A416" s="3">
        <v>417</v>
      </c>
      <c r="D416" s="64" t="str">
        <f t="shared" si="6"/>
        <v>_</v>
      </c>
      <c r="H416" s="30"/>
      <c r="I416" s="6"/>
      <c r="L416" s="30"/>
      <c r="M416" s="6"/>
    </row>
    <row r="417" spans="1:13" x14ac:dyDescent="0.25">
      <c r="A417" s="3">
        <v>418</v>
      </c>
      <c r="D417" s="64" t="str">
        <f t="shared" si="6"/>
        <v>_</v>
      </c>
      <c r="H417" s="30"/>
      <c r="I417" s="6"/>
      <c r="L417" s="30"/>
      <c r="M417" s="6"/>
    </row>
    <row r="418" spans="1:13" x14ac:dyDescent="0.25">
      <c r="A418" s="3">
        <v>419</v>
      </c>
      <c r="D418" s="64" t="str">
        <f t="shared" si="6"/>
        <v>_</v>
      </c>
      <c r="H418" s="30"/>
      <c r="I418" s="6"/>
      <c r="L418" s="30"/>
      <c r="M418" s="6"/>
    </row>
    <row r="419" spans="1:13" x14ac:dyDescent="0.25">
      <c r="A419" s="3">
        <v>420</v>
      </c>
      <c r="D419" s="64" t="str">
        <f t="shared" si="6"/>
        <v>_</v>
      </c>
      <c r="H419" s="30"/>
      <c r="I419" s="6"/>
      <c r="L419" s="30"/>
      <c r="M419" s="6"/>
    </row>
    <row r="420" spans="1:13" x14ac:dyDescent="0.25">
      <c r="A420" s="3">
        <v>421</v>
      </c>
      <c r="D420" s="64" t="str">
        <f t="shared" si="6"/>
        <v>_</v>
      </c>
      <c r="H420" s="30"/>
      <c r="I420" s="6"/>
      <c r="L420" s="30"/>
      <c r="M420" s="6"/>
    </row>
    <row r="421" spans="1:13" x14ac:dyDescent="0.25">
      <c r="A421" s="3">
        <v>422</v>
      </c>
      <c r="D421" s="64" t="str">
        <f t="shared" si="6"/>
        <v>_</v>
      </c>
      <c r="H421" s="30"/>
      <c r="I421" s="6"/>
      <c r="L421" s="30"/>
      <c r="M421" s="6"/>
    </row>
    <row r="422" spans="1:13" x14ac:dyDescent="0.25">
      <c r="A422" s="3">
        <v>423</v>
      </c>
      <c r="D422" s="64" t="str">
        <f t="shared" si="6"/>
        <v>_</v>
      </c>
      <c r="H422" s="30"/>
      <c r="I422" s="6"/>
      <c r="L422" s="30"/>
      <c r="M422" s="6"/>
    </row>
    <row r="423" spans="1:13" x14ac:dyDescent="0.25">
      <c r="A423" s="3">
        <v>424</v>
      </c>
      <c r="D423" s="64" t="str">
        <f t="shared" si="6"/>
        <v>_</v>
      </c>
      <c r="H423" s="30"/>
      <c r="I423" s="6"/>
      <c r="L423" s="30"/>
      <c r="M423" s="6"/>
    </row>
    <row r="424" spans="1:13" x14ac:dyDescent="0.25">
      <c r="A424" s="3">
        <v>425</v>
      </c>
      <c r="D424" s="64" t="str">
        <f t="shared" si="6"/>
        <v>_</v>
      </c>
      <c r="H424" s="30"/>
      <c r="I424" s="6"/>
      <c r="L424" s="30"/>
      <c r="M424" s="6"/>
    </row>
    <row r="425" spans="1:13" x14ac:dyDescent="0.25">
      <c r="A425" s="3">
        <v>426</v>
      </c>
      <c r="D425" s="64" t="str">
        <f t="shared" si="6"/>
        <v>_</v>
      </c>
      <c r="H425" s="30"/>
      <c r="I425" s="6"/>
      <c r="L425" s="30"/>
      <c r="M425" s="6"/>
    </row>
    <row r="426" spans="1:13" x14ac:dyDescent="0.25">
      <c r="A426" s="3">
        <v>427</v>
      </c>
      <c r="D426" s="64" t="str">
        <f t="shared" si="6"/>
        <v>_</v>
      </c>
      <c r="H426" s="30"/>
      <c r="I426" s="6"/>
      <c r="L426" s="30"/>
      <c r="M426" s="6"/>
    </row>
    <row r="427" spans="1:13" x14ac:dyDescent="0.25">
      <c r="A427" s="3">
        <v>428</v>
      </c>
      <c r="D427" s="64" t="str">
        <f t="shared" si="6"/>
        <v>_</v>
      </c>
      <c r="H427" s="30"/>
      <c r="I427" s="6"/>
      <c r="L427" s="30"/>
      <c r="M427" s="6"/>
    </row>
    <row r="428" spans="1:13" x14ac:dyDescent="0.25">
      <c r="A428" s="3">
        <v>429</v>
      </c>
      <c r="D428" s="64" t="str">
        <f t="shared" si="6"/>
        <v>_</v>
      </c>
      <c r="H428" s="30"/>
      <c r="I428" s="6"/>
      <c r="L428" s="30"/>
      <c r="M428" s="6"/>
    </row>
    <row r="429" spans="1:13" x14ac:dyDescent="0.25">
      <c r="A429" s="3">
        <v>430</v>
      </c>
      <c r="D429" s="64" t="str">
        <f t="shared" si="6"/>
        <v>_</v>
      </c>
      <c r="H429" s="30"/>
      <c r="I429" s="6"/>
      <c r="L429" s="30"/>
      <c r="M429" s="6"/>
    </row>
    <row r="430" spans="1:13" x14ac:dyDescent="0.25">
      <c r="A430" s="3">
        <v>431</v>
      </c>
      <c r="D430" s="64" t="str">
        <f t="shared" si="6"/>
        <v>_</v>
      </c>
      <c r="H430" s="30"/>
      <c r="I430" s="6"/>
      <c r="L430" s="30"/>
      <c r="M430" s="6"/>
    </row>
    <row r="431" spans="1:13" x14ac:dyDescent="0.25">
      <c r="A431" s="3">
        <v>432</v>
      </c>
      <c r="D431" s="64" t="str">
        <f t="shared" si="6"/>
        <v>_</v>
      </c>
      <c r="H431" s="30"/>
      <c r="I431" s="6"/>
      <c r="L431" s="30"/>
      <c r="M431" s="6"/>
    </row>
    <row r="432" spans="1:13" x14ac:dyDescent="0.25">
      <c r="A432" s="3">
        <v>433</v>
      </c>
      <c r="D432" s="64" t="str">
        <f t="shared" si="6"/>
        <v>_</v>
      </c>
      <c r="H432" s="30"/>
      <c r="I432" s="6"/>
      <c r="L432" s="30"/>
      <c r="M432" s="6"/>
    </row>
    <row r="433" spans="1:13" x14ac:dyDescent="0.25">
      <c r="A433" s="3">
        <v>434</v>
      </c>
      <c r="D433" s="64" t="str">
        <f t="shared" si="6"/>
        <v>_</v>
      </c>
      <c r="H433" s="30"/>
      <c r="I433" s="6"/>
      <c r="L433" s="30"/>
      <c r="M433" s="6"/>
    </row>
    <row r="434" spans="1:13" x14ac:dyDescent="0.25">
      <c r="A434" s="3">
        <v>435</v>
      </c>
      <c r="D434" s="64" t="str">
        <f t="shared" si="6"/>
        <v>_</v>
      </c>
      <c r="H434" s="30"/>
      <c r="I434" s="6"/>
      <c r="L434" s="30"/>
      <c r="M434" s="6"/>
    </row>
    <row r="435" spans="1:13" x14ac:dyDescent="0.25">
      <c r="A435" s="3">
        <v>436</v>
      </c>
      <c r="D435" s="64" t="str">
        <f t="shared" si="6"/>
        <v>_</v>
      </c>
      <c r="H435" s="30"/>
      <c r="I435" s="6"/>
      <c r="L435" s="30"/>
      <c r="M435" s="6"/>
    </row>
    <row r="436" spans="1:13" x14ac:dyDescent="0.25">
      <c r="A436" s="3">
        <v>437</v>
      </c>
      <c r="D436" s="64" t="str">
        <f t="shared" si="6"/>
        <v>_</v>
      </c>
      <c r="H436" s="30"/>
      <c r="I436" s="6"/>
      <c r="L436" s="30"/>
      <c r="M436" s="6"/>
    </row>
    <row r="437" spans="1:13" x14ac:dyDescent="0.25">
      <c r="A437" s="3">
        <v>438</v>
      </c>
      <c r="D437" s="64" t="str">
        <f t="shared" si="6"/>
        <v>_</v>
      </c>
      <c r="H437" s="30"/>
      <c r="I437" s="6"/>
      <c r="L437" s="30"/>
      <c r="M437" s="6"/>
    </row>
    <row r="438" spans="1:13" x14ac:dyDescent="0.25">
      <c r="A438" s="3">
        <v>439</v>
      </c>
      <c r="D438" s="64" t="str">
        <f t="shared" si="6"/>
        <v>_</v>
      </c>
      <c r="H438" s="30"/>
      <c r="I438" s="6"/>
      <c r="L438" s="30"/>
      <c r="M438" s="6"/>
    </row>
    <row r="439" spans="1:13" x14ac:dyDescent="0.25">
      <c r="A439" s="3">
        <v>440</v>
      </c>
      <c r="D439" s="64" t="str">
        <f t="shared" si="6"/>
        <v>_</v>
      </c>
      <c r="H439" s="30"/>
      <c r="I439" s="6"/>
      <c r="L439" s="30"/>
      <c r="M439" s="6"/>
    </row>
    <row r="440" spans="1:13" x14ac:dyDescent="0.25">
      <c r="A440" s="3">
        <v>441</v>
      </c>
      <c r="D440" s="64" t="str">
        <f t="shared" si="6"/>
        <v>_</v>
      </c>
      <c r="H440" s="30"/>
      <c r="I440" s="6"/>
      <c r="L440" s="30"/>
      <c r="M440" s="6"/>
    </row>
    <row r="441" spans="1:13" x14ac:dyDescent="0.25">
      <c r="A441" s="3">
        <v>442</v>
      </c>
      <c r="D441" s="64" t="str">
        <f t="shared" si="6"/>
        <v>_</v>
      </c>
      <c r="H441" s="30"/>
      <c r="I441" s="6"/>
      <c r="L441" s="30"/>
      <c r="M441" s="6"/>
    </row>
    <row r="442" spans="1:13" x14ac:dyDescent="0.25">
      <c r="A442" s="3">
        <v>443</v>
      </c>
      <c r="D442" s="64" t="str">
        <f t="shared" si="6"/>
        <v>_</v>
      </c>
      <c r="H442" s="30"/>
      <c r="I442" s="6"/>
      <c r="L442" s="30"/>
      <c r="M442" s="6"/>
    </row>
    <row r="443" spans="1:13" x14ac:dyDescent="0.25">
      <c r="A443" s="3">
        <v>444</v>
      </c>
      <c r="D443" s="64" t="str">
        <f t="shared" si="6"/>
        <v>_</v>
      </c>
      <c r="H443" s="30"/>
      <c r="I443" s="6"/>
      <c r="L443" s="30"/>
      <c r="M443" s="6"/>
    </row>
    <row r="444" spans="1:13" x14ac:dyDescent="0.25">
      <c r="A444" s="3">
        <v>445</v>
      </c>
      <c r="D444" s="64" t="str">
        <f t="shared" si="6"/>
        <v>_</v>
      </c>
      <c r="H444" s="30"/>
      <c r="I444" s="6"/>
      <c r="L444" s="30"/>
      <c r="M444" s="6"/>
    </row>
    <row r="445" spans="1:13" x14ac:dyDescent="0.25">
      <c r="A445" s="3">
        <v>446</v>
      </c>
      <c r="D445" s="64" t="str">
        <f t="shared" si="6"/>
        <v>_</v>
      </c>
      <c r="H445" s="30"/>
      <c r="I445" s="6"/>
      <c r="L445" s="30"/>
      <c r="M445" s="6"/>
    </row>
    <row r="446" spans="1:13" x14ac:dyDescent="0.25">
      <c r="A446" s="3">
        <v>447</v>
      </c>
      <c r="D446" s="64" t="str">
        <f t="shared" si="6"/>
        <v>_</v>
      </c>
      <c r="H446" s="30"/>
      <c r="I446" s="6"/>
      <c r="L446" s="30"/>
      <c r="M446" s="6"/>
    </row>
    <row r="447" spans="1:13" x14ac:dyDescent="0.25">
      <c r="A447" s="3">
        <v>448</v>
      </c>
      <c r="D447" s="64" t="str">
        <f t="shared" si="6"/>
        <v>_</v>
      </c>
      <c r="H447" s="30"/>
      <c r="I447" s="6"/>
      <c r="L447" s="30"/>
      <c r="M447" s="6"/>
    </row>
    <row r="448" spans="1:13" x14ac:dyDescent="0.25">
      <c r="A448" s="3">
        <v>449</v>
      </c>
      <c r="D448" s="64" t="str">
        <f t="shared" si="6"/>
        <v>_</v>
      </c>
      <c r="H448" s="30"/>
      <c r="I448" s="6"/>
      <c r="L448" s="30"/>
      <c r="M448" s="6"/>
    </row>
    <row r="449" spans="1:13" x14ac:dyDescent="0.25">
      <c r="A449" s="3">
        <v>450</v>
      </c>
      <c r="D449" s="64" t="str">
        <f t="shared" ref="D449:D499" si="7">CONCATENATE(B449,"_",C449)</f>
        <v>_</v>
      </c>
      <c r="H449" s="30"/>
      <c r="I449" s="6"/>
      <c r="L449" s="30"/>
      <c r="M449" s="6"/>
    </row>
    <row r="450" spans="1:13" x14ac:dyDescent="0.25">
      <c r="A450" s="3">
        <v>451</v>
      </c>
      <c r="D450" s="64" t="str">
        <f t="shared" si="7"/>
        <v>_</v>
      </c>
      <c r="H450" s="30"/>
      <c r="I450" s="6"/>
      <c r="L450" s="30"/>
      <c r="M450" s="6"/>
    </row>
    <row r="451" spans="1:13" x14ac:dyDescent="0.25">
      <c r="A451" s="3">
        <v>452</v>
      </c>
      <c r="D451" s="64" t="str">
        <f t="shared" si="7"/>
        <v>_</v>
      </c>
      <c r="H451" s="30"/>
      <c r="I451" s="6"/>
      <c r="L451" s="30"/>
      <c r="M451" s="6"/>
    </row>
    <row r="452" spans="1:13" x14ac:dyDescent="0.25">
      <c r="A452" s="3">
        <v>453</v>
      </c>
      <c r="D452" s="64" t="str">
        <f t="shared" si="7"/>
        <v>_</v>
      </c>
      <c r="H452" s="30"/>
      <c r="I452" s="6"/>
      <c r="L452" s="30"/>
      <c r="M452" s="6"/>
    </row>
    <row r="453" spans="1:13" x14ac:dyDescent="0.25">
      <c r="A453" s="3">
        <v>454</v>
      </c>
      <c r="D453" s="64" t="str">
        <f t="shared" si="7"/>
        <v>_</v>
      </c>
      <c r="H453" s="30"/>
      <c r="I453" s="6"/>
      <c r="L453" s="30"/>
      <c r="M453" s="6"/>
    </row>
    <row r="454" spans="1:13" x14ac:dyDescent="0.25">
      <c r="A454" s="3">
        <v>455</v>
      </c>
      <c r="D454" s="64" t="str">
        <f t="shared" si="7"/>
        <v>_</v>
      </c>
      <c r="H454" s="30"/>
      <c r="I454" s="6"/>
      <c r="L454" s="30"/>
      <c r="M454" s="6"/>
    </row>
    <row r="455" spans="1:13" x14ac:dyDescent="0.25">
      <c r="A455" s="3">
        <v>456</v>
      </c>
      <c r="D455" s="64" t="str">
        <f t="shared" si="7"/>
        <v>_</v>
      </c>
      <c r="H455" s="30"/>
      <c r="I455" s="6"/>
      <c r="L455" s="30"/>
      <c r="M455" s="6"/>
    </row>
    <row r="456" spans="1:13" x14ac:dyDescent="0.25">
      <c r="A456" s="3">
        <v>457</v>
      </c>
      <c r="D456" s="64" t="str">
        <f t="shared" si="7"/>
        <v>_</v>
      </c>
      <c r="H456" s="30"/>
      <c r="I456" s="6"/>
      <c r="L456" s="30"/>
      <c r="M456" s="6"/>
    </row>
    <row r="457" spans="1:13" x14ac:dyDescent="0.25">
      <c r="A457" s="3">
        <v>458</v>
      </c>
      <c r="D457" s="64" t="str">
        <f t="shared" si="7"/>
        <v>_</v>
      </c>
      <c r="H457" s="30"/>
      <c r="I457" s="6"/>
      <c r="L457" s="30"/>
      <c r="M457" s="6"/>
    </row>
    <row r="458" spans="1:13" x14ac:dyDescent="0.25">
      <c r="A458" s="3">
        <v>459</v>
      </c>
      <c r="D458" s="64" t="str">
        <f t="shared" si="7"/>
        <v>_</v>
      </c>
      <c r="H458" s="30"/>
      <c r="I458" s="6"/>
      <c r="L458" s="30"/>
      <c r="M458" s="6"/>
    </row>
    <row r="459" spans="1:13" x14ac:dyDescent="0.25">
      <c r="A459" s="3">
        <v>460</v>
      </c>
      <c r="D459" s="64" t="str">
        <f t="shared" si="7"/>
        <v>_</v>
      </c>
      <c r="H459" s="30"/>
      <c r="I459" s="6"/>
      <c r="L459" s="30"/>
      <c r="M459" s="6"/>
    </row>
    <row r="460" spans="1:13" x14ac:dyDescent="0.25">
      <c r="A460" s="3">
        <v>461</v>
      </c>
      <c r="D460" s="64" t="str">
        <f t="shared" si="7"/>
        <v>_</v>
      </c>
      <c r="H460" s="30"/>
      <c r="I460" s="6"/>
      <c r="L460" s="30"/>
      <c r="M460" s="6"/>
    </row>
    <row r="461" spans="1:13" x14ac:dyDescent="0.25">
      <c r="A461" s="3">
        <v>462</v>
      </c>
      <c r="D461" s="64" t="str">
        <f t="shared" si="7"/>
        <v>_</v>
      </c>
      <c r="H461" s="30"/>
      <c r="I461" s="6"/>
      <c r="L461" s="30"/>
      <c r="M461" s="6"/>
    </row>
    <row r="462" spans="1:13" x14ac:dyDescent="0.25">
      <c r="A462" s="3">
        <v>463</v>
      </c>
      <c r="D462" s="64" t="str">
        <f t="shared" si="7"/>
        <v>_</v>
      </c>
      <c r="H462" s="30"/>
      <c r="I462" s="6"/>
      <c r="L462" s="30"/>
      <c r="M462" s="6"/>
    </row>
    <row r="463" spans="1:13" x14ac:dyDescent="0.25">
      <c r="A463" s="3">
        <v>464</v>
      </c>
      <c r="D463" s="64" t="str">
        <f t="shared" si="7"/>
        <v>_</v>
      </c>
      <c r="H463" s="30"/>
      <c r="I463" s="6"/>
      <c r="L463" s="30"/>
      <c r="M463" s="6"/>
    </row>
    <row r="464" spans="1:13" x14ac:dyDescent="0.25">
      <c r="A464" s="3">
        <v>465</v>
      </c>
      <c r="D464" s="64" t="str">
        <f t="shared" si="7"/>
        <v>_</v>
      </c>
      <c r="H464" s="30"/>
      <c r="I464" s="6"/>
      <c r="L464" s="30"/>
      <c r="M464" s="6"/>
    </row>
    <row r="465" spans="1:13" x14ac:dyDescent="0.25">
      <c r="A465" s="3">
        <v>466</v>
      </c>
      <c r="D465" s="64" t="str">
        <f t="shared" si="7"/>
        <v>_</v>
      </c>
      <c r="H465" s="30"/>
      <c r="I465" s="6"/>
      <c r="L465" s="30"/>
      <c r="M465" s="6"/>
    </row>
    <row r="466" spans="1:13" x14ac:dyDescent="0.25">
      <c r="A466" s="3">
        <v>467</v>
      </c>
      <c r="D466" s="64" t="str">
        <f t="shared" si="7"/>
        <v>_</v>
      </c>
      <c r="H466" s="30"/>
      <c r="I466" s="6"/>
      <c r="L466" s="30"/>
      <c r="M466" s="6"/>
    </row>
    <row r="467" spans="1:13" x14ac:dyDescent="0.25">
      <c r="A467" s="3">
        <v>468</v>
      </c>
      <c r="D467" s="64" t="str">
        <f t="shared" si="7"/>
        <v>_</v>
      </c>
      <c r="H467" s="30"/>
      <c r="I467" s="6"/>
      <c r="L467" s="30"/>
      <c r="M467" s="6"/>
    </row>
    <row r="468" spans="1:13" x14ac:dyDescent="0.25">
      <c r="A468" s="3">
        <v>469</v>
      </c>
      <c r="D468" s="64" t="str">
        <f t="shared" si="7"/>
        <v>_</v>
      </c>
      <c r="H468" s="30"/>
      <c r="I468" s="6"/>
      <c r="L468" s="30"/>
      <c r="M468" s="6"/>
    </row>
    <row r="469" spans="1:13" x14ac:dyDescent="0.25">
      <c r="A469" s="3">
        <v>470</v>
      </c>
      <c r="D469" s="64" t="str">
        <f t="shared" si="7"/>
        <v>_</v>
      </c>
      <c r="H469" s="30"/>
      <c r="I469" s="6"/>
      <c r="L469" s="30"/>
      <c r="M469" s="6"/>
    </row>
    <row r="470" spans="1:13" x14ac:dyDescent="0.25">
      <c r="A470" s="3">
        <v>471</v>
      </c>
      <c r="D470" s="64" t="str">
        <f t="shared" si="7"/>
        <v>_</v>
      </c>
      <c r="H470" s="30"/>
      <c r="I470" s="6"/>
      <c r="L470" s="30"/>
      <c r="M470" s="6"/>
    </row>
    <row r="471" spans="1:13" x14ac:dyDescent="0.25">
      <c r="A471" s="3">
        <v>472</v>
      </c>
      <c r="D471" s="64" t="str">
        <f t="shared" si="7"/>
        <v>_</v>
      </c>
      <c r="H471" s="30"/>
      <c r="I471" s="6"/>
      <c r="L471" s="30"/>
      <c r="M471" s="6"/>
    </row>
    <row r="472" spans="1:13" x14ac:dyDescent="0.25">
      <c r="A472" s="3">
        <v>473</v>
      </c>
      <c r="D472" s="64" t="str">
        <f t="shared" si="7"/>
        <v>_</v>
      </c>
      <c r="H472" s="30"/>
      <c r="I472" s="6"/>
      <c r="L472" s="30"/>
      <c r="M472" s="6"/>
    </row>
    <row r="473" spans="1:13" x14ac:dyDescent="0.25">
      <c r="A473" s="3">
        <v>474</v>
      </c>
      <c r="D473" s="64" t="str">
        <f t="shared" si="7"/>
        <v>_</v>
      </c>
      <c r="H473" s="30"/>
      <c r="I473" s="6"/>
      <c r="L473" s="30"/>
      <c r="M473" s="6"/>
    </row>
    <row r="474" spans="1:13" x14ac:dyDescent="0.25">
      <c r="A474" s="3">
        <v>475</v>
      </c>
      <c r="D474" s="64" t="str">
        <f t="shared" si="7"/>
        <v>_</v>
      </c>
      <c r="H474" s="30"/>
      <c r="I474" s="6"/>
      <c r="L474" s="30"/>
      <c r="M474" s="6"/>
    </row>
    <row r="475" spans="1:13" x14ac:dyDescent="0.25">
      <c r="A475" s="3">
        <v>476</v>
      </c>
      <c r="D475" s="64" t="str">
        <f t="shared" si="7"/>
        <v>_</v>
      </c>
      <c r="H475" s="30"/>
      <c r="I475" s="6"/>
      <c r="L475" s="30"/>
      <c r="M475" s="6"/>
    </row>
    <row r="476" spans="1:13" x14ac:dyDescent="0.25">
      <c r="A476" s="3">
        <v>477</v>
      </c>
      <c r="D476" s="64" t="str">
        <f t="shared" si="7"/>
        <v>_</v>
      </c>
      <c r="H476" s="30"/>
      <c r="I476" s="6"/>
      <c r="L476" s="30"/>
      <c r="M476" s="6"/>
    </row>
    <row r="477" spans="1:13" x14ac:dyDescent="0.25">
      <c r="A477" s="3">
        <v>478</v>
      </c>
      <c r="D477" s="64" t="str">
        <f t="shared" si="7"/>
        <v>_</v>
      </c>
      <c r="H477" s="30"/>
      <c r="I477" s="6"/>
      <c r="L477" s="30"/>
      <c r="M477" s="6"/>
    </row>
    <row r="478" spans="1:13" x14ac:dyDescent="0.25">
      <c r="A478" s="3">
        <v>479</v>
      </c>
      <c r="D478" s="64" t="str">
        <f t="shared" si="7"/>
        <v>_</v>
      </c>
      <c r="H478" s="30"/>
      <c r="I478" s="6"/>
      <c r="L478" s="30"/>
      <c r="M478" s="6"/>
    </row>
    <row r="479" spans="1:13" x14ac:dyDescent="0.25">
      <c r="A479" s="3">
        <v>480</v>
      </c>
      <c r="D479" s="64" t="str">
        <f t="shared" si="7"/>
        <v>_</v>
      </c>
      <c r="H479" s="30"/>
      <c r="I479" s="6"/>
      <c r="L479" s="30"/>
      <c r="M479" s="6"/>
    </row>
    <row r="480" spans="1:13" x14ac:dyDescent="0.25">
      <c r="A480" s="3">
        <v>481</v>
      </c>
      <c r="D480" s="64" t="str">
        <f t="shared" si="7"/>
        <v>_</v>
      </c>
      <c r="H480" s="30"/>
      <c r="I480" s="6"/>
      <c r="L480" s="30"/>
      <c r="M480" s="6"/>
    </row>
    <row r="481" spans="1:13" x14ac:dyDescent="0.25">
      <c r="A481" s="3">
        <v>482</v>
      </c>
      <c r="D481" s="64" t="str">
        <f t="shared" si="7"/>
        <v>_</v>
      </c>
      <c r="H481" s="30"/>
      <c r="I481" s="6"/>
      <c r="L481" s="30"/>
      <c r="M481" s="6"/>
    </row>
    <row r="482" spans="1:13" x14ac:dyDescent="0.25">
      <c r="A482" s="3">
        <v>483</v>
      </c>
      <c r="D482" s="64" t="str">
        <f t="shared" si="7"/>
        <v>_</v>
      </c>
      <c r="H482" s="30"/>
      <c r="I482" s="6"/>
      <c r="L482" s="30"/>
      <c r="M482" s="6"/>
    </row>
    <row r="483" spans="1:13" x14ac:dyDescent="0.25">
      <c r="A483" s="3">
        <v>484</v>
      </c>
      <c r="D483" s="64" t="str">
        <f t="shared" si="7"/>
        <v>_</v>
      </c>
      <c r="H483" s="30"/>
      <c r="I483" s="6"/>
      <c r="L483" s="30"/>
      <c r="M483" s="6"/>
    </row>
    <row r="484" spans="1:13" x14ac:dyDescent="0.25">
      <c r="A484" s="3">
        <v>485</v>
      </c>
      <c r="D484" s="64" t="str">
        <f t="shared" si="7"/>
        <v>_</v>
      </c>
      <c r="H484" s="30"/>
      <c r="I484" s="6"/>
      <c r="L484" s="30"/>
      <c r="M484" s="6"/>
    </row>
    <row r="485" spans="1:13" x14ac:dyDescent="0.25">
      <c r="A485" s="3">
        <v>486</v>
      </c>
      <c r="D485" s="64" t="str">
        <f t="shared" si="7"/>
        <v>_</v>
      </c>
      <c r="H485" s="30"/>
      <c r="I485" s="6"/>
      <c r="L485" s="30"/>
      <c r="M485" s="6"/>
    </row>
    <row r="486" spans="1:13" x14ac:dyDescent="0.25">
      <c r="A486" s="3">
        <v>487</v>
      </c>
      <c r="D486" s="64" t="str">
        <f t="shared" si="7"/>
        <v>_</v>
      </c>
      <c r="H486" s="30"/>
      <c r="I486" s="6"/>
      <c r="L486" s="30"/>
      <c r="M486" s="6"/>
    </row>
    <row r="487" spans="1:13" x14ac:dyDescent="0.25">
      <c r="A487" s="3">
        <v>488</v>
      </c>
      <c r="D487" s="64" t="str">
        <f t="shared" si="7"/>
        <v>_</v>
      </c>
      <c r="H487" s="30"/>
      <c r="I487" s="6"/>
      <c r="L487" s="30"/>
      <c r="M487" s="6"/>
    </row>
    <row r="488" spans="1:13" x14ac:dyDescent="0.25">
      <c r="A488" s="3">
        <v>489</v>
      </c>
      <c r="D488" s="64" t="str">
        <f t="shared" si="7"/>
        <v>_</v>
      </c>
      <c r="H488" s="30"/>
      <c r="I488" s="6"/>
      <c r="L488" s="30"/>
      <c r="M488" s="6"/>
    </row>
    <row r="489" spans="1:13" x14ac:dyDescent="0.25">
      <c r="A489" s="3">
        <v>490</v>
      </c>
      <c r="D489" s="64" t="str">
        <f t="shared" si="7"/>
        <v>_</v>
      </c>
      <c r="H489" s="30"/>
      <c r="I489" s="6"/>
      <c r="L489" s="30"/>
      <c r="M489" s="6"/>
    </row>
    <row r="490" spans="1:13" x14ac:dyDescent="0.25">
      <c r="A490" s="3">
        <v>491</v>
      </c>
      <c r="D490" s="64" t="str">
        <f t="shared" si="7"/>
        <v>_</v>
      </c>
      <c r="H490" s="30"/>
      <c r="I490" s="6"/>
      <c r="L490" s="30"/>
      <c r="M490" s="6"/>
    </row>
    <row r="491" spans="1:13" x14ac:dyDescent="0.25">
      <c r="A491" s="3">
        <v>492</v>
      </c>
      <c r="D491" s="64" t="str">
        <f t="shared" si="7"/>
        <v>_</v>
      </c>
      <c r="H491" s="30"/>
      <c r="I491" s="6"/>
      <c r="L491" s="30"/>
      <c r="M491" s="6"/>
    </row>
    <row r="492" spans="1:13" x14ac:dyDescent="0.25">
      <c r="A492" s="3">
        <v>493</v>
      </c>
      <c r="D492" s="64" t="str">
        <f t="shared" si="7"/>
        <v>_</v>
      </c>
      <c r="H492" s="30"/>
      <c r="I492" s="6"/>
      <c r="L492" s="30"/>
      <c r="M492" s="6"/>
    </row>
    <row r="493" spans="1:13" x14ac:dyDescent="0.25">
      <c r="A493" s="3">
        <v>494</v>
      </c>
      <c r="D493" s="64" t="str">
        <f t="shared" si="7"/>
        <v>_</v>
      </c>
      <c r="H493" s="30"/>
      <c r="I493" s="6"/>
      <c r="L493" s="30"/>
      <c r="M493" s="6"/>
    </row>
    <row r="494" spans="1:13" x14ac:dyDescent="0.25">
      <c r="A494" s="3">
        <v>495</v>
      </c>
      <c r="D494" s="64" t="str">
        <f t="shared" si="7"/>
        <v>_</v>
      </c>
      <c r="H494" s="30"/>
      <c r="I494" s="6"/>
      <c r="L494" s="30"/>
      <c r="M494" s="6"/>
    </row>
    <row r="495" spans="1:13" x14ac:dyDescent="0.25">
      <c r="A495" s="3">
        <v>496</v>
      </c>
      <c r="D495" s="64" t="str">
        <f t="shared" si="7"/>
        <v>_</v>
      </c>
      <c r="H495" s="30"/>
      <c r="I495" s="6"/>
      <c r="L495" s="30"/>
      <c r="M495" s="6"/>
    </row>
    <row r="496" spans="1:13" x14ac:dyDescent="0.25">
      <c r="A496" s="3">
        <v>497</v>
      </c>
      <c r="D496" s="64" t="str">
        <f t="shared" si="7"/>
        <v>_</v>
      </c>
      <c r="H496" s="30"/>
      <c r="I496" s="6"/>
      <c r="L496" s="30"/>
      <c r="M496" s="6"/>
    </row>
    <row r="497" spans="1:13" x14ac:dyDescent="0.25">
      <c r="A497" s="3">
        <v>498</v>
      </c>
      <c r="D497" s="64" t="str">
        <f t="shared" si="7"/>
        <v>_</v>
      </c>
      <c r="H497" s="30"/>
      <c r="I497" s="6"/>
      <c r="L497" s="30"/>
      <c r="M497" s="6"/>
    </row>
    <row r="498" spans="1:13" x14ac:dyDescent="0.25">
      <c r="A498" s="3">
        <v>499</v>
      </c>
      <c r="D498" s="64" t="str">
        <f t="shared" si="7"/>
        <v>_</v>
      </c>
      <c r="H498" s="30"/>
      <c r="I498" s="6"/>
      <c r="L498" s="30"/>
      <c r="M498" s="6"/>
    </row>
    <row r="499" spans="1:13" x14ac:dyDescent="0.25">
      <c r="A499" s="3">
        <v>500</v>
      </c>
      <c r="D499" s="64" t="str">
        <f t="shared" si="7"/>
        <v>_</v>
      </c>
      <c r="H499" s="30"/>
      <c r="I499" s="6"/>
      <c r="L499" s="30"/>
      <c r="M499" s="6"/>
    </row>
  </sheetData>
  <autoFilter ref="A1:AJ499"/>
  <dataValidations xWindow="516" yWindow="660" count="32">
    <dataValidation type="list" allowBlank="1" showInputMessage="1" showErrorMessage="1" sqref="AH2">
      <formula1>"Yes, No"</formula1>
    </dataValidation>
    <dataValidation type="list" operator="greaterThan" allowBlank="1" showInputMessage="1" showErrorMessage="1" promptTitle="Bait" prompt="Fish, Squid, Lure, Live Bait, Other_x000a_" sqref="Q2:Q47 S2:S499 Q49:Q499">
      <formula1>"Fish, Squid, Lure, Live Bait, Other"</formula1>
    </dataValidation>
    <dataValidation allowBlank="1" showInputMessage="1" showErrorMessage="1" prompt="From 4_Gear" sqref="F2:F3"/>
    <dataValidation type="list" allowBlank="1" showInputMessage="1" showErrorMessage="1" promptTitle="Bird-scaring line" prompt="Deployed on set" sqref="AE2">
      <formula1>"Single, Paired, No"</formula1>
    </dataValidation>
    <dataValidation type="list" allowBlank="1" showInputMessage="1" showErrorMessage="1" sqref="AH3:AH499">
      <formula1>"Hookpod, Smart Tuna Hook, Dyed bait, Side set, Other"</formula1>
    </dataValidation>
    <dataValidation type="whole" allowBlank="1" showInputMessage="1" showErrorMessage="1" prompt="Seafloor depth (m)" sqref="V2:V499">
      <formula1>1</formula1>
      <formula2>6000</formula2>
    </dataValidation>
    <dataValidation type="decimal" allowBlank="1" showInputMessage="1" showErrorMessage="1" prompt="Sea Surface Temperature (deg C)" sqref="W2:W499">
      <formula1>0.1</formula1>
      <formula2>40</formula2>
    </dataValidation>
    <dataValidation type="list" allowBlank="1" showInputMessage="1" showErrorMessage="1" prompt="Precipitation type" sqref="X2:X499">
      <formula1>"Clear, Fog, Drizzle, Rain, Snow, Hail"</formula1>
    </dataValidation>
    <dataValidation type="whole" allowBlank="1" showInputMessage="1" showErrorMessage="1" promptTitle="Cloud cover" prompt="0 - clear_x000a_4 - 50:50 _x000a_8 - full cloud cover" sqref="Y2:Y499">
      <formula1>0</formula1>
      <formula2>8</formula2>
    </dataValidation>
    <dataValidation type="whole" allowBlank="1" showInputMessage="1" showErrorMessage="1" promptTitle="Wind Direction" prompt="Relative to vessel_x000a_0 - 359 degrees_x000a__x000a_See Infogram" sqref="AA2:AA499">
      <formula1>0</formula1>
      <formula2>359</formula2>
    </dataValidation>
    <dataValidation type="whole" allowBlank="1" showInputMessage="1" showErrorMessage="1" prompt="Swell height (m)" sqref="AB2:AB499">
      <formula1>0</formula1>
      <formula2>20</formula2>
    </dataValidation>
    <dataValidation type="whole" allowBlank="1" showInputMessage="1" showErrorMessage="1" prompt="Swell direction relative to vessel_x000a_0 - 359 degrees_x000a__x000a_See Infogram" sqref="AC2:AC499">
      <formula1>0</formula1>
      <formula2>359</formula2>
    </dataValidation>
    <dataValidation type="list" allowBlank="1" showInputMessage="1" showErrorMessage="1" prompt="Moon Phase_x000a__x000a_See Infogram" sqref="AD2:AD499">
      <formula1>"New Moon, Waxing Crescent, 1st Quarter, Waxing Gibbous, Full Moon, Waning Gibbous, 3rd Quarter, Waning Crescent"</formula1>
    </dataValidation>
    <dataValidation type="list" allowBlank="1" showInputMessage="1" showErrorMessage="1" promptTitle="Bird-scaring line" prompt="Deployed on set" sqref="AE3:AE499">
      <formula1>"Yes, No"</formula1>
    </dataValidation>
    <dataValidation type="list" allowBlank="1" showInputMessage="1" showErrorMessage="1" promptTitle="Line weights" prompt="Compliant with regulations" sqref="AF2:AF499">
      <formula1>"Yes, No"</formula1>
    </dataValidation>
    <dataValidation type="list" allowBlank="1" showInputMessage="1" showErrorMessage="1" promptTitle="Night set" prompt="1 hr &gt; Nautical dusk, _x000a_1 hr &lt; Nautical dawn" sqref="AG2:AG499">
      <formula1>"Yes, No"</formula1>
    </dataValidation>
    <dataValidation type="whole" allowBlank="1" showInputMessage="1" showErrorMessage="1" prompt="Setting speed (knots)" sqref="U2:U499">
      <formula1>1</formula1>
      <formula2>15</formula2>
    </dataValidation>
    <dataValidation type="whole" operator="greaterThan" allowBlank="1" showInputMessage="1" showErrorMessage="1" prompt="Total number of hooks set_x000a_" sqref="P2:P499">
      <formula1>1</formula1>
    </dataValidation>
    <dataValidation type="time" allowBlank="1" showInputMessage="1" showErrorMessage="1" errorTitle="Date" error="PLease insert a ddate between 01-01-2016 and 01-01-2020" promptTitle="Time" prompt="hh:mm" sqref="M2:M499 I2:I499">
      <formula1>0</formula1>
      <formula2>0.999305555555556</formula2>
    </dataValidation>
    <dataValidation type="decimal" allowBlank="1" showInputMessage="1" showErrorMessage="1" promptTitle="Latitude" prompt="dd.mmmm" sqref="J2:J499 N2:N499">
      <formula1>-90</formula1>
      <formula2>90</formula2>
    </dataValidation>
    <dataValidation type="decimal" allowBlank="1" showInputMessage="1" showErrorMessage="1" promptTitle="Longitude" prompt="ddd.mmmm" sqref="K2:K499 O2:O499">
      <formula1>-180</formula1>
      <formula2>180</formula2>
    </dataValidation>
    <dataValidation allowBlank="1" showInputMessage="1" showErrorMessage="1" prompt="From 1_Trip_x000a_" sqref="B2:B499"/>
    <dataValidation type="whole" operator="greaterThan" allowBlank="1" showInputMessage="1" showErrorMessage="1" prompt="Cumulative number for each Trip" sqref="C2:C499">
      <formula1>0</formula1>
    </dataValidation>
    <dataValidation allowBlank="1" showInputMessage="1" showErrorMessage="1" prompt="Ship's line ID number" sqref="E2:E499"/>
    <dataValidation allowBlank="1" showInputMessage="1" showErrorMessage="1" prompt="From 3_Gear" sqref="F4:F499"/>
    <dataValidation type="whole" allowBlank="1" showInputMessage="1" showErrorMessage="1" promptTitle="Bait" prompt="Percentage of hooks %_x000a__x000a_" sqref="R2:R499">
      <formula1>1</formula1>
      <formula2>100</formula2>
    </dataValidation>
    <dataValidation type="whole" allowBlank="1" showInputMessage="1" showErrorMessage="1" promptTitle="Bait" prompt="Percentage of hooks %_x000a_" sqref="T2:T499">
      <formula1>0</formula1>
      <formula2>100</formula2>
    </dataValidation>
    <dataValidation operator="greaterThan" allowBlank="1" showInputMessage="1" showErrorMessage="1" prompt="Automatic value" sqref="D2:D499"/>
    <dataValidation type="list" allowBlank="1" showInputMessage="1" showErrorMessage="1" promptTitle="Deck lights" prompt="Facing out, Facing in, Minimal illumination" sqref="AI2:AI501">
      <formula1>"Facing out, Facing in, Minimal illumination"</formula1>
    </dataValidation>
    <dataValidation type="whole" allowBlank="1" showInputMessage="1" showErrorMessage="1" error="Beaufort scale 0 - 12" prompt="Beaufort scale" sqref="Z2:Z499">
      <formula1>0</formula1>
      <formula2>12</formula2>
    </dataValidation>
    <dataValidation type="date" allowBlank="1" showInputMessage="1" showErrorMessage="1" errorTitle="Date" error="PLease insert a ddate between 01-01-2016 and 01-01-2020" promptTitle="Date" prompt="dd-mm-yyyy" sqref="L2:L499 H2:H499">
      <formula1>37987</formula1>
      <formula2>54789</formula2>
    </dataValidation>
    <dataValidation type="list" allowBlank="1" showInputMessage="1" showErrorMessage="1" error="Yes / No" prompt="Was the Set observed?" sqref="G2:G499">
      <formula1>"Yes, No"</formula1>
    </dataValidation>
  </dataValidations>
  <hyperlinks>
    <hyperlink ref="AL40" r:id="rId1"/>
  </hyperlinks>
  <pageMargins left="0.7" right="0.7" top="0.75" bottom="0.75" header="0.3" footer="0.3"/>
  <pageSetup paperSize="9" orientation="portrait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U499"/>
  <sheetViews>
    <sheetView zoomScaleNormal="100" workbookViewId="0">
      <pane ySplit="1" topLeftCell="A14" activePane="bottomLeft" state="frozen"/>
      <selection pane="bottomLeft" activeCell="F29" sqref="F29"/>
    </sheetView>
  </sheetViews>
  <sheetFormatPr defaultColWidth="9.140625" defaultRowHeight="15" x14ac:dyDescent="0.25"/>
  <cols>
    <col min="1" max="1" width="9.85546875" style="2" bestFit="1" customWidth="1"/>
    <col min="2" max="2" width="12.28515625" style="2" bestFit="1" customWidth="1"/>
    <col min="3" max="3" width="12" style="2" bestFit="1" customWidth="1"/>
    <col min="4" max="4" width="16.28515625" style="2" bestFit="1" customWidth="1"/>
    <col min="5" max="5" width="16.42578125" style="2" bestFit="1" customWidth="1"/>
    <col min="6" max="6" width="19.28515625" style="2" bestFit="1" customWidth="1"/>
    <col min="7" max="7" width="20.7109375" style="2" bestFit="1" customWidth="1"/>
    <col min="8" max="8" width="15.140625" style="2" bestFit="1" customWidth="1"/>
    <col min="9" max="9" width="15.28515625" style="2" bestFit="1" customWidth="1"/>
    <col min="10" max="10" width="18" style="2" bestFit="1" customWidth="1"/>
    <col min="11" max="11" width="19.5703125" style="2" bestFit="1" customWidth="1"/>
    <col min="12" max="12" width="14.5703125" style="2" bestFit="1" customWidth="1"/>
    <col min="13" max="13" width="17.28515625" style="2" bestFit="1" customWidth="1"/>
    <col min="14" max="14" width="17.7109375" style="2" bestFit="1" customWidth="1"/>
    <col min="15" max="15" width="9.140625" style="17"/>
    <col min="16" max="16384" width="9.140625" style="2"/>
  </cols>
  <sheetData>
    <row r="1" spans="1:21" s="4" customFormat="1" x14ac:dyDescent="0.25">
      <c r="A1" s="9" t="s">
        <v>0</v>
      </c>
      <c r="B1" s="10" t="s">
        <v>5</v>
      </c>
      <c r="C1" s="28" t="s">
        <v>936</v>
      </c>
      <c r="D1" s="10" t="s">
        <v>971</v>
      </c>
      <c r="E1" s="10" t="s">
        <v>918</v>
      </c>
      <c r="F1" s="10" t="s">
        <v>919</v>
      </c>
      <c r="G1" s="10" t="s">
        <v>920</v>
      </c>
      <c r="H1" s="10" t="s">
        <v>921</v>
      </c>
      <c r="I1" s="10" t="s">
        <v>922</v>
      </c>
      <c r="J1" s="10" t="s">
        <v>923</v>
      </c>
      <c r="K1" s="10" t="s">
        <v>924</v>
      </c>
      <c r="L1" s="10" t="s">
        <v>925</v>
      </c>
      <c r="M1" s="10" t="s">
        <v>928</v>
      </c>
      <c r="N1" s="10" t="s">
        <v>927</v>
      </c>
      <c r="O1" s="10" t="s">
        <v>926</v>
      </c>
      <c r="P1" s="26"/>
      <c r="Q1" s="4" t="s">
        <v>884</v>
      </c>
    </row>
    <row r="2" spans="1:21" x14ac:dyDescent="0.25">
      <c r="A2" s="3">
        <v>1</v>
      </c>
      <c r="B2" s="2" t="s">
        <v>973</v>
      </c>
      <c r="C2" s="2" t="s">
        <v>984</v>
      </c>
      <c r="D2" s="2" t="s">
        <v>988</v>
      </c>
      <c r="E2" s="30">
        <v>42693</v>
      </c>
      <c r="F2" s="31">
        <v>0.45833333333333331</v>
      </c>
      <c r="G2" s="33">
        <v>-22.48833333</v>
      </c>
      <c r="H2" s="33">
        <v>12.914999999999999</v>
      </c>
      <c r="I2" s="30">
        <v>42693</v>
      </c>
      <c r="J2" s="31">
        <v>0</v>
      </c>
      <c r="K2" s="33">
        <v>-22.721666670000001</v>
      </c>
      <c r="L2" s="33">
        <v>13.03333333</v>
      </c>
      <c r="M2" s="2" t="s">
        <v>933</v>
      </c>
      <c r="N2" s="2">
        <v>25000</v>
      </c>
      <c r="O2" s="2">
        <v>12150</v>
      </c>
      <c r="P2" s="17"/>
      <c r="Q2" s="20" t="s">
        <v>929</v>
      </c>
      <c r="R2" s="21"/>
      <c r="S2" s="21"/>
      <c r="T2" s="21"/>
      <c r="U2" s="21"/>
    </row>
    <row r="3" spans="1:21" x14ac:dyDescent="0.25">
      <c r="A3" s="3">
        <v>2</v>
      </c>
      <c r="B3" s="2" t="s">
        <v>973</v>
      </c>
      <c r="C3" s="2" t="s">
        <v>995</v>
      </c>
      <c r="D3" s="2" t="s">
        <v>988</v>
      </c>
      <c r="E3" s="30">
        <v>42694</v>
      </c>
      <c r="F3" s="31">
        <v>0.45833333333333331</v>
      </c>
      <c r="G3" s="33">
        <v>-22.233333330000001</v>
      </c>
      <c r="H3" s="33">
        <v>12.938333330000001</v>
      </c>
      <c r="I3" s="30">
        <v>42694</v>
      </c>
      <c r="J3" s="31">
        <v>0.9458333333333333</v>
      </c>
      <c r="K3" s="33">
        <v>-22.51</v>
      </c>
      <c r="L3" s="33">
        <v>12.893333330000001</v>
      </c>
      <c r="M3" s="2" t="s">
        <v>933</v>
      </c>
      <c r="N3" s="2">
        <v>26000</v>
      </c>
      <c r="O3" s="2">
        <v>14200</v>
      </c>
      <c r="P3" s="17"/>
      <c r="Q3" s="21"/>
      <c r="R3" s="21"/>
      <c r="S3" s="21"/>
      <c r="T3" s="21"/>
      <c r="U3" s="21"/>
    </row>
    <row r="4" spans="1:21" x14ac:dyDescent="0.25">
      <c r="A4" s="3">
        <v>3</v>
      </c>
      <c r="B4" s="2" t="s">
        <v>973</v>
      </c>
      <c r="C4" s="2" t="s">
        <v>997</v>
      </c>
      <c r="D4" s="2" t="s">
        <v>988</v>
      </c>
      <c r="E4" s="30">
        <v>42695</v>
      </c>
      <c r="F4" s="31">
        <v>0.5</v>
      </c>
      <c r="G4" s="33">
        <v>-22.193333330000002</v>
      </c>
      <c r="H4" s="33">
        <v>12.93333333</v>
      </c>
      <c r="I4" s="30">
        <v>42695</v>
      </c>
      <c r="J4" s="31">
        <v>0.91666666666666663</v>
      </c>
      <c r="K4" s="33">
        <v>-22.416666670000001</v>
      </c>
      <c r="L4" s="33" t="s">
        <v>996</v>
      </c>
      <c r="M4" s="2" t="s">
        <v>933</v>
      </c>
      <c r="N4" s="2">
        <v>10400</v>
      </c>
      <c r="O4" s="2">
        <v>6100</v>
      </c>
      <c r="P4" s="17"/>
      <c r="Q4" s="20" t="s">
        <v>930</v>
      </c>
      <c r="R4" s="21"/>
      <c r="S4" s="21"/>
      <c r="T4" s="21"/>
      <c r="U4" s="21"/>
    </row>
    <row r="5" spans="1:21" x14ac:dyDescent="0.25">
      <c r="A5" s="3">
        <v>4</v>
      </c>
      <c r="B5" s="2" t="s">
        <v>973</v>
      </c>
      <c r="C5" s="2" t="s">
        <v>1001</v>
      </c>
      <c r="D5" s="2" t="s">
        <v>988</v>
      </c>
      <c r="E5" s="30">
        <v>42696</v>
      </c>
      <c r="F5" s="31">
        <v>0.41666666666666669</v>
      </c>
      <c r="G5" s="33" t="s">
        <v>999</v>
      </c>
      <c r="H5" s="33" t="s">
        <v>1000</v>
      </c>
      <c r="I5" s="30">
        <v>42696</v>
      </c>
      <c r="J5" s="31">
        <v>0.64583333333333337</v>
      </c>
      <c r="K5" s="33">
        <v>-21.861666670000002</v>
      </c>
      <c r="L5" s="33" t="s">
        <v>998</v>
      </c>
      <c r="M5" s="2" t="s">
        <v>933</v>
      </c>
      <c r="N5" s="2">
        <v>6681</v>
      </c>
      <c r="O5" s="2">
        <v>4541</v>
      </c>
      <c r="P5" s="17"/>
      <c r="Q5" s="21"/>
      <c r="R5" s="21"/>
      <c r="S5" s="21"/>
      <c r="T5" s="21"/>
      <c r="U5" s="21"/>
    </row>
    <row r="6" spans="1:21" x14ac:dyDescent="0.25">
      <c r="A6" s="3">
        <v>5</v>
      </c>
      <c r="B6" s="2" t="s">
        <v>1006</v>
      </c>
      <c r="C6" s="2" t="s">
        <v>1013</v>
      </c>
      <c r="D6" s="2" t="s">
        <v>988</v>
      </c>
      <c r="E6" s="30">
        <v>42748</v>
      </c>
      <c r="F6" s="31">
        <v>0.4375</v>
      </c>
      <c r="G6" s="33">
        <v>-23.49666667</v>
      </c>
      <c r="H6" s="33">
        <v>13.26333333</v>
      </c>
      <c r="I6" s="30">
        <v>42748</v>
      </c>
      <c r="J6" s="31">
        <v>0.98263888888888884</v>
      </c>
      <c r="K6" s="33">
        <v>-23.811666670000001</v>
      </c>
      <c r="L6" s="33">
        <v>13.23</v>
      </c>
      <c r="M6" s="2" t="s">
        <v>933</v>
      </c>
      <c r="N6" s="2">
        <v>23298</v>
      </c>
      <c r="O6" s="2">
        <v>14300</v>
      </c>
      <c r="P6" s="17"/>
      <c r="Q6" s="21"/>
      <c r="R6" s="21"/>
      <c r="S6" s="21"/>
      <c r="T6" s="21"/>
      <c r="U6" s="21"/>
    </row>
    <row r="7" spans="1:21" x14ac:dyDescent="0.25">
      <c r="A7" s="3">
        <v>6</v>
      </c>
      <c r="B7" s="2" t="s">
        <v>1006</v>
      </c>
      <c r="C7" s="2" t="s">
        <v>1012</v>
      </c>
      <c r="D7" s="2" t="s">
        <v>988</v>
      </c>
      <c r="E7" s="30">
        <v>42749</v>
      </c>
      <c r="F7" s="31">
        <v>0.4861111111111111</v>
      </c>
      <c r="G7" s="33">
        <v>-23.754999999999999</v>
      </c>
      <c r="H7" s="33">
        <v>13.30833333</v>
      </c>
      <c r="I7" s="30">
        <v>42749</v>
      </c>
      <c r="J7" s="31">
        <v>0.97916666666666663</v>
      </c>
      <c r="K7" s="33">
        <v>-23.754999999999999</v>
      </c>
      <c r="L7" s="33">
        <v>13.26</v>
      </c>
      <c r="M7" s="2" t="s">
        <v>933</v>
      </c>
      <c r="N7" s="2">
        <v>23900</v>
      </c>
      <c r="O7" s="2">
        <v>12800</v>
      </c>
      <c r="P7" s="17"/>
      <c r="Q7" s="21"/>
      <c r="R7" s="21"/>
      <c r="S7" s="21"/>
      <c r="T7" s="21"/>
      <c r="U7" s="21"/>
    </row>
    <row r="8" spans="1:21" x14ac:dyDescent="0.25">
      <c r="A8" s="3">
        <v>7</v>
      </c>
      <c r="B8" s="2" t="s">
        <v>1006</v>
      </c>
      <c r="C8" s="2" t="s">
        <v>1015</v>
      </c>
      <c r="D8" s="2" t="s">
        <v>988</v>
      </c>
      <c r="E8" s="30">
        <v>42750</v>
      </c>
      <c r="F8" s="31">
        <v>0.58333333333333337</v>
      </c>
      <c r="G8" s="33">
        <v>-23.596666670000001</v>
      </c>
      <c r="H8" s="33">
        <v>13.356666669999999</v>
      </c>
      <c r="I8" s="30">
        <v>42751</v>
      </c>
      <c r="J8" s="31">
        <v>2.7777777777777776E-2</v>
      </c>
      <c r="K8" s="33">
        <v>-23.43</v>
      </c>
      <c r="L8" s="33">
        <v>13.30666667</v>
      </c>
      <c r="M8" s="2" t="s">
        <v>933</v>
      </c>
      <c r="N8" s="2">
        <v>15200</v>
      </c>
      <c r="O8" s="2">
        <v>8200</v>
      </c>
      <c r="P8" s="17"/>
      <c r="Q8" s="20" t="s">
        <v>931</v>
      </c>
      <c r="R8" s="21"/>
      <c r="S8" s="21"/>
      <c r="T8" s="21"/>
      <c r="U8" s="21"/>
    </row>
    <row r="9" spans="1:21" x14ac:dyDescent="0.25">
      <c r="A9" s="3">
        <v>8</v>
      </c>
      <c r="B9" s="2" t="s">
        <v>1006</v>
      </c>
      <c r="C9" s="2" t="s">
        <v>1016</v>
      </c>
      <c r="D9" s="2" t="s">
        <v>988</v>
      </c>
      <c r="E9" s="30">
        <v>42751</v>
      </c>
      <c r="F9" s="31">
        <v>0.45833333333333331</v>
      </c>
      <c r="G9" s="33">
        <v>-23.141666669999999</v>
      </c>
      <c r="H9" s="33">
        <v>13.365</v>
      </c>
      <c r="I9" s="30">
        <v>42751</v>
      </c>
      <c r="J9" s="31">
        <v>0.98958333333333337</v>
      </c>
      <c r="K9" s="33">
        <v>-23.48</v>
      </c>
      <c r="L9" s="33">
        <v>13.28833333</v>
      </c>
      <c r="M9" s="2" t="s">
        <v>933</v>
      </c>
      <c r="N9" s="2">
        <v>23800</v>
      </c>
      <c r="O9" s="2">
        <v>13250</v>
      </c>
      <c r="P9" s="17"/>
      <c r="Q9" s="21"/>
      <c r="R9" s="21"/>
      <c r="S9" s="21"/>
      <c r="T9" s="21" t="s">
        <v>932</v>
      </c>
      <c r="U9" s="21"/>
    </row>
    <row r="10" spans="1:21" x14ac:dyDescent="0.25">
      <c r="A10" s="3">
        <v>9</v>
      </c>
      <c r="B10" s="2" t="s">
        <v>1006</v>
      </c>
      <c r="C10" s="2" t="s">
        <v>1017</v>
      </c>
      <c r="D10" s="2" t="s">
        <v>988</v>
      </c>
      <c r="E10" s="30">
        <v>42752</v>
      </c>
      <c r="F10" s="31">
        <v>0.47916666666666669</v>
      </c>
      <c r="G10" s="33">
        <v>-22.78</v>
      </c>
      <c r="H10" s="33">
        <v>13.17166667</v>
      </c>
      <c r="I10" s="30">
        <v>42752</v>
      </c>
      <c r="J10" s="31">
        <v>0.66666666666666663</v>
      </c>
      <c r="K10" s="33">
        <v>-22.934999999999999</v>
      </c>
      <c r="L10" s="33">
        <v>13.244999999999999</v>
      </c>
      <c r="M10" s="2" t="s">
        <v>933</v>
      </c>
      <c r="N10" s="2">
        <v>11900</v>
      </c>
      <c r="O10" s="2">
        <v>7100</v>
      </c>
      <c r="P10" s="17"/>
      <c r="Q10" s="21"/>
      <c r="R10" s="21"/>
      <c r="S10" s="21"/>
      <c r="T10" s="21"/>
      <c r="U10" s="21"/>
    </row>
    <row r="11" spans="1:21" x14ac:dyDescent="0.25">
      <c r="A11" s="3">
        <v>10</v>
      </c>
      <c r="B11" s="2" t="s">
        <v>1019</v>
      </c>
      <c r="C11" s="2" t="s">
        <v>1020</v>
      </c>
      <c r="D11" s="2" t="s">
        <v>988</v>
      </c>
      <c r="E11" s="30">
        <v>42793</v>
      </c>
      <c r="F11" s="31">
        <v>0.39583333333333331</v>
      </c>
      <c r="G11" s="33">
        <v>-24.356666669999999</v>
      </c>
      <c r="H11" s="33">
        <v>13.39833333</v>
      </c>
      <c r="I11" s="30">
        <v>42793</v>
      </c>
      <c r="J11" s="31">
        <v>0.83333333333333337</v>
      </c>
      <c r="K11" s="33">
        <v>-24.486666670000002</v>
      </c>
      <c r="L11" s="33">
        <v>13.448333330000001</v>
      </c>
      <c r="M11" s="2" t="s">
        <v>933</v>
      </c>
      <c r="N11" s="2">
        <v>7100</v>
      </c>
      <c r="O11" s="2">
        <v>5920</v>
      </c>
      <c r="P11" s="17"/>
      <c r="Q11" s="21"/>
      <c r="R11" s="21"/>
      <c r="S11" s="21"/>
      <c r="T11" s="21"/>
      <c r="U11" s="21"/>
    </row>
    <row r="12" spans="1:21" x14ac:dyDescent="0.25">
      <c r="A12" s="3">
        <v>11</v>
      </c>
      <c r="B12" s="2" t="s">
        <v>1019</v>
      </c>
      <c r="C12" s="2" t="s">
        <v>1021</v>
      </c>
      <c r="D12" s="2" t="s">
        <v>988</v>
      </c>
      <c r="E12" s="30">
        <v>42794</v>
      </c>
      <c r="F12" s="31">
        <v>0.45833333333333331</v>
      </c>
      <c r="G12" s="33">
        <v>-23.548333329999998</v>
      </c>
      <c r="H12" s="33">
        <v>13.30833333</v>
      </c>
      <c r="I12" s="30">
        <v>42794</v>
      </c>
      <c r="J12" s="31">
        <v>0.95833333333333337</v>
      </c>
      <c r="K12" s="2">
        <v>-23.891666669999999</v>
      </c>
      <c r="L12" s="2">
        <v>13.30833333</v>
      </c>
      <c r="M12" s="2" t="s">
        <v>933</v>
      </c>
      <c r="N12" s="2">
        <v>17900</v>
      </c>
      <c r="O12" s="2">
        <v>9620</v>
      </c>
      <c r="P12" s="17"/>
      <c r="Q12" s="21"/>
      <c r="R12" s="21"/>
      <c r="S12" s="21"/>
      <c r="T12" s="21"/>
      <c r="U12" s="21"/>
    </row>
    <row r="13" spans="1:21" x14ac:dyDescent="0.25">
      <c r="A13" s="3">
        <v>12</v>
      </c>
      <c r="B13" s="2" t="s">
        <v>1019</v>
      </c>
      <c r="C13" s="2" t="s">
        <v>1023</v>
      </c>
      <c r="D13" s="2" t="s">
        <v>988</v>
      </c>
      <c r="E13" s="30">
        <v>42795</v>
      </c>
      <c r="F13" s="31">
        <v>0.45833333333333331</v>
      </c>
      <c r="G13" s="2">
        <v>-23.445</v>
      </c>
      <c r="H13" s="2">
        <v>13.285</v>
      </c>
      <c r="I13" s="30">
        <v>42795</v>
      </c>
      <c r="J13" s="31">
        <v>0.91666666666666663</v>
      </c>
      <c r="K13" s="2">
        <v>-23.745000000000001</v>
      </c>
      <c r="L13" s="2">
        <v>13.29833333</v>
      </c>
      <c r="M13" s="2" t="s">
        <v>933</v>
      </c>
      <c r="N13" s="2">
        <v>16100</v>
      </c>
      <c r="O13" s="2">
        <v>10101</v>
      </c>
      <c r="P13" s="17"/>
      <c r="Q13" s="21"/>
      <c r="R13" s="21" t="s">
        <v>933</v>
      </c>
      <c r="S13" s="21"/>
      <c r="T13" s="21"/>
      <c r="U13" s="21"/>
    </row>
    <row r="14" spans="1:21" x14ac:dyDescent="0.25">
      <c r="A14" s="3">
        <v>13</v>
      </c>
      <c r="B14" s="2" t="s">
        <v>1019</v>
      </c>
      <c r="C14" s="2" t="s">
        <v>1024</v>
      </c>
      <c r="D14" s="2" t="s">
        <v>988</v>
      </c>
      <c r="E14" s="30">
        <v>42796</v>
      </c>
      <c r="F14" s="31">
        <v>0.4375</v>
      </c>
      <c r="G14" s="2">
        <v>-23.498333330000001</v>
      </c>
      <c r="H14" s="2">
        <v>13.315</v>
      </c>
      <c r="I14" s="30">
        <v>42796</v>
      </c>
      <c r="J14" s="31">
        <v>0.95833333333333337</v>
      </c>
      <c r="K14" s="2">
        <v>-23.813333329999999</v>
      </c>
      <c r="L14" s="2">
        <v>13.278333330000001</v>
      </c>
      <c r="M14" s="2" t="s">
        <v>933</v>
      </c>
      <c r="N14" s="2">
        <v>17900</v>
      </c>
      <c r="O14" s="2">
        <v>10212</v>
      </c>
      <c r="P14" s="17"/>
      <c r="Q14" s="21"/>
      <c r="R14" s="21"/>
      <c r="S14" s="21"/>
      <c r="T14" s="21"/>
      <c r="U14" s="21"/>
    </row>
    <row r="15" spans="1:21" x14ac:dyDescent="0.25">
      <c r="A15" s="3">
        <v>14</v>
      </c>
      <c r="B15" s="2" t="s">
        <v>1029</v>
      </c>
      <c r="C15" s="2" t="s">
        <v>1030</v>
      </c>
      <c r="D15" s="2" t="s">
        <v>988</v>
      </c>
      <c r="E15" s="30">
        <v>42829</v>
      </c>
      <c r="F15" s="31">
        <v>0.45833333333333331</v>
      </c>
      <c r="G15" s="2">
        <v>-24.145</v>
      </c>
      <c r="H15" s="2">
        <v>13.375</v>
      </c>
      <c r="I15" s="30">
        <v>42829</v>
      </c>
      <c r="J15" s="31">
        <v>0.97916666666666663</v>
      </c>
      <c r="K15" s="2">
        <v>-24.416666670000001</v>
      </c>
      <c r="L15" s="2">
        <v>13.52166667</v>
      </c>
      <c r="M15" s="2" t="s">
        <v>933</v>
      </c>
      <c r="N15" s="2">
        <v>21000</v>
      </c>
      <c r="O15" s="17">
        <v>12101</v>
      </c>
      <c r="P15" s="17"/>
      <c r="Q15" s="21"/>
      <c r="R15" s="21"/>
      <c r="S15" s="21"/>
      <c r="T15" s="21"/>
      <c r="U15" s="21"/>
    </row>
    <row r="16" spans="1:21" x14ac:dyDescent="0.25">
      <c r="A16" s="3">
        <v>15</v>
      </c>
      <c r="B16" s="2" t="s">
        <v>1029</v>
      </c>
      <c r="C16" s="2" t="s">
        <v>1031</v>
      </c>
      <c r="D16" s="2" t="s">
        <v>988</v>
      </c>
      <c r="E16" s="30">
        <v>42830</v>
      </c>
      <c r="F16" s="31">
        <v>0.47916666666666669</v>
      </c>
      <c r="G16" s="2">
        <v>-24.245000000000001</v>
      </c>
      <c r="H16" s="2">
        <v>13.66666667</v>
      </c>
      <c r="I16" s="30">
        <v>42830</v>
      </c>
      <c r="J16" s="31">
        <v>0</v>
      </c>
      <c r="K16" s="2">
        <v>-24.528333329999999</v>
      </c>
      <c r="L16" s="2">
        <v>13.79</v>
      </c>
      <c r="M16" s="2" t="s">
        <v>933</v>
      </c>
      <c r="N16" s="2">
        <v>21000</v>
      </c>
      <c r="O16" s="17">
        <v>10900</v>
      </c>
      <c r="Q16" s="21"/>
      <c r="R16" s="21"/>
      <c r="S16" s="21"/>
      <c r="T16" s="21"/>
      <c r="U16" s="21"/>
    </row>
    <row r="17" spans="1:16" x14ac:dyDescent="0.25">
      <c r="A17" s="3">
        <v>16</v>
      </c>
      <c r="B17" s="2" t="s">
        <v>1029</v>
      </c>
      <c r="C17" s="2" t="s">
        <v>1036</v>
      </c>
      <c r="D17" s="2" t="s">
        <v>988</v>
      </c>
      <c r="E17" s="30">
        <v>42831</v>
      </c>
      <c r="F17" s="31">
        <v>0.41666666666666669</v>
      </c>
      <c r="G17" s="2">
        <v>-22.852222220000002</v>
      </c>
      <c r="H17" s="2">
        <v>13.4</v>
      </c>
      <c r="I17" s="30">
        <v>42831</v>
      </c>
      <c r="J17" s="31">
        <v>0.98958333333333337</v>
      </c>
      <c r="K17" s="2">
        <v>-23.166666670000001</v>
      </c>
      <c r="L17" s="2">
        <v>13.733333330000001</v>
      </c>
      <c r="M17" s="2" t="s">
        <v>933</v>
      </c>
      <c r="N17" s="2">
        <v>21000</v>
      </c>
      <c r="O17" s="2">
        <v>11200</v>
      </c>
      <c r="P17" s="17"/>
    </row>
    <row r="18" spans="1:16" x14ac:dyDescent="0.25">
      <c r="A18" s="3">
        <v>17</v>
      </c>
      <c r="B18" s="2" t="s">
        <v>1029</v>
      </c>
      <c r="C18" s="2" t="s">
        <v>1037</v>
      </c>
      <c r="D18" s="2" t="s">
        <v>988</v>
      </c>
      <c r="E18" s="30">
        <v>42832</v>
      </c>
      <c r="F18" s="31">
        <v>0.45833333333333331</v>
      </c>
      <c r="G18" s="2">
        <v>-22.603333330000002</v>
      </c>
      <c r="H18" s="2">
        <v>13.116666670000001</v>
      </c>
      <c r="I18" s="30">
        <v>42833</v>
      </c>
      <c r="J18" s="31">
        <v>2.0833333333333332E-2</v>
      </c>
      <c r="K18" s="2">
        <v>-22.869166669999998</v>
      </c>
      <c r="L18" s="2">
        <v>13.25</v>
      </c>
      <c r="M18" s="2" t="s">
        <v>933</v>
      </c>
      <c r="N18" s="2">
        <v>21000</v>
      </c>
      <c r="O18" s="2">
        <v>12300</v>
      </c>
      <c r="P18" s="17"/>
    </row>
    <row r="19" spans="1:16" x14ac:dyDescent="0.25">
      <c r="A19" s="3">
        <v>18</v>
      </c>
      <c r="B19" s="2" t="s">
        <v>1029</v>
      </c>
      <c r="C19" s="2" t="s">
        <v>1040</v>
      </c>
      <c r="D19" s="2" t="s">
        <v>988</v>
      </c>
      <c r="E19" s="30">
        <v>42833</v>
      </c>
      <c r="F19" s="31">
        <v>0.43055555555555558</v>
      </c>
      <c r="G19" s="2">
        <v>-22.611666670000002</v>
      </c>
      <c r="H19" s="2">
        <v>13.08333333</v>
      </c>
      <c r="I19" s="30">
        <v>42833</v>
      </c>
      <c r="J19" s="31">
        <v>0.99305555555555547</v>
      </c>
      <c r="K19" s="2">
        <v>-22.891666669999999</v>
      </c>
      <c r="L19" s="2">
        <v>13.26333333</v>
      </c>
      <c r="M19" s="2" t="s">
        <v>933</v>
      </c>
      <c r="N19" s="2">
        <v>21000</v>
      </c>
      <c r="O19" s="2">
        <v>11400</v>
      </c>
      <c r="P19" s="17"/>
    </row>
    <row r="20" spans="1:16" x14ac:dyDescent="0.25">
      <c r="A20" s="3">
        <v>19</v>
      </c>
      <c r="B20" s="2" t="s">
        <v>1029</v>
      </c>
      <c r="C20" s="2" t="s">
        <v>1041</v>
      </c>
      <c r="D20" s="2" t="s">
        <v>988</v>
      </c>
      <c r="E20" s="30">
        <v>42834</v>
      </c>
      <c r="F20" s="31">
        <v>0.40625</v>
      </c>
      <c r="G20" s="2">
        <v>-22.594999999999999</v>
      </c>
      <c r="H20" s="2">
        <v>13.051666669999999</v>
      </c>
      <c r="I20" s="30">
        <v>42834</v>
      </c>
      <c r="J20" s="31">
        <v>0.91666666666666663</v>
      </c>
      <c r="K20" s="2">
        <v>-22.868055559999998</v>
      </c>
      <c r="L20" s="2">
        <v>13.2</v>
      </c>
      <c r="M20" s="2" t="s">
        <v>933</v>
      </c>
      <c r="N20" s="2">
        <v>2100</v>
      </c>
      <c r="O20" s="17">
        <v>11100</v>
      </c>
    </row>
    <row r="21" spans="1:16" x14ac:dyDescent="0.25">
      <c r="A21" s="3">
        <v>20</v>
      </c>
      <c r="B21" s="2" t="s">
        <v>1029</v>
      </c>
      <c r="C21" s="2" t="s">
        <v>1042</v>
      </c>
      <c r="D21" s="2" t="s">
        <v>988</v>
      </c>
      <c r="E21" s="30">
        <v>42835</v>
      </c>
      <c r="F21" s="31">
        <v>0.41666666666666669</v>
      </c>
      <c r="G21" s="2">
        <v>-22.65</v>
      </c>
      <c r="H21" s="2">
        <v>13.06666667</v>
      </c>
      <c r="I21" s="30">
        <v>42835</v>
      </c>
      <c r="J21" s="31">
        <v>0.8125</v>
      </c>
      <c r="K21" s="2">
        <v>-22.893333330000001</v>
      </c>
      <c r="L21" s="2">
        <v>13.356666669999999</v>
      </c>
      <c r="M21" s="2" t="s">
        <v>933</v>
      </c>
      <c r="N21" s="2">
        <v>18488</v>
      </c>
      <c r="O21" s="2">
        <v>9740</v>
      </c>
      <c r="P21" s="17"/>
    </row>
    <row r="22" spans="1:16" x14ac:dyDescent="0.25">
      <c r="A22" s="3">
        <v>21</v>
      </c>
      <c r="B22" s="2" t="s">
        <v>1043</v>
      </c>
      <c r="C22" s="2" t="s">
        <v>1047</v>
      </c>
      <c r="D22" s="2" t="s">
        <v>988</v>
      </c>
      <c r="E22" s="30">
        <v>42897</v>
      </c>
      <c r="F22" s="31">
        <v>0.45833333333333331</v>
      </c>
      <c r="G22" s="2">
        <v>-22.616666670000001</v>
      </c>
      <c r="H22" s="2">
        <v>13.03333333</v>
      </c>
      <c r="I22" s="30">
        <v>42897</v>
      </c>
      <c r="J22" s="31">
        <v>0.95833333333333337</v>
      </c>
      <c r="K22" s="2">
        <v>-22.91333333</v>
      </c>
      <c r="L22" s="2">
        <v>12.616666670000001</v>
      </c>
      <c r="M22" s="2" t="s">
        <v>933</v>
      </c>
      <c r="N22" s="2">
        <v>16900</v>
      </c>
      <c r="O22" s="2">
        <v>9100</v>
      </c>
      <c r="P22" s="17"/>
    </row>
    <row r="23" spans="1:16" x14ac:dyDescent="0.25">
      <c r="A23" s="3">
        <v>22</v>
      </c>
      <c r="B23" s="2" t="s">
        <v>1043</v>
      </c>
      <c r="C23" s="2" t="s">
        <v>1048</v>
      </c>
      <c r="D23" s="2" t="s">
        <v>988</v>
      </c>
      <c r="E23" s="30">
        <v>42898</v>
      </c>
      <c r="F23" s="31">
        <v>0.45833333333333331</v>
      </c>
      <c r="G23" s="2">
        <v>-22.571666669999999</v>
      </c>
      <c r="H23" s="2">
        <v>13.14833333</v>
      </c>
      <c r="I23" s="30">
        <v>42898</v>
      </c>
      <c r="J23" s="31">
        <v>0.9375</v>
      </c>
      <c r="K23" s="2">
        <v>-22.846666670000001</v>
      </c>
      <c r="L23" s="2">
        <v>13.355</v>
      </c>
      <c r="M23" s="2" t="s">
        <v>933</v>
      </c>
      <c r="N23" s="2">
        <v>17900</v>
      </c>
      <c r="O23" s="2">
        <v>10100</v>
      </c>
      <c r="P23" s="17"/>
    </row>
    <row r="24" spans="1:16" x14ac:dyDescent="0.25">
      <c r="A24" s="3">
        <v>23</v>
      </c>
      <c r="B24" s="2" t="s">
        <v>1043</v>
      </c>
      <c r="C24" s="2" t="s">
        <v>1050</v>
      </c>
      <c r="D24" s="2" t="s">
        <v>988</v>
      </c>
      <c r="E24" s="30">
        <v>42899</v>
      </c>
      <c r="F24" s="31">
        <v>0.5</v>
      </c>
      <c r="G24" s="2">
        <v>-22.99666667</v>
      </c>
      <c r="H24" s="2">
        <v>13.39666667</v>
      </c>
      <c r="I24" s="30">
        <v>42899</v>
      </c>
      <c r="J24" s="31">
        <v>0.91666666666666663</v>
      </c>
      <c r="K24" s="2">
        <v>-22.998333330000001</v>
      </c>
      <c r="L24" s="2">
        <v>13.4</v>
      </c>
      <c r="M24" s="2" t="s">
        <v>933</v>
      </c>
      <c r="N24" s="2">
        <v>17800</v>
      </c>
      <c r="O24" s="2">
        <v>9810</v>
      </c>
      <c r="P24" s="17"/>
    </row>
    <row r="25" spans="1:16" x14ac:dyDescent="0.25">
      <c r="A25" s="3">
        <v>24</v>
      </c>
      <c r="B25" s="2" t="s">
        <v>1043</v>
      </c>
      <c r="C25" s="2" t="s">
        <v>1052</v>
      </c>
      <c r="D25" s="2" t="s">
        <v>988</v>
      </c>
      <c r="E25" s="30">
        <v>42900</v>
      </c>
      <c r="F25" s="31">
        <v>0.45833333333333331</v>
      </c>
      <c r="G25" s="2">
        <v>-22.966666669999999</v>
      </c>
      <c r="H25" s="2">
        <v>13.40666667</v>
      </c>
      <c r="I25" s="30">
        <v>42900</v>
      </c>
      <c r="J25" s="31">
        <v>0.95833333333333337</v>
      </c>
      <c r="K25" s="2">
        <v>-23.28166667</v>
      </c>
      <c r="L25" s="2">
        <v>12.38833333</v>
      </c>
      <c r="M25" s="2" t="s">
        <v>933</v>
      </c>
      <c r="N25" s="2">
        <v>17900</v>
      </c>
      <c r="O25" s="2">
        <v>10100</v>
      </c>
      <c r="P25" s="17"/>
    </row>
    <row r="26" spans="1:16" x14ac:dyDescent="0.25">
      <c r="A26" s="3">
        <v>25</v>
      </c>
      <c r="B26" s="2" t="s">
        <v>1043</v>
      </c>
      <c r="C26" s="2" t="s">
        <v>1055</v>
      </c>
      <c r="D26" s="2" t="s">
        <v>988</v>
      </c>
      <c r="E26" s="30">
        <v>42901</v>
      </c>
      <c r="F26" s="31">
        <v>0.43055555555555558</v>
      </c>
      <c r="G26" s="2">
        <v>-22.966666669999999</v>
      </c>
      <c r="H26" s="2">
        <v>13.33666667</v>
      </c>
      <c r="I26" s="30">
        <v>42901</v>
      </c>
      <c r="J26" s="31">
        <v>0.91666666666666663</v>
      </c>
      <c r="K26" s="2">
        <v>-23.251666669999999</v>
      </c>
      <c r="L26" s="2">
        <v>13.33</v>
      </c>
      <c r="M26" s="2" t="s">
        <v>933</v>
      </c>
      <c r="N26" s="2">
        <v>17900</v>
      </c>
      <c r="O26" s="2">
        <v>9200</v>
      </c>
      <c r="P26" s="17"/>
    </row>
    <row r="27" spans="1:16" x14ac:dyDescent="0.25">
      <c r="A27" s="3">
        <v>26</v>
      </c>
      <c r="B27" s="2" t="s">
        <v>1060</v>
      </c>
      <c r="C27" s="2" t="s">
        <v>1063</v>
      </c>
      <c r="D27" s="2" t="s">
        <v>988</v>
      </c>
      <c r="E27" s="30">
        <v>42946</v>
      </c>
      <c r="F27" s="31">
        <v>0.89583333333333337</v>
      </c>
      <c r="G27" s="2">
        <v>-19.33472222</v>
      </c>
      <c r="H27" s="2">
        <v>11.768333330000001</v>
      </c>
      <c r="I27" s="30">
        <v>42947</v>
      </c>
      <c r="J27" s="31">
        <v>0</v>
      </c>
      <c r="K27" s="2">
        <v>-19.43444444</v>
      </c>
      <c r="L27" s="2">
        <v>11.80194444</v>
      </c>
      <c r="M27" s="2" t="s">
        <v>933</v>
      </c>
      <c r="N27" s="2">
        <v>1500</v>
      </c>
      <c r="O27" s="2">
        <v>1000</v>
      </c>
      <c r="P27" s="17"/>
    </row>
    <row r="28" spans="1:16" x14ac:dyDescent="0.25">
      <c r="A28" s="3">
        <v>27</v>
      </c>
      <c r="B28" s="2" t="s">
        <v>1060</v>
      </c>
      <c r="C28" s="2" t="s">
        <v>1064</v>
      </c>
      <c r="D28" s="2" t="s">
        <v>988</v>
      </c>
      <c r="E28" s="30">
        <v>42947</v>
      </c>
      <c r="F28" s="31">
        <v>0.4375</v>
      </c>
      <c r="G28" s="2">
        <v>-19.20138889</v>
      </c>
      <c r="H28" s="2">
        <v>11.716944440000001</v>
      </c>
      <c r="I28" s="30">
        <v>42947</v>
      </c>
      <c r="J28" s="31">
        <v>0.97916666666666663</v>
      </c>
      <c r="K28" s="2">
        <v>-19.035555559999999</v>
      </c>
      <c r="L28" s="2">
        <v>11.768888889999999</v>
      </c>
      <c r="M28" s="2" t="s">
        <v>933</v>
      </c>
      <c r="N28" s="2">
        <v>7000</v>
      </c>
      <c r="O28" s="2">
        <v>4000</v>
      </c>
      <c r="P28" s="17"/>
    </row>
    <row r="29" spans="1:16" x14ac:dyDescent="0.25">
      <c r="A29" s="3">
        <v>28</v>
      </c>
      <c r="B29" s="2" t="s">
        <v>1060</v>
      </c>
      <c r="C29" s="2" t="s">
        <v>1065</v>
      </c>
      <c r="D29" s="2" t="s">
        <v>988</v>
      </c>
      <c r="E29" s="30">
        <v>42948</v>
      </c>
      <c r="F29" s="31">
        <v>0.45833333333333331</v>
      </c>
      <c r="G29" s="2">
        <v>-19.218611110000001</v>
      </c>
      <c r="H29" s="2">
        <v>11.734999999999999</v>
      </c>
      <c r="I29" s="30">
        <v>42948</v>
      </c>
      <c r="J29" s="31">
        <v>0.95833333333333337</v>
      </c>
      <c r="K29" s="2">
        <v>-19.500833329999999</v>
      </c>
      <c r="L29" s="2">
        <v>11.83361111</v>
      </c>
      <c r="M29" s="2" t="s">
        <v>933</v>
      </c>
      <c r="N29" s="2">
        <v>14000</v>
      </c>
      <c r="O29" s="2">
        <v>9000</v>
      </c>
      <c r="P29" s="17"/>
    </row>
    <row r="30" spans="1:16" x14ac:dyDescent="0.25">
      <c r="A30" s="3">
        <v>29</v>
      </c>
      <c r="B30" s="2" t="s">
        <v>1060</v>
      </c>
      <c r="C30" s="2" t="s">
        <v>1066</v>
      </c>
      <c r="D30" s="2" t="s">
        <v>988</v>
      </c>
      <c r="E30" s="30">
        <v>42949</v>
      </c>
      <c r="F30" s="68">
        <v>0.375</v>
      </c>
      <c r="G30" s="67">
        <v>-19.184999999999999</v>
      </c>
      <c r="H30" s="67">
        <v>11.716944440000001</v>
      </c>
      <c r="I30" s="66">
        <v>42949</v>
      </c>
      <c r="J30" s="68">
        <v>0.9375</v>
      </c>
      <c r="K30" s="2">
        <v>-19.3675</v>
      </c>
      <c r="L30" s="2">
        <v>11.768055560000001</v>
      </c>
      <c r="M30" s="2" t="s">
        <v>933</v>
      </c>
      <c r="N30" s="2">
        <v>14000</v>
      </c>
      <c r="O30" s="2">
        <v>10100</v>
      </c>
      <c r="P30" s="17"/>
    </row>
    <row r="31" spans="1:16" x14ac:dyDescent="0.25">
      <c r="A31" s="3">
        <v>30</v>
      </c>
      <c r="B31" s="2" t="s">
        <v>1068</v>
      </c>
      <c r="C31" s="2" t="s">
        <v>1069</v>
      </c>
      <c r="D31" s="2" t="s">
        <v>988</v>
      </c>
      <c r="E31" s="30">
        <v>42992</v>
      </c>
      <c r="F31" s="68">
        <v>0.5</v>
      </c>
      <c r="G31" s="67">
        <v>-21.65027778</v>
      </c>
      <c r="H31" s="67">
        <v>12.78444444</v>
      </c>
      <c r="I31" s="66">
        <v>42993</v>
      </c>
      <c r="J31" s="68">
        <v>6.9444444444444441E-3</v>
      </c>
      <c r="K31" s="2">
        <v>-21.951111109999999</v>
      </c>
      <c r="L31" s="2">
        <v>12.83361111</v>
      </c>
      <c r="M31" s="2" t="s">
        <v>933</v>
      </c>
      <c r="N31" s="2">
        <v>20000</v>
      </c>
      <c r="O31" s="2">
        <v>11200</v>
      </c>
      <c r="P31" s="17"/>
    </row>
    <row r="32" spans="1:16" x14ac:dyDescent="0.25">
      <c r="A32" s="3">
        <v>31</v>
      </c>
      <c r="B32" s="2" t="s">
        <v>1068</v>
      </c>
      <c r="C32" s="2" t="s">
        <v>1070</v>
      </c>
      <c r="D32" s="2" t="s">
        <v>988</v>
      </c>
      <c r="E32" s="30">
        <v>42993</v>
      </c>
      <c r="F32" s="68">
        <v>0.45833333333333331</v>
      </c>
      <c r="G32" s="67">
        <v>-21.517499999999998</v>
      </c>
      <c r="H32" s="67">
        <v>12.769166670000001</v>
      </c>
      <c r="I32" s="66">
        <v>42993</v>
      </c>
      <c r="J32" s="68">
        <v>0.97916666666666663</v>
      </c>
      <c r="K32" s="2">
        <v>-21.818611109999999</v>
      </c>
      <c r="L32" s="2">
        <v>12.81722222</v>
      </c>
      <c r="M32" s="2" t="s">
        <v>933</v>
      </c>
      <c r="N32" s="2">
        <v>20000</v>
      </c>
      <c r="O32" s="2">
        <v>12300</v>
      </c>
      <c r="P32" s="17"/>
    </row>
    <row r="33" spans="1:16" x14ac:dyDescent="0.25">
      <c r="A33" s="3">
        <v>32</v>
      </c>
      <c r="B33" s="2" t="s">
        <v>1068</v>
      </c>
      <c r="C33" s="2" t="s">
        <v>1071</v>
      </c>
      <c r="D33" s="2" t="s">
        <v>988</v>
      </c>
      <c r="E33" s="30">
        <v>42994</v>
      </c>
      <c r="F33" s="68">
        <v>0.45833333333333331</v>
      </c>
      <c r="G33" s="67">
        <v>-21.50222222</v>
      </c>
      <c r="H33" s="67">
        <v>12.75</v>
      </c>
      <c r="I33" s="66">
        <v>42994</v>
      </c>
      <c r="J33" s="68">
        <v>0.95833333333333337</v>
      </c>
      <c r="K33" s="2">
        <v>-21.817222220000001</v>
      </c>
      <c r="L33" s="2">
        <v>12.766666669999999</v>
      </c>
      <c r="M33" s="2" t="s">
        <v>933</v>
      </c>
      <c r="N33" s="2">
        <v>20000</v>
      </c>
      <c r="O33" s="2">
        <v>9700</v>
      </c>
      <c r="P33" s="17"/>
    </row>
    <row r="34" spans="1:16" x14ac:dyDescent="0.25">
      <c r="A34" s="3">
        <v>33</v>
      </c>
      <c r="B34" s="2" t="s">
        <v>1068</v>
      </c>
      <c r="C34" s="2" t="s">
        <v>1072</v>
      </c>
      <c r="D34" s="2" t="s">
        <v>988</v>
      </c>
      <c r="E34" s="30">
        <v>42995</v>
      </c>
      <c r="F34" s="68">
        <v>0.45833333333333331</v>
      </c>
      <c r="G34" s="67">
        <v>-21.21722222</v>
      </c>
      <c r="H34" s="67">
        <v>12.76861111</v>
      </c>
      <c r="I34" s="66">
        <v>42995</v>
      </c>
      <c r="J34" s="68">
        <v>0.95833333333333337</v>
      </c>
      <c r="K34" s="2">
        <v>-21.518055560000001</v>
      </c>
      <c r="L34" s="2">
        <v>12.751944440000001</v>
      </c>
      <c r="M34" s="2" t="s">
        <v>933</v>
      </c>
      <c r="N34" s="2">
        <v>20000</v>
      </c>
      <c r="O34" s="2">
        <v>13600</v>
      </c>
      <c r="P34" s="17"/>
    </row>
    <row r="35" spans="1:16" x14ac:dyDescent="0.25">
      <c r="A35" s="3">
        <v>34</v>
      </c>
      <c r="B35" s="2" t="s">
        <v>1068</v>
      </c>
      <c r="C35" s="2" t="s">
        <v>1073</v>
      </c>
      <c r="D35" s="2" t="s">
        <v>988</v>
      </c>
      <c r="E35" s="30">
        <v>42996</v>
      </c>
      <c r="F35" s="68">
        <v>0.46875</v>
      </c>
      <c r="G35" s="67">
        <v>-21.000555559999999</v>
      </c>
      <c r="H35" s="67">
        <v>12.751388889999999</v>
      </c>
      <c r="I35" s="66">
        <v>42997</v>
      </c>
      <c r="J35" s="68">
        <v>6.9444444444444441E-3</v>
      </c>
      <c r="K35" s="2">
        <v>-21.301666669999999</v>
      </c>
      <c r="L35" s="2">
        <v>12.767777779999999</v>
      </c>
      <c r="M35" s="2" t="s">
        <v>933</v>
      </c>
      <c r="N35" s="2">
        <v>20000</v>
      </c>
      <c r="O35" s="2">
        <v>10500</v>
      </c>
      <c r="P35" s="17"/>
    </row>
    <row r="36" spans="1:16" x14ac:dyDescent="0.25">
      <c r="A36" s="3">
        <v>35</v>
      </c>
      <c r="B36" s="2" t="s">
        <v>1068</v>
      </c>
      <c r="C36" s="2" t="s">
        <v>1074</v>
      </c>
      <c r="D36" s="2" t="s">
        <v>988</v>
      </c>
      <c r="E36" s="30">
        <v>42997</v>
      </c>
      <c r="F36" s="68">
        <v>0.46875</v>
      </c>
      <c r="G36" s="67">
        <v>-20.833888890000001</v>
      </c>
      <c r="H36" s="67">
        <v>12.68333333</v>
      </c>
      <c r="I36" s="66">
        <v>42997</v>
      </c>
      <c r="J36" s="68">
        <v>0.98611111111111116</v>
      </c>
      <c r="K36" s="2">
        <v>-21.134444439999999</v>
      </c>
      <c r="L36" s="2">
        <v>12.751388889999999</v>
      </c>
      <c r="M36" s="2" t="s">
        <v>933</v>
      </c>
      <c r="N36" s="2">
        <v>20000</v>
      </c>
      <c r="O36" s="2">
        <v>12700</v>
      </c>
      <c r="P36" s="17"/>
    </row>
    <row r="37" spans="1:16" x14ac:dyDescent="0.25">
      <c r="A37" s="3">
        <v>36</v>
      </c>
      <c r="B37" s="2" t="s">
        <v>1068</v>
      </c>
      <c r="C37" s="2" t="s">
        <v>1076</v>
      </c>
      <c r="D37" s="2" t="s">
        <v>988</v>
      </c>
      <c r="E37" s="30">
        <v>42998</v>
      </c>
      <c r="F37" s="68">
        <v>0.45833333333333331</v>
      </c>
      <c r="G37" s="67">
        <v>-21.801388889999998</v>
      </c>
      <c r="H37" s="67">
        <v>12.88388889</v>
      </c>
      <c r="I37" s="66">
        <v>42998</v>
      </c>
      <c r="J37" s="68">
        <v>0.75</v>
      </c>
      <c r="K37" s="2">
        <v>-22.000555559999999</v>
      </c>
      <c r="L37" s="2">
        <v>12.952500000000001</v>
      </c>
      <c r="M37" s="2" t="s">
        <v>933</v>
      </c>
      <c r="N37" s="2">
        <v>15052</v>
      </c>
      <c r="O37" s="2">
        <v>11100</v>
      </c>
      <c r="P37" s="17"/>
    </row>
    <row r="38" spans="1:16" x14ac:dyDescent="0.25">
      <c r="A38" s="3">
        <v>37</v>
      </c>
      <c r="B38" s="60" t="s">
        <v>1122</v>
      </c>
      <c r="C38" s="2" t="s">
        <v>1152</v>
      </c>
      <c r="D38" s="2" t="s">
        <v>988</v>
      </c>
      <c r="E38" s="30">
        <v>43071</v>
      </c>
      <c r="F38" s="68">
        <v>0.47152777777777777</v>
      </c>
      <c r="G38" s="67">
        <v>-22.301666669999999</v>
      </c>
      <c r="H38" s="67">
        <v>12.902222220000001</v>
      </c>
      <c r="I38" s="66">
        <v>43071</v>
      </c>
      <c r="J38" s="68">
        <v>0.97222222222222221</v>
      </c>
      <c r="K38" s="2">
        <v>-22.567222220000001</v>
      </c>
      <c r="L38" s="2">
        <v>12.885</v>
      </c>
      <c r="M38" s="2" t="s">
        <v>933</v>
      </c>
      <c r="N38" s="2">
        <v>14210</v>
      </c>
      <c r="O38" s="2">
        <v>2800</v>
      </c>
      <c r="P38" s="17"/>
    </row>
    <row r="39" spans="1:16" x14ac:dyDescent="0.25">
      <c r="A39" s="3">
        <v>38</v>
      </c>
      <c r="B39" s="60" t="s">
        <v>1122</v>
      </c>
      <c r="C39" s="60" t="s">
        <v>1153</v>
      </c>
      <c r="D39" s="2" t="s">
        <v>988</v>
      </c>
      <c r="E39" s="30">
        <v>43072</v>
      </c>
      <c r="F39" s="68">
        <v>0.46180555555555558</v>
      </c>
      <c r="G39" s="67">
        <v>-22.351388889999999</v>
      </c>
      <c r="H39" s="67">
        <v>12.9025</v>
      </c>
      <c r="I39" s="66">
        <v>43072</v>
      </c>
      <c r="J39" s="68">
        <v>0.99305555555555547</v>
      </c>
      <c r="K39" s="2">
        <v>-22.63472222</v>
      </c>
      <c r="L39" s="2">
        <v>12.917222219999999</v>
      </c>
      <c r="M39" s="2" t="s">
        <v>933</v>
      </c>
      <c r="N39" s="2">
        <v>14640</v>
      </c>
      <c r="O39" s="2">
        <v>7900</v>
      </c>
      <c r="P39" s="17"/>
    </row>
    <row r="40" spans="1:16" x14ac:dyDescent="0.25">
      <c r="A40" s="3">
        <v>39</v>
      </c>
      <c r="B40" s="60" t="s">
        <v>1122</v>
      </c>
      <c r="C40" s="60" t="s">
        <v>1154</v>
      </c>
      <c r="D40" s="2" t="s">
        <v>988</v>
      </c>
      <c r="E40" s="30">
        <v>43073</v>
      </c>
      <c r="F40" s="68">
        <v>4.1666666666666664E-2</v>
      </c>
      <c r="G40" s="67">
        <v>-22.46833333</v>
      </c>
      <c r="H40" s="67">
        <v>12.8833333</v>
      </c>
      <c r="I40" s="66">
        <v>43073</v>
      </c>
      <c r="J40" s="68">
        <v>0.95833333333333337</v>
      </c>
      <c r="K40" s="2">
        <v>-22.7530556</v>
      </c>
      <c r="L40" s="2">
        <v>12.952500000000001</v>
      </c>
      <c r="M40" s="2" t="s">
        <v>933</v>
      </c>
      <c r="N40" s="2">
        <v>11440</v>
      </c>
      <c r="O40" s="2">
        <v>1620</v>
      </c>
      <c r="P40" s="17"/>
    </row>
    <row r="41" spans="1:16" x14ac:dyDescent="0.25">
      <c r="A41" s="3">
        <v>40</v>
      </c>
      <c r="B41" s="60" t="s">
        <v>1122</v>
      </c>
      <c r="C41" s="60" t="s">
        <v>1155</v>
      </c>
      <c r="D41" s="2" t="s">
        <v>988</v>
      </c>
      <c r="E41" s="30">
        <v>43074</v>
      </c>
      <c r="F41" s="68">
        <v>0.46875</v>
      </c>
      <c r="G41" s="67">
        <v>-22.76694444</v>
      </c>
      <c r="H41" s="67">
        <v>12.96916667</v>
      </c>
      <c r="I41" s="66">
        <v>43074</v>
      </c>
      <c r="J41" s="68">
        <v>4.1666666666666664E-2</v>
      </c>
      <c r="K41" s="2">
        <v>-21.952222219999999</v>
      </c>
      <c r="L41" s="2">
        <v>12.768333330000001</v>
      </c>
      <c r="M41" s="2" t="s">
        <v>933</v>
      </c>
      <c r="N41" s="2">
        <v>14440</v>
      </c>
      <c r="O41" s="17">
        <v>1980</v>
      </c>
      <c r="P41" s="17"/>
    </row>
    <row r="42" spans="1:16" x14ac:dyDescent="0.25">
      <c r="A42" s="3">
        <v>41</v>
      </c>
      <c r="B42" s="44" t="s">
        <v>1122</v>
      </c>
      <c r="C42" s="60" t="s">
        <v>1156</v>
      </c>
      <c r="D42" s="2" t="s">
        <v>988</v>
      </c>
      <c r="E42" s="6">
        <v>43075</v>
      </c>
      <c r="F42" s="31">
        <v>0.21111111111111111</v>
      </c>
      <c r="G42" s="2">
        <v>-21.667222219999999</v>
      </c>
      <c r="H42" s="2">
        <v>12.7508333</v>
      </c>
      <c r="I42" s="38" t="s">
        <v>1089</v>
      </c>
      <c r="J42" s="31">
        <v>0.30902777777777779</v>
      </c>
      <c r="K42" s="2">
        <v>-21.952222219999999</v>
      </c>
      <c r="L42" s="2">
        <v>12.768333330000001</v>
      </c>
      <c r="M42" s="2" t="s">
        <v>933</v>
      </c>
      <c r="N42" s="2">
        <v>14270</v>
      </c>
      <c r="O42" s="2">
        <v>2700</v>
      </c>
    </row>
    <row r="43" spans="1:16" x14ac:dyDescent="0.25">
      <c r="A43" s="3">
        <v>42</v>
      </c>
      <c r="B43" s="60" t="s">
        <v>1123</v>
      </c>
      <c r="C43" s="2" t="s">
        <v>1127</v>
      </c>
      <c r="D43" s="2" t="s">
        <v>988</v>
      </c>
      <c r="E43" s="30">
        <v>43118</v>
      </c>
      <c r="F43" s="68">
        <v>0.45833333333333331</v>
      </c>
      <c r="G43" s="67">
        <v>-22.38472222</v>
      </c>
      <c r="H43" s="67">
        <v>12.900833329999999</v>
      </c>
      <c r="I43" s="66">
        <v>43118</v>
      </c>
      <c r="J43" s="68">
        <v>0.17708333333333334</v>
      </c>
      <c r="K43" s="2">
        <v>-22.10194444</v>
      </c>
      <c r="L43" s="2">
        <v>12.966944440000001</v>
      </c>
      <c r="M43" s="2" t="s">
        <v>933</v>
      </c>
      <c r="N43" s="2">
        <v>15125</v>
      </c>
      <c r="O43" s="2">
        <v>7600</v>
      </c>
      <c r="P43" s="17"/>
    </row>
    <row r="44" spans="1:16" x14ac:dyDescent="0.25">
      <c r="A44" s="3">
        <v>43</v>
      </c>
      <c r="B44" s="60" t="s">
        <v>1123</v>
      </c>
      <c r="C44" s="60" t="s">
        <v>1157</v>
      </c>
      <c r="D44" s="2" t="s">
        <v>988</v>
      </c>
      <c r="E44" s="30">
        <v>43119</v>
      </c>
      <c r="F44" s="68">
        <v>0.45833333333333331</v>
      </c>
      <c r="G44" s="67">
        <v>-22.400833330000001</v>
      </c>
      <c r="H44" s="67">
        <v>12.866666670000001</v>
      </c>
      <c r="I44" s="66">
        <v>43119</v>
      </c>
      <c r="J44" s="68">
        <v>0.15972222222222224</v>
      </c>
      <c r="K44" s="2">
        <v>-22.11861111</v>
      </c>
      <c r="L44" s="2">
        <v>12.886388889999999</v>
      </c>
      <c r="M44" s="2" t="s">
        <v>933</v>
      </c>
      <c r="N44" s="2">
        <v>15300</v>
      </c>
      <c r="O44" s="2">
        <v>6000</v>
      </c>
      <c r="P44" s="17"/>
    </row>
    <row r="45" spans="1:16" x14ac:dyDescent="0.25">
      <c r="A45" s="3">
        <v>44</v>
      </c>
      <c r="B45" s="60" t="s">
        <v>1123</v>
      </c>
      <c r="C45" s="60" t="s">
        <v>1158</v>
      </c>
      <c r="D45" s="2" t="s">
        <v>988</v>
      </c>
      <c r="E45" s="30">
        <v>43120</v>
      </c>
      <c r="F45" s="68">
        <v>0.45833333333333331</v>
      </c>
      <c r="G45" s="67">
        <v>-22.9</v>
      </c>
      <c r="H45" s="67">
        <v>13.2177778</v>
      </c>
      <c r="I45" s="66">
        <v>43120</v>
      </c>
      <c r="J45" s="68">
        <v>0.25</v>
      </c>
      <c r="K45" s="2">
        <v>-22.63361111</v>
      </c>
      <c r="L45" s="2">
        <v>13.134166670000001</v>
      </c>
      <c r="M45" s="2" t="s">
        <v>933</v>
      </c>
      <c r="N45" s="2">
        <v>15175</v>
      </c>
      <c r="O45" s="2">
        <v>9000</v>
      </c>
      <c r="P45" s="17"/>
    </row>
    <row r="46" spans="1:16" x14ac:dyDescent="0.25">
      <c r="A46" s="3">
        <v>45</v>
      </c>
      <c r="B46" s="60" t="s">
        <v>1123</v>
      </c>
      <c r="C46" s="60" t="s">
        <v>1159</v>
      </c>
      <c r="D46" s="2" t="s">
        <v>988</v>
      </c>
      <c r="E46" s="30">
        <v>43121</v>
      </c>
      <c r="F46" s="68">
        <v>0.45833333333333331</v>
      </c>
      <c r="G46" s="67">
        <v>-22.535555559999999</v>
      </c>
      <c r="H46" s="67">
        <v>13.05888889</v>
      </c>
      <c r="I46" s="66">
        <v>43121</v>
      </c>
      <c r="J46" s="68">
        <v>0.16666666666666666</v>
      </c>
      <c r="K46" s="2">
        <v>-22.768055560000001</v>
      </c>
      <c r="L46" s="2">
        <v>13.2342222</v>
      </c>
      <c r="M46" s="2" t="s">
        <v>933</v>
      </c>
      <c r="N46" s="2">
        <v>15166</v>
      </c>
      <c r="O46" s="2">
        <v>7600</v>
      </c>
      <c r="P46" s="17"/>
    </row>
    <row r="47" spans="1:16" x14ac:dyDescent="0.25">
      <c r="A47" s="3">
        <v>46</v>
      </c>
      <c r="B47" s="60" t="s">
        <v>1123</v>
      </c>
      <c r="C47" s="60" t="s">
        <v>1160</v>
      </c>
      <c r="D47" s="2" t="s">
        <v>988</v>
      </c>
      <c r="E47" s="30">
        <v>43122</v>
      </c>
      <c r="F47" s="68">
        <v>0.45833333333333331</v>
      </c>
      <c r="G47" s="67">
        <v>-22.834166669999998</v>
      </c>
      <c r="H47" s="67">
        <v>13.35194444</v>
      </c>
      <c r="I47" s="66">
        <v>43122</v>
      </c>
      <c r="J47" s="68">
        <v>0.16666666666666666</v>
      </c>
      <c r="K47" s="2">
        <v>-22.63361111</v>
      </c>
      <c r="L47" s="2">
        <v>13.15111111</v>
      </c>
      <c r="M47" s="2" t="s">
        <v>933</v>
      </c>
      <c r="N47" s="2">
        <v>15199</v>
      </c>
      <c r="O47" s="2">
        <v>7060</v>
      </c>
      <c r="P47" s="17"/>
    </row>
    <row r="48" spans="1:16" x14ac:dyDescent="0.25">
      <c r="A48" s="3">
        <v>47</v>
      </c>
      <c r="B48" s="44" t="s">
        <v>1123</v>
      </c>
      <c r="C48" s="60" t="s">
        <v>1161</v>
      </c>
      <c r="D48" s="2" t="s">
        <v>988</v>
      </c>
      <c r="E48" s="30">
        <v>43123</v>
      </c>
      <c r="F48" s="68">
        <v>0.46249999999999997</v>
      </c>
      <c r="G48" s="67">
        <v>-23.06777778</v>
      </c>
      <c r="H48" s="67">
        <v>13.366666670000001</v>
      </c>
      <c r="I48" s="66">
        <v>43123</v>
      </c>
      <c r="J48" s="68">
        <v>0.9375</v>
      </c>
      <c r="K48" s="2">
        <v>-23.26694444</v>
      </c>
      <c r="L48" s="2">
        <v>13.06777778</v>
      </c>
      <c r="M48" s="2" t="s">
        <v>933</v>
      </c>
      <c r="N48" s="2">
        <v>15109</v>
      </c>
      <c r="O48" s="2">
        <v>6060</v>
      </c>
      <c r="P48" s="17"/>
    </row>
    <row r="49" spans="1:16" x14ac:dyDescent="0.25">
      <c r="A49" s="3">
        <v>48</v>
      </c>
      <c r="B49" s="60" t="s">
        <v>1124</v>
      </c>
      <c r="C49" s="2" t="s">
        <v>1133</v>
      </c>
      <c r="D49" s="2" t="s">
        <v>988</v>
      </c>
      <c r="E49" s="30">
        <v>43147</v>
      </c>
      <c r="F49" s="68">
        <v>0.46666666666666662</v>
      </c>
      <c r="G49" s="67">
        <v>-24.635833330000001</v>
      </c>
      <c r="H49" s="67">
        <v>13.769166667</v>
      </c>
      <c r="I49" s="66">
        <v>43147</v>
      </c>
      <c r="J49" s="68">
        <v>2.7777777777777776E-2</v>
      </c>
      <c r="K49" s="2">
        <v>-24.351388889999999</v>
      </c>
      <c r="L49" s="2">
        <v>13.685</v>
      </c>
      <c r="M49" s="2" t="s">
        <v>933</v>
      </c>
      <c r="N49" s="2">
        <v>21800</v>
      </c>
      <c r="O49" s="2">
        <v>7900</v>
      </c>
      <c r="P49" s="17"/>
    </row>
    <row r="50" spans="1:16" x14ac:dyDescent="0.25">
      <c r="A50" s="3">
        <v>49</v>
      </c>
      <c r="B50" s="60" t="s">
        <v>1124</v>
      </c>
      <c r="C50" s="60" t="s">
        <v>1134</v>
      </c>
      <c r="D50" s="2" t="s">
        <v>988</v>
      </c>
      <c r="E50" s="30">
        <v>43148</v>
      </c>
      <c r="F50" s="68">
        <v>0.52638888888888891</v>
      </c>
      <c r="G50" s="67">
        <v>-24.634444439999999</v>
      </c>
      <c r="H50" s="67">
        <v>13.70027778</v>
      </c>
      <c r="I50" s="66">
        <v>43148</v>
      </c>
      <c r="J50" s="68">
        <v>9.0277777777777776E-2</v>
      </c>
      <c r="K50" s="2">
        <v>-24.95138889</v>
      </c>
      <c r="L50" s="2">
        <v>13.71722222</v>
      </c>
      <c r="M50" s="2" t="s">
        <v>933</v>
      </c>
      <c r="N50" s="2">
        <v>21700</v>
      </c>
      <c r="O50" s="2">
        <v>11000</v>
      </c>
      <c r="P50" s="17"/>
    </row>
    <row r="51" spans="1:16" x14ac:dyDescent="0.25">
      <c r="A51" s="3">
        <v>50</v>
      </c>
      <c r="B51" s="60" t="s">
        <v>1124</v>
      </c>
      <c r="C51" s="60" t="s">
        <v>1135</v>
      </c>
      <c r="D51" s="2" t="s">
        <v>988</v>
      </c>
      <c r="E51" s="30">
        <v>43149</v>
      </c>
      <c r="F51" s="68">
        <v>0.52083333333333337</v>
      </c>
      <c r="G51" s="67">
        <v>-24.81888889</v>
      </c>
      <c r="H51" s="67">
        <v>13.81888889</v>
      </c>
      <c r="I51" s="66">
        <v>43149</v>
      </c>
      <c r="J51" s="68">
        <v>0.16041666666666668</v>
      </c>
      <c r="K51" s="2">
        <v>-25.135000000000002</v>
      </c>
      <c r="L51" s="2">
        <v>13.71666667</v>
      </c>
      <c r="M51" s="2" t="s">
        <v>933</v>
      </c>
      <c r="N51" s="2">
        <v>21700</v>
      </c>
      <c r="O51" s="2">
        <v>9000</v>
      </c>
      <c r="P51" s="17"/>
    </row>
    <row r="52" spans="1:16" x14ac:dyDescent="0.25">
      <c r="A52" s="45">
        <v>51</v>
      </c>
      <c r="B52" s="60" t="s">
        <v>1124</v>
      </c>
      <c r="C52" s="60" t="s">
        <v>1136</v>
      </c>
      <c r="D52" s="2" t="s">
        <v>988</v>
      </c>
      <c r="E52" s="30">
        <v>43150</v>
      </c>
      <c r="F52" s="68">
        <v>0.52083333333333337</v>
      </c>
      <c r="G52" s="67">
        <v>-24.768055560000001</v>
      </c>
      <c r="H52" s="67">
        <v>13.751388889999999</v>
      </c>
      <c r="I52" s="66">
        <v>43150</v>
      </c>
      <c r="J52" s="68">
        <v>7.2916666666666671E-2</v>
      </c>
      <c r="K52" s="2">
        <v>-25.1</v>
      </c>
      <c r="L52" s="2">
        <v>13.70194444</v>
      </c>
      <c r="M52" s="2" t="s">
        <v>933</v>
      </c>
      <c r="N52" s="2">
        <v>21700</v>
      </c>
      <c r="O52" s="2">
        <v>10800</v>
      </c>
      <c r="P52" s="17"/>
    </row>
    <row r="53" spans="1:16" x14ac:dyDescent="0.25">
      <c r="A53" s="45">
        <v>52</v>
      </c>
      <c r="B53" s="44" t="s">
        <v>1124</v>
      </c>
      <c r="C53" s="60" t="s">
        <v>1137</v>
      </c>
      <c r="D53" s="2" t="s">
        <v>988</v>
      </c>
      <c r="E53" s="30">
        <v>43151</v>
      </c>
      <c r="F53" s="68">
        <v>0.52083333333333337</v>
      </c>
      <c r="G53" s="67">
        <v>-24.851111110000002</v>
      </c>
      <c r="H53" s="67">
        <v>13.7333333</v>
      </c>
      <c r="I53" s="66">
        <v>43151</v>
      </c>
      <c r="J53" s="68">
        <v>0.25347222222222221</v>
      </c>
      <c r="K53" s="2">
        <v>-25.251388890000001</v>
      </c>
      <c r="L53" s="2">
        <v>13.785277779999999</v>
      </c>
      <c r="M53" s="2" t="s">
        <v>933</v>
      </c>
      <c r="N53" s="2">
        <v>26200</v>
      </c>
      <c r="O53" s="2">
        <v>12400</v>
      </c>
      <c r="P53" s="17"/>
    </row>
    <row r="54" spans="1:16" x14ac:dyDescent="0.25">
      <c r="A54" s="45">
        <v>53</v>
      </c>
      <c r="B54" s="60" t="s">
        <v>1125</v>
      </c>
      <c r="C54" s="2" t="s">
        <v>1128</v>
      </c>
      <c r="D54" s="2" t="s">
        <v>988</v>
      </c>
      <c r="E54" s="30">
        <v>43179</v>
      </c>
      <c r="F54" s="68">
        <v>0.44861111111111113</v>
      </c>
      <c r="G54" s="67">
        <v>-23.352222220000002</v>
      </c>
      <c r="H54" s="67">
        <v>13.368055556</v>
      </c>
      <c r="I54" s="66">
        <v>43179</v>
      </c>
      <c r="J54" s="68">
        <v>7.6388888888888895E-2</v>
      </c>
      <c r="K54" s="2">
        <v>-23.651944440000001</v>
      </c>
      <c r="L54" s="2">
        <v>13.31666667</v>
      </c>
      <c r="M54" s="2" t="s">
        <v>933</v>
      </c>
      <c r="N54" s="2">
        <v>10600</v>
      </c>
      <c r="O54" s="2">
        <v>5700</v>
      </c>
      <c r="P54" s="17"/>
    </row>
    <row r="55" spans="1:16" x14ac:dyDescent="0.25">
      <c r="A55" s="45">
        <v>54</v>
      </c>
      <c r="B55" s="60" t="s">
        <v>1125</v>
      </c>
      <c r="C55" s="60" t="s">
        <v>1129</v>
      </c>
      <c r="D55" s="2" t="s">
        <v>988</v>
      </c>
      <c r="E55" s="30">
        <v>43180</v>
      </c>
      <c r="F55" s="68">
        <v>0.45833333333333331</v>
      </c>
      <c r="G55" s="67">
        <v>-23.483611109999998</v>
      </c>
      <c r="H55" s="67">
        <v>13.33555556</v>
      </c>
      <c r="I55" s="66">
        <v>43180</v>
      </c>
      <c r="J55" s="68">
        <v>8.3333333333333329E-2</v>
      </c>
      <c r="K55" s="2">
        <v>-23.8</v>
      </c>
      <c r="L55" s="2">
        <v>13.33333333</v>
      </c>
      <c r="M55" s="2" t="s">
        <v>933</v>
      </c>
      <c r="N55" s="2">
        <v>16650</v>
      </c>
      <c r="O55" s="2">
        <v>6600</v>
      </c>
      <c r="P55" s="17"/>
    </row>
    <row r="56" spans="1:16" x14ac:dyDescent="0.25">
      <c r="A56" s="45">
        <v>55</v>
      </c>
      <c r="B56" s="44" t="s">
        <v>1125</v>
      </c>
      <c r="C56" s="60" t="s">
        <v>1130</v>
      </c>
      <c r="D56" s="2" t="s">
        <v>988</v>
      </c>
      <c r="E56" s="30">
        <v>43181</v>
      </c>
      <c r="F56" s="68">
        <v>0.4375</v>
      </c>
      <c r="G56" s="67">
        <v>-23.235555560000002</v>
      </c>
      <c r="H56" s="67">
        <v>13.38388889</v>
      </c>
      <c r="I56" s="66">
        <v>43181</v>
      </c>
      <c r="J56" s="68">
        <v>0.90277777777777779</v>
      </c>
      <c r="K56" s="2">
        <v>-23.48416667</v>
      </c>
      <c r="L56" s="2">
        <v>13.31722222</v>
      </c>
      <c r="M56" s="2" t="s">
        <v>933</v>
      </c>
      <c r="N56" s="2">
        <v>16650</v>
      </c>
      <c r="O56" s="2">
        <v>6600</v>
      </c>
      <c r="P56" s="17"/>
    </row>
    <row r="57" spans="1:16" x14ac:dyDescent="0.25">
      <c r="A57" s="45">
        <v>56</v>
      </c>
      <c r="B57" s="60" t="s">
        <v>1126</v>
      </c>
      <c r="C57" s="44" t="s">
        <v>1138</v>
      </c>
      <c r="D57" s="44" t="s">
        <v>988</v>
      </c>
      <c r="E57" s="48">
        <v>43231</v>
      </c>
      <c r="F57" s="68">
        <v>0.47986111111111113</v>
      </c>
      <c r="G57" s="67">
        <v>-22.52</v>
      </c>
      <c r="H57" s="67">
        <v>13.11</v>
      </c>
      <c r="I57" s="66">
        <v>43231</v>
      </c>
      <c r="J57" s="68">
        <v>0.99305555555555547</v>
      </c>
      <c r="K57" s="44">
        <v>-23.3</v>
      </c>
      <c r="L57" s="44">
        <v>13.11</v>
      </c>
      <c r="M57" s="44" t="s">
        <v>933</v>
      </c>
      <c r="N57" s="44">
        <v>5793</v>
      </c>
      <c r="O57" s="44">
        <v>5400</v>
      </c>
      <c r="P57" s="47"/>
    </row>
    <row r="58" spans="1:16" x14ac:dyDescent="0.25">
      <c r="A58" s="45">
        <v>57</v>
      </c>
      <c r="B58" s="60" t="s">
        <v>1126</v>
      </c>
      <c r="C58" s="60" t="s">
        <v>1139</v>
      </c>
      <c r="D58" s="44" t="s">
        <v>988</v>
      </c>
      <c r="E58" s="48">
        <v>43232</v>
      </c>
      <c r="F58" s="49">
        <v>0.47916666666666669</v>
      </c>
      <c r="G58" s="44">
        <v>-22.53</v>
      </c>
      <c r="H58" s="44">
        <v>13.1</v>
      </c>
      <c r="I58" s="48">
        <v>43232</v>
      </c>
      <c r="J58" s="49">
        <v>0.53333333333333333</v>
      </c>
      <c r="K58" s="44">
        <v>-22.44</v>
      </c>
      <c r="L58" s="44">
        <v>13.7</v>
      </c>
      <c r="M58" s="44" t="s">
        <v>933</v>
      </c>
      <c r="N58" s="44">
        <v>6113</v>
      </c>
      <c r="O58" s="44">
        <v>5700</v>
      </c>
      <c r="P58" s="47"/>
    </row>
    <row r="59" spans="1:16" x14ac:dyDescent="0.25">
      <c r="A59" s="45">
        <v>58</v>
      </c>
      <c r="B59" s="60" t="s">
        <v>1126</v>
      </c>
      <c r="C59" s="60" t="s">
        <v>1140</v>
      </c>
      <c r="D59" s="44" t="s">
        <v>988</v>
      </c>
      <c r="E59" s="48">
        <v>43233</v>
      </c>
      <c r="F59" s="49">
        <v>0.4826388888888889</v>
      </c>
      <c r="G59" s="44">
        <v>-22.39</v>
      </c>
      <c r="H59" s="44">
        <v>13.4</v>
      </c>
      <c r="I59" s="48">
        <v>43233</v>
      </c>
      <c r="J59" s="49">
        <v>0.50347222222222221</v>
      </c>
      <c r="K59" s="44">
        <v>-22.47</v>
      </c>
      <c r="L59" s="44">
        <v>13.6</v>
      </c>
      <c r="M59" s="44" t="s">
        <v>933</v>
      </c>
      <c r="N59" s="44">
        <v>5924</v>
      </c>
      <c r="O59" s="44">
        <v>4800</v>
      </c>
      <c r="P59" s="47"/>
    </row>
    <row r="60" spans="1:16" x14ac:dyDescent="0.25">
      <c r="A60" s="45">
        <v>59</v>
      </c>
      <c r="B60" s="60" t="s">
        <v>1126</v>
      </c>
      <c r="C60" s="60" t="s">
        <v>1131</v>
      </c>
      <c r="D60" s="44" t="s">
        <v>988</v>
      </c>
      <c r="E60" s="48">
        <v>43234</v>
      </c>
      <c r="F60" s="68">
        <v>0.51250000000000007</v>
      </c>
      <c r="G60" s="67">
        <v>-21.31</v>
      </c>
      <c r="H60" s="67">
        <v>12.44</v>
      </c>
      <c r="I60" s="66">
        <v>43234</v>
      </c>
      <c r="J60" s="68">
        <v>6.3194444444444442E-2</v>
      </c>
      <c r="K60" s="44">
        <v>-21.22</v>
      </c>
      <c r="L60" s="44">
        <v>12.43</v>
      </c>
      <c r="M60" s="44" t="s">
        <v>933</v>
      </c>
      <c r="N60" s="44">
        <v>7158</v>
      </c>
      <c r="O60" s="44">
        <v>5100</v>
      </c>
      <c r="P60" s="47"/>
    </row>
    <row r="61" spans="1:16" x14ac:dyDescent="0.25">
      <c r="A61" s="45">
        <v>60</v>
      </c>
      <c r="B61" s="44" t="s">
        <v>1126</v>
      </c>
      <c r="C61" s="60" t="s">
        <v>1132</v>
      </c>
      <c r="D61" s="44" t="s">
        <v>988</v>
      </c>
      <c r="E61" s="48">
        <v>43235</v>
      </c>
      <c r="F61" s="49">
        <v>0.47986111111111113</v>
      </c>
      <c r="G61" s="44">
        <v>-21.16</v>
      </c>
      <c r="H61" s="44">
        <v>12.42</v>
      </c>
      <c r="I61" s="48">
        <v>43235</v>
      </c>
      <c r="J61" s="49">
        <v>0.53541666666666665</v>
      </c>
      <c r="K61" s="44">
        <v>-21.25</v>
      </c>
      <c r="L61" s="44">
        <v>12.43</v>
      </c>
      <c r="M61" s="44" t="s">
        <v>933</v>
      </c>
      <c r="N61" s="44">
        <v>8135</v>
      </c>
      <c r="O61" s="44">
        <v>5560</v>
      </c>
      <c r="P61" s="47"/>
    </row>
    <row r="62" spans="1:16" x14ac:dyDescent="0.25">
      <c r="A62" s="45">
        <v>61</v>
      </c>
      <c r="B62" s="60" t="s">
        <v>1141</v>
      </c>
      <c r="C62" s="60" t="s">
        <v>1144</v>
      </c>
      <c r="D62" s="60" t="s">
        <v>988</v>
      </c>
      <c r="E62" s="62">
        <v>43255</v>
      </c>
      <c r="F62" s="63">
        <v>0.47500000000000003</v>
      </c>
      <c r="G62" s="60">
        <v>-22.161000000000001</v>
      </c>
      <c r="H62" s="60">
        <v>12.557</v>
      </c>
      <c r="I62" s="62">
        <v>43255</v>
      </c>
      <c r="J62" s="63">
        <v>0.96875</v>
      </c>
      <c r="K62" s="60">
        <v>-22.321999999999999</v>
      </c>
      <c r="L62" s="60">
        <v>12.532</v>
      </c>
      <c r="M62" s="60" t="s">
        <v>933</v>
      </c>
      <c r="N62" s="60">
        <v>11080</v>
      </c>
      <c r="O62" s="60">
        <v>5400</v>
      </c>
      <c r="P62" s="61"/>
    </row>
    <row r="63" spans="1:16" x14ac:dyDescent="0.25">
      <c r="A63" s="45">
        <v>62</v>
      </c>
      <c r="B63" s="60" t="s">
        <v>1141</v>
      </c>
      <c r="C63" s="64" t="s">
        <v>1145</v>
      </c>
      <c r="D63" s="60" t="s">
        <v>988</v>
      </c>
      <c r="E63" s="62">
        <v>43256</v>
      </c>
      <c r="F63" s="63">
        <v>0.46249999999999997</v>
      </c>
      <c r="G63" s="60">
        <v>-22.006</v>
      </c>
      <c r="H63" s="60">
        <v>12.565</v>
      </c>
      <c r="I63" s="62">
        <v>43256</v>
      </c>
      <c r="J63" s="63">
        <v>0.70833333333333337</v>
      </c>
      <c r="K63" s="60">
        <v>-22.085999999999999</v>
      </c>
      <c r="L63" s="60">
        <v>12.587999999999999</v>
      </c>
      <c r="M63" s="60" t="s">
        <v>933</v>
      </c>
      <c r="N63" s="60">
        <v>6680</v>
      </c>
      <c r="O63" s="60">
        <v>3600</v>
      </c>
      <c r="P63" s="61"/>
    </row>
    <row r="64" spans="1:16" x14ac:dyDescent="0.25">
      <c r="A64" s="45">
        <v>63</v>
      </c>
      <c r="B64" s="60" t="s">
        <v>1141</v>
      </c>
      <c r="C64" s="64" t="s">
        <v>1146</v>
      </c>
      <c r="D64" s="60" t="s">
        <v>988</v>
      </c>
      <c r="E64" s="62">
        <v>43257</v>
      </c>
      <c r="F64" s="63">
        <v>0.45833333333333331</v>
      </c>
      <c r="G64" s="60">
        <v>-21.565000000000001</v>
      </c>
      <c r="H64" s="60">
        <v>12.510999999999999</v>
      </c>
      <c r="I64" s="62">
        <v>43257</v>
      </c>
      <c r="J64" s="63">
        <v>0.52777777777777779</v>
      </c>
      <c r="K64" s="60">
        <v>-21.491</v>
      </c>
      <c r="L64" s="60">
        <v>12.461</v>
      </c>
      <c r="M64" s="60" t="s">
        <v>933</v>
      </c>
      <c r="N64" s="60">
        <v>5930</v>
      </c>
      <c r="O64" s="60">
        <v>3600</v>
      </c>
      <c r="P64" s="61"/>
    </row>
    <row r="65" spans="1:16" x14ac:dyDescent="0.25">
      <c r="A65" s="45">
        <v>64</v>
      </c>
      <c r="B65" s="60" t="s">
        <v>1141</v>
      </c>
      <c r="C65" s="64" t="s">
        <v>1147</v>
      </c>
      <c r="D65" s="60" t="s">
        <v>988</v>
      </c>
      <c r="E65" s="62">
        <v>43258</v>
      </c>
      <c r="F65" s="68">
        <v>0.58333333333333337</v>
      </c>
      <c r="G65" s="67">
        <v>-21</v>
      </c>
      <c r="H65" s="67">
        <v>12.43</v>
      </c>
      <c r="I65" s="66">
        <v>43259</v>
      </c>
      <c r="J65" s="68">
        <v>2.7777777777777776E-2</v>
      </c>
      <c r="K65" s="60">
        <v>-21</v>
      </c>
      <c r="L65" s="60">
        <v>12.43</v>
      </c>
      <c r="M65" s="60" t="s">
        <v>933</v>
      </c>
      <c r="N65" s="60">
        <v>5730</v>
      </c>
      <c r="O65" s="60">
        <v>3900</v>
      </c>
      <c r="P65" s="61"/>
    </row>
    <row r="66" spans="1:16" x14ac:dyDescent="0.25">
      <c r="A66" s="45">
        <v>65</v>
      </c>
      <c r="B66" s="60" t="s">
        <v>1141</v>
      </c>
      <c r="C66" s="64" t="s">
        <v>1148</v>
      </c>
      <c r="D66" s="60" t="s">
        <v>988</v>
      </c>
      <c r="E66" s="62">
        <v>43259</v>
      </c>
      <c r="F66" s="63">
        <v>0.52083333333333337</v>
      </c>
      <c r="G66" s="60">
        <v>-20.55</v>
      </c>
      <c r="H66" s="60">
        <v>12.409000000000001</v>
      </c>
      <c r="I66" s="62">
        <v>43259</v>
      </c>
      <c r="J66" s="63">
        <v>0.86805555555555547</v>
      </c>
      <c r="K66" s="60">
        <v>-20.46</v>
      </c>
      <c r="L66" s="60">
        <v>12.361000000000001</v>
      </c>
      <c r="M66" s="60" t="s">
        <v>933</v>
      </c>
      <c r="N66" s="60">
        <v>5940</v>
      </c>
      <c r="O66" s="60">
        <v>4200</v>
      </c>
      <c r="P66" s="61"/>
    </row>
    <row r="67" spans="1:16" x14ac:dyDescent="0.25">
      <c r="A67" s="45">
        <v>66</v>
      </c>
      <c r="B67" s="60" t="s">
        <v>1141</v>
      </c>
      <c r="C67" s="64" t="s">
        <v>1149</v>
      </c>
      <c r="D67" s="60" t="s">
        <v>988</v>
      </c>
      <c r="E67" s="62">
        <v>43260</v>
      </c>
      <c r="F67" s="63">
        <v>0.25416666666666665</v>
      </c>
      <c r="G67" s="60">
        <v>-20.484999999999999</v>
      </c>
      <c r="H67" s="60">
        <v>12.375999999999999</v>
      </c>
      <c r="I67" s="62">
        <v>43260</v>
      </c>
      <c r="J67" s="63">
        <v>0.4375</v>
      </c>
      <c r="K67" s="60">
        <v>-20.556000000000001</v>
      </c>
      <c r="L67" s="60">
        <v>12.409000000000001</v>
      </c>
      <c r="M67" s="60" t="s">
        <v>933</v>
      </c>
      <c r="N67" s="60">
        <v>4080</v>
      </c>
      <c r="O67" s="60">
        <v>3600</v>
      </c>
      <c r="P67" s="61"/>
    </row>
    <row r="68" spans="1:16" x14ac:dyDescent="0.25">
      <c r="A68" s="45">
        <v>67</v>
      </c>
      <c r="B68" s="64" t="s">
        <v>1162</v>
      </c>
      <c r="C68" s="64" t="s">
        <v>1164</v>
      </c>
      <c r="D68" s="64" t="s">
        <v>988</v>
      </c>
      <c r="E68" s="62">
        <v>43286</v>
      </c>
      <c r="F68" s="65">
        <v>0.625</v>
      </c>
      <c r="G68" s="64">
        <v>-20.347000000000001</v>
      </c>
      <c r="H68" s="64">
        <v>12.178000000000001</v>
      </c>
      <c r="I68" s="62">
        <v>43286</v>
      </c>
      <c r="J68" s="68">
        <v>0.91666666666666663</v>
      </c>
      <c r="K68" s="64">
        <v>-20.361999999999998</v>
      </c>
      <c r="L68" s="64">
        <v>12.186999999999999</v>
      </c>
      <c r="M68" s="64" t="s">
        <v>933</v>
      </c>
      <c r="N68" s="64">
        <v>13500</v>
      </c>
      <c r="O68" s="64">
        <v>5400</v>
      </c>
      <c r="P68" s="61"/>
    </row>
    <row r="69" spans="1:16" x14ac:dyDescent="0.25">
      <c r="A69" s="45">
        <v>68</v>
      </c>
      <c r="B69" s="64" t="s">
        <v>1162</v>
      </c>
      <c r="C69" s="64" t="s">
        <v>1166</v>
      </c>
      <c r="D69" s="64" t="s">
        <v>988</v>
      </c>
      <c r="E69" s="62">
        <v>43287</v>
      </c>
      <c r="F69" s="65">
        <v>0.48333333333333334</v>
      </c>
      <c r="G69" s="64">
        <v>-19.239999999999998</v>
      </c>
      <c r="H69" s="64">
        <v>11.491</v>
      </c>
      <c r="I69" s="62">
        <v>43287</v>
      </c>
      <c r="J69" s="68">
        <v>9.0277777777777776E-2</v>
      </c>
      <c r="K69" s="64">
        <v>-19.43</v>
      </c>
      <c r="L69" s="64">
        <v>11.571</v>
      </c>
      <c r="M69" s="64" t="s">
        <v>933</v>
      </c>
      <c r="N69" s="64">
        <v>13600</v>
      </c>
      <c r="O69" s="64">
        <v>5700</v>
      </c>
      <c r="P69" s="61"/>
    </row>
    <row r="70" spans="1:16" x14ac:dyDescent="0.25">
      <c r="A70" s="45">
        <v>69</v>
      </c>
      <c r="B70" s="64" t="s">
        <v>1162</v>
      </c>
      <c r="C70" s="64" t="s">
        <v>1167</v>
      </c>
      <c r="D70" s="64" t="s">
        <v>988</v>
      </c>
      <c r="E70" s="62">
        <v>43288</v>
      </c>
      <c r="F70" s="65">
        <v>0.50763888888888886</v>
      </c>
      <c r="G70" s="64">
        <v>-19.189</v>
      </c>
      <c r="H70" s="64">
        <v>11.462999999999999</v>
      </c>
      <c r="I70" s="62">
        <v>43288</v>
      </c>
      <c r="J70" s="68">
        <v>9.375E-2</v>
      </c>
      <c r="K70" s="64">
        <v>-19.361000000000001</v>
      </c>
      <c r="L70" s="64">
        <v>11.558999999999999</v>
      </c>
      <c r="M70" s="64" t="s">
        <v>933</v>
      </c>
      <c r="N70" s="64">
        <v>13500</v>
      </c>
      <c r="O70" s="64">
        <v>5700</v>
      </c>
      <c r="P70" s="61"/>
    </row>
    <row r="71" spans="1:16" x14ac:dyDescent="0.25">
      <c r="A71" s="45">
        <v>70</v>
      </c>
      <c r="B71" s="64" t="s">
        <v>1162</v>
      </c>
      <c r="C71" s="64" t="s">
        <v>1168</v>
      </c>
      <c r="D71" s="64" t="s">
        <v>988</v>
      </c>
      <c r="E71" s="62">
        <v>43289</v>
      </c>
      <c r="F71" s="65">
        <v>0.54166666666666663</v>
      </c>
      <c r="G71" s="64">
        <v>-19.306999999999999</v>
      </c>
      <c r="H71" s="64">
        <v>11.526</v>
      </c>
      <c r="I71" s="62">
        <v>43289</v>
      </c>
      <c r="J71" s="68">
        <v>0.13541666666666666</v>
      </c>
      <c r="K71" s="64">
        <v>-19.361000000000001</v>
      </c>
      <c r="L71" s="64">
        <v>11.558999999999999</v>
      </c>
      <c r="M71" s="64" t="s">
        <v>933</v>
      </c>
      <c r="N71" s="64">
        <v>13700</v>
      </c>
      <c r="O71" s="64">
        <v>5700</v>
      </c>
      <c r="P71" s="61"/>
    </row>
    <row r="72" spans="1:16" x14ac:dyDescent="0.25">
      <c r="A72" s="45">
        <v>71</v>
      </c>
      <c r="B72" s="64" t="s">
        <v>1162</v>
      </c>
      <c r="C72" s="64" t="s">
        <v>1169</v>
      </c>
      <c r="D72" s="64" t="s">
        <v>988</v>
      </c>
      <c r="E72" s="62">
        <v>43290</v>
      </c>
      <c r="F72" s="65">
        <v>0.54166666666666663</v>
      </c>
      <c r="G72" s="64">
        <v>-19.135000000000002</v>
      </c>
      <c r="H72" s="64">
        <v>11.912000000000001</v>
      </c>
      <c r="I72" s="62">
        <v>43290</v>
      </c>
      <c r="J72" s="68">
        <v>9.0277777777777776E-2</v>
      </c>
      <c r="K72" s="64">
        <v>-19.277000000000001</v>
      </c>
      <c r="L72" s="64">
        <v>11.97</v>
      </c>
      <c r="M72" s="64" t="s">
        <v>933</v>
      </c>
      <c r="N72" s="64">
        <v>12700</v>
      </c>
      <c r="O72" s="64">
        <v>6300</v>
      </c>
      <c r="P72" s="61"/>
    </row>
    <row r="73" spans="1:16" x14ac:dyDescent="0.25">
      <c r="A73" s="45">
        <v>72</v>
      </c>
      <c r="B73" s="64" t="s">
        <v>1162</v>
      </c>
      <c r="C73" s="64" t="s">
        <v>1170</v>
      </c>
      <c r="D73" s="64" t="s">
        <v>988</v>
      </c>
      <c r="E73" s="62">
        <v>43291</v>
      </c>
      <c r="F73" s="65">
        <v>0.5</v>
      </c>
      <c r="G73" s="64">
        <v>-19.109000000000002</v>
      </c>
      <c r="H73" s="64">
        <v>11.417999999999999</v>
      </c>
      <c r="I73" s="62">
        <v>43291</v>
      </c>
      <c r="J73" s="68">
        <v>0.10416666666666667</v>
      </c>
      <c r="K73" s="64">
        <v>-19.263999999999999</v>
      </c>
      <c r="L73" s="64">
        <v>11.478999999999999</v>
      </c>
      <c r="M73" s="64" t="s">
        <v>933</v>
      </c>
      <c r="N73" s="64">
        <v>12500</v>
      </c>
      <c r="O73" s="64">
        <v>6000</v>
      </c>
      <c r="P73" s="61"/>
    </row>
    <row r="74" spans="1:16" x14ac:dyDescent="0.25">
      <c r="A74" s="45">
        <v>73</v>
      </c>
      <c r="B74" s="64" t="s">
        <v>1162</v>
      </c>
      <c r="C74" s="64" t="s">
        <v>1171</v>
      </c>
      <c r="D74" s="64" t="s">
        <v>988</v>
      </c>
      <c r="E74" s="62">
        <v>43292</v>
      </c>
      <c r="F74" s="65">
        <v>0.39583333333333331</v>
      </c>
      <c r="G74" s="64">
        <v>-19.106999999999999</v>
      </c>
      <c r="H74" s="64">
        <v>11.917999999999999</v>
      </c>
      <c r="I74" s="62">
        <v>43292</v>
      </c>
      <c r="J74" s="68">
        <v>0.59027777777777779</v>
      </c>
      <c r="K74" s="64">
        <v>-19.166</v>
      </c>
      <c r="L74" s="64">
        <v>11.44</v>
      </c>
      <c r="M74" s="64" t="s">
        <v>933</v>
      </c>
      <c r="N74" s="64">
        <v>5600</v>
      </c>
      <c r="O74" s="64">
        <v>3300</v>
      </c>
      <c r="P74" s="61"/>
    </row>
    <row r="75" spans="1:16" x14ac:dyDescent="0.25">
      <c r="A75" s="45">
        <v>74</v>
      </c>
      <c r="B75" s="64" t="s">
        <v>1183</v>
      </c>
      <c r="C75" s="64" t="s">
        <v>1191</v>
      </c>
      <c r="D75" s="64" t="s">
        <v>988</v>
      </c>
      <c r="E75" s="62">
        <v>43323</v>
      </c>
      <c r="F75" s="65">
        <v>0.47361111111111115</v>
      </c>
      <c r="G75" s="64">
        <v>-24.097999999999999</v>
      </c>
      <c r="H75" s="64">
        <v>13.38</v>
      </c>
      <c r="I75" s="62">
        <v>43323</v>
      </c>
      <c r="J75" s="65">
        <v>3.4722222222222224E-2</v>
      </c>
      <c r="K75" s="64">
        <v>-24.248000000000001</v>
      </c>
      <c r="L75" s="64">
        <v>13.48</v>
      </c>
      <c r="M75" s="64" t="s">
        <v>933</v>
      </c>
      <c r="N75" s="64">
        <v>15595</v>
      </c>
      <c r="O75" s="64">
        <v>7200</v>
      </c>
      <c r="P75" s="61"/>
    </row>
    <row r="76" spans="1:16" x14ac:dyDescent="0.25">
      <c r="A76" s="45">
        <v>75</v>
      </c>
      <c r="B76" s="64" t="s">
        <v>1183</v>
      </c>
      <c r="C76" s="64" t="s">
        <v>1191</v>
      </c>
      <c r="D76" s="64" t="s">
        <v>988</v>
      </c>
      <c r="E76" s="62">
        <v>43324</v>
      </c>
      <c r="F76" s="65">
        <v>0.48958333333333331</v>
      </c>
      <c r="G76" s="64">
        <v>-24.277999999999999</v>
      </c>
      <c r="H76" s="64">
        <v>13.474</v>
      </c>
      <c r="I76" s="62">
        <v>43324</v>
      </c>
      <c r="J76" s="65">
        <v>3.9583333333333331E-2</v>
      </c>
      <c r="K76" s="64">
        <v>-24.196000000000002</v>
      </c>
      <c r="L76" s="64">
        <v>13.474</v>
      </c>
      <c r="M76" s="64" t="s">
        <v>933</v>
      </c>
      <c r="N76" s="64">
        <v>8009</v>
      </c>
      <c r="O76" s="64">
        <v>4200</v>
      </c>
      <c r="P76" s="61"/>
    </row>
    <row r="77" spans="1:16" x14ac:dyDescent="0.25">
      <c r="A77" s="45">
        <v>76</v>
      </c>
      <c r="B77" s="64" t="s">
        <v>1183</v>
      </c>
      <c r="C77" s="64" t="s">
        <v>1191</v>
      </c>
      <c r="D77" s="64" t="s">
        <v>988</v>
      </c>
      <c r="E77" s="62">
        <v>43325</v>
      </c>
      <c r="F77" s="65">
        <v>0.47916666666666669</v>
      </c>
      <c r="G77" s="64">
        <v>-24.167999999999999</v>
      </c>
      <c r="H77" s="64">
        <v>13.308999999999999</v>
      </c>
      <c r="I77" s="62">
        <v>43325</v>
      </c>
      <c r="J77" s="65">
        <v>1.0416666666666666E-2</v>
      </c>
      <c r="K77" s="64">
        <v>-24.082999999999998</v>
      </c>
      <c r="L77" s="64">
        <v>13.273</v>
      </c>
      <c r="M77" s="64" t="s">
        <v>933</v>
      </c>
      <c r="N77" s="64">
        <v>7745</v>
      </c>
      <c r="O77" s="64">
        <v>3900</v>
      </c>
      <c r="P77" s="61"/>
    </row>
    <row r="78" spans="1:16" x14ac:dyDescent="0.25">
      <c r="A78" s="45">
        <v>77</v>
      </c>
      <c r="B78" s="64" t="s">
        <v>1183</v>
      </c>
      <c r="C78" s="64" t="s">
        <v>1191</v>
      </c>
      <c r="D78" s="64" t="s">
        <v>988</v>
      </c>
      <c r="E78" s="62">
        <v>43326</v>
      </c>
      <c r="F78" s="65">
        <v>0.51388888888888895</v>
      </c>
      <c r="G78" s="64">
        <v>-24.071999999999999</v>
      </c>
      <c r="H78" s="64">
        <v>13.335000000000001</v>
      </c>
      <c r="I78" s="62">
        <v>43326</v>
      </c>
      <c r="J78" s="65">
        <v>0</v>
      </c>
      <c r="K78" s="64">
        <v>-24.236000000000001</v>
      </c>
      <c r="L78" s="64">
        <v>13.433</v>
      </c>
      <c r="M78" s="64" t="s">
        <v>933</v>
      </c>
      <c r="N78" s="64">
        <v>16009</v>
      </c>
      <c r="O78" s="64">
        <v>7800</v>
      </c>
      <c r="P78" s="61"/>
    </row>
    <row r="79" spans="1:16" x14ac:dyDescent="0.25">
      <c r="A79" s="45">
        <v>78</v>
      </c>
      <c r="B79" s="64" t="s">
        <v>1183</v>
      </c>
      <c r="C79" s="64" t="s">
        <v>1191</v>
      </c>
      <c r="D79" s="64" t="s">
        <v>988</v>
      </c>
      <c r="E79" s="62">
        <v>43327</v>
      </c>
      <c r="F79" s="65">
        <v>0.54583333333333328</v>
      </c>
      <c r="G79" s="64">
        <v>-23.318999999999999</v>
      </c>
      <c r="H79" s="64">
        <v>13.154</v>
      </c>
      <c r="I79" s="62">
        <v>43327</v>
      </c>
      <c r="J79" s="65">
        <v>3.125E-2</v>
      </c>
      <c r="K79" s="64">
        <v>-23.475999999999999</v>
      </c>
      <c r="L79" s="64">
        <v>13.154</v>
      </c>
      <c r="M79" s="64" t="s">
        <v>933</v>
      </c>
      <c r="N79" s="64">
        <v>15104</v>
      </c>
      <c r="O79" s="64">
        <v>7200</v>
      </c>
      <c r="P79" s="61"/>
    </row>
    <row r="80" spans="1:16" x14ac:dyDescent="0.25">
      <c r="A80" s="45">
        <v>79</v>
      </c>
      <c r="B80" s="64" t="s">
        <v>1183</v>
      </c>
      <c r="C80" s="64" t="s">
        <v>1191</v>
      </c>
      <c r="D80" s="64" t="s">
        <v>988</v>
      </c>
      <c r="E80" s="62">
        <v>43328</v>
      </c>
      <c r="F80" s="65">
        <v>0.4826388888888889</v>
      </c>
      <c r="G80" s="64">
        <v>-22.597000000000001</v>
      </c>
      <c r="H80" s="64">
        <v>13.193</v>
      </c>
      <c r="I80" s="62">
        <v>43328</v>
      </c>
      <c r="J80" s="65">
        <v>0.98958333333333337</v>
      </c>
      <c r="K80" s="64">
        <v>-23.141999999999999</v>
      </c>
      <c r="L80" s="64">
        <v>13.185</v>
      </c>
      <c r="M80" s="64" t="s">
        <v>933</v>
      </c>
      <c r="N80" s="64">
        <v>13409</v>
      </c>
      <c r="O80" s="64">
        <v>6900</v>
      </c>
      <c r="P80" s="61"/>
    </row>
    <row r="81" spans="1:16" x14ac:dyDescent="0.25">
      <c r="A81" s="45">
        <v>80</v>
      </c>
      <c r="B81" s="64" t="s">
        <v>1184</v>
      </c>
      <c r="C81" s="64" t="s">
        <v>1192</v>
      </c>
      <c r="D81" s="64" t="s">
        <v>988</v>
      </c>
      <c r="E81" s="62">
        <v>43335</v>
      </c>
      <c r="F81" s="65">
        <v>0.50138888888888888</v>
      </c>
      <c r="G81" s="64">
        <v>-22.492000000000001</v>
      </c>
      <c r="H81" s="64">
        <v>13.182</v>
      </c>
      <c r="I81" s="62">
        <v>43336</v>
      </c>
      <c r="J81" s="65">
        <v>0.14583333333333334</v>
      </c>
      <c r="K81" s="64">
        <v>-23.074999999999999</v>
      </c>
      <c r="L81" s="64">
        <v>13.218</v>
      </c>
      <c r="M81" s="64" t="s">
        <v>933</v>
      </c>
      <c r="N81" s="64">
        <v>22300</v>
      </c>
      <c r="O81" s="64">
        <v>10200</v>
      </c>
      <c r="P81" s="61"/>
    </row>
    <row r="82" spans="1:16" x14ac:dyDescent="0.25">
      <c r="A82" s="45">
        <v>81</v>
      </c>
      <c r="B82" s="64" t="s">
        <v>1184</v>
      </c>
      <c r="C82" s="64" t="s">
        <v>1192</v>
      </c>
      <c r="D82" s="64" t="s">
        <v>988</v>
      </c>
      <c r="E82" s="62">
        <v>43336</v>
      </c>
      <c r="F82" s="65">
        <v>0.47916666666666669</v>
      </c>
      <c r="G82" s="64">
        <v>-22.501000000000001</v>
      </c>
      <c r="H82" s="64">
        <v>13.189</v>
      </c>
      <c r="I82" s="62">
        <v>43337</v>
      </c>
      <c r="J82" s="65">
        <v>2.7777777777777776E-2</v>
      </c>
      <c r="K82" s="64">
        <v>-23.088000000000001</v>
      </c>
      <c r="L82" s="64">
        <v>13.22</v>
      </c>
      <c r="M82" s="64" t="s">
        <v>933</v>
      </c>
      <c r="N82" s="64">
        <v>22420</v>
      </c>
      <c r="O82" s="64">
        <v>11400</v>
      </c>
      <c r="P82" s="61"/>
    </row>
    <row r="83" spans="1:16" x14ac:dyDescent="0.25">
      <c r="A83" s="3">
        <v>84</v>
      </c>
      <c r="B83" s="64" t="s">
        <v>1184</v>
      </c>
      <c r="C83" s="64" t="s">
        <v>1192</v>
      </c>
      <c r="D83" s="64" t="s">
        <v>988</v>
      </c>
      <c r="E83" s="62">
        <v>43337</v>
      </c>
      <c r="F83" s="65">
        <v>0.46666666666666662</v>
      </c>
      <c r="G83" s="64">
        <v>-22.504999999999999</v>
      </c>
      <c r="H83" s="64">
        <v>13.175000000000001</v>
      </c>
      <c r="I83" s="62">
        <v>43337</v>
      </c>
      <c r="J83" s="65">
        <v>3.125E-2</v>
      </c>
      <c r="K83" s="64">
        <v>-23.085999999999999</v>
      </c>
      <c r="L83" s="64">
        <v>13.207000000000001</v>
      </c>
      <c r="M83" s="64" t="s">
        <v>933</v>
      </c>
      <c r="N83" s="64">
        <v>22260</v>
      </c>
      <c r="O83" s="64">
        <v>9300</v>
      </c>
      <c r="P83" s="61"/>
    </row>
    <row r="84" spans="1:16" x14ac:dyDescent="0.25">
      <c r="A84" s="3">
        <v>85</v>
      </c>
      <c r="B84" s="64" t="s">
        <v>1184</v>
      </c>
      <c r="C84" s="64" t="s">
        <v>1192</v>
      </c>
      <c r="D84" s="64" t="s">
        <v>988</v>
      </c>
      <c r="E84" s="62">
        <v>42242</v>
      </c>
      <c r="F84" s="65">
        <v>0.5</v>
      </c>
      <c r="G84" s="64">
        <v>-22.437999999999999</v>
      </c>
      <c r="H84" s="64">
        <v>13.146000000000001</v>
      </c>
      <c r="I84" s="62">
        <v>43338</v>
      </c>
      <c r="J84" s="65">
        <v>9.0277777777777776E-2</v>
      </c>
      <c r="K84" s="64">
        <v>-23.081</v>
      </c>
      <c r="L84" s="64">
        <v>13.204000000000001</v>
      </c>
      <c r="M84" s="64" t="s">
        <v>933</v>
      </c>
      <c r="N84" s="64">
        <v>22480</v>
      </c>
      <c r="O84" s="64">
        <v>10200</v>
      </c>
      <c r="P84" s="61"/>
    </row>
    <row r="85" spans="1:16" x14ac:dyDescent="0.25">
      <c r="A85" s="3">
        <v>86</v>
      </c>
      <c r="B85" s="64" t="s">
        <v>1184</v>
      </c>
      <c r="C85" s="64" t="s">
        <v>1192</v>
      </c>
      <c r="D85" s="64" t="s">
        <v>988</v>
      </c>
      <c r="E85" s="62">
        <v>43339</v>
      </c>
      <c r="F85" s="65">
        <v>0.49305555555555558</v>
      </c>
      <c r="G85" s="64">
        <v>-22.457999999999998</v>
      </c>
      <c r="H85" s="64">
        <v>13.154999999999999</v>
      </c>
      <c r="I85" s="62">
        <v>43339</v>
      </c>
      <c r="J85" s="65">
        <v>0.1388888888888889</v>
      </c>
      <c r="K85" s="64">
        <v>-23.047000000000001</v>
      </c>
      <c r="L85" s="64">
        <v>13.2</v>
      </c>
      <c r="M85" s="64" t="s">
        <v>933</v>
      </c>
      <c r="N85" s="64">
        <v>22300</v>
      </c>
      <c r="O85" s="64">
        <v>11400</v>
      </c>
      <c r="P85" s="61"/>
    </row>
    <row r="86" spans="1:16" x14ac:dyDescent="0.25">
      <c r="A86" s="3">
        <v>87</v>
      </c>
      <c r="B86" s="64" t="s">
        <v>1184</v>
      </c>
      <c r="C86" s="64" t="s">
        <v>1192</v>
      </c>
      <c r="D86" s="64" t="s">
        <v>988</v>
      </c>
      <c r="E86" s="62">
        <v>43340</v>
      </c>
      <c r="F86" s="65">
        <v>0.49305555555555558</v>
      </c>
      <c r="G86" s="64">
        <v>-22.503</v>
      </c>
      <c r="H86" s="64">
        <v>13.16</v>
      </c>
      <c r="I86" s="62">
        <v>43340</v>
      </c>
      <c r="J86" s="65">
        <v>0.8125</v>
      </c>
      <c r="K86" s="64">
        <v>-23.01</v>
      </c>
      <c r="L86" s="64">
        <v>13.188000000000001</v>
      </c>
      <c r="M86" s="64" t="s">
        <v>933</v>
      </c>
      <c r="N86" s="64">
        <v>22400</v>
      </c>
      <c r="O86" s="64">
        <v>9800</v>
      </c>
      <c r="P86" s="61"/>
    </row>
    <row r="87" spans="1:16" x14ac:dyDescent="0.25">
      <c r="A87" s="3">
        <v>88</v>
      </c>
      <c r="B87" s="64" t="s">
        <v>1187</v>
      </c>
      <c r="C87" s="64" t="s">
        <v>1193</v>
      </c>
      <c r="D87" s="64" t="s">
        <v>988</v>
      </c>
      <c r="E87" s="62">
        <v>43365</v>
      </c>
      <c r="F87" s="65">
        <v>0.47916666666666669</v>
      </c>
      <c r="G87" s="64">
        <v>-21.247</v>
      </c>
      <c r="H87" s="64">
        <v>12.51</v>
      </c>
      <c r="I87" s="62">
        <v>43365</v>
      </c>
      <c r="J87" s="65">
        <v>1.6666666666666666E-2</v>
      </c>
      <c r="K87" s="64">
        <v>-21.436</v>
      </c>
      <c r="L87" s="64">
        <v>12.516</v>
      </c>
      <c r="M87" s="64" t="s">
        <v>933</v>
      </c>
      <c r="N87" s="64">
        <v>7500</v>
      </c>
      <c r="O87" s="64">
        <v>6853</v>
      </c>
      <c r="P87" s="61"/>
    </row>
    <row r="88" spans="1:16" x14ac:dyDescent="0.25">
      <c r="A88" s="3">
        <v>89</v>
      </c>
      <c r="B88" s="64" t="s">
        <v>1187</v>
      </c>
      <c r="C88" s="64" t="s">
        <v>1193</v>
      </c>
      <c r="D88" s="64" t="s">
        <v>988</v>
      </c>
      <c r="E88" s="62">
        <v>43366</v>
      </c>
      <c r="F88" s="65">
        <v>0.47916666666666669</v>
      </c>
      <c r="G88" s="64">
        <v>-21.135000000000002</v>
      </c>
      <c r="H88" s="64">
        <v>12.509</v>
      </c>
      <c r="I88" s="62">
        <v>43366</v>
      </c>
      <c r="J88" s="65">
        <v>2.4305555555555556E-2</v>
      </c>
      <c r="K88" s="64">
        <v>-21.321999999999999</v>
      </c>
      <c r="L88" s="64">
        <v>12.507</v>
      </c>
      <c r="M88" s="64" t="s">
        <v>933</v>
      </c>
      <c r="N88" s="64">
        <v>8462</v>
      </c>
      <c r="O88" s="64">
        <v>7200</v>
      </c>
      <c r="P88" s="61"/>
    </row>
    <row r="89" spans="1:16" x14ac:dyDescent="0.25">
      <c r="A89" s="3">
        <v>90</v>
      </c>
      <c r="B89" s="64" t="s">
        <v>1187</v>
      </c>
      <c r="C89" s="64" t="s">
        <v>1193</v>
      </c>
      <c r="D89" s="64" t="s">
        <v>988</v>
      </c>
      <c r="E89" s="62">
        <v>43367</v>
      </c>
      <c r="F89" s="65">
        <v>0.47916666666666669</v>
      </c>
      <c r="G89" s="64">
        <v>-21.004000000000001</v>
      </c>
      <c r="H89" s="64">
        <v>12.488</v>
      </c>
      <c r="I89" s="62">
        <v>43367</v>
      </c>
      <c r="J89" s="65">
        <v>4.8611111111111112E-3</v>
      </c>
      <c r="K89" s="64">
        <v>-21.186</v>
      </c>
      <c r="L89" s="64">
        <v>12.509</v>
      </c>
      <c r="M89" s="64" t="s">
        <v>933</v>
      </c>
      <c r="N89" s="64">
        <v>7200</v>
      </c>
      <c r="O89" s="64">
        <v>6958</v>
      </c>
      <c r="P89" s="61"/>
    </row>
    <row r="90" spans="1:16" x14ac:dyDescent="0.25">
      <c r="A90" s="3">
        <v>91</v>
      </c>
      <c r="B90" s="64" t="s">
        <v>1187</v>
      </c>
      <c r="C90" s="64" t="s">
        <v>1193</v>
      </c>
      <c r="D90" s="64" t="s">
        <v>988</v>
      </c>
      <c r="E90" s="62">
        <v>43368</v>
      </c>
      <c r="F90" s="65">
        <v>0.47916666666666669</v>
      </c>
      <c r="G90" s="64">
        <v>-20.46</v>
      </c>
      <c r="H90" s="64">
        <v>12.423</v>
      </c>
      <c r="I90" s="62">
        <v>43368</v>
      </c>
      <c r="J90" s="65">
        <v>1.3888888888888888E-2</v>
      </c>
      <c r="K90" s="64">
        <v>-20.471</v>
      </c>
      <c r="L90" s="64">
        <v>12.436</v>
      </c>
      <c r="M90" s="64" t="s">
        <v>933</v>
      </c>
      <c r="N90" s="64">
        <v>15364</v>
      </c>
      <c r="O90" s="64">
        <v>12000</v>
      </c>
      <c r="P90" s="61"/>
    </row>
    <row r="91" spans="1:16" x14ac:dyDescent="0.25">
      <c r="A91" s="3">
        <v>92</v>
      </c>
      <c r="B91" s="64" t="s">
        <v>1187</v>
      </c>
      <c r="C91" s="64" t="s">
        <v>1193</v>
      </c>
      <c r="D91" s="64" t="s">
        <v>988</v>
      </c>
      <c r="E91" s="62">
        <v>43369</v>
      </c>
      <c r="F91" s="65">
        <v>0.47847222222222219</v>
      </c>
      <c r="G91" s="64">
        <v>-20.427</v>
      </c>
      <c r="H91" s="64">
        <v>12.4</v>
      </c>
      <c r="I91" s="62">
        <v>43369</v>
      </c>
      <c r="J91" s="65">
        <v>0.9868055555555556</v>
      </c>
      <c r="K91" s="64">
        <v>-20.427</v>
      </c>
      <c r="L91" s="64">
        <v>12.409000000000001</v>
      </c>
      <c r="M91" s="64" t="s">
        <v>933</v>
      </c>
      <c r="N91" s="64">
        <v>15364</v>
      </c>
      <c r="O91" s="64">
        <v>11400</v>
      </c>
      <c r="P91" s="61"/>
    </row>
    <row r="92" spans="1:16" x14ac:dyDescent="0.25">
      <c r="A92" s="3">
        <v>93</v>
      </c>
      <c r="B92" s="64" t="s">
        <v>1187</v>
      </c>
      <c r="C92" s="64" t="s">
        <v>1193</v>
      </c>
      <c r="D92" s="64" t="s">
        <v>988</v>
      </c>
      <c r="E92" s="62">
        <v>43370</v>
      </c>
      <c r="F92" s="65">
        <v>0.47916666666666669</v>
      </c>
      <c r="G92" s="64">
        <v>-20.058</v>
      </c>
      <c r="H92" s="64">
        <v>12.037000000000001</v>
      </c>
      <c r="I92" s="62">
        <v>43370</v>
      </c>
      <c r="J92" s="65">
        <v>2.0833333333333332E-2</v>
      </c>
      <c r="K92" s="64">
        <v>-20.234999999999999</v>
      </c>
      <c r="L92" s="64">
        <v>12.082000000000001</v>
      </c>
      <c r="M92" s="64" t="s">
        <v>933</v>
      </c>
      <c r="N92" s="64">
        <v>15364</v>
      </c>
      <c r="O92" s="64">
        <v>11400</v>
      </c>
      <c r="P92" s="61"/>
    </row>
    <row r="93" spans="1:16" x14ac:dyDescent="0.25">
      <c r="A93" s="3">
        <v>94</v>
      </c>
      <c r="B93" s="64" t="s">
        <v>1187</v>
      </c>
      <c r="C93" s="64" t="s">
        <v>1193</v>
      </c>
      <c r="D93" s="64" t="s">
        <v>988</v>
      </c>
      <c r="E93" s="62">
        <v>43371</v>
      </c>
      <c r="F93" s="65">
        <v>0.47916666666666669</v>
      </c>
      <c r="G93" s="64">
        <v>-20.285</v>
      </c>
      <c r="H93" s="64">
        <v>12.138999999999999</v>
      </c>
      <c r="I93" s="62">
        <v>43371</v>
      </c>
      <c r="J93" s="65">
        <v>1.1805555555555555E-2</v>
      </c>
      <c r="K93" s="64">
        <v>-20.373000000000001</v>
      </c>
      <c r="L93" s="64">
        <v>12.138999999999999</v>
      </c>
      <c r="M93" s="64" t="s">
        <v>933</v>
      </c>
      <c r="N93" s="64">
        <v>13800</v>
      </c>
      <c r="O93" s="64">
        <v>11400</v>
      </c>
      <c r="P93" s="61"/>
    </row>
    <row r="94" spans="1:16" x14ac:dyDescent="0.25">
      <c r="A94" s="3">
        <v>95</v>
      </c>
      <c r="B94" s="64" t="s">
        <v>1187</v>
      </c>
      <c r="C94" s="64" t="s">
        <v>1193</v>
      </c>
      <c r="D94" s="64" t="s">
        <v>988</v>
      </c>
      <c r="E94" s="62">
        <v>43372</v>
      </c>
      <c r="F94" s="65">
        <v>0.47916666666666669</v>
      </c>
      <c r="G94" s="64">
        <v>-21.167999999999999</v>
      </c>
      <c r="H94" s="64">
        <v>12.487</v>
      </c>
      <c r="I94" s="62">
        <v>43372</v>
      </c>
      <c r="J94" s="65">
        <v>0.72916666666666663</v>
      </c>
      <c r="K94" s="64">
        <v>-21.062999999999999</v>
      </c>
      <c r="L94" s="64">
        <v>12.467000000000001</v>
      </c>
      <c r="M94" s="64" t="s">
        <v>933</v>
      </c>
      <c r="N94" s="64">
        <v>13500</v>
      </c>
      <c r="O94" s="64">
        <v>8135</v>
      </c>
      <c r="P94" s="61"/>
    </row>
    <row r="95" spans="1:16" x14ac:dyDescent="0.25">
      <c r="A95" s="3">
        <v>96</v>
      </c>
      <c r="E95" s="30"/>
      <c r="F95" s="6"/>
      <c r="I95" s="30"/>
      <c r="J95" s="6"/>
      <c r="O95" s="2"/>
      <c r="P95" s="17"/>
    </row>
    <row r="96" spans="1:16" x14ac:dyDescent="0.25">
      <c r="A96" s="3">
        <v>97</v>
      </c>
      <c r="E96" s="30"/>
      <c r="F96" s="6"/>
      <c r="I96" s="30"/>
      <c r="J96" s="6"/>
      <c r="O96" s="2"/>
      <c r="P96" s="17"/>
    </row>
    <row r="97" spans="1:16" x14ac:dyDescent="0.25">
      <c r="A97" s="3">
        <v>98</v>
      </c>
      <c r="E97" s="30"/>
      <c r="F97" s="6"/>
      <c r="I97" s="30"/>
      <c r="J97" s="6"/>
      <c r="O97" s="2"/>
      <c r="P97" s="17"/>
    </row>
    <row r="98" spans="1:16" x14ac:dyDescent="0.25">
      <c r="A98" s="3">
        <v>99</v>
      </c>
      <c r="E98" s="30"/>
      <c r="F98" s="6"/>
      <c r="I98" s="30"/>
      <c r="J98" s="6"/>
      <c r="O98" s="2"/>
      <c r="P98" s="17"/>
    </row>
    <row r="99" spans="1:16" x14ac:dyDescent="0.25">
      <c r="A99" s="3">
        <v>100</v>
      </c>
      <c r="E99" s="30"/>
      <c r="F99" s="6"/>
      <c r="I99" s="30"/>
      <c r="J99" s="6"/>
      <c r="O99" s="2"/>
      <c r="P99" s="17"/>
    </row>
    <row r="100" spans="1:16" x14ac:dyDescent="0.25">
      <c r="A100" s="3">
        <v>101</v>
      </c>
      <c r="E100" s="30"/>
      <c r="F100" s="6"/>
      <c r="I100" s="30"/>
      <c r="J100" s="6"/>
      <c r="O100" s="2"/>
      <c r="P100" s="17"/>
    </row>
    <row r="101" spans="1:16" x14ac:dyDescent="0.25">
      <c r="A101" s="3">
        <v>102</v>
      </c>
      <c r="E101" s="30"/>
      <c r="F101" s="6"/>
      <c r="I101" s="30"/>
      <c r="J101" s="6"/>
      <c r="O101" s="2"/>
      <c r="P101" s="17"/>
    </row>
    <row r="102" spans="1:16" x14ac:dyDescent="0.25">
      <c r="A102" s="3">
        <v>103</v>
      </c>
      <c r="E102" s="30"/>
      <c r="F102" s="6"/>
      <c r="I102" s="30"/>
      <c r="J102" s="6"/>
      <c r="O102" s="2"/>
      <c r="P102" s="17"/>
    </row>
    <row r="103" spans="1:16" x14ac:dyDescent="0.25">
      <c r="A103" s="3">
        <v>104</v>
      </c>
      <c r="E103" s="30"/>
      <c r="F103" s="6"/>
      <c r="I103" s="30"/>
      <c r="J103" s="6"/>
      <c r="O103" s="2"/>
      <c r="P103" s="17"/>
    </row>
    <row r="104" spans="1:16" x14ac:dyDescent="0.25">
      <c r="A104" s="3">
        <v>105</v>
      </c>
      <c r="E104" s="30"/>
      <c r="F104" s="6"/>
      <c r="I104" s="30"/>
      <c r="J104" s="6"/>
      <c r="O104" s="2"/>
      <c r="P104" s="17"/>
    </row>
    <row r="105" spans="1:16" x14ac:dyDescent="0.25">
      <c r="A105" s="3">
        <v>106</v>
      </c>
      <c r="E105" s="30"/>
      <c r="F105" s="6"/>
      <c r="I105" s="30"/>
      <c r="J105" s="6"/>
      <c r="O105" s="2"/>
      <c r="P105" s="17"/>
    </row>
    <row r="106" spans="1:16" x14ac:dyDescent="0.25">
      <c r="A106" s="3">
        <v>107</v>
      </c>
      <c r="E106" s="30"/>
      <c r="F106" s="6"/>
      <c r="I106" s="30"/>
      <c r="J106" s="6"/>
      <c r="O106" s="2"/>
      <c r="P106" s="17"/>
    </row>
    <row r="107" spans="1:16" x14ac:dyDescent="0.25">
      <c r="A107" s="3">
        <v>108</v>
      </c>
      <c r="E107" s="30"/>
      <c r="F107" s="6"/>
      <c r="I107" s="30"/>
      <c r="J107" s="6"/>
      <c r="O107" s="2"/>
      <c r="P107" s="17"/>
    </row>
    <row r="108" spans="1:16" x14ac:dyDescent="0.25">
      <c r="A108" s="3">
        <v>109</v>
      </c>
      <c r="E108" s="30"/>
      <c r="F108" s="6"/>
      <c r="I108" s="30"/>
      <c r="J108" s="6"/>
      <c r="O108" s="2"/>
      <c r="P108" s="17"/>
    </row>
    <row r="109" spans="1:16" x14ac:dyDescent="0.25">
      <c r="A109" s="3">
        <v>110</v>
      </c>
      <c r="E109" s="30"/>
      <c r="F109" s="6"/>
      <c r="I109" s="30"/>
      <c r="J109" s="6"/>
      <c r="O109" s="2"/>
      <c r="P109" s="17"/>
    </row>
    <row r="110" spans="1:16" x14ac:dyDescent="0.25">
      <c r="A110" s="3">
        <v>111</v>
      </c>
      <c r="E110" s="30"/>
      <c r="F110" s="6"/>
      <c r="I110" s="30"/>
      <c r="J110" s="6"/>
      <c r="O110" s="2"/>
      <c r="P110" s="17"/>
    </row>
    <row r="111" spans="1:16" x14ac:dyDescent="0.25">
      <c r="A111" s="3">
        <v>112</v>
      </c>
      <c r="E111" s="30"/>
      <c r="F111" s="6"/>
      <c r="I111" s="30"/>
      <c r="J111" s="6"/>
      <c r="O111" s="2"/>
      <c r="P111" s="17"/>
    </row>
    <row r="112" spans="1:16" x14ac:dyDescent="0.25">
      <c r="A112" s="3">
        <v>113</v>
      </c>
      <c r="E112" s="30"/>
      <c r="F112" s="6"/>
      <c r="I112" s="30"/>
      <c r="J112" s="6"/>
      <c r="O112" s="2"/>
      <c r="P112" s="17"/>
    </row>
    <row r="113" spans="1:16" x14ac:dyDescent="0.25">
      <c r="A113" s="3">
        <v>114</v>
      </c>
      <c r="E113" s="30"/>
      <c r="F113" s="6"/>
      <c r="I113" s="30"/>
      <c r="J113" s="6"/>
      <c r="O113" s="2"/>
      <c r="P113" s="17"/>
    </row>
    <row r="114" spans="1:16" x14ac:dyDescent="0.25">
      <c r="A114" s="3">
        <v>115</v>
      </c>
      <c r="E114" s="30"/>
      <c r="F114" s="6"/>
      <c r="I114" s="30"/>
      <c r="J114" s="6"/>
      <c r="O114" s="2"/>
      <c r="P114" s="17"/>
    </row>
    <row r="115" spans="1:16" x14ac:dyDescent="0.25">
      <c r="A115" s="3">
        <v>116</v>
      </c>
      <c r="E115" s="30"/>
      <c r="F115" s="6"/>
      <c r="I115" s="30"/>
      <c r="J115" s="6"/>
      <c r="O115" s="2"/>
      <c r="P115" s="17"/>
    </row>
    <row r="116" spans="1:16" x14ac:dyDescent="0.25">
      <c r="A116" s="3">
        <v>117</v>
      </c>
      <c r="E116" s="30"/>
      <c r="F116" s="6"/>
      <c r="I116" s="30"/>
      <c r="J116" s="6"/>
      <c r="O116" s="2"/>
      <c r="P116" s="17"/>
    </row>
    <row r="117" spans="1:16" x14ac:dyDescent="0.25">
      <c r="A117" s="3">
        <v>118</v>
      </c>
      <c r="E117" s="30"/>
      <c r="F117" s="6"/>
      <c r="I117" s="30"/>
      <c r="J117" s="6"/>
      <c r="O117" s="2"/>
      <c r="P117" s="17"/>
    </row>
    <row r="118" spans="1:16" x14ac:dyDescent="0.25">
      <c r="A118" s="3">
        <v>119</v>
      </c>
      <c r="E118" s="30"/>
      <c r="F118" s="6"/>
      <c r="I118" s="30"/>
      <c r="J118" s="6"/>
      <c r="O118" s="2"/>
      <c r="P118" s="17"/>
    </row>
    <row r="119" spans="1:16" x14ac:dyDescent="0.25">
      <c r="A119" s="3">
        <v>120</v>
      </c>
      <c r="E119" s="30"/>
      <c r="F119" s="6"/>
      <c r="I119" s="30"/>
      <c r="J119" s="6"/>
      <c r="O119" s="2"/>
      <c r="P119" s="17"/>
    </row>
    <row r="120" spans="1:16" x14ac:dyDescent="0.25">
      <c r="A120" s="3">
        <v>121</v>
      </c>
      <c r="E120" s="30"/>
      <c r="F120" s="6"/>
      <c r="I120" s="30"/>
      <c r="J120" s="6"/>
      <c r="O120" s="2"/>
      <c r="P120" s="17"/>
    </row>
    <row r="121" spans="1:16" x14ac:dyDescent="0.25">
      <c r="A121" s="3">
        <v>122</v>
      </c>
      <c r="E121" s="30"/>
      <c r="F121" s="6"/>
      <c r="I121" s="30"/>
      <c r="J121" s="6"/>
      <c r="O121" s="2"/>
      <c r="P121" s="17"/>
    </row>
    <row r="122" spans="1:16" x14ac:dyDescent="0.25">
      <c r="A122" s="3">
        <v>123</v>
      </c>
      <c r="E122" s="30"/>
      <c r="F122" s="6"/>
      <c r="I122" s="30"/>
      <c r="J122" s="6"/>
      <c r="O122" s="2"/>
      <c r="P122" s="17"/>
    </row>
    <row r="123" spans="1:16" x14ac:dyDescent="0.25">
      <c r="A123" s="3">
        <v>124</v>
      </c>
      <c r="E123" s="30"/>
      <c r="F123" s="6"/>
      <c r="I123" s="30"/>
      <c r="J123" s="6"/>
      <c r="O123" s="2"/>
      <c r="P123" s="17"/>
    </row>
    <row r="124" spans="1:16" x14ac:dyDescent="0.25">
      <c r="A124" s="3">
        <v>125</v>
      </c>
      <c r="E124" s="30"/>
      <c r="F124" s="6"/>
      <c r="I124" s="30"/>
      <c r="J124" s="6"/>
      <c r="O124" s="2"/>
      <c r="P124" s="17"/>
    </row>
    <row r="125" spans="1:16" x14ac:dyDescent="0.25">
      <c r="A125" s="3">
        <v>126</v>
      </c>
      <c r="E125" s="30"/>
      <c r="F125" s="6"/>
      <c r="I125" s="30"/>
      <c r="J125" s="6"/>
      <c r="O125" s="2"/>
      <c r="P125" s="17"/>
    </row>
    <row r="126" spans="1:16" x14ac:dyDescent="0.25">
      <c r="A126" s="3">
        <v>127</v>
      </c>
      <c r="E126" s="30"/>
      <c r="F126" s="6"/>
      <c r="I126" s="30"/>
      <c r="J126" s="6"/>
      <c r="O126" s="2"/>
      <c r="P126" s="17"/>
    </row>
    <row r="127" spans="1:16" x14ac:dyDescent="0.25">
      <c r="A127" s="3">
        <v>128</v>
      </c>
      <c r="E127" s="30"/>
      <c r="F127" s="6"/>
      <c r="I127" s="30"/>
      <c r="J127" s="6"/>
      <c r="O127" s="2"/>
      <c r="P127" s="17"/>
    </row>
    <row r="128" spans="1:16" x14ac:dyDescent="0.25">
      <c r="A128" s="3">
        <v>129</v>
      </c>
      <c r="E128" s="30"/>
      <c r="F128" s="6"/>
      <c r="I128" s="30"/>
      <c r="J128" s="6"/>
      <c r="O128" s="2"/>
      <c r="P128" s="17"/>
    </row>
    <row r="129" spans="1:16" x14ac:dyDescent="0.25">
      <c r="A129" s="3">
        <v>130</v>
      </c>
      <c r="E129" s="30"/>
      <c r="F129" s="6"/>
      <c r="I129" s="30"/>
      <c r="J129" s="6"/>
      <c r="O129" s="2"/>
      <c r="P129" s="17"/>
    </row>
    <row r="130" spans="1:16" x14ac:dyDescent="0.25">
      <c r="A130" s="3">
        <v>131</v>
      </c>
      <c r="E130" s="30"/>
      <c r="F130" s="6"/>
      <c r="I130" s="30"/>
      <c r="J130" s="6"/>
      <c r="O130" s="2"/>
      <c r="P130" s="17"/>
    </row>
    <row r="131" spans="1:16" x14ac:dyDescent="0.25">
      <c r="A131" s="3">
        <v>132</v>
      </c>
      <c r="E131" s="30"/>
      <c r="F131" s="6"/>
      <c r="I131" s="30"/>
      <c r="J131" s="6"/>
      <c r="O131" s="2"/>
      <c r="P131" s="17"/>
    </row>
    <row r="132" spans="1:16" x14ac:dyDescent="0.25">
      <c r="A132" s="3">
        <v>133</v>
      </c>
      <c r="E132" s="30"/>
      <c r="F132" s="6"/>
      <c r="I132" s="30"/>
      <c r="J132" s="6"/>
      <c r="O132" s="2"/>
      <c r="P132" s="17"/>
    </row>
    <row r="133" spans="1:16" x14ac:dyDescent="0.25">
      <c r="A133" s="3">
        <v>134</v>
      </c>
      <c r="E133" s="30"/>
      <c r="F133" s="6"/>
      <c r="I133" s="30"/>
      <c r="J133" s="6"/>
      <c r="O133" s="2"/>
      <c r="P133" s="17"/>
    </row>
    <row r="134" spans="1:16" x14ac:dyDescent="0.25">
      <c r="A134" s="3">
        <v>135</v>
      </c>
      <c r="E134" s="30"/>
      <c r="F134" s="6"/>
      <c r="I134" s="30"/>
      <c r="J134" s="6"/>
      <c r="O134" s="2"/>
      <c r="P134" s="17"/>
    </row>
    <row r="135" spans="1:16" x14ac:dyDescent="0.25">
      <c r="A135" s="3">
        <v>136</v>
      </c>
      <c r="E135" s="30"/>
      <c r="F135" s="6"/>
      <c r="I135" s="30"/>
      <c r="J135" s="6"/>
      <c r="O135" s="2"/>
      <c r="P135" s="17"/>
    </row>
    <row r="136" spans="1:16" x14ac:dyDescent="0.25">
      <c r="A136" s="3">
        <v>137</v>
      </c>
      <c r="E136" s="30"/>
      <c r="F136" s="6"/>
      <c r="I136" s="30"/>
      <c r="J136" s="6"/>
      <c r="O136" s="2"/>
      <c r="P136" s="17"/>
    </row>
    <row r="137" spans="1:16" x14ac:dyDescent="0.25">
      <c r="A137" s="3">
        <v>138</v>
      </c>
      <c r="E137" s="30"/>
      <c r="F137" s="6"/>
      <c r="I137" s="30"/>
      <c r="J137" s="6"/>
      <c r="O137" s="2"/>
      <c r="P137" s="17"/>
    </row>
    <row r="138" spans="1:16" x14ac:dyDescent="0.25">
      <c r="A138" s="3">
        <v>139</v>
      </c>
      <c r="E138" s="30"/>
      <c r="F138" s="6"/>
      <c r="I138" s="30"/>
      <c r="J138" s="6"/>
      <c r="O138" s="2"/>
      <c r="P138" s="17"/>
    </row>
    <row r="139" spans="1:16" x14ac:dyDescent="0.25">
      <c r="A139" s="3">
        <v>140</v>
      </c>
      <c r="E139" s="30"/>
      <c r="F139" s="6"/>
      <c r="I139" s="30"/>
      <c r="J139" s="6"/>
      <c r="O139" s="2"/>
      <c r="P139" s="17"/>
    </row>
    <row r="140" spans="1:16" x14ac:dyDescent="0.25">
      <c r="A140" s="3">
        <v>141</v>
      </c>
      <c r="E140" s="30"/>
      <c r="F140" s="6"/>
      <c r="I140" s="30"/>
      <c r="J140" s="6"/>
      <c r="O140" s="2"/>
      <c r="P140" s="17"/>
    </row>
    <row r="141" spans="1:16" x14ac:dyDescent="0.25">
      <c r="A141" s="3">
        <v>142</v>
      </c>
      <c r="E141" s="30"/>
      <c r="F141" s="6"/>
      <c r="I141" s="30"/>
      <c r="J141" s="6"/>
      <c r="O141" s="2"/>
      <c r="P141" s="17"/>
    </row>
    <row r="142" spans="1:16" x14ac:dyDescent="0.25">
      <c r="A142" s="3">
        <v>143</v>
      </c>
      <c r="E142" s="30"/>
      <c r="F142" s="6"/>
      <c r="I142" s="30"/>
      <c r="J142" s="6"/>
      <c r="O142" s="2"/>
      <c r="P142" s="17"/>
    </row>
    <row r="143" spans="1:16" x14ac:dyDescent="0.25">
      <c r="A143" s="3">
        <v>144</v>
      </c>
      <c r="E143" s="30"/>
      <c r="F143" s="6"/>
      <c r="I143" s="30"/>
      <c r="J143" s="6"/>
      <c r="O143" s="2"/>
      <c r="P143" s="17"/>
    </row>
    <row r="144" spans="1:16" x14ac:dyDescent="0.25">
      <c r="A144" s="3">
        <v>145</v>
      </c>
      <c r="E144" s="30"/>
      <c r="F144" s="6"/>
      <c r="I144" s="30"/>
      <c r="J144" s="6"/>
      <c r="O144" s="2"/>
      <c r="P144" s="17"/>
    </row>
    <row r="145" spans="1:16" x14ac:dyDescent="0.25">
      <c r="A145" s="3">
        <v>146</v>
      </c>
      <c r="E145" s="30"/>
      <c r="F145" s="6"/>
      <c r="I145" s="30"/>
      <c r="J145" s="6"/>
      <c r="O145" s="2"/>
      <c r="P145" s="17"/>
    </row>
    <row r="146" spans="1:16" x14ac:dyDescent="0.25">
      <c r="A146" s="3">
        <v>147</v>
      </c>
      <c r="E146" s="30"/>
      <c r="F146" s="6"/>
      <c r="I146" s="30"/>
      <c r="J146" s="6"/>
      <c r="O146" s="2"/>
      <c r="P146" s="17"/>
    </row>
    <row r="147" spans="1:16" x14ac:dyDescent="0.25">
      <c r="A147" s="3">
        <v>148</v>
      </c>
      <c r="E147" s="30"/>
      <c r="F147" s="6"/>
      <c r="I147" s="30"/>
      <c r="J147" s="6"/>
      <c r="O147" s="2"/>
      <c r="P147" s="17"/>
    </row>
    <row r="148" spans="1:16" x14ac:dyDescent="0.25">
      <c r="A148" s="3">
        <v>149</v>
      </c>
      <c r="E148" s="30"/>
      <c r="F148" s="6"/>
      <c r="I148" s="30"/>
      <c r="J148" s="6"/>
      <c r="O148" s="2"/>
      <c r="P148" s="17"/>
    </row>
    <row r="149" spans="1:16" x14ac:dyDescent="0.25">
      <c r="A149" s="3">
        <v>150</v>
      </c>
      <c r="E149" s="30"/>
      <c r="F149" s="6"/>
      <c r="I149" s="30"/>
      <c r="J149" s="6"/>
      <c r="O149" s="2"/>
      <c r="P149" s="17"/>
    </row>
    <row r="150" spans="1:16" x14ac:dyDescent="0.25">
      <c r="A150" s="3">
        <v>151</v>
      </c>
      <c r="E150" s="30"/>
      <c r="F150" s="6"/>
      <c r="I150" s="30"/>
      <c r="J150" s="6"/>
      <c r="O150" s="2"/>
      <c r="P150" s="17"/>
    </row>
    <row r="151" spans="1:16" x14ac:dyDescent="0.25">
      <c r="A151" s="3">
        <v>152</v>
      </c>
      <c r="E151" s="30"/>
      <c r="F151" s="6"/>
      <c r="I151" s="30"/>
      <c r="J151" s="6"/>
      <c r="O151" s="2"/>
      <c r="P151" s="17"/>
    </row>
    <row r="152" spans="1:16" x14ac:dyDescent="0.25">
      <c r="A152" s="3">
        <v>153</v>
      </c>
      <c r="E152" s="30"/>
      <c r="F152" s="6"/>
      <c r="I152" s="30"/>
      <c r="J152" s="6"/>
      <c r="O152" s="2"/>
      <c r="P152" s="17"/>
    </row>
    <row r="153" spans="1:16" x14ac:dyDescent="0.25">
      <c r="A153" s="3">
        <v>154</v>
      </c>
      <c r="E153" s="30"/>
      <c r="F153" s="6"/>
      <c r="I153" s="30"/>
      <c r="J153" s="6"/>
      <c r="O153" s="2"/>
      <c r="P153" s="17"/>
    </row>
    <row r="154" spans="1:16" x14ac:dyDescent="0.25">
      <c r="A154" s="3">
        <v>155</v>
      </c>
      <c r="E154" s="30"/>
      <c r="F154" s="6"/>
      <c r="I154" s="30"/>
      <c r="J154" s="6"/>
      <c r="O154" s="2"/>
      <c r="P154" s="17"/>
    </row>
    <row r="155" spans="1:16" x14ac:dyDescent="0.25">
      <c r="A155" s="3">
        <v>156</v>
      </c>
      <c r="E155" s="30"/>
      <c r="F155" s="6"/>
      <c r="I155" s="30"/>
      <c r="J155" s="6"/>
      <c r="O155" s="2"/>
      <c r="P155" s="17"/>
    </row>
    <row r="156" spans="1:16" x14ac:dyDescent="0.25">
      <c r="A156" s="3">
        <v>157</v>
      </c>
      <c r="E156" s="30"/>
      <c r="F156" s="6"/>
      <c r="I156" s="30"/>
      <c r="J156" s="6"/>
      <c r="O156" s="2"/>
      <c r="P156" s="17"/>
    </row>
    <row r="157" spans="1:16" x14ac:dyDescent="0.25">
      <c r="A157" s="3">
        <v>158</v>
      </c>
      <c r="E157" s="30"/>
      <c r="F157" s="6"/>
      <c r="I157" s="30"/>
      <c r="J157" s="6"/>
      <c r="O157" s="2"/>
      <c r="P157" s="17"/>
    </row>
    <row r="158" spans="1:16" x14ac:dyDescent="0.25">
      <c r="A158" s="3">
        <v>159</v>
      </c>
      <c r="E158" s="30"/>
      <c r="F158" s="6"/>
      <c r="I158" s="30"/>
      <c r="J158" s="6"/>
      <c r="O158" s="2"/>
      <c r="P158" s="17"/>
    </row>
    <row r="159" spans="1:16" x14ac:dyDescent="0.25">
      <c r="A159" s="3">
        <v>160</v>
      </c>
      <c r="E159" s="30"/>
      <c r="F159" s="6"/>
      <c r="I159" s="30"/>
      <c r="J159" s="6"/>
      <c r="O159" s="2"/>
      <c r="P159" s="17"/>
    </row>
    <row r="160" spans="1:16" x14ac:dyDescent="0.25">
      <c r="A160" s="3">
        <v>161</v>
      </c>
      <c r="E160" s="30"/>
      <c r="F160" s="6"/>
      <c r="I160" s="30"/>
      <c r="J160" s="6"/>
      <c r="O160" s="2"/>
      <c r="P160" s="17"/>
    </row>
    <row r="161" spans="1:16" x14ac:dyDescent="0.25">
      <c r="A161" s="3">
        <v>162</v>
      </c>
      <c r="E161" s="30"/>
      <c r="F161" s="6"/>
      <c r="I161" s="30"/>
      <c r="J161" s="6"/>
      <c r="O161" s="2"/>
      <c r="P161" s="17"/>
    </row>
    <row r="162" spans="1:16" x14ac:dyDescent="0.25">
      <c r="A162" s="3">
        <v>163</v>
      </c>
      <c r="E162" s="30"/>
      <c r="F162" s="6"/>
      <c r="I162" s="30"/>
      <c r="J162" s="6"/>
      <c r="O162" s="2"/>
      <c r="P162" s="17"/>
    </row>
    <row r="163" spans="1:16" x14ac:dyDescent="0.25">
      <c r="A163" s="3">
        <v>164</v>
      </c>
      <c r="E163" s="30"/>
      <c r="F163" s="6"/>
      <c r="I163" s="30"/>
      <c r="J163" s="6"/>
      <c r="O163" s="2"/>
      <c r="P163" s="17"/>
    </row>
    <row r="164" spans="1:16" x14ac:dyDescent="0.25">
      <c r="A164" s="3">
        <v>165</v>
      </c>
      <c r="E164" s="30"/>
      <c r="F164" s="6"/>
      <c r="I164" s="30"/>
      <c r="J164" s="6"/>
      <c r="O164" s="2"/>
      <c r="P164" s="17"/>
    </row>
    <row r="165" spans="1:16" x14ac:dyDescent="0.25">
      <c r="A165" s="3">
        <v>166</v>
      </c>
      <c r="E165" s="30"/>
      <c r="F165" s="6"/>
      <c r="I165" s="30"/>
      <c r="J165" s="6"/>
      <c r="O165" s="2"/>
      <c r="P165" s="17"/>
    </row>
    <row r="166" spans="1:16" x14ac:dyDescent="0.25">
      <c r="A166" s="3">
        <v>167</v>
      </c>
      <c r="E166" s="30"/>
      <c r="F166" s="6"/>
      <c r="I166" s="30"/>
      <c r="J166" s="6"/>
      <c r="O166" s="2"/>
      <c r="P166" s="17"/>
    </row>
    <row r="167" spans="1:16" x14ac:dyDescent="0.25">
      <c r="A167" s="3">
        <v>168</v>
      </c>
      <c r="E167" s="30"/>
      <c r="F167" s="6"/>
      <c r="I167" s="30"/>
      <c r="J167" s="6"/>
      <c r="O167" s="2"/>
      <c r="P167" s="17"/>
    </row>
    <row r="168" spans="1:16" x14ac:dyDescent="0.25">
      <c r="A168" s="3">
        <v>169</v>
      </c>
      <c r="E168" s="30"/>
      <c r="F168" s="6"/>
      <c r="I168" s="30"/>
      <c r="J168" s="6"/>
      <c r="O168" s="2"/>
      <c r="P168" s="17"/>
    </row>
    <row r="169" spans="1:16" x14ac:dyDescent="0.25">
      <c r="A169" s="3">
        <v>170</v>
      </c>
      <c r="E169" s="30"/>
      <c r="F169" s="6"/>
      <c r="I169" s="30"/>
      <c r="J169" s="6"/>
      <c r="O169" s="2"/>
      <c r="P169" s="17"/>
    </row>
    <row r="170" spans="1:16" x14ac:dyDescent="0.25">
      <c r="A170" s="3">
        <v>171</v>
      </c>
      <c r="E170" s="30"/>
      <c r="F170" s="6"/>
      <c r="I170" s="30"/>
      <c r="J170" s="6"/>
      <c r="O170" s="2"/>
      <c r="P170" s="17"/>
    </row>
    <row r="171" spans="1:16" x14ac:dyDescent="0.25">
      <c r="A171" s="3">
        <v>172</v>
      </c>
      <c r="E171" s="30"/>
      <c r="F171" s="6"/>
      <c r="I171" s="30"/>
      <c r="J171" s="6"/>
      <c r="O171" s="2"/>
      <c r="P171" s="17"/>
    </row>
    <row r="172" spans="1:16" x14ac:dyDescent="0.25">
      <c r="A172" s="3">
        <v>173</v>
      </c>
      <c r="E172" s="30"/>
      <c r="F172" s="6"/>
      <c r="I172" s="30"/>
      <c r="J172" s="6"/>
      <c r="O172" s="2"/>
      <c r="P172" s="17"/>
    </row>
    <row r="173" spans="1:16" x14ac:dyDescent="0.25">
      <c r="A173" s="3">
        <v>174</v>
      </c>
      <c r="E173" s="30"/>
      <c r="F173" s="6"/>
      <c r="I173" s="30"/>
      <c r="J173" s="6"/>
      <c r="O173" s="2"/>
      <c r="P173" s="17"/>
    </row>
    <row r="174" spans="1:16" x14ac:dyDescent="0.25">
      <c r="A174" s="3">
        <v>175</v>
      </c>
      <c r="E174" s="30"/>
      <c r="F174" s="6"/>
      <c r="I174" s="30"/>
      <c r="J174" s="6"/>
      <c r="O174" s="2"/>
      <c r="P174" s="17"/>
    </row>
    <row r="175" spans="1:16" x14ac:dyDescent="0.25">
      <c r="A175" s="3">
        <v>176</v>
      </c>
      <c r="E175" s="30"/>
      <c r="F175" s="6"/>
      <c r="I175" s="30"/>
      <c r="J175" s="6"/>
      <c r="O175" s="2"/>
      <c r="P175" s="17"/>
    </row>
    <row r="176" spans="1:16" x14ac:dyDescent="0.25">
      <c r="A176" s="3">
        <v>177</v>
      </c>
      <c r="E176" s="30"/>
      <c r="F176" s="6"/>
      <c r="I176" s="30"/>
      <c r="J176" s="6"/>
      <c r="O176" s="2"/>
      <c r="P176" s="17"/>
    </row>
    <row r="177" spans="1:16" x14ac:dyDescent="0.25">
      <c r="A177" s="3">
        <v>178</v>
      </c>
      <c r="E177" s="30"/>
      <c r="F177" s="6"/>
      <c r="I177" s="30"/>
      <c r="J177" s="6"/>
      <c r="O177" s="2"/>
      <c r="P177" s="17"/>
    </row>
    <row r="178" spans="1:16" x14ac:dyDescent="0.25">
      <c r="A178" s="3">
        <v>179</v>
      </c>
      <c r="E178" s="30"/>
      <c r="F178" s="6"/>
      <c r="I178" s="30"/>
      <c r="J178" s="6"/>
      <c r="O178" s="2"/>
      <c r="P178" s="17"/>
    </row>
    <row r="179" spans="1:16" x14ac:dyDescent="0.25">
      <c r="A179" s="3">
        <v>180</v>
      </c>
      <c r="E179" s="30"/>
      <c r="F179" s="6"/>
      <c r="I179" s="30"/>
      <c r="J179" s="6"/>
      <c r="O179" s="2"/>
      <c r="P179" s="17"/>
    </row>
    <row r="180" spans="1:16" x14ac:dyDescent="0.25">
      <c r="A180" s="3">
        <v>181</v>
      </c>
      <c r="E180" s="30"/>
      <c r="F180" s="6"/>
      <c r="I180" s="30"/>
      <c r="J180" s="6"/>
      <c r="O180" s="2"/>
      <c r="P180" s="17"/>
    </row>
    <row r="181" spans="1:16" x14ac:dyDescent="0.25">
      <c r="A181" s="3">
        <v>182</v>
      </c>
      <c r="E181" s="30"/>
      <c r="F181" s="6"/>
      <c r="I181" s="30"/>
      <c r="J181" s="6"/>
      <c r="O181" s="2"/>
      <c r="P181" s="17"/>
    </row>
    <row r="182" spans="1:16" x14ac:dyDescent="0.25">
      <c r="A182" s="3">
        <v>183</v>
      </c>
      <c r="E182" s="30"/>
      <c r="F182" s="6"/>
      <c r="I182" s="30"/>
      <c r="J182" s="6"/>
      <c r="O182" s="2"/>
      <c r="P182" s="17"/>
    </row>
    <row r="183" spans="1:16" x14ac:dyDescent="0.25">
      <c r="A183" s="3">
        <v>184</v>
      </c>
      <c r="E183" s="30"/>
      <c r="F183" s="6"/>
      <c r="I183" s="30"/>
      <c r="J183" s="6"/>
      <c r="O183" s="2"/>
      <c r="P183" s="17"/>
    </row>
    <row r="184" spans="1:16" x14ac:dyDescent="0.25">
      <c r="A184" s="3">
        <v>185</v>
      </c>
      <c r="E184" s="30"/>
      <c r="F184" s="6"/>
      <c r="I184" s="30"/>
      <c r="J184" s="6"/>
      <c r="O184" s="2"/>
      <c r="P184" s="17"/>
    </row>
    <row r="185" spans="1:16" x14ac:dyDescent="0.25">
      <c r="A185" s="3">
        <v>186</v>
      </c>
      <c r="E185" s="30"/>
      <c r="F185" s="6"/>
      <c r="I185" s="30"/>
      <c r="J185" s="6"/>
      <c r="O185" s="2"/>
      <c r="P185" s="17"/>
    </row>
    <row r="186" spans="1:16" x14ac:dyDescent="0.25">
      <c r="A186" s="3">
        <v>187</v>
      </c>
      <c r="E186" s="30"/>
      <c r="F186" s="6"/>
      <c r="I186" s="30"/>
      <c r="J186" s="6"/>
      <c r="O186" s="2"/>
      <c r="P186" s="17"/>
    </row>
    <row r="187" spans="1:16" x14ac:dyDescent="0.25">
      <c r="A187" s="3">
        <v>188</v>
      </c>
      <c r="E187" s="30"/>
      <c r="F187" s="6"/>
      <c r="I187" s="30"/>
      <c r="J187" s="6"/>
      <c r="O187" s="2"/>
      <c r="P187" s="17"/>
    </row>
    <row r="188" spans="1:16" x14ac:dyDescent="0.25">
      <c r="A188" s="3">
        <v>189</v>
      </c>
      <c r="E188" s="30"/>
      <c r="F188" s="6"/>
      <c r="I188" s="30"/>
      <c r="J188" s="6"/>
      <c r="O188" s="2"/>
      <c r="P188" s="17"/>
    </row>
    <row r="189" spans="1:16" x14ac:dyDescent="0.25">
      <c r="A189" s="3">
        <v>190</v>
      </c>
      <c r="E189" s="30"/>
      <c r="F189" s="6"/>
      <c r="I189" s="30"/>
      <c r="J189" s="6"/>
      <c r="O189" s="2"/>
      <c r="P189" s="17"/>
    </row>
    <row r="190" spans="1:16" x14ac:dyDescent="0.25">
      <c r="A190" s="3">
        <v>191</v>
      </c>
      <c r="E190" s="30"/>
      <c r="F190" s="6"/>
      <c r="I190" s="30"/>
      <c r="J190" s="6"/>
      <c r="O190" s="2"/>
      <c r="P190" s="17"/>
    </row>
    <row r="191" spans="1:16" x14ac:dyDescent="0.25">
      <c r="A191" s="3">
        <v>192</v>
      </c>
      <c r="E191" s="30"/>
      <c r="F191" s="6"/>
      <c r="I191" s="30"/>
      <c r="J191" s="6"/>
      <c r="O191" s="2"/>
      <c r="P191" s="17"/>
    </row>
    <row r="192" spans="1:16" x14ac:dyDescent="0.25">
      <c r="A192" s="3">
        <v>193</v>
      </c>
      <c r="E192" s="30"/>
      <c r="F192" s="6"/>
      <c r="I192" s="30"/>
      <c r="J192" s="6"/>
      <c r="O192" s="2"/>
      <c r="P192" s="17"/>
    </row>
    <row r="193" spans="1:16" x14ac:dyDescent="0.25">
      <c r="A193" s="3">
        <v>194</v>
      </c>
      <c r="E193" s="30"/>
      <c r="F193" s="6"/>
      <c r="I193" s="30"/>
      <c r="J193" s="6"/>
      <c r="O193" s="2"/>
      <c r="P193" s="17"/>
    </row>
    <row r="194" spans="1:16" x14ac:dyDescent="0.25">
      <c r="A194" s="3">
        <v>195</v>
      </c>
      <c r="E194" s="30"/>
      <c r="F194" s="6"/>
      <c r="I194" s="30"/>
      <c r="J194" s="6"/>
      <c r="O194" s="2"/>
      <c r="P194" s="17"/>
    </row>
    <row r="195" spans="1:16" x14ac:dyDescent="0.25">
      <c r="A195" s="3">
        <v>196</v>
      </c>
      <c r="E195" s="30"/>
      <c r="F195" s="6"/>
      <c r="I195" s="30"/>
      <c r="J195" s="6"/>
      <c r="O195" s="2"/>
      <c r="P195" s="17"/>
    </row>
    <row r="196" spans="1:16" x14ac:dyDescent="0.25">
      <c r="A196" s="3">
        <v>197</v>
      </c>
      <c r="E196" s="30"/>
      <c r="F196" s="6"/>
      <c r="I196" s="30"/>
      <c r="J196" s="6"/>
      <c r="O196" s="2"/>
      <c r="P196" s="17"/>
    </row>
    <row r="197" spans="1:16" x14ac:dyDescent="0.25">
      <c r="A197" s="3">
        <v>198</v>
      </c>
      <c r="E197" s="30"/>
      <c r="F197" s="6"/>
      <c r="I197" s="30"/>
      <c r="J197" s="6"/>
      <c r="O197" s="2"/>
      <c r="P197" s="17"/>
    </row>
    <row r="198" spans="1:16" x14ac:dyDescent="0.25">
      <c r="A198" s="3">
        <v>199</v>
      </c>
      <c r="E198" s="30"/>
      <c r="F198" s="6"/>
      <c r="I198" s="30"/>
      <c r="J198" s="6"/>
      <c r="O198" s="2"/>
      <c r="P198" s="17"/>
    </row>
    <row r="199" spans="1:16" x14ac:dyDescent="0.25">
      <c r="A199" s="3">
        <v>200</v>
      </c>
      <c r="E199" s="30"/>
      <c r="F199" s="6"/>
      <c r="I199" s="30"/>
      <c r="J199" s="6"/>
      <c r="O199" s="2"/>
      <c r="P199" s="17"/>
    </row>
    <row r="200" spans="1:16" x14ac:dyDescent="0.25">
      <c r="A200" s="3">
        <v>201</v>
      </c>
      <c r="E200" s="30"/>
      <c r="F200" s="6"/>
      <c r="I200" s="30"/>
      <c r="J200" s="6"/>
      <c r="O200" s="2"/>
      <c r="P200" s="17"/>
    </row>
    <row r="201" spans="1:16" x14ac:dyDescent="0.25">
      <c r="A201" s="3">
        <v>202</v>
      </c>
      <c r="E201" s="30"/>
      <c r="F201" s="6"/>
      <c r="I201" s="30"/>
      <c r="J201" s="6"/>
      <c r="O201" s="2"/>
      <c r="P201" s="17"/>
    </row>
    <row r="202" spans="1:16" x14ac:dyDescent="0.25">
      <c r="A202" s="3">
        <v>203</v>
      </c>
      <c r="E202" s="30"/>
      <c r="F202" s="6"/>
      <c r="I202" s="30"/>
      <c r="J202" s="6"/>
      <c r="O202" s="2"/>
      <c r="P202" s="17"/>
    </row>
    <row r="203" spans="1:16" x14ac:dyDescent="0.25">
      <c r="A203" s="3">
        <v>204</v>
      </c>
      <c r="E203" s="30"/>
      <c r="F203" s="6"/>
      <c r="I203" s="30"/>
      <c r="J203" s="6"/>
      <c r="O203" s="2"/>
      <c r="P203" s="17"/>
    </row>
    <row r="204" spans="1:16" x14ac:dyDescent="0.25">
      <c r="A204" s="3">
        <v>205</v>
      </c>
      <c r="E204" s="30"/>
      <c r="F204" s="6"/>
      <c r="I204" s="30"/>
      <c r="J204" s="6"/>
      <c r="O204" s="2"/>
      <c r="P204" s="17"/>
    </row>
    <row r="205" spans="1:16" x14ac:dyDescent="0.25">
      <c r="A205" s="3">
        <v>206</v>
      </c>
      <c r="E205" s="30"/>
      <c r="F205" s="6"/>
      <c r="I205" s="30"/>
      <c r="J205" s="6"/>
      <c r="O205" s="2"/>
      <c r="P205" s="17"/>
    </row>
    <row r="206" spans="1:16" x14ac:dyDescent="0.25">
      <c r="A206" s="3">
        <v>207</v>
      </c>
      <c r="E206" s="30"/>
      <c r="F206" s="6"/>
      <c r="I206" s="30"/>
      <c r="J206" s="6"/>
      <c r="O206" s="2"/>
      <c r="P206" s="17"/>
    </row>
    <row r="207" spans="1:16" x14ac:dyDescent="0.25">
      <c r="A207" s="3">
        <v>208</v>
      </c>
      <c r="E207" s="30"/>
      <c r="F207" s="6"/>
      <c r="I207" s="30"/>
      <c r="J207" s="6"/>
      <c r="O207" s="2"/>
      <c r="P207" s="17"/>
    </row>
    <row r="208" spans="1:16" x14ac:dyDescent="0.25">
      <c r="A208" s="3">
        <v>209</v>
      </c>
      <c r="E208" s="30"/>
      <c r="F208" s="6"/>
      <c r="I208" s="30"/>
      <c r="J208" s="6"/>
      <c r="O208" s="2"/>
      <c r="P208" s="17"/>
    </row>
    <row r="209" spans="1:16" x14ac:dyDescent="0.25">
      <c r="A209" s="3">
        <v>210</v>
      </c>
      <c r="E209" s="30"/>
      <c r="F209" s="6"/>
      <c r="I209" s="30"/>
      <c r="J209" s="6"/>
      <c r="O209" s="2"/>
      <c r="P209" s="17"/>
    </row>
    <row r="210" spans="1:16" x14ac:dyDescent="0.25">
      <c r="A210" s="3">
        <v>211</v>
      </c>
      <c r="E210" s="30"/>
      <c r="F210" s="6"/>
      <c r="I210" s="30"/>
      <c r="J210" s="6"/>
      <c r="O210" s="2"/>
      <c r="P210" s="17"/>
    </row>
    <row r="211" spans="1:16" x14ac:dyDescent="0.25">
      <c r="A211" s="3">
        <v>212</v>
      </c>
      <c r="E211" s="30"/>
      <c r="F211" s="6"/>
      <c r="I211" s="30"/>
      <c r="J211" s="6"/>
      <c r="O211" s="2"/>
      <c r="P211" s="17"/>
    </row>
    <row r="212" spans="1:16" x14ac:dyDescent="0.25">
      <c r="A212" s="3">
        <v>213</v>
      </c>
      <c r="E212" s="30"/>
      <c r="F212" s="6"/>
      <c r="I212" s="30"/>
      <c r="J212" s="6"/>
      <c r="O212" s="2"/>
      <c r="P212" s="17"/>
    </row>
    <row r="213" spans="1:16" x14ac:dyDescent="0.25">
      <c r="A213" s="3">
        <v>214</v>
      </c>
      <c r="E213" s="30"/>
      <c r="F213" s="6"/>
      <c r="I213" s="30"/>
      <c r="J213" s="6"/>
      <c r="O213" s="2"/>
      <c r="P213" s="17"/>
    </row>
    <row r="214" spans="1:16" x14ac:dyDescent="0.25">
      <c r="A214" s="3">
        <v>215</v>
      </c>
      <c r="E214" s="30"/>
      <c r="F214" s="6"/>
      <c r="I214" s="30"/>
      <c r="J214" s="6"/>
      <c r="O214" s="2"/>
      <c r="P214" s="17"/>
    </row>
    <row r="215" spans="1:16" x14ac:dyDescent="0.25">
      <c r="A215" s="3">
        <v>216</v>
      </c>
      <c r="E215" s="30"/>
      <c r="F215" s="6"/>
      <c r="I215" s="30"/>
      <c r="J215" s="6"/>
      <c r="O215" s="2"/>
      <c r="P215" s="17"/>
    </row>
    <row r="216" spans="1:16" x14ac:dyDescent="0.25">
      <c r="A216" s="3">
        <v>217</v>
      </c>
      <c r="E216" s="30"/>
      <c r="F216" s="6"/>
      <c r="I216" s="30"/>
      <c r="J216" s="6"/>
      <c r="O216" s="2"/>
      <c r="P216" s="17"/>
    </row>
    <row r="217" spans="1:16" x14ac:dyDescent="0.25">
      <c r="A217" s="3">
        <v>218</v>
      </c>
      <c r="E217" s="30"/>
      <c r="F217" s="6"/>
      <c r="I217" s="30"/>
      <c r="J217" s="6"/>
      <c r="O217" s="2"/>
      <c r="P217" s="17"/>
    </row>
    <row r="218" spans="1:16" x14ac:dyDescent="0.25">
      <c r="A218" s="3">
        <v>219</v>
      </c>
      <c r="E218" s="30"/>
      <c r="F218" s="6"/>
      <c r="I218" s="30"/>
      <c r="J218" s="6"/>
      <c r="O218" s="2"/>
      <c r="P218" s="17"/>
    </row>
    <row r="219" spans="1:16" x14ac:dyDescent="0.25">
      <c r="A219" s="3">
        <v>220</v>
      </c>
      <c r="E219" s="30"/>
      <c r="F219" s="6"/>
      <c r="I219" s="30"/>
      <c r="J219" s="6"/>
      <c r="O219" s="2"/>
      <c r="P219" s="17"/>
    </row>
    <row r="220" spans="1:16" x14ac:dyDescent="0.25">
      <c r="A220" s="3">
        <v>221</v>
      </c>
      <c r="E220" s="30"/>
      <c r="F220" s="6"/>
      <c r="I220" s="30"/>
      <c r="J220" s="6"/>
      <c r="O220" s="2"/>
      <c r="P220" s="17"/>
    </row>
    <row r="221" spans="1:16" x14ac:dyDescent="0.25">
      <c r="A221" s="3">
        <v>222</v>
      </c>
      <c r="E221" s="30"/>
      <c r="F221" s="6"/>
      <c r="I221" s="30"/>
      <c r="J221" s="6"/>
      <c r="O221" s="2"/>
      <c r="P221" s="17"/>
    </row>
    <row r="222" spans="1:16" x14ac:dyDescent="0.25">
      <c r="A222" s="3">
        <v>223</v>
      </c>
      <c r="E222" s="30"/>
      <c r="F222" s="6"/>
      <c r="I222" s="30"/>
      <c r="J222" s="6"/>
      <c r="O222" s="2"/>
      <c r="P222" s="17"/>
    </row>
    <row r="223" spans="1:16" x14ac:dyDescent="0.25">
      <c r="A223" s="3">
        <v>224</v>
      </c>
      <c r="E223" s="30"/>
      <c r="F223" s="6"/>
      <c r="I223" s="30"/>
      <c r="J223" s="6"/>
      <c r="O223" s="2"/>
      <c r="P223" s="17"/>
    </row>
    <row r="224" spans="1:16" x14ac:dyDescent="0.25">
      <c r="A224" s="3">
        <v>225</v>
      </c>
      <c r="E224" s="30"/>
      <c r="F224" s="6"/>
      <c r="I224" s="30"/>
      <c r="J224" s="6"/>
      <c r="O224" s="2"/>
      <c r="P224" s="17"/>
    </row>
    <row r="225" spans="1:16" x14ac:dyDescent="0.25">
      <c r="A225" s="3">
        <v>226</v>
      </c>
      <c r="E225" s="30"/>
      <c r="F225" s="6"/>
      <c r="I225" s="30"/>
      <c r="J225" s="6"/>
      <c r="O225" s="2"/>
      <c r="P225" s="17"/>
    </row>
    <row r="226" spans="1:16" x14ac:dyDescent="0.25">
      <c r="A226" s="3">
        <v>227</v>
      </c>
      <c r="E226" s="30"/>
      <c r="F226" s="6"/>
      <c r="I226" s="30"/>
      <c r="J226" s="6"/>
      <c r="O226" s="2"/>
      <c r="P226" s="17"/>
    </row>
    <row r="227" spans="1:16" x14ac:dyDescent="0.25">
      <c r="A227" s="3">
        <v>228</v>
      </c>
      <c r="E227" s="30"/>
      <c r="F227" s="6"/>
      <c r="I227" s="30"/>
      <c r="J227" s="6"/>
      <c r="O227" s="2"/>
      <c r="P227" s="17"/>
    </row>
    <row r="228" spans="1:16" x14ac:dyDescent="0.25">
      <c r="A228" s="3">
        <v>229</v>
      </c>
      <c r="E228" s="30"/>
      <c r="F228" s="6"/>
      <c r="I228" s="30"/>
      <c r="J228" s="6"/>
      <c r="O228" s="2"/>
      <c r="P228" s="17"/>
    </row>
    <row r="229" spans="1:16" x14ac:dyDescent="0.25">
      <c r="A229" s="3">
        <v>230</v>
      </c>
      <c r="E229" s="30"/>
      <c r="F229" s="6"/>
      <c r="I229" s="30"/>
      <c r="J229" s="6"/>
      <c r="O229" s="2"/>
      <c r="P229" s="17"/>
    </row>
    <row r="230" spans="1:16" x14ac:dyDescent="0.25">
      <c r="A230" s="3">
        <v>231</v>
      </c>
      <c r="E230" s="30"/>
      <c r="F230" s="6"/>
      <c r="I230" s="30"/>
      <c r="J230" s="6"/>
      <c r="O230" s="2"/>
      <c r="P230" s="17"/>
    </row>
    <row r="231" spans="1:16" x14ac:dyDescent="0.25">
      <c r="A231" s="3">
        <v>232</v>
      </c>
      <c r="E231" s="30"/>
      <c r="F231" s="6"/>
      <c r="I231" s="30"/>
      <c r="J231" s="6"/>
      <c r="O231" s="2"/>
      <c r="P231" s="17"/>
    </row>
    <row r="232" spans="1:16" x14ac:dyDescent="0.25">
      <c r="A232" s="3">
        <v>233</v>
      </c>
      <c r="E232" s="30"/>
      <c r="F232" s="6"/>
      <c r="I232" s="30"/>
      <c r="J232" s="6"/>
      <c r="O232" s="2"/>
      <c r="P232" s="17"/>
    </row>
    <row r="233" spans="1:16" x14ac:dyDescent="0.25">
      <c r="A233" s="3">
        <v>234</v>
      </c>
      <c r="E233" s="30"/>
      <c r="F233" s="6"/>
      <c r="I233" s="30"/>
      <c r="J233" s="6"/>
      <c r="O233" s="2"/>
      <c r="P233" s="17"/>
    </row>
    <row r="234" spans="1:16" x14ac:dyDescent="0.25">
      <c r="A234" s="3">
        <v>235</v>
      </c>
      <c r="E234" s="30"/>
      <c r="F234" s="6"/>
      <c r="I234" s="30"/>
      <c r="J234" s="6"/>
      <c r="O234" s="2"/>
      <c r="P234" s="17"/>
    </row>
    <row r="235" spans="1:16" x14ac:dyDescent="0.25">
      <c r="A235" s="3">
        <v>236</v>
      </c>
      <c r="E235" s="30"/>
      <c r="F235" s="6"/>
      <c r="I235" s="30"/>
      <c r="J235" s="6"/>
      <c r="O235" s="2"/>
      <c r="P235" s="17"/>
    </row>
    <row r="236" spans="1:16" x14ac:dyDescent="0.25">
      <c r="A236" s="3">
        <v>237</v>
      </c>
      <c r="E236" s="30"/>
      <c r="F236" s="6"/>
      <c r="I236" s="30"/>
      <c r="J236" s="6"/>
      <c r="O236" s="2"/>
      <c r="P236" s="17"/>
    </row>
    <row r="237" spans="1:16" x14ac:dyDescent="0.25">
      <c r="A237" s="3">
        <v>238</v>
      </c>
      <c r="E237" s="30"/>
      <c r="F237" s="6"/>
      <c r="I237" s="30"/>
      <c r="J237" s="6"/>
      <c r="O237" s="2"/>
      <c r="P237" s="17"/>
    </row>
    <row r="238" spans="1:16" x14ac:dyDescent="0.25">
      <c r="A238" s="3">
        <v>239</v>
      </c>
      <c r="E238" s="30"/>
      <c r="F238" s="6"/>
      <c r="I238" s="30"/>
      <c r="J238" s="6"/>
      <c r="O238" s="2"/>
      <c r="P238" s="17"/>
    </row>
    <row r="239" spans="1:16" x14ac:dyDescent="0.25">
      <c r="A239" s="3">
        <v>240</v>
      </c>
      <c r="E239" s="30"/>
      <c r="F239" s="6"/>
      <c r="I239" s="30"/>
      <c r="J239" s="6"/>
      <c r="O239" s="2"/>
      <c r="P239" s="17"/>
    </row>
    <row r="240" spans="1:16" x14ac:dyDescent="0.25">
      <c r="A240" s="3">
        <v>241</v>
      </c>
      <c r="E240" s="30"/>
      <c r="F240" s="6"/>
      <c r="I240" s="30"/>
      <c r="J240" s="6"/>
      <c r="O240" s="2"/>
      <c r="P240" s="17"/>
    </row>
    <row r="241" spans="1:16" x14ac:dyDescent="0.25">
      <c r="A241" s="3">
        <v>242</v>
      </c>
      <c r="E241" s="30"/>
      <c r="F241" s="6"/>
      <c r="I241" s="30"/>
      <c r="J241" s="6"/>
      <c r="O241" s="2"/>
      <c r="P241" s="17"/>
    </row>
    <row r="242" spans="1:16" x14ac:dyDescent="0.25">
      <c r="A242" s="3">
        <v>243</v>
      </c>
      <c r="E242" s="30"/>
      <c r="F242" s="6"/>
      <c r="I242" s="30"/>
      <c r="J242" s="6"/>
      <c r="O242" s="2"/>
      <c r="P242" s="17"/>
    </row>
    <row r="243" spans="1:16" x14ac:dyDescent="0.25">
      <c r="A243" s="3">
        <v>244</v>
      </c>
      <c r="E243" s="30"/>
      <c r="F243" s="6"/>
      <c r="I243" s="30"/>
      <c r="J243" s="6"/>
      <c r="O243" s="2"/>
      <c r="P243" s="17"/>
    </row>
    <row r="244" spans="1:16" x14ac:dyDescent="0.25">
      <c r="A244" s="3">
        <v>245</v>
      </c>
      <c r="E244" s="30"/>
      <c r="F244" s="6"/>
      <c r="I244" s="30"/>
      <c r="J244" s="6"/>
      <c r="O244" s="2"/>
      <c r="P244" s="17"/>
    </row>
    <row r="245" spans="1:16" x14ac:dyDescent="0.25">
      <c r="A245" s="3">
        <v>246</v>
      </c>
      <c r="E245" s="30"/>
      <c r="F245" s="6"/>
      <c r="I245" s="30"/>
      <c r="J245" s="6"/>
      <c r="O245" s="2"/>
      <c r="P245" s="17"/>
    </row>
    <row r="246" spans="1:16" x14ac:dyDescent="0.25">
      <c r="A246" s="3">
        <v>247</v>
      </c>
      <c r="E246" s="30"/>
      <c r="F246" s="6"/>
      <c r="I246" s="30"/>
      <c r="J246" s="6"/>
      <c r="O246" s="2"/>
      <c r="P246" s="17"/>
    </row>
    <row r="247" spans="1:16" x14ac:dyDescent="0.25">
      <c r="A247" s="3">
        <v>248</v>
      </c>
      <c r="E247" s="30"/>
      <c r="F247" s="6"/>
      <c r="I247" s="30"/>
      <c r="J247" s="6"/>
      <c r="O247" s="2"/>
      <c r="P247" s="17"/>
    </row>
    <row r="248" spans="1:16" x14ac:dyDescent="0.25">
      <c r="A248" s="3">
        <v>249</v>
      </c>
      <c r="E248" s="30"/>
      <c r="F248" s="6"/>
      <c r="I248" s="30"/>
      <c r="J248" s="6"/>
      <c r="O248" s="2"/>
      <c r="P248" s="17"/>
    </row>
    <row r="249" spans="1:16" x14ac:dyDescent="0.25">
      <c r="A249" s="3">
        <v>250</v>
      </c>
      <c r="E249" s="30"/>
      <c r="F249" s="6"/>
      <c r="I249" s="30"/>
      <c r="J249" s="6"/>
      <c r="O249" s="2"/>
      <c r="P249" s="17"/>
    </row>
    <row r="250" spans="1:16" x14ac:dyDescent="0.25">
      <c r="A250" s="3">
        <v>251</v>
      </c>
      <c r="E250" s="30"/>
      <c r="F250" s="6"/>
      <c r="I250" s="30"/>
      <c r="J250" s="6"/>
      <c r="O250" s="2"/>
      <c r="P250" s="17"/>
    </row>
    <row r="251" spans="1:16" x14ac:dyDescent="0.25">
      <c r="A251" s="3">
        <v>252</v>
      </c>
      <c r="E251" s="30"/>
      <c r="F251" s="6"/>
      <c r="I251" s="30"/>
      <c r="J251" s="6"/>
      <c r="O251" s="2"/>
      <c r="P251" s="17"/>
    </row>
    <row r="252" spans="1:16" x14ac:dyDescent="0.25">
      <c r="A252" s="3">
        <v>253</v>
      </c>
      <c r="E252" s="30"/>
      <c r="F252" s="6"/>
      <c r="I252" s="30"/>
      <c r="J252" s="6"/>
      <c r="O252" s="2"/>
      <c r="P252" s="17"/>
    </row>
    <row r="253" spans="1:16" x14ac:dyDescent="0.25">
      <c r="A253" s="3">
        <v>254</v>
      </c>
      <c r="E253" s="30"/>
      <c r="F253" s="6"/>
      <c r="I253" s="30"/>
      <c r="J253" s="6"/>
      <c r="O253" s="2"/>
      <c r="P253" s="17"/>
    </row>
    <row r="254" spans="1:16" x14ac:dyDescent="0.25">
      <c r="A254" s="3">
        <v>255</v>
      </c>
      <c r="E254" s="30"/>
      <c r="F254" s="6"/>
      <c r="I254" s="30"/>
      <c r="J254" s="6"/>
      <c r="O254" s="2"/>
      <c r="P254" s="17"/>
    </row>
    <row r="255" spans="1:16" x14ac:dyDescent="0.25">
      <c r="A255" s="3">
        <v>256</v>
      </c>
      <c r="E255" s="30"/>
      <c r="F255" s="6"/>
      <c r="I255" s="30"/>
      <c r="J255" s="6"/>
      <c r="O255" s="2"/>
      <c r="P255" s="17"/>
    </row>
    <row r="256" spans="1:16" x14ac:dyDescent="0.25">
      <c r="A256" s="3">
        <v>257</v>
      </c>
      <c r="E256" s="30"/>
      <c r="F256" s="6"/>
      <c r="I256" s="30"/>
      <c r="J256" s="6"/>
      <c r="O256" s="2"/>
      <c r="P256" s="17"/>
    </row>
    <row r="257" spans="1:16" x14ac:dyDescent="0.25">
      <c r="A257" s="3">
        <v>258</v>
      </c>
      <c r="E257" s="30"/>
      <c r="F257" s="6"/>
      <c r="I257" s="30"/>
      <c r="J257" s="6"/>
      <c r="O257" s="2"/>
      <c r="P257" s="17"/>
    </row>
    <row r="258" spans="1:16" x14ac:dyDescent="0.25">
      <c r="A258" s="3">
        <v>259</v>
      </c>
      <c r="E258" s="30"/>
      <c r="F258" s="6"/>
      <c r="I258" s="30"/>
      <c r="J258" s="6"/>
      <c r="O258" s="2"/>
      <c r="P258" s="17"/>
    </row>
    <row r="259" spans="1:16" x14ac:dyDescent="0.25">
      <c r="A259" s="3">
        <v>260</v>
      </c>
      <c r="E259" s="30"/>
      <c r="F259" s="6"/>
      <c r="I259" s="30"/>
      <c r="J259" s="6"/>
      <c r="O259" s="2"/>
      <c r="P259" s="17"/>
    </row>
    <row r="260" spans="1:16" x14ac:dyDescent="0.25">
      <c r="A260" s="3">
        <v>261</v>
      </c>
      <c r="E260" s="30"/>
      <c r="F260" s="6"/>
      <c r="I260" s="30"/>
      <c r="J260" s="6"/>
      <c r="O260" s="2"/>
      <c r="P260" s="17"/>
    </row>
    <row r="261" spans="1:16" x14ac:dyDescent="0.25">
      <c r="A261" s="3">
        <v>262</v>
      </c>
      <c r="E261" s="30"/>
      <c r="F261" s="6"/>
      <c r="I261" s="30"/>
      <c r="J261" s="6"/>
      <c r="O261" s="2"/>
      <c r="P261" s="17"/>
    </row>
    <row r="262" spans="1:16" x14ac:dyDescent="0.25">
      <c r="A262" s="3">
        <v>263</v>
      </c>
      <c r="E262" s="30"/>
      <c r="F262" s="6"/>
      <c r="I262" s="30"/>
      <c r="J262" s="6"/>
      <c r="O262" s="2"/>
      <c r="P262" s="17"/>
    </row>
    <row r="263" spans="1:16" x14ac:dyDescent="0.25">
      <c r="A263" s="3">
        <v>264</v>
      </c>
      <c r="E263" s="30"/>
      <c r="F263" s="6"/>
      <c r="I263" s="30"/>
      <c r="J263" s="6"/>
      <c r="O263" s="2"/>
      <c r="P263" s="17"/>
    </row>
    <row r="264" spans="1:16" x14ac:dyDescent="0.25">
      <c r="A264" s="3">
        <v>265</v>
      </c>
      <c r="E264" s="30"/>
      <c r="F264" s="6"/>
      <c r="I264" s="30"/>
      <c r="J264" s="6"/>
      <c r="O264" s="2"/>
      <c r="P264" s="17"/>
    </row>
    <row r="265" spans="1:16" x14ac:dyDescent="0.25">
      <c r="A265" s="3">
        <v>266</v>
      </c>
      <c r="E265" s="30"/>
      <c r="F265" s="6"/>
      <c r="I265" s="30"/>
      <c r="J265" s="6"/>
      <c r="O265" s="2"/>
      <c r="P265" s="17"/>
    </row>
    <row r="266" spans="1:16" x14ac:dyDescent="0.25">
      <c r="A266" s="3">
        <v>267</v>
      </c>
      <c r="E266" s="30"/>
      <c r="F266" s="6"/>
      <c r="I266" s="30"/>
      <c r="J266" s="6"/>
      <c r="O266" s="2"/>
      <c r="P266" s="17"/>
    </row>
    <row r="267" spans="1:16" x14ac:dyDescent="0.25">
      <c r="A267" s="3">
        <v>268</v>
      </c>
      <c r="E267" s="30"/>
      <c r="F267" s="6"/>
      <c r="I267" s="30"/>
      <c r="J267" s="6"/>
      <c r="O267" s="2"/>
      <c r="P267" s="17"/>
    </row>
    <row r="268" spans="1:16" x14ac:dyDescent="0.25">
      <c r="A268" s="3">
        <v>269</v>
      </c>
      <c r="E268" s="30"/>
      <c r="F268" s="6"/>
      <c r="I268" s="30"/>
      <c r="J268" s="6"/>
      <c r="O268" s="2"/>
      <c r="P268" s="17"/>
    </row>
    <row r="269" spans="1:16" x14ac:dyDescent="0.25">
      <c r="A269" s="3">
        <v>270</v>
      </c>
      <c r="E269" s="30"/>
      <c r="F269" s="6"/>
      <c r="I269" s="30"/>
      <c r="J269" s="6"/>
      <c r="O269" s="2"/>
      <c r="P269" s="17"/>
    </row>
    <row r="270" spans="1:16" x14ac:dyDescent="0.25">
      <c r="A270" s="3">
        <v>271</v>
      </c>
      <c r="E270" s="30"/>
      <c r="F270" s="6"/>
      <c r="I270" s="30"/>
      <c r="J270" s="6"/>
      <c r="O270" s="2"/>
      <c r="P270" s="17"/>
    </row>
    <row r="271" spans="1:16" x14ac:dyDescent="0.25">
      <c r="A271" s="3">
        <v>272</v>
      </c>
      <c r="E271" s="30"/>
      <c r="F271" s="6"/>
      <c r="I271" s="30"/>
      <c r="J271" s="6"/>
      <c r="O271" s="2"/>
      <c r="P271" s="17"/>
    </row>
    <row r="272" spans="1:16" x14ac:dyDescent="0.25">
      <c r="A272" s="3">
        <v>273</v>
      </c>
      <c r="E272" s="30"/>
      <c r="F272" s="6"/>
      <c r="I272" s="30"/>
      <c r="J272" s="6"/>
      <c r="O272" s="2"/>
      <c r="P272" s="17"/>
    </row>
    <row r="273" spans="1:16" x14ac:dyDescent="0.25">
      <c r="A273" s="3">
        <v>274</v>
      </c>
      <c r="E273" s="30"/>
      <c r="F273" s="6"/>
      <c r="I273" s="30"/>
      <c r="J273" s="6"/>
      <c r="O273" s="2"/>
      <c r="P273" s="17"/>
    </row>
    <row r="274" spans="1:16" x14ac:dyDescent="0.25">
      <c r="A274" s="3">
        <v>275</v>
      </c>
      <c r="E274" s="30"/>
      <c r="F274" s="6"/>
      <c r="I274" s="30"/>
      <c r="J274" s="6"/>
      <c r="O274" s="2"/>
      <c r="P274" s="17"/>
    </row>
    <row r="275" spans="1:16" x14ac:dyDescent="0.25">
      <c r="A275" s="3">
        <v>276</v>
      </c>
      <c r="E275" s="30"/>
      <c r="F275" s="6"/>
      <c r="I275" s="30"/>
      <c r="J275" s="6"/>
      <c r="O275" s="2"/>
      <c r="P275" s="17"/>
    </row>
    <row r="276" spans="1:16" x14ac:dyDescent="0.25">
      <c r="A276" s="3">
        <v>277</v>
      </c>
      <c r="E276" s="30"/>
      <c r="F276" s="6"/>
      <c r="I276" s="30"/>
      <c r="J276" s="6"/>
      <c r="O276" s="2"/>
      <c r="P276" s="17"/>
    </row>
    <row r="277" spans="1:16" x14ac:dyDescent="0.25">
      <c r="A277" s="3">
        <v>278</v>
      </c>
      <c r="E277" s="30"/>
      <c r="F277" s="6"/>
      <c r="I277" s="30"/>
      <c r="J277" s="6"/>
      <c r="O277" s="2"/>
      <c r="P277" s="17"/>
    </row>
    <row r="278" spans="1:16" x14ac:dyDescent="0.25">
      <c r="A278" s="3">
        <v>279</v>
      </c>
      <c r="E278" s="30"/>
      <c r="F278" s="6"/>
      <c r="I278" s="30"/>
      <c r="J278" s="6"/>
      <c r="O278" s="2"/>
      <c r="P278" s="17"/>
    </row>
    <row r="279" spans="1:16" x14ac:dyDescent="0.25">
      <c r="A279" s="3">
        <v>280</v>
      </c>
      <c r="E279" s="30"/>
      <c r="F279" s="6"/>
      <c r="I279" s="30"/>
      <c r="J279" s="6"/>
      <c r="O279" s="2"/>
      <c r="P279" s="17"/>
    </row>
    <row r="280" spans="1:16" x14ac:dyDescent="0.25">
      <c r="A280" s="3">
        <v>281</v>
      </c>
      <c r="E280" s="30"/>
      <c r="F280" s="6"/>
      <c r="I280" s="30"/>
      <c r="J280" s="6"/>
      <c r="O280" s="2"/>
      <c r="P280" s="17"/>
    </row>
    <row r="281" spans="1:16" x14ac:dyDescent="0.25">
      <c r="A281" s="3">
        <v>282</v>
      </c>
      <c r="E281" s="30"/>
      <c r="F281" s="6"/>
      <c r="I281" s="30"/>
      <c r="J281" s="6"/>
      <c r="O281" s="2"/>
      <c r="P281" s="17"/>
    </row>
    <row r="282" spans="1:16" x14ac:dyDescent="0.25">
      <c r="A282" s="3">
        <v>283</v>
      </c>
      <c r="E282" s="30"/>
      <c r="F282" s="6"/>
      <c r="I282" s="30"/>
      <c r="J282" s="6"/>
      <c r="O282" s="2"/>
      <c r="P282" s="17"/>
    </row>
    <row r="283" spans="1:16" x14ac:dyDescent="0.25">
      <c r="A283" s="3">
        <v>284</v>
      </c>
      <c r="E283" s="30"/>
      <c r="F283" s="6"/>
      <c r="I283" s="30"/>
      <c r="J283" s="6"/>
      <c r="O283" s="2"/>
      <c r="P283" s="17"/>
    </row>
    <row r="284" spans="1:16" x14ac:dyDescent="0.25">
      <c r="A284" s="3">
        <v>285</v>
      </c>
      <c r="E284" s="30"/>
      <c r="F284" s="6"/>
      <c r="I284" s="30"/>
      <c r="J284" s="6"/>
      <c r="O284" s="2"/>
      <c r="P284" s="17"/>
    </row>
    <row r="285" spans="1:16" x14ac:dyDescent="0.25">
      <c r="A285" s="3">
        <v>286</v>
      </c>
      <c r="E285" s="30"/>
      <c r="F285" s="6"/>
      <c r="I285" s="30"/>
      <c r="J285" s="6"/>
      <c r="O285" s="2"/>
      <c r="P285" s="17"/>
    </row>
    <row r="286" spans="1:16" x14ac:dyDescent="0.25">
      <c r="A286" s="3">
        <v>287</v>
      </c>
      <c r="E286" s="30"/>
      <c r="F286" s="6"/>
      <c r="I286" s="30"/>
      <c r="J286" s="6"/>
      <c r="O286" s="2"/>
      <c r="P286" s="17"/>
    </row>
    <row r="287" spans="1:16" x14ac:dyDescent="0.25">
      <c r="A287" s="3">
        <v>288</v>
      </c>
      <c r="E287" s="30"/>
      <c r="F287" s="6"/>
      <c r="I287" s="30"/>
      <c r="J287" s="6"/>
      <c r="O287" s="2"/>
      <c r="P287" s="17"/>
    </row>
    <row r="288" spans="1:16" x14ac:dyDescent="0.25">
      <c r="A288" s="3">
        <v>289</v>
      </c>
      <c r="E288" s="30"/>
      <c r="F288" s="6"/>
      <c r="I288" s="30"/>
      <c r="J288" s="6"/>
      <c r="O288" s="2"/>
      <c r="P288" s="17"/>
    </row>
    <row r="289" spans="1:16" x14ac:dyDescent="0.25">
      <c r="A289" s="3">
        <v>290</v>
      </c>
      <c r="E289" s="30"/>
      <c r="F289" s="6"/>
      <c r="I289" s="30"/>
      <c r="J289" s="6"/>
      <c r="O289" s="2"/>
      <c r="P289" s="17"/>
    </row>
    <row r="290" spans="1:16" x14ac:dyDescent="0.25">
      <c r="A290" s="3">
        <v>291</v>
      </c>
      <c r="E290" s="30"/>
      <c r="F290" s="6"/>
      <c r="I290" s="30"/>
      <c r="J290" s="6"/>
      <c r="O290" s="2"/>
      <c r="P290" s="17"/>
    </row>
    <row r="291" spans="1:16" x14ac:dyDescent="0.25">
      <c r="A291" s="3">
        <v>292</v>
      </c>
      <c r="E291" s="30"/>
      <c r="F291" s="6"/>
      <c r="I291" s="30"/>
      <c r="J291" s="6"/>
      <c r="O291" s="2"/>
      <c r="P291" s="17"/>
    </row>
    <row r="292" spans="1:16" x14ac:dyDescent="0.25">
      <c r="A292" s="3">
        <v>293</v>
      </c>
      <c r="E292" s="30"/>
      <c r="F292" s="6"/>
      <c r="I292" s="30"/>
      <c r="J292" s="6"/>
      <c r="O292" s="2"/>
      <c r="P292" s="17"/>
    </row>
    <row r="293" spans="1:16" x14ac:dyDescent="0.25">
      <c r="A293" s="3">
        <v>294</v>
      </c>
      <c r="E293" s="30"/>
      <c r="F293" s="6"/>
      <c r="I293" s="30"/>
      <c r="J293" s="6"/>
      <c r="O293" s="2"/>
      <c r="P293" s="17"/>
    </row>
    <row r="294" spans="1:16" x14ac:dyDescent="0.25">
      <c r="A294" s="3">
        <v>295</v>
      </c>
      <c r="E294" s="30"/>
      <c r="F294" s="6"/>
      <c r="I294" s="30"/>
      <c r="J294" s="6"/>
      <c r="O294" s="2"/>
      <c r="P294" s="17"/>
    </row>
    <row r="295" spans="1:16" x14ac:dyDescent="0.25">
      <c r="A295" s="3">
        <v>296</v>
      </c>
      <c r="E295" s="30"/>
      <c r="F295" s="6"/>
      <c r="I295" s="30"/>
      <c r="J295" s="6"/>
      <c r="O295" s="2"/>
      <c r="P295" s="17"/>
    </row>
    <row r="296" spans="1:16" x14ac:dyDescent="0.25">
      <c r="A296" s="3">
        <v>297</v>
      </c>
      <c r="E296" s="30"/>
      <c r="F296" s="6"/>
      <c r="I296" s="30"/>
      <c r="J296" s="6"/>
      <c r="O296" s="2"/>
      <c r="P296" s="17"/>
    </row>
    <row r="297" spans="1:16" x14ac:dyDescent="0.25">
      <c r="A297" s="3">
        <v>298</v>
      </c>
      <c r="E297" s="30"/>
      <c r="F297" s="6"/>
      <c r="I297" s="30"/>
      <c r="J297" s="6"/>
      <c r="O297" s="2"/>
      <c r="P297" s="17"/>
    </row>
    <row r="298" spans="1:16" x14ac:dyDescent="0.25">
      <c r="A298" s="3">
        <v>299</v>
      </c>
      <c r="E298" s="30"/>
      <c r="F298" s="6"/>
      <c r="I298" s="30"/>
      <c r="J298" s="6"/>
      <c r="O298" s="2"/>
      <c r="P298" s="17"/>
    </row>
    <row r="299" spans="1:16" x14ac:dyDescent="0.25">
      <c r="A299" s="3">
        <v>300</v>
      </c>
      <c r="E299" s="30"/>
      <c r="F299" s="6"/>
      <c r="I299" s="30"/>
      <c r="J299" s="6"/>
      <c r="O299" s="2"/>
      <c r="P299" s="17"/>
    </row>
    <row r="300" spans="1:16" x14ac:dyDescent="0.25">
      <c r="A300" s="3">
        <v>301</v>
      </c>
      <c r="E300" s="30"/>
      <c r="F300" s="6"/>
      <c r="I300" s="30"/>
      <c r="J300" s="6"/>
      <c r="O300" s="2"/>
      <c r="P300" s="17"/>
    </row>
    <row r="301" spans="1:16" x14ac:dyDescent="0.25">
      <c r="A301" s="3">
        <v>302</v>
      </c>
      <c r="E301" s="30"/>
      <c r="F301" s="6"/>
      <c r="I301" s="30"/>
      <c r="J301" s="6"/>
      <c r="O301" s="2"/>
      <c r="P301" s="17"/>
    </row>
    <row r="302" spans="1:16" x14ac:dyDescent="0.25">
      <c r="A302" s="3">
        <v>303</v>
      </c>
      <c r="E302" s="30"/>
      <c r="F302" s="6"/>
      <c r="I302" s="30"/>
      <c r="J302" s="6"/>
      <c r="O302" s="2"/>
      <c r="P302" s="17"/>
    </row>
    <row r="303" spans="1:16" x14ac:dyDescent="0.25">
      <c r="A303" s="3">
        <v>304</v>
      </c>
      <c r="E303" s="30"/>
      <c r="F303" s="6"/>
      <c r="I303" s="30"/>
      <c r="J303" s="6"/>
      <c r="O303" s="2"/>
      <c r="P303" s="17"/>
    </row>
    <row r="304" spans="1:16" x14ac:dyDescent="0.25">
      <c r="A304" s="3">
        <v>305</v>
      </c>
      <c r="E304" s="30"/>
      <c r="F304" s="6"/>
      <c r="I304" s="30"/>
      <c r="J304" s="6"/>
      <c r="O304" s="2"/>
      <c r="P304" s="17"/>
    </row>
    <row r="305" spans="1:16" x14ac:dyDescent="0.25">
      <c r="A305" s="3">
        <v>306</v>
      </c>
      <c r="E305" s="30"/>
      <c r="F305" s="6"/>
      <c r="I305" s="30"/>
      <c r="J305" s="6"/>
      <c r="O305" s="2"/>
      <c r="P305" s="17"/>
    </row>
    <row r="306" spans="1:16" x14ac:dyDescent="0.25">
      <c r="A306" s="3">
        <v>307</v>
      </c>
      <c r="E306" s="30"/>
      <c r="F306" s="6"/>
      <c r="I306" s="30"/>
      <c r="J306" s="6"/>
      <c r="O306" s="2"/>
      <c r="P306" s="17"/>
    </row>
    <row r="307" spans="1:16" x14ac:dyDescent="0.25">
      <c r="A307" s="3">
        <v>308</v>
      </c>
      <c r="E307" s="30"/>
      <c r="F307" s="6"/>
      <c r="I307" s="30"/>
      <c r="J307" s="6"/>
      <c r="O307" s="2"/>
      <c r="P307" s="17"/>
    </row>
    <row r="308" spans="1:16" x14ac:dyDescent="0.25">
      <c r="A308" s="3">
        <v>309</v>
      </c>
      <c r="E308" s="30"/>
      <c r="F308" s="6"/>
      <c r="I308" s="30"/>
      <c r="J308" s="6"/>
      <c r="O308" s="2"/>
      <c r="P308" s="17"/>
    </row>
    <row r="309" spans="1:16" x14ac:dyDescent="0.25">
      <c r="A309" s="3">
        <v>310</v>
      </c>
      <c r="E309" s="30"/>
      <c r="F309" s="6"/>
      <c r="I309" s="30"/>
      <c r="J309" s="6"/>
      <c r="O309" s="2"/>
      <c r="P309" s="17"/>
    </row>
    <row r="310" spans="1:16" x14ac:dyDescent="0.25">
      <c r="A310" s="3">
        <v>311</v>
      </c>
      <c r="E310" s="30"/>
      <c r="F310" s="6"/>
      <c r="I310" s="30"/>
      <c r="J310" s="6"/>
      <c r="O310" s="2"/>
      <c r="P310" s="17"/>
    </row>
    <row r="311" spans="1:16" x14ac:dyDescent="0.25">
      <c r="A311" s="3">
        <v>312</v>
      </c>
      <c r="E311" s="30"/>
      <c r="F311" s="6"/>
      <c r="I311" s="30"/>
      <c r="J311" s="6"/>
      <c r="O311" s="2"/>
      <c r="P311" s="17"/>
    </row>
    <row r="312" spans="1:16" x14ac:dyDescent="0.25">
      <c r="A312" s="3">
        <v>313</v>
      </c>
      <c r="E312" s="30"/>
      <c r="F312" s="6"/>
      <c r="I312" s="30"/>
      <c r="J312" s="6"/>
      <c r="O312" s="2"/>
      <c r="P312" s="17"/>
    </row>
    <row r="313" spans="1:16" x14ac:dyDescent="0.25">
      <c r="A313" s="3">
        <v>314</v>
      </c>
      <c r="E313" s="30"/>
      <c r="F313" s="6"/>
      <c r="I313" s="30"/>
      <c r="J313" s="6"/>
      <c r="O313" s="2"/>
      <c r="P313" s="17"/>
    </row>
    <row r="314" spans="1:16" x14ac:dyDescent="0.25">
      <c r="A314" s="3">
        <v>315</v>
      </c>
      <c r="E314" s="30"/>
      <c r="F314" s="6"/>
      <c r="I314" s="30"/>
      <c r="J314" s="6"/>
      <c r="O314" s="2"/>
      <c r="P314" s="17"/>
    </row>
    <row r="315" spans="1:16" x14ac:dyDescent="0.25">
      <c r="A315" s="3">
        <v>316</v>
      </c>
      <c r="E315" s="30"/>
      <c r="F315" s="6"/>
      <c r="I315" s="30"/>
      <c r="J315" s="6"/>
      <c r="O315" s="2"/>
      <c r="P315" s="17"/>
    </row>
    <row r="316" spans="1:16" x14ac:dyDescent="0.25">
      <c r="A316" s="3">
        <v>317</v>
      </c>
      <c r="E316" s="30"/>
      <c r="F316" s="6"/>
      <c r="I316" s="30"/>
      <c r="J316" s="6"/>
      <c r="O316" s="2"/>
      <c r="P316" s="17"/>
    </row>
    <row r="317" spans="1:16" x14ac:dyDescent="0.25">
      <c r="A317" s="3">
        <v>318</v>
      </c>
      <c r="E317" s="30"/>
      <c r="F317" s="6"/>
      <c r="I317" s="30"/>
      <c r="J317" s="6"/>
      <c r="O317" s="2"/>
      <c r="P317" s="17"/>
    </row>
    <row r="318" spans="1:16" x14ac:dyDescent="0.25">
      <c r="A318" s="3">
        <v>319</v>
      </c>
      <c r="E318" s="30"/>
      <c r="F318" s="6"/>
      <c r="I318" s="30"/>
      <c r="J318" s="6"/>
      <c r="O318" s="2"/>
      <c r="P318" s="17"/>
    </row>
    <row r="319" spans="1:16" x14ac:dyDescent="0.25">
      <c r="A319" s="3">
        <v>320</v>
      </c>
      <c r="E319" s="30"/>
      <c r="F319" s="6"/>
      <c r="I319" s="30"/>
      <c r="J319" s="6"/>
      <c r="O319" s="2"/>
      <c r="P319" s="17"/>
    </row>
    <row r="320" spans="1:16" x14ac:dyDescent="0.25">
      <c r="A320" s="3">
        <v>321</v>
      </c>
      <c r="E320" s="30"/>
      <c r="F320" s="6"/>
      <c r="I320" s="30"/>
      <c r="J320" s="6"/>
      <c r="O320" s="2"/>
      <c r="P320" s="17"/>
    </row>
    <row r="321" spans="1:16" x14ac:dyDescent="0.25">
      <c r="A321" s="3">
        <v>322</v>
      </c>
      <c r="E321" s="30"/>
      <c r="F321" s="6"/>
      <c r="I321" s="30"/>
      <c r="J321" s="6"/>
      <c r="O321" s="2"/>
      <c r="P321" s="17"/>
    </row>
    <row r="322" spans="1:16" x14ac:dyDescent="0.25">
      <c r="A322" s="3">
        <v>323</v>
      </c>
      <c r="E322" s="30"/>
      <c r="F322" s="6"/>
      <c r="I322" s="30"/>
      <c r="J322" s="6"/>
      <c r="O322" s="2"/>
      <c r="P322" s="17"/>
    </row>
    <row r="323" spans="1:16" x14ac:dyDescent="0.25">
      <c r="A323" s="3">
        <v>324</v>
      </c>
      <c r="E323" s="30"/>
      <c r="F323" s="6"/>
      <c r="I323" s="30"/>
      <c r="J323" s="6"/>
      <c r="O323" s="2"/>
      <c r="P323" s="17"/>
    </row>
    <row r="324" spans="1:16" x14ac:dyDescent="0.25">
      <c r="A324" s="3">
        <v>325</v>
      </c>
      <c r="E324" s="30"/>
      <c r="F324" s="6"/>
      <c r="I324" s="30"/>
      <c r="J324" s="6"/>
      <c r="O324" s="2"/>
      <c r="P324" s="17"/>
    </row>
    <row r="325" spans="1:16" x14ac:dyDescent="0.25">
      <c r="A325" s="3">
        <v>326</v>
      </c>
      <c r="E325" s="30"/>
      <c r="F325" s="6"/>
      <c r="I325" s="30"/>
      <c r="J325" s="6"/>
      <c r="O325" s="2"/>
      <c r="P325" s="17"/>
    </row>
    <row r="326" spans="1:16" x14ac:dyDescent="0.25">
      <c r="A326" s="3">
        <v>327</v>
      </c>
      <c r="E326" s="30"/>
      <c r="F326" s="6"/>
      <c r="I326" s="30"/>
      <c r="J326" s="6"/>
      <c r="O326" s="2"/>
      <c r="P326" s="17"/>
    </row>
    <row r="327" spans="1:16" x14ac:dyDescent="0.25">
      <c r="A327" s="3">
        <v>328</v>
      </c>
      <c r="E327" s="30"/>
      <c r="F327" s="6"/>
      <c r="I327" s="30"/>
      <c r="J327" s="6"/>
      <c r="O327" s="2"/>
      <c r="P327" s="17"/>
    </row>
    <row r="328" spans="1:16" x14ac:dyDescent="0.25">
      <c r="A328" s="3">
        <v>329</v>
      </c>
      <c r="E328" s="30"/>
      <c r="F328" s="6"/>
      <c r="I328" s="30"/>
      <c r="J328" s="6"/>
      <c r="O328" s="2"/>
      <c r="P328" s="17"/>
    </row>
    <row r="329" spans="1:16" x14ac:dyDescent="0.25">
      <c r="A329" s="3">
        <v>330</v>
      </c>
      <c r="E329" s="30"/>
      <c r="F329" s="6"/>
      <c r="I329" s="30"/>
      <c r="J329" s="6"/>
      <c r="O329" s="2"/>
      <c r="P329" s="17"/>
    </row>
    <row r="330" spans="1:16" x14ac:dyDescent="0.25">
      <c r="A330" s="3">
        <v>331</v>
      </c>
      <c r="E330" s="30"/>
      <c r="F330" s="6"/>
      <c r="I330" s="30"/>
      <c r="J330" s="6"/>
      <c r="O330" s="2"/>
      <c r="P330" s="17"/>
    </row>
    <row r="331" spans="1:16" x14ac:dyDescent="0.25">
      <c r="A331" s="3">
        <v>332</v>
      </c>
      <c r="E331" s="30"/>
      <c r="F331" s="6"/>
      <c r="I331" s="30"/>
      <c r="J331" s="6"/>
      <c r="O331" s="2"/>
      <c r="P331" s="17"/>
    </row>
    <row r="332" spans="1:16" x14ac:dyDescent="0.25">
      <c r="A332" s="3">
        <v>333</v>
      </c>
      <c r="E332" s="30"/>
      <c r="F332" s="6"/>
      <c r="I332" s="30"/>
      <c r="J332" s="6"/>
      <c r="O332" s="2"/>
      <c r="P332" s="17"/>
    </row>
    <row r="333" spans="1:16" x14ac:dyDescent="0.25">
      <c r="A333" s="3">
        <v>334</v>
      </c>
      <c r="E333" s="30"/>
      <c r="F333" s="6"/>
      <c r="I333" s="30"/>
      <c r="J333" s="6"/>
      <c r="O333" s="2"/>
      <c r="P333" s="17"/>
    </row>
    <row r="334" spans="1:16" x14ac:dyDescent="0.25">
      <c r="A334" s="3">
        <v>335</v>
      </c>
      <c r="E334" s="30"/>
      <c r="F334" s="6"/>
      <c r="I334" s="30"/>
      <c r="J334" s="6"/>
      <c r="O334" s="2"/>
      <c r="P334" s="17"/>
    </row>
    <row r="335" spans="1:16" x14ac:dyDescent="0.25">
      <c r="A335" s="3">
        <v>336</v>
      </c>
      <c r="E335" s="30"/>
      <c r="F335" s="6"/>
      <c r="I335" s="30"/>
      <c r="J335" s="6"/>
      <c r="O335" s="2"/>
      <c r="P335" s="17"/>
    </row>
    <row r="336" spans="1:16" x14ac:dyDescent="0.25">
      <c r="A336" s="3">
        <v>337</v>
      </c>
      <c r="E336" s="30"/>
      <c r="F336" s="6"/>
      <c r="I336" s="30"/>
      <c r="J336" s="6"/>
      <c r="O336" s="2"/>
      <c r="P336" s="17"/>
    </row>
    <row r="337" spans="1:16" x14ac:dyDescent="0.25">
      <c r="A337" s="3">
        <v>338</v>
      </c>
      <c r="E337" s="30"/>
      <c r="F337" s="6"/>
      <c r="I337" s="30"/>
      <c r="J337" s="6"/>
      <c r="O337" s="2"/>
      <c r="P337" s="17"/>
    </row>
    <row r="338" spans="1:16" x14ac:dyDescent="0.25">
      <c r="A338" s="3">
        <v>339</v>
      </c>
      <c r="E338" s="30"/>
      <c r="F338" s="6"/>
      <c r="I338" s="30"/>
      <c r="J338" s="6"/>
      <c r="O338" s="2"/>
      <c r="P338" s="17"/>
    </row>
    <row r="339" spans="1:16" x14ac:dyDescent="0.25">
      <c r="A339" s="3">
        <v>340</v>
      </c>
      <c r="E339" s="30"/>
      <c r="F339" s="6"/>
      <c r="I339" s="30"/>
      <c r="J339" s="6"/>
      <c r="O339" s="2"/>
      <c r="P339" s="17"/>
    </row>
    <row r="340" spans="1:16" x14ac:dyDescent="0.25">
      <c r="A340" s="3">
        <v>341</v>
      </c>
      <c r="E340" s="30"/>
      <c r="F340" s="6"/>
      <c r="I340" s="30"/>
      <c r="J340" s="6"/>
      <c r="O340" s="2"/>
      <c r="P340" s="17"/>
    </row>
    <row r="341" spans="1:16" x14ac:dyDescent="0.25">
      <c r="A341" s="3">
        <v>342</v>
      </c>
      <c r="E341" s="30"/>
      <c r="F341" s="6"/>
      <c r="I341" s="30"/>
      <c r="J341" s="6"/>
      <c r="O341" s="2"/>
      <c r="P341" s="17"/>
    </row>
    <row r="342" spans="1:16" x14ac:dyDescent="0.25">
      <c r="A342" s="3">
        <v>343</v>
      </c>
      <c r="E342" s="30"/>
      <c r="F342" s="6"/>
      <c r="I342" s="30"/>
      <c r="J342" s="6"/>
      <c r="O342" s="2"/>
      <c r="P342" s="17"/>
    </row>
    <row r="343" spans="1:16" x14ac:dyDescent="0.25">
      <c r="A343" s="3">
        <v>344</v>
      </c>
      <c r="E343" s="30"/>
      <c r="F343" s="6"/>
      <c r="I343" s="30"/>
      <c r="J343" s="6"/>
      <c r="O343" s="2"/>
      <c r="P343" s="17"/>
    </row>
    <row r="344" spans="1:16" x14ac:dyDescent="0.25">
      <c r="A344" s="3">
        <v>345</v>
      </c>
      <c r="E344" s="30"/>
      <c r="F344" s="6"/>
      <c r="I344" s="30"/>
      <c r="J344" s="6"/>
      <c r="O344" s="2"/>
      <c r="P344" s="17"/>
    </row>
    <row r="345" spans="1:16" x14ac:dyDescent="0.25">
      <c r="A345" s="3">
        <v>346</v>
      </c>
      <c r="E345" s="30"/>
      <c r="F345" s="6"/>
      <c r="I345" s="30"/>
      <c r="J345" s="6"/>
      <c r="O345" s="2"/>
      <c r="P345" s="17"/>
    </row>
    <row r="346" spans="1:16" x14ac:dyDescent="0.25">
      <c r="A346" s="3">
        <v>347</v>
      </c>
      <c r="E346" s="30"/>
      <c r="F346" s="6"/>
      <c r="I346" s="30"/>
      <c r="J346" s="6"/>
      <c r="O346" s="2"/>
      <c r="P346" s="17"/>
    </row>
    <row r="347" spans="1:16" x14ac:dyDescent="0.25">
      <c r="A347" s="3">
        <v>348</v>
      </c>
      <c r="E347" s="30"/>
      <c r="F347" s="6"/>
      <c r="I347" s="30"/>
      <c r="J347" s="6"/>
      <c r="O347" s="2"/>
      <c r="P347" s="17"/>
    </row>
    <row r="348" spans="1:16" x14ac:dyDescent="0.25">
      <c r="A348" s="3">
        <v>349</v>
      </c>
      <c r="E348" s="30"/>
      <c r="F348" s="6"/>
      <c r="I348" s="30"/>
      <c r="J348" s="6"/>
      <c r="O348" s="2"/>
      <c r="P348" s="17"/>
    </row>
    <row r="349" spans="1:16" x14ac:dyDescent="0.25">
      <c r="A349" s="3">
        <v>350</v>
      </c>
      <c r="E349" s="30"/>
      <c r="F349" s="6"/>
      <c r="I349" s="30"/>
      <c r="J349" s="6"/>
      <c r="O349" s="2"/>
      <c r="P349" s="17"/>
    </row>
    <row r="350" spans="1:16" x14ac:dyDescent="0.25">
      <c r="A350" s="3">
        <v>351</v>
      </c>
      <c r="E350" s="30"/>
      <c r="F350" s="6"/>
      <c r="I350" s="30"/>
      <c r="J350" s="6"/>
      <c r="O350" s="2"/>
      <c r="P350" s="17"/>
    </row>
    <row r="351" spans="1:16" x14ac:dyDescent="0.25">
      <c r="A351" s="3">
        <v>352</v>
      </c>
      <c r="E351" s="30"/>
      <c r="F351" s="6"/>
      <c r="I351" s="30"/>
      <c r="J351" s="6"/>
      <c r="O351" s="2"/>
      <c r="P351" s="17"/>
    </row>
    <row r="352" spans="1:16" x14ac:dyDescent="0.25">
      <c r="A352" s="3">
        <v>353</v>
      </c>
      <c r="E352" s="30"/>
      <c r="F352" s="6"/>
      <c r="I352" s="30"/>
      <c r="J352" s="6"/>
      <c r="O352" s="2"/>
      <c r="P352" s="17"/>
    </row>
    <row r="353" spans="1:16" x14ac:dyDescent="0.25">
      <c r="A353" s="3">
        <v>354</v>
      </c>
      <c r="E353" s="30"/>
      <c r="F353" s="6"/>
      <c r="I353" s="30"/>
      <c r="J353" s="6"/>
      <c r="O353" s="2"/>
      <c r="P353" s="17"/>
    </row>
    <row r="354" spans="1:16" x14ac:dyDescent="0.25">
      <c r="A354" s="3">
        <v>355</v>
      </c>
      <c r="E354" s="30"/>
      <c r="F354" s="6"/>
      <c r="I354" s="30"/>
      <c r="J354" s="6"/>
      <c r="O354" s="2"/>
      <c r="P354" s="17"/>
    </row>
    <row r="355" spans="1:16" x14ac:dyDescent="0.25">
      <c r="A355" s="3">
        <v>356</v>
      </c>
      <c r="E355" s="30"/>
      <c r="F355" s="6"/>
      <c r="I355" s="30"/>
      <c r="J355" s="6"/>
      <c r="O355" s="2"/>
      <c r="P355" s="17"/>
    </row>
    <row r="356" spans="1:16" x14ac:dyDescent="0.25">
      <c r="A356" s="3">
        <v>357</v>
      </c>
      <c r="E356" s="30"/>
      <c r="F356" s="6"/>
      <c r="I356" s="30"/>
      <c r="J356" s="6"/>
      <c r="O356" s="2"/>
      <c r="P356" s="17"/>
    </row>
    <row r="357" spans="1:16" x14ac:dyDescent="0.25">
      <c r="A357" s="3">
        <v>358</v>
      </c>
      <c r="E357" s="30"/>
      <c r="F357" s="6"/>
      <c r="I357" s="30"/>
      <c r="J357" s="6"/>
      <c r="O357" s="2"/>
      <c r="P357" s="17"/>
    </row>
    <row r="358" spans="1:16" x14ac:dyDescent="0.25">
      <c r="A358" s="3">
        <v>359</v>
      </c>
      <c r="E358" s="30"/>
      <c r="F358" s="6"/>
      <c r="I358" s="30"/>
      <c r="J358" s="6"/>
      <c r="O358" s="2"/>
      <c r="P358" s="17"/>
    </row>
    <row r="359" spans="1:16" x14ac:dyDescent="0.25">
      <c r="A359" s="3">
        <v>360</v>
      </c>
      <c r="E359" s="30"/>
      <c r="F359" s="6"/>
      <c r="I359" s="30"/>
      <c r="J359" s="6"/>
      <c r="O359" s="2"/>
      <c r="P359" s="17"/>
    </row>
    <row r="360" spans="1:16" x14ac:dyDescent="0.25">
      <c r="A360" s="3">
        <v>361</v>
      </c>
      <c r="E360" s="30"/>
      <c r="F360" s="6"/>
      <c r="I360" s="30"/>
      <c r="J360" s="6"/>
      <c r="O360" s="2"/>
      <c r="P360" s="17"/>
    </row>
    <row r="361" spans="1:16" x14ac:dyDescent="0.25">
      <c r="A361" s="3">
        <v>362</v>
      </c>
      <c r="E361" s="30"/>
      <c r="F361" s="6"/>
      <c r="I361" s="30"/>
      <c r="J361" s="6"/>
      <c r="O361" s="2"/>
      <c r="P361" s="17"/>
    </row>
    <row r="362" spans="1:16" x14ac:dyDescent="0.25">
      <c r="A362" s="3">
        <v>363</v>
      </c>
      <c r="E362" s="30"/>
      <c r="F362" s="6"/>
      <c r="I362" s="30"/>
      <c r="J362" s="6"/>
      <c r="O362" s="2"/>
      <c r="P362" s="17"/>
    </row>
    <row r="363" spans="1:16" x14ac:dyDescent="0.25">
      <c r="A363" s="3">
        <v>364</v>
      </c>
      <c r="E363" s="30"/>
      <c r="F363" s="6"/>
      <c r="I363" s="30"/>
      <c r="J363" s="6"/>
      <c r="O363" s="2"/>
      <c r="P363" s="17"/>
    </row>
    <row r="364" spans="1:16" x14ac:dyDescent="0.25">
      <c r="A364" s="3">
        <v>365</v>
      </c>
      <c r="E364" s="30"/>
      <c r="F364" s="6"/>
      <c r="I364" s="30"/>
      <c r="J364" s="6"/>
      <c r="O364" s="2"/>
      <c r="P364" s="17"/>
    </row>
    <row r="365" spans="1:16" x14ac:dyDescent="0.25">
      <c r="A365" s="3">
        <v>366</v>
      </c>
      <c r="E365" s="30"/>
      <c r="F365" s="6"/>
      <c r="I365" s="30"/>
      <c r="J365" s="6"/>
      <c r="O365" s="2"/>
      <c r="P365" s="17"/>
    </row>
    <row r="366" spans="1:16" x14ac:dyDescent="0.25">
      <c r="A366" s="3">
        <v>367</v>
      </c>
      <c r="E366" s="30"/>
      <c r="F366" s="6"/>
      <c r="I366" s="30"/>
      <c r="J366" s="6"/>
      <c r="O366" s="2"/>
      <c r="P366" s="17"/>
    </row>
    <row r="367" spans="1:16" x14ac:dyDescent="0.25">
      <c r="A367" s="3">
        <v>368</v>
      </c>
      <c r="E367" s="30"/>
      <c r="F367" s="6"/>
      <c r="I367" s="30"/>
      <c r="J367" s="6"/>
      <c r="O367" s="2"/>
      <c r="P367" s="17"/>
    </row>
    <row r="368" spans="1:16" x14ac:dyDescent="0.25">
      <c r="A368" s="3">
        <v>369</v>
      </c>
      <c r="E368" s="30"/>
      <c r="F368" s="6"/>
      <c r="I368" s="30"/>
      <c r="J368" s="6"/>
      <c r="O368" s="2"/>
      <c r="P368" s="17"/>
    </row>
    <row r="369" spans="1:16" x14ac:dyDescent="0.25">
      <c r="A369" s="3">
        <v>370</v>
      </c>
      <c r="E369" s="30"/>
      <c r="F369" s="6"/>
      <c r="I369" s="30"/>
      <c r="J369" s="6"/>
      <c r="O369" s="2"/>
      <c r="P369" s="17"/>
    </row>
    <row r="370" spans="1:16" x14ac:dyDescent="0.25">
      <c r="A370" s="3">
        <v>371</v>
      </c>
      <c r="E370" s="30"/>
      <c r="F370" s="6"/>
      <c r="I370" s="30"/>
      <c r="J370" s="6"/>
      <c r="O370" s="2"/>
      <c r="P370" s="17"/>
    </row>
    <row r="371" spans="1:16" x14ac:dyDescent="0.25">
      <c r="A371" s="3">
        <v>372</v>
      </c>
      <c r="E371" s="30"/>
      <c r="F371" s="6"/>
      <c r="I371" s="30"/>
      <c r="J371" s="6"/>
      <c r="O371" s="2"/>
      <c r="P371" s="17"/>
    </row>
    <row r="372" spans="1:16" x14ac:dyDescent="0.25">
      <c r="A372" s="3">
        <v>373</v>
      </c>
      <c r="E372" s="30"/>
      <c r="F372" s="6"/>
      <c r="I372" s="30"/>
      <c r="J372" s="6"/>
      <c r="O372" s="2"/>
      <c r="P372" s="17"/>
    </row>
    <row r="373" spans="1:16" x14ac:dyDescent="0.25">
      <c r="A373" s="3">
        <v>374</v>
      </c>
      <c r="E373" s="30"/>
      <c r="F373" s="6"/>
      <c r="I373" s="30"/>
      <c r="J373" s="6"/>
      <c r="O373" s="2"/>
      <c r="P373" s="17"/>
    </row>
    <row r="374" spans="1:16" x14ac:dyDescent="0.25">
      <c r="A374" s="3">
        <v>375</v>
      </c>
      <c r="E374" s="30"/>
      <c r="F374" s="6"/>
      <c r="I374" s="30"/>
      <c r="J374" s="6"/>
      <c r="O374" s="2"/>
      <c r="P374" s="17"/>
    </row>
    <row r="375" spans="1:16" x14ac:dyDescent="0.25">
      <c r="A375" s="3">
        <v>376</v>
      </c>
      <c r="E375" s="30"/>
      <c r="F375" s="6"/>
      <c r="I375" s="30"/>
      <c r="J375" s="6"/>
      <c r="O375" s="2"/>
      <c r="P375" s="17"/>
    </row>
    <row r="376" spans="1:16" x14ac:dyDescent="0.25">
      <c r="A376" s="3">
        <v>377</v>
      </c>
      <c r="E376" s="30"/>
      <c r="F376" s="6"/>
      <c r="I376" s="30"/>
      <c r="J376" s="6"/>
      <c r="O376" s="2"/>
      <c r="P376" s="17"/>
    </row>
    <row r="377" spans="1:16" x14ac:dyDescent="0.25">
      <c r="A377" s="3">
        <v>378</v>
      </c>
      <c r="E377" s="30"/>
      <c r="F377" s="6"/>
      <c r="I377" s="30"/>
      <c r="J377" s="6"/>
      <c r="O377" s="2"/>
      <c r="P377" s="17"/>
    </row>
    <row r="378" spans="1:16" x14ac:dyDescent="0.25">
      <c r="A378" s="3">
        <v>379</v>
      </c>
      <c r="E378" s="30"/>
      <c r="F378" s="6"/>
      <c r="I378" s="30"/>
      <c r="J378" s="6"/>
      <c r="O378" s="2"/>
      <c r="P378" s="17"/>
    </row>
    <row r="379" spans="1:16" x14ac:dyDescent="0.25">
      <c r="A379" s="3">
        <v>380</v>
      </c>
      <c r="E379" s="30"/>
      <c r="F379" s="6"/>
      <c r="I379" s="30"/>
      <c r="J379" s="6"/>
      <c r="O379" s="2"/>
      <c r="P379" s="17"/>
    </row>
    <row r="380" spans="1:16" x14ac:dyDescent="0.25">
      <c r="A380" s="3">
        <v>381</v>
      </c>
      <c r="E380" s="30"/>
      <c r="F380" s="6"/>
      <c r="I380" s="30"/>
      <c r="J380" s="6"/>
      <c r="O380" s="2"/>
      <c r="P380" s="17"/>
    </row>
    <row r="381" spans="1:16" x14ac:dyDescent="0.25">
      <c r="A381" s="3">
        <v>382</v>
      </c>
      <c r="E381" s="30"/>
      <c r="F381" s="6"/>
      <c r="I381" s="30"/>
      <c r="J381" s="6"/>
      <c r="O381" s="2"/>
      <c r="P381" s="17"/>
    </row>
    <row r="382" spans="1:16" x14ac:dyDescent="0.25">
      <c r="A382" s="3">
        <v>383</v>
      </c>
      <c r="E382" s="30"/>
      <c r="F382" s="6"/>
      <c r="I382" s="30"/>
      <c r="J382" s="6"/>
      <c r="O382" s="2"/>
      <c r="P382" s="17"/>
    </row>
    <row r="383" spans="1:16" x14ac:dyDescent="0.25">
      <c r="A383" s="3">
        <v>384</v>
      </c>
      <c r="E383" s="30"/>
      <c r="F383" s="6"/>
      <c r="I383" s="30"/>
      <c r="J383" s="6"/>
      <c r="O383" s="2"/>
      <c r="P383" s="17"/>
    </row>
    <row r="384" spans="1:16" x14ac:dyDescent="0.25">
      <c r="A384" s="3">
        <v>385</v>
      </c>
      <c r="E384" s="30"/>
      <c r="F384" s="6"/>
      <c r="I384" s="30"/>
      <c r="J384" s="6"/>
      <c r="O384" s="2"/>
      <c r="P384" s="17"/>
    </row>
    <row r="385" spans="1:16" x14ac:dyDescent="0.25">
      <c r="A385" s="3">
        <v>386</v>
      </c>
      <c r="E385" s="30"/>
      <c r="F385" s="6"/>
      <c r="I385" s="30"/>
      <c r="J385" s="6"/>
      <c r="O385" s="2"/>
      <c r="P385" s="17"/>
    </row>
    <row r="386" spans="1:16" x14ac:dyDescent="0.25">
      <c r="A386" s="3">
        <v>387</v>
      </c>
      <c r="E386" s="30"/>
      <c r="F386" s="6"/>
      <c r="I386" s="30"/>
      <c r="J386" s="6"/>
      <c r="O386" s="2"/>
      <c r="P386" s="17"/>
    </row>
    <row r="387" spans="1:16" x14ac:dyDescent="0.25">
      <c r="A387" s="3">
        <v>388</v>
      </c>
      <c r="E387" s="30"/>
      <c r="F387" s="6"/>
      <c r="I387" s="30"/>
      <c r="J387" s="6"/>
      <c r="O387" s="2"/>
      <c r="P387" s="17"/>
    </row>
    <row r="388" spans="1:16" x14ac:dyDescent="0.25">
      <c r="A388" s="3">
        <v>389</v>
      </c>
      <c r="E388" s="30"/>
      <c r="F388" s="6"/>
      <c r="I388" s="30"/>
      <c r="J388" s="6"/>
      <c r="O388" s="2"/>
      <c r="P388" s="17"/>
    </row>
    <row r="389" spans="1:16" x14ac:dyDescent="0.25">
      <c r="A389" s="3">
        <v>390</v>
      </c>
      <c r="E389" s="30"/>
      <c r="F389" s="6"/>
      <c r="I389" s="30"/>
      <c r="J389" s="6"/>
      <c r="O389" s="2"/>
      <c r="P389" s="17"/>
    </row>
    <row r="390" spans="1:16" x14ac:dyDescent="0.25">
      <c r="A390" s="3">
        <v>391</v>
      </c>
      <c r="E390" s="30"/>
      <c r="F390" s="6"/>
      <c r="I390" s="30"/>
      <c r="J390" s="6"/>
      <c r="O390" s="2"/>
      <c r="P390" s="17"/>
    </row>
    <row r="391" spans="1:16" x14ac:dyDescent="0.25">
      <c r="A391" s="3">
        <v>392</v>
      </c>
      <c r="E391" s="30"/>
      <c r="F391" s="6"/>
      <c r="I391" s="30"/>
      <c r="J391" s="6"/>
      <c r="O391" s="2"/>
      <c r="P391" s="17"/>
    </row>
    <row r="392" spans="1:16" x14ac:dyDescent="0.25">
      <c r="A392" s="3">
        <v>393</v>
      </c>
      <c r="E392" s="30"/>
      <c r="F392" s="6"/>
      <c r="I392" s="30"/>
      <c r="J392" s="6"/>
      <c r="O392" s="2"/>
      <c r="P392" s="17"/>
    </row>
    <row r="393" spans="1:16" x14ac:dyDescent="0.25">
      <c r="A393" s="3">
        <v>394</v>
      </c>
      <c r="E393" s="30"/>
      <c r="F393" s="6"/>
      <c r="I393" s="30"/>
      <c r="J393" s="6"/>
      <c r="O393" s="2"/>
      <c r="P393" s="17"/>
    </row>
    <row r="394" spans="1:16" x14ac:dyDescent="0.25">
      <c r="A394" s="3">
        <v>395</v>
      </c>
      <c r="E394" s="30"/>
      <c r="F394" s="6"/>
      <c r="I394" s="30"/>
      <c r="J394" s="6"/>
      <c r="O394" s="2"/>
      <c r="P394" s="17"/>
    </row>
    <row r="395" spans="1:16" x14ac:dyDescent="0.25">
      <c r="A395" s="3">
        <v>396</v>
      </c>
      <c r="E395" s="30"/>
      <c r="F395" s="6"/>
      <c r="I395" s="30"/>
      <c r="J395" s="6"/>
      <c r="O395" s="2"/>
      <c r="P395" s="17"/>
    </row>
    <row r="396" spans="1:16" x14ac:dyDescent="0.25">
      <c r="A396" s="3">
        <v>397</v>
      </c>
      <c r="E396" s="30"/>
      <c r="F396" s="6"/>
      <c r="I396" s="30"/>
      <c r="J396" s="6"/>
      <c r="O396" s="2"/>
      <c r="P396" s="17"/>
    </row>
    <row r="397" spans="1:16" x14ac:dyDescent="0.25">
      <c r="A397" s="3">
        <v>398</v>
      </c>
      <c r="E397" s="30"/>
      <c r="F397" s="6"/>
      <c r="I397" s="30"/>
      <c r="J397" s="6"/>
      <c r="O397" s="2"/>
      <c r="P397" s="17"/>
    </row>
    <row r="398" spans="1:16" x14ac:dyDescent="0.25">
      <c r="A398" s="3">
        <v>399</v>
      </c>
      <c r="E398" s="30"/>
      <c r="F398" s="6"/>
      <c r="I398" s="30"/>
      <c r="J398" s="6"/>
      <c r="O398" s="2"/>
      <c r="P398" s="17"/>
    </row>
    <row r="399" spans="1:16" x14ac:dyDescent="0.25">
      <c r="A399" s="3">
        <v>400</v>
      </c>
      <c r="E399" s="30"/>
      <c r="F399" s="6"/>
      <c r="I399" s="30"/>
      <c r="J399" s="6"/>
      <c r="O399" s="2"/>
      <c r="P399" s="17"/>
    </row>
    <row r="400" spans="1:16" x14ac:dyDescent="0.25">
      <c r="A400" s="3">
        <v>401</v>
      </c>
      <c r="E400" s="30"/>
      <c r="F400" s="6"/>
      <c r="I400" s="30"/>
      <c r="J400" s="6"/>
      <c r="O400" s="2"/>
      <c r="P400" s="17"/>
    </row>
    <row r="401" spans="1:16" x14ac:dyDescent="0.25">
      <c r="A401" s="3">
        <v>402</v>
      </c>
      <c r="E401" s="30"/>
      <c r="F401" s="6"/>
      <c r="I401" s="30"/>
      <c r="J401" s="6"/>
      <c r="O401" s="2"/>
      <c r="P401" s="17"/>
    </row>
    <row r="402" spans="1:16" x14ac:dyDescent="0.25">
      <c r="A402" s="3">
        <v>403</v>
      </c>
      <c r="E402" s="30"/>
      <c r="F402" s="6"/>
      <c r="I402" s="30"/>
      <c r="J402" s="6"/>
      <c r="O402" s="2"/>
      <c r="P402" s="17"/>
    </row>
    <row r="403" spans="1:16" x14ac:dyDescent="0.25">
      <c r="A403" s="3">
        <v>404</v>
      </c>
      <c r="E403" s="30"/>
      <c r="F403" s="6"/>
      <c r="I403" s="30"/>
      <c r="J403" s="6"/>
      <c r="O403" s="2"/>
      <c r="P403" s="17"/>
    </row>
    <row r="404" spans="1:16" x14ac:dyDescent="0.25">
      <c r="A404" s="3">
        <v>405</v>
      </c>
      <c r="E404" s="30"/>
      <c r="F404" s="6"/>
      <c r="I404" s="30"/>
      <c r="J404" s="6"/>
      <c r="O404" s="2"/>
      <c r="P404" s="17"/>
    </row>
    <row r="405" spans="1:16" x14ac:dyDescent="0.25">
      <c r="A405" s="3">
        <v>406</v>
      </c>
      <c r="E405" s="30"/>
      <c r="F405" s="6"/>
      <c r="I405" s="30"/>
      <c r="J405" s="6"/>
      <c r="O405" s="2"/>
      <c r="P405" s="17"/>
    </row>
    <row r="406" spans="1:16" x14ac:dyDescent="0.25">
      <c r="A406" s="3">
        <v>407</v>
      </c>
      <c r="E406" s="30"/>
      <c r="F406" s="6"/>
      <c r="I406" s="30"/>
      <c r="J406" s="6"/>
      <c r="O406" s="2"/>
      <c r="P406" s="17"/>
    </row>
    <row r="407" spans="1:16" x14ac:dyDescent="0.25">
      <c r="A407" s="3">
        <v>408</v>
      </c>
      <c r="E407" s="30"/>
      <c r="F407" s="6"/>
      <c r="I407" s="30"/>
      <c r="J407" s="6"/>
      <c r="O407" s="2"/>
      <c r="P407" s="17"/>
    </row>
    <row r="408" spans="1:16" x14ac:dyDescent="0.25">
      <c r="A408" s="3">
        <v>409</v>
      </c>
      <c r="E408" s="30"/>
      <c r="F408" s="6"/>
      <c r="I408" s="30"/>
      <c r="J408" s="6"/>
      <c r="O408" s="2"/>
      <c r="P408" s="17"/>
    </row>
    <row r="409" spans="1:16" x14ac:dyDescent="0.25">
      <c r="A409" s="3">
        <v>410</v>
      </c>
      <c r="E409" s="30"/>
      <c r="F409" s="6"/>
      <c r="I409" s="30"/>
      <c r="J409" s="6"/>
      <c r="O409" s="2"/>
      <c r="P409" s="17"/>
    </row>
    <row r="410" spans="1:16" x14ac:dyDescent="0.25">
      <c r="A410" s="3">
        <v>411</v>
      </c>
      <c r="E410" s="30"/>
      <c r="F410" s="6"/>
      <c r="I410" s="30"/>
      <c r="J410" s="6"/>
      <c r="O410" s="2"/>
      <c r="P410" s="17"/>
    </row>
    <row r="411" spans="1:16" x14ac:dyDescent="0.25">
      <c r="A411" s="3">
        <v>412</v>
      </c>
      <c r="E411" s="30"/>
      <c r="F411" s="6"/>
      <c r="I411" s="30"/>
      <c r="J411" s="6"/>
      <c r="O411" s="2"/>
      <c r="P411" s="17"/>
    </row>
    <row r="412" spans="1:16" x14ac:dyDescent="0.25">
      <c r="A412" s="3">
        <v>413</v>
      </c>
      <c r="E412" s="30"/>
      <c r="F412" s="6"/>
      <c r="I412" s="30"/>
      <c r="J412" s="6"/>
      <c r="O412" s="2"/>
      <c r="P412" s="17"/>
    </row>
    <row r="413" spans="1:16" x14ac:dyDescent="0.25">
      <c r="A413" s="3">
        <v>414</v>
      </c>
      <c r="E413" s="30"/>
      <c r="F413" s="6"/>
      <c r="I413" s="30"/>
      <c r="J413" s="6"/>
      <c r="O413" s="2"/>
      <c r="P413" s="17"/>
    </row>
    <row r="414" spans="1:16" x14ac:dyDescent="0.25">
      <c r="A414" s="3">
        <v>415</v>
      </c>
      <c r="E414" s="30"/>
      <c r="F414" s="6"/>
      <c r="I414" s="30"/>
      <c r="J414" s="6"/>
      <c r="O414" s="2"/>
      <c r="P414" s="17"/>
    </row>
    <row r="415" spans="1:16" x14ac:dyDescent="0.25">
      <c r="A415" s="3">
        <v>416</v>
      </c>
      <c r="E415" s="30"/>
      <c r="F415" s="6"/>
      <c r="I415" s="30"/>
      <c r="J415" s="6"/>
      <c r="O415" s="2"/>
      <c r="P415" s="17"/>
    </row>
    <row r="416" spans="1:16" x14ac:dyDescent="0.25">
      <c r="A416" s="3">
        <v>417</v>
      </c>
      <c r="E416" s="30"/>
      <c r="F416" s="6"/>
      <c r="I416" s="30"/>
      <c r="J416" s="6"/>
      <c r="O416" s="2"/>
      <c r="P416" s="17"/>
    </row>
    <row r="417" spans="1:16" x14ac:dyDescent="0.25">
      <c r="A417" s="3">
        <v>418</v>
      </c>
      <c r="E417" s="30"/>
      <c r="F417" s="6"/>
      <c r="I417" s="30"/>
      <c r="J417" s="6"/>
      <c r="O417" s="2"/>
      <c r="P417" s="17"/>
    </row>
    <row r="418" spans="1:16" x14ac:dyDescent="0.25">
      <c r="A418" s="3">
        <v>419</v>
      </c>
      <c r="E418" s="30"/>
      <c r="F418" s="6"/>
      <c r="I418" s="30"/>
      <c r="J418" s="6"/>
      <c r="O418" s="2"/>
      <c r="P418" s="17"/>
    </row>
    <row r="419" spans="1:16" x14ac:dyDescent="0.25">
      <c r="A419" s="3">
        <v>420</v>
      </c>
      <c r="E419" s="30"/>
      <c r="F419" s="6"/>
      <c r="I419" s="30"/>
      <c r="J419" s="6"/>
      <c r="O419" s="2"/>
      <c r="P419" s="17"/>
    </row>
    <row r="420" spans="1:16" x14ac:dyDescent="0.25">
      <c r="A420" s="3">
        <v>421</v>
      </c>
      <c r="E420" s="30"/>
      <c r="F420" s="6"/>
      <c r="I420" s="30"/>
      <c r="J420" s="6"/>
      <c r="O420" s="2"/>
      <c r="P420" s="17"/>
    </row>
    <row r="421" spans="1:16" x14ac:dyDescent="0.25">
      <c r="A421" s="3">
        <v>422</v>
      </c>
      <c r="E421" s="30"/>
      <c r="F421" s="6"/>
      <c r="I421" s="30"/>
      <c r="J421" s="6"/>
      <c r="O421" s="2"/>
      <c r="P421" s="17"/>
    </row>
    <row r="422" spans="1:16" x14ac:dyDescent="0.25">
      <c r="A422" s="3">
        <v>423</v>
      </c>
      <c r="E422" s="30"/>
      <c r="F422" s="6"/>
      <c r="I422" s="30"/>
      <c r="J422" s="6"/>
      <c r="O422" s="2"/>
      <c r="P422" s="17"/>
    </row>
    <row r="423" spans="1:16" x14ac:dyDescent="0.25">
      <c r="A423" s="3">
        <v>424</v>
      </c>
      <c r="E423" s="30"/>
      <c r="F423" s="6"/>
      <c r="I423" s="30"/>
      <c r="J423" s="6"/>
      <c r="O423" s="2"/>
      <c r="P423" s="17"/>
    </row>
    <row r="424" spans="1:16" x14ac:dyDescent="0.25">
      <c r="A424" s="3">
        <v>425</v>
      </c>
      <c r="E424" s="30"/>
      <c r="F424" s="6"/>
      <c r="I424" s="30"/>
      <c r="J424" s="6"/>
      <c r="O424" s="2"/>
      <c r="P424" s="17"/>
    </row>
    <row r="425" spans="1:16" x14ac:dyDescent="0.25">
      <c r="A425" s="3">
        <v>426</v>
      </c>
      <c r="E425" s="30"/>
      <c r="F425" s="6"/>
      <c r="I425" s="30"/>
      <c r="J425" s="6"/>
      <c r="O425" s="2"/>
      <c r="P425" s="17"/>
    </row>
    <row r="426" spans="1:16" x14ac:dyDescent="0.25">
      <c r="A426" s="3">
        <v>427</v>
      </c>
      <c r="E426" s="30"/>
      <c r="F426" s="6"/>
      <c r="I426" s="30"/>
      <c r="J426" s="6"/>
      <c r="O426" s="2"/>
      <c r="P426" s="17"/>
    </row>
    <row r="427" spans="1:16" x14ac:dyDescent="0.25">
      <c r="A427" s="3">
        <v>428</v>
      </c>
      <c r="E427" s="30"/>
      <c r="F427" s="6"/>
      <c r="I427" s="30"/>
      <c r="J427" s="6"/>
      <c r="O427" s="2"/>
      <c r="P427" s="17"/>
    </row>
    <row r="428" spans="1:16" x14ac:dyDescent="0.25">
      <c r="A428" s="3">
        <v>429</v>
      </c>
      <c r="E428" s="30"/>
      <c r="F428" s="6"/>
      <c r="I428" s="30"/>
      <c r="J428" s="6"/>
      <c r="O428" s="2"/>
      <c r="P428" s="17"/>
    </row>
    <row r="429" spans="1:16" x14ac:dyDescent="0.25">
      <c r="A429" s="3">
        <v>430</v>
      </c>
      <c r="E429" s="30"/>
      <c r="F429" s="6"/>
      <c r="I429" s="30"/>
      <c r="J429" s="6"/>
      <c r="O429" s="2"/>
      <c r="P429" s="17"/>
    </row>
    <row r="430" spans="1:16" x14ac:dyDescent="0.25">
      <c r="A430" s="3">
        <v>431</v>
      </c>
      <c r="E430" s="30"/>
      <c r="F430" s="6"/>
      <c r="I430" s="30"/>
      <c r="J430" s="6"/>
      <c r="O430" s="2"/>
      <c r="P430" s="17"/>
    </row>
    <row r="431" spans="1:16" x14ac:dyDescent="0.25">
      <c r="A431" s="3">
        <v>432</v>
      </c>
      <c r="E431" s="30"/>
      <c r="F431" s="6"/>
      <c r="I431" s="30"/>
      <c r="J431" s="6"/>
      <c r="O431" s="2"/>
      <c r="P431" s="17"/>
    </row>
    <row r="432" spans="1:16" x14ac:dyDescent="0.25">
      <c r="A432" s="3">
        <v>433</v>
      </c>
      <c r="E432" s="30"/>
      <c r="F432" s="6"/>
      <c r="I432" s="30"/>
      <c r="J432" s="6"/>
      <c r="O432" s="2"/>
      <c r="P432" s="17"/>
    </row>
    <row r="433" spans="1:16" x14ac:dyDescent="0.25">
      <c r="A433" s="3">
        <v>434</v>
      </c>
      <c r="E433" s="30"/>
      <c r="F433" s="6"/>
      <c r="I433" s="30"/>
      <c r="J433" s="6"/>
      <c r="O433" s="2"/>
      <c r="P433" s="17"/>
    </row>
    <row r="434" spans="1:16" x14ac:dyDescent="0.25">
      <c r="A434" s="3">
        <v>435</v>
      </c>
      <c r="E434" s="30"/>
      <c r="F434" s="6"/>
      <c r="I434" s="30"/>
      <c r="J434" s="6"/>
      <c r="O434" s="2"/>
      <c r="P434" s="17"/>
    </row>
    <row r="435" spans="1:16" x14ac:dyDescent="0.25">
      <c r="A435" s="3">
        <v>436</v>
      </c>
      <c r="E435" s="30"/>
      <c r="F435" s="6"/>
      <c r="I435" s="30"/>
      <c r="J435" s="6"/>
      <c r="O435" s="2"/>
      <c r="P435" s="17"/>
    </row>
    <row r="436" spans="1:16" x14ac:dyDescent="0.25">
      <c r="A436" s="3">
        <v>437</v>
      </c>
      <c r="E436" s="30"/>
      <c r="F436" s="6"/>
      <c r="I436" s="30"/>
      <c r="J436" s="6"/>
      <c r="O436" s="2"/>
      <c r="P436" s="17"/>
    </row>
    <row r="437" spans="1:16" x14ac:dyDescent="0.25">
      <c r="A437" s="3">
        <v>438</v>
      </c>
      <c r="E437" s="30"/>
      <c r="F437" s="6"/>
      <c r="I437" s="30"/>
      <c r="J437" s="6"/>
      <c r="O437" s="2"/>
      <c r="P437" s="17"/>
    </row>
    <row r="438" spans="1:16" x14ac:dyDescent="0.25">
      <c r="A438" s="3">
        <v>439</v>
      </c>
      <c r="E438" s="30"/>
      <c r="F438" s="6"/>
      <c r="I438" s="30"/>
      <c r="J438" s="6"/>
      <c r="O438" s="2"/>
      <c r="P438" s="17"/>
    </row>
    <row r="439" spans="1:16" x14ac:dyDescent="0.25">
      <c r="A439" s="3">
        <v>440</v>
      </c>
      <c r="E439" s="30"/>
      <c r="F439" s="6"/>
      <c r="I439" s="30"/>
      <c r="J439" s="6"/>
      <c r="O439" s="2"/>
      <c r="P439" s="17"/>
    </row>
    <row r="440" spans="1:16" x14ac:dyDescent="0.25">
      <c r="A440" s="3">
        <v>441</v>
      </c>
      <c r="E440" s="30"/>
      <c r="F440" s="6"/>
      <c r="I440" s="30"/>
      <c r="J440" s="6"/>
      <c r="O440" s="2"/>
      <c r="P440" s="17"/>
    </row>
    <row r="441" spans="1:16" x14ac:dyDescent="0.25">
      <c r="A441" s="3">
        <v>442</v>
      </c>
      <c r="E441" s="30"/>
      <c r="F441" s="6"/>
      <c r="I441" s="30"/>
      <c r="J441" s="6"/>
      <c r="O441" s="2"/>
      <c r="P441" s="17"/>
    </row>
    <row r="442" spans="1:16" x14ac:dyDescent="0.25">
      <c r="A442" s="3">
        <v>443</v>
      </c>
      <c r="E442" s="30"/>
      <c r="F442" s="6"/>
      <c r="I442" s="30"/>
      <c r="J442" s="6"/>
      <c r="O442" s="2"/>
      <c r="P442" s="17"/>
    </row>
    <row r="443" spans="1:16" x14ac:dyDescent="0.25">
      <c r="A443" s="3">
        <v>444</v>
      </c>
      <c r="E443" s="30"/>
      <c r="F443" s="6"/>
      <c r="I443" s="30"/>
      <c r="J443" s="6"/>
      <c r="O443" s="2"/>
      <c r="P443" s="17"/>
    </row>
    <row r="444" spans="1:16" x14ac:dyDescent="0.25">
      <c r="A444" s="3">
        <v>445</v>
      </c>
      <c r="E444" s="30"/>
      <c r="F444" s="6"/>
      <c r="I444" s="30"/>
      <c r="J444" s="6"/>
      <c r="O444" s="2"/>
      <c r="P444" s="17"/>
    </row>
    <row r="445" spans="1:16" x14ac:dyDescent="0.25">
      <c r="A445" s="3">
        <v>446</v>
      </c>
      <c r="E445" s="30"/>
      <c r="F445" s="6"/>
      <c r="I445" s="30"/>
      <c r="J445" s="6"/>
      <c r="O445" s="2"/>
      <c r="P445" s="17"/>
    </row>
    <row r="446" spans="1:16" x14ac:dyDescent="0.25">
      <c r="A446" s="3">
        <v>447</v>
      </c>
      <c r="E446" s="30"/>
      <c r="F446" s="6"/>
      <c r="I446" s="30"/>
      <c r="J446" s="6"/>
      <c r="O446" s="2"/>
      <c r="P446" s="17"/>
    </row>
    <row r="447" spans="1:16" x14ac:dyDescent="0.25">
      <c r="A447" s="3">
        <v>448</v>
      </c>
      <c r="E447" s="30"/>
      <c r="F447" s="6"/>
      <c r="I447" s="30"/>
      <c r="J447" s="6"/>
      <c r="O447" s="2"/>
      <c r="P447" s="17"/>
    </row>
    <row r="448" spans="1:16" x14ac:dyDescent="0.25">
      <c r="A448" s="3">
        <v>449</v>
      </c>
      <c r="E448" s="30"/>
      <c r="F448" s="6"/>
      <c r="I448" s="30"/>
      <c r="J448" s="6"/>
      <c r="O448" s="2"/>
      <c r="P448" s="17"/>
    </row>
    <row r="449" spans="1:16" x14ac:dyDescent="0.25">
      <c r="A449" s="3">
        <v>450</v>
      </c>
      <c r="E449" s="30"/>
      <c r="F449" s="6"/>
      <c r="I449" s="30"/>
      <c r="J449" s="6"/>
      <c r="O449" s="2"/>
      <c r="P449" s="17"/>
    </row>
    <row r="450" spans="1:16" x14ac:dyDescent="0.25">
      <c r="A450" s="3">
        <v>451</v>
      </c>
      <c r="E450" s="30"/>
      <c r="F450" s="6"/>
      <c r="I450" s="30"/>
      <c r="J450" s="6"/>
      <c r="O450" s="2"/>
      <c r="P450" s="17"/>
    </row>
    <row r="451" spans="1:16" x14ac:dyDescent="0.25">
      <c r="A451" s="3">
        <v>452</v>
      </c>
      <c r="E451" s="30"/>
      <c r="F451" s="6"/>
      <c r="I451" s="30"/>
      <c r="J451" s="6"/>
      <c r="O451" s="2"/>
      <c r="P451" s="17"/>
    </row>
    <row r="452" spans="1:16" x14ac:dyDescent="0.25">
      <c r="A452" s="3">
        <v>453</v>
      </c>
      <c r="E452" s="30"/>
      <c r="F452" s="6"/>
      <c r="I452" s="30"/>
      <c r="J452" s="6"/>
      <c r="O452" s="2"/>
      <c r="P452" s="17"/>
    </row>
    <row r="453" spans="1:16" x14ac:dyDescent="0.25">
      <c r="A453" s="3">
        <v>454</v>
      </c>
      <c r="E453" s="30"/>
      <c r="F453" s="6"/>
      <c r="I453" s="30"/>
      <c r="J453" s="6"/>
      <c r="O453" s="2"/>
      <c r="P453" s="17"/>
    </row>
    <row r="454" spans="1:16" x14ac:dyDescent="0.25">
      <c r="A454" s="3">
        <v>455</v>
      </c>
      <c r="E454" s="30"/>
      <c r="F454" s="6"/>
      <c r="I454" s="30"/>
      <c r="J454" s="6"/>
      <c r="O454" s="2"/>
      <c r="P454" s="17"/>
    </row>
    <row r="455" spans="1:16" x14ac:dyDescent="0.25">
      <c r="A455" s="3">
        <v>456</v>
      </c>
      <c r="E455" s="30"/>
      <c r="F455" s="6"/>
      <c r="I455" s="30"/>
      <c r="J455" s="6"/>
      <c r="O455" s="2"/>
      <c r="P455" s="17"/>
    </row>
    <row r="456" spans="1:16" x14ac:dyDescent="0.25">
      <c r="A456" s="3">
        <v>457</v>
      </c>
      <c r="E456" s="30"/>
      <c r="F456" s="6"/>
      <c r="I456" s="30"/>
      <c r="J456" s="6"/>
      <c r="O456" s="2"/>
      <c r="P456" s="17"/>
    </row>
    <row r="457" spans="1:16" x14ac:dyDescent="0.25">
      <c r="A457" s="3">
        <v>458</v>
      </c>
      <c r="E457" s="30"/>
      <c r="F457" s="6"/>
      <c r="I457" s="30"/>
      <c r="J457" s="6"/>
      <c r="O457" s="2"/>
      <c r="P457" s="17"/>
    </row>
    <row r="458" spans="1:16" x14ac:dyDescent="0.25">
      <c r="A458" s="3">
        <v>459</v>
      </c>
      <c r="E458" s="30"/>
      <c r="F458" s="6"/>
      <c r="I458" s="30"/>
      <c r="J458" s="6"/>
      <c r="O458" s="2"/>
      <c r="P458" s="17"/>
    </row>
    <row r="459" spans="1:16" x14ac:dyDescent="0.25">
      <c r="A459" s="3">
        <v>460</v>
      </c>
      <c r="E459" s="30"/>
      <c r="F459" s="6"/>
      <c r="I459" s="30"/>
      <c r="J459" s="6"/>
      <c r="O459" s="2"/>
      <c r="P459" s="17"/>
    </row>
    <row r="460" spans="1:16" x14ac:dyDescent="0.25">
      <c r="A460" s="3">
        <v>461</v>
      </c>
      <c r="E460" s="30"/>
      <c r="F460" s="6"/>
      <c r="I460" s="30"/>
      <c r="J460" s="6"/>
      <c r="O460" s="2"/>
      <c r="P460" s="17"/>
    </row>
    <row r="461" spans="1:16" x14ac:dyDescent="0.25">
      <c r="A461" s="3">
        <v>462</v>
      </c>
      <c r="E461" s="30"/>
      <c r="F461" s="6"/>
      <c r="I461" s="30"/>
      <c r="J461" s="6"/>
      <c r="O461" s="2"/>
      <c r="P461" s="17"/>
    </row>
    <row r="462" spans="1:16" x14ac:dyDescent="0.25">
      <c r="A462" s="3">
        <v>463</v>
      </c>
      <c r="E462" s="30"/>
      <c r="F462" s="6"/>
      <c r="I462" s="30"/>
      <c r="J462" s="6"/>
      <c r="O462" s="2"/>
      <c r="P462" s="17"/>
    </row>
    <row r="463" spans="1:16" x14ac:dyDescent="0.25">
      <c r="A463" s="3">
        <v>464</v>
      </c>
      <c r="E463" s="30"/>
      <c r="F463" s="6"/>
      <c r="I463" s="30"/>
      <c r="J463" s="6"/>
      <c r="O463" s="2"/>
      <c r="P463" s="17"/>
    </row>
    <row r="464" spans="1:16" x14ac:dyDescent="0.25">
      <c r="A464" s="3">
        <v>465</v>
      </c>
      <c r="E464" s="30"/>
      <c r="F464" s="6"/>
      <c r="I464" s="30"/>
      <c r="J464" s="6"/>
      <c r="O464" s="2"/>
      <c r="P464" s="17"/>
    </row>
    <row r="465" spans="1:16" x14ac:dyDescent="0.25">
      <c r="A465" s="3">
        <v>466</v>
      </c>
      <c r="E465" s="30"/>
      <c r="F465" s="6"/>
      <c r="I465" s="30"/>
      <c r="J465" s="6"/>
      <c r="O465" s="2"/>
      <c r="P465" s="17"/>
    </row>
    <row r="466" spans="1:16" x14ac:dyDescent="0.25">
      <c r="A466" s="3">
        <v>467</v>
      </c>
      <c r="E466" s="30"/>
      <c r="F466" s="6"/>
      <c r="I466" s="30"/>
      <c r="J466" s="6"/>
      <c r="O466" s="2"/>
      <c r="P466" s="17"/>
    </row>
    <row r="467" spans="1:16" x14ac:dyDescent="0.25">
      <c r="A467" s="3">
        <v>468</v>
      </c>
      <c r="E467" s="30"/>
      <c r="F467" s="6"/>
      <c r="I467" s="30"/>
      <c r="J467" s="6"/>
      <c r="O467" s="2"/>
      <c r="P467" s="17"/>
    </row>
    <row r="468" spans="1:16" x14ac:dyDescent="0.25">
      <c r="A468" s="3">
        <v>469</v>
      </c>
      <c r="E468" s="30"/>
      <c r="F468" s="6"/>
      <c r="I468" s="30"/>
      <c r="J468" s="6"/>
      <c r="O468" s="2"/>
      <c r="P468" s="17"/>
    </row>
    <row r="469" spans="1:16" x14ac:dyDescent="0.25">
      <c r="A469" s="3">
        <v>470</v>
      </c>
      <c r="E469" s="30"/>
      <c r="F469" s="6"/>
      <c r="I469" s="30"/>
      <c r="J469" s="6"/>
      <c r="O469" s="2"/>
      <c r="P469" s="17"/>
    </row>
    <row r="470" spans="1:16" x14ac:dyDescent="0.25">
      <c r="A470" s="3">
        <v>471</v>
      </c>
      <c r="E470" s="30"/>
      <c r="F470" s="6"/>
      <c r="I470" s="30"/>
      <c r="J470" s="6"/>
      <c r="O470" s="2"/>
      <c r="P470" s="17"/>
    </row>
    <row r="471" spans="1:16" x14ac:dyDescent="0.25">
      <c r="A471" s="3">
        <v>472</v>
      </c>
      <c r="E471" s="30"/>
      <c r="F471" s="6"/>
      <c r="I471" s="30"/>
      <c r="J471" s="6"/>
      <c r="O471" s="2"/>
      <c r="P471" s="17"/>
    </row>
    <row r="472" spans="1:16" x14ac:dyDescent="0.25">
      <c r="A472" s="3">
        <v>473</v>
      </c>
      <c r="E472" s="30"/>
      <c r="F472" s="6"/>
      <c r="I472" s="30"/>
      <c r="J472" s="6"/>
      <c r="O472" s="2"/>
      <c r="P472" s="17"/>
    </row>
    <row r="473" spans="1:16" x14ac:dyDescent="0.25">
      <c r="A473" s="3">
        <v>474</v>
      </c>
      <c r="E473" s="30"/>
      <c r="F473" s="6"/>
      <c r="I473" s="30"/>
      <c r="J473" s="6"/>
      <c r="O473" s="2"/>
      <c r="P473" s="17"/>
    </row>
    <row r="474" spans="1:16" x14ac:dyDescent="0.25">
      <c r="A474" s="3">
        <v>475</v>
      </c>
      <c r="E474" s="30"/>
      <c r="F474" s="6"/>
      <c r="I474" s="30"/>
      <c r="J474" s="6"/>
      <c r="O474" s="2"/>
      <c r="P474" s="17"/>
    </row>
    <row r="475" spans="1:16" x14ac:dyDescent="0.25">
      <c r="A475" s="3">
        <v>476</v>
      </c>
      <c r="E475" s="30"/>
      <c r="F475" s="6"/>
      <c r="I475" s="30"/>
      <c r="J475" s="6"/>
      <c r="O475" s="2"/>
      <c r="P475" s="17"/>
    </row>
    <row r="476" spans="1:16" x14ac:dyDescent="0.25">
      <c r="A476" s="3">
        <v>477</v>
      </c>
      <c r="E476" s="30"/>
      <c r="F476" s="6"/>
      <c r="I476" s="30"/>
      <c r="J476" s="6"/>
      <c r="O476" s="2"/>
      <c r="P476" s="17"/>
    </row>
    <row r="477" spans="1:16" x14ac:dyDescent="0.25">
      <c r="A477" s="3">
        <v>478</v>
      </c>
      <c r="E477" s="30"/>
      <c r="F477" s="6"/>
      <c r="I477" s="30"/>
      <c r="J477" s="6"/>
      <c r="O477" s="2"/>
      <c r="P477" s="17"/>
    </row>
    <row r="478" spans="1:16" x14ac:dyDescent="0.25">
      <c r="A478" s="3">
        <v>479</v>
      </c>
      <c r="E478" s="30"/>
      <c r="F478" s="6"/>
      <c r="I478" s="30"/>
      <c r="J478" s="6"/>
      <c r="O478" s="2"/>
      <c r="P478" s="17"/>
    </row>
    <row r="479" spans="1:16" x14ac:dyDescent="0.25">
      <c r="A479" s="3">
        <v>480</v>
      </c>
      <c r="E479" s="30"/>
      <c r="F479" s="6"/>
      <c r="I479" s="30"/>
      <c r="J479" s="6"/>
      <c r="O479" s="2"/>
      <c r="P479" s="17"/>
    </row>
    <row r="480" spans="1:16" x14ac:dyDescent="0.25">
      <c r="A480" s="3">
        <v>481</v>
      </c>
      <c r="E480" s="30"/>
      <c r="F480" s="6"/>
      <c r="I480" s="30"/>
      <c r="J480" s="6"/>
      <c r="O480" s="2"/>
      <c r="P480" s="17"/>
    </row>
    <row r="481" spans="1:16" x14ac:dyDescent="0.25">
      <c r="A481" s="3">
        <v>482</v>
      </c>
      <c r="E481" s="30"/>
      <c r="F481" s="6"/>
      <c r="I481" s="30"/>
      <c r="J481" s="6"/>
      <c r="O481" s="2"/>
      <c r="P481" s="17"/>
    </row>
    <row r="482" spans="1:16" x14ac:dyDescent="0.25">
      <c r="A482" s="3">
        <v>483</v>
      </c>
      <c r="E482" s="30"/>
      <c r="F482" s="6"/>
      <c r="I482" s="30"/>
      <c r="J482" s="6"/>
      <c r="O482" s="2"/>
      <c r="P482" s="17"/>
    </row>
    <row r="483" spans="1:16" x14ac:dyDescent="0.25">
      <c r="A483" s="3">
        <v>484</v>
      </c>
      <c r="E483" s="30"/>
      <c r="F483" s="6"/>
      <c r="I483" s="30"/>
      <c r="J483" s="6"/>
      <c r="O483" s="2"/>
      <c r="P483" s="17"/>
    </row>
    <row r="484" spans="1:16" x14ac:dyDescent="0.25">
      <c r="A484" s="3">
        <v>485</v>
      </c>
      <c r="E484" s="30"/>
      <c r="F484" s="6"/>
      <c r="I484" s="30"/>
      <c r="J484" s="6"/>
      <c r="O484" s="2"/>
      <c r="P484" s="17"/>
    </row>
    <row r="485" spans="1:16" x14ac:dyDescent="0.25">
      <c r="A485" s="3">
        <v>486</v>
      </c>
      <c r="E485" s="30"/>
      <c r="F485" s="6"/>
      <c r="I485" s="30"/>
      <c r="J485" s="6"/>
      <c r="O485" s="2"/>
      <c r="P485" s="17"/>
    </row>
    <row r="486" spans="1:16" x14ac:dyDescent="0.25">
      <c r="A486" s="3">
        <v>487</v>
      </c>
      <c r="E486" s="30"/>
      <c r="F486" s="6"/>
      <c r="I486" s="30"/>
      <c r="J486" s="6"/>
      <c r="O486" s="2"/>
      <c r="P486" s="17"/>
    </row>
    <row r="487" spans="1:16" x14ac:dyDescent="0.25">
      <c r="A487" s="3">
        <v>488</v>
      </c>
      <c r="E487" s="30"/>
      <c r="F487" s="6"/>
      <c r="I487" s="30"/>
      <c r="J487" s="6"/>
      <c r="O487" s="2"/>
      <c r="P487" s="17"/>
    </row>
    <row r="488" spans="1:16" x14ac:dyDescent="0.25">
      <c r="A488" s="3">
        <v>489</v>
      </c>
      <c r="E488" s="30"/>
      <c r="F488" s="6"/>
      <c r="I488" s="30"/>
      <c r="J488" s="6"/>
      <c r="O488" s="2"/>
      <c r="P488" s="17"/>
    </row>
    <row r="489" spans="1:16" x14ac:dyDescent="0.25">
      <c r="A489" s="3">
        <v>490</v>
      </c>
      <c r="E489" s="30"/>
      <c r="F489" s="6"/>
      <c r="I489" s="30"/>
      <c r="J489" s="6"/>
      <c r="O489" s="2"/>
      <c r="P489" s="17"/>
    </row>
    <row r="490" spans="1:16" x14ac:dyDescent="0.25">
      <c r="A490" s="3">
        <v>491</v>
      </c>
      <c r="E490" s="30"/>
      <c r="F490" s="6"/>
      <c r="I490" s="30"/>
      <c r="J490" s="6"/>
      <c r="O490" s="2"/>
      <c r="P490" s="17"/>
    </row>
    <row r="491" spans="1:16" x14ac:dyDescent="0.25">
      <c r="A491" s="3">
        <v>492</v>
      </c>
      <c r="E491" s="30"/>
      <c r="F491" s="6"/>
      <c r="I491" s="30"/>
      <c r="J491" s="6"/>
      <c r="O491" s="2"/>
      <c r="P491" s="17"/>
    </row>
    <row r="492" spans="1:16" x14ac:dyDescent="0.25">
      <c r="A492" s="3">
        <v>493</v>
      </c>
      <c r="E492" s="30"/>
      <c r="F492" s="6"/>
      <c r="I492" s="30"/>
      <c r="J492" s="6"/>
      <c r="O492" s="2"/>
      <c r="P492" s="17"/>
    </row>
    <row r="493" spans="1:16" x14ac:dyDescent="0.25">
      <c r="A493" s="3">
        <v>494</v>
      </c>
      <c r="E493" s="30"/>
      <c r="F493" s="6"/>
      <c r="I493" s="30"/>
      <c r="J493" s="6"/>
      <c r="O493" s="2"/>
      <c r="P493" s="17"/>
    </row>
    <row r="494" spans="1:16" x14ac:dyDescent="0.25">
      <c r="A494" s="3">
        <v>495</v>
      </c>
      <c r="E494" s="30"/>
      <c r="F494" s="6"/>
      <c r="I494" s="30"/>
      <c r="J494" s="6"/>
      <c r="O494" s="2"/>
      <c r="P494" s="17"/>
    </row>
    <row r="495" spans="1:16" x14ac:dyDescent="0.25">
      <c r="A495" s="3">
        <v>496</v>
      </c>
      <c r="E495" s="30"/>
      <c r="F495" s="6"/>
      <c r="I495" s="30"/>
      <c r="J495" s="6"/>
      <c r="O495" s="2"/>
      <c r="P495" s="17"/>
    </row>
    <row r="496" spans="1:16" x14ac:dyDescent="0.25">
      <c r="A496" s="3">
        <v>497</v>
      </c>
      <c r="E496" s="30"/>
      <c r="F496" s="6"/>
      <c r="I496" s="30"/>
      <c r="J496" s="6"/>
      <c r="O496" s="2"/>
      <c r="P496" s="17"/>
    </row>
    <row r="497" spans="1:16" x14ac:dyDescent="0.25">
      <c r="A497" s="3">
        <v>498</v>
      </c>
      <c r="E497" s="30"/>
      <c r="F497" s="6"/>
      <c r="I497" s="30"/>
      <c r="J497" s="6"/>
      <c r="O497" s="2"/>
      <c r="P497" s="17"/>
    </row>
    <row r="498" spans="1:16" x14ac:dyDescent="0.25">
      <c r="A498" s="3">
        <v>499</v>
      </c>
      <c r="E498" s="30"/>
      <c r="F498" s="6"/>
      <c r="I498" s="30"/>
      <c r="J498" s="6"/>
      <c r="O498" s="2"/>
      <c r="P498" s="17"/>
    </row>
    <row r="499" spans="1:16" x14ac:dyDescent="0.25">
      <c r="A499" s="3">
        <v>500</v>
      </c>
      <c r="E499" s="30"/>
      <c r="F499" s="6"/>
      <c r="I499" s="30"/>
      <c r="J499" s="6"/>
      <c r="O499" s="2"/>
      <c r="P499" s="17"/>
    </row>
  </sheetData>
  <dataValidations xWindow="553" yWindow="269" count="11">
    <dataValidation type="decimal" allowBlank="1" showInputMessage="1" showErrorMessage="1" promptTitle="Longitude" prompt="ddd.mmmm" sqref="H2:H41 H43:H499 L2:L499">
      <formula1>-180</formula1>
      <formula2>180</formula2>
    </dataValidation>
    <dataValidation type="decimal" allowBlank="1" showInputMessage="1" showErrorMessage="1" promptTitle="Latitude" prompt="dd.mmmm" sqref="G2:G41 G43:G499 K2:K499">
      <formula1>-90</formula1>
      <formula2>90</formula2>
    </dataValidation>
    <dataValidation type="time" allowBlank="1" showInputMessage="1" showErrorMessage="1" errorTitle="Date" error="PLease insert a ddate between 01-01-2016 and 01-01-2020" promptTitle="Time" prompt="hh:mm" sqref="J2:J41 F2:F41 F43:F499 J43:J499">
      <formula1>0</formula1>
      <formula2>0.999305555555556</formula2>
    </dataValidation>
    <dataValidation type="list" allowBlank="1" showInputMessage="1" showErrorMessage="1" prompt="Haul back direction_x000a__x000a_See infogram" sqref="M2:M41 M43:M499">
      <formula1>"As-set, Reverse"</formula1>
    </dataValidation>
    <dataValidation allowBlank="1" showInputMessage="1" showErrorMessage="1" prompt="From 3_Set_x000a_" sqref="C2:C31 C33:C499"/>
    <dataValidation type="whole" operator="lessThanOrEqual" allowBlank="1" showInputMessage="1" showErrorMessage="1" prompt="Total number of hooks observed hauled" sqref="O2:O14 O17:O19 O21:O40 O42:O499">
      <formula1>N2</formula1>
    </dataValidation>
    <dataValidation type="whole" operator="lessThan" allowBlank="1" showInputMessage="1" showErrorMessage="1" prompt="Total number of hooks recovered_x000a_" sqref="N2:N40 N42:N499">
      <formula1>50000</formula1>
    </dataValidation>
    <dataValidation type="date" allowBlank="1" showInputMessage="1" showErrorMessage="1" errorTitle="Date" error="PLease insert a ddate between 01-01-2016 and 01-01-2020" promptTitle="Date" prompt="dd-mm-yyyy" sqref="E2:E41 I2:I41 I43:I499 E43:E499">
      <formula1>37987</formula1>
      <formula2>54789</formula2>
    </dataValidation>
    <dataValidation type="list" allowBlank="1" showInputMessage="1" showErrorMessage="1" error="Yes / No" prompt="Was the Set observed?" sqref="D2:D41 D43:D499">
      <formula1>"Yes, No"</formula1>
    </dataValidation>
    <dataValidation operator="greaterThan" allowBlank="1" showInputMessage="1" showErrorMessage="1" prompt="Automatic value" sqref="C32"/>
    <dataValidation allowBlank="1" showInputMessage="1" showErrorMessage="1" prompt="From 1_Trip_x000a_" sqref="B2:B499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R582"/>
  <sheetViews>
    <sheetView tabSelected="1" zoomScale="80" zoomScaleNormal="80" workbookViewId="0">
      <pane ySplit="1" topLeftCell="A567" activePane="bottomLeft" state="frozen"/>
      <selection pane="bottomLeft" activeCell="H593" sqref="H593"/>
    </sheetView>
  </sheetViews>
  <sheetFormatPr defaultColWidth="9.140625" defaultRowHeight="15" x14ac:dyDescent="0.25"/>
  <cols>
    <col min="1" max="1" width="9.85546875" style="3" bestFit="1" customWidth="1"/>
    <col min="2" max="2" width="12.28515625" style="2" bestFit="1" customWidth="1"/>
    <col min="3" max="3" width="12" style="2" bestFit="1" customWidth="1"/>
    <col min="4" max="4" width="10.5703125" style="2" bestFit="1" customWidth="1"/>
    <col min="5" max="5" width="14.42578125" style="2" bestFit="1" customWidth="1"/>
    <col min="6" max="6" width="14.42578125" style="2" customWidth="1"/>
    <col min="7" max="7" width="18.42578125" style="2" bestFit="1" customWidth="1"/>
    <col min="8" max="8" width="17.28515625" style="2" bestFit="1" customWidth="1"/>
    <col min="9" max="9" width="15.85546875" style="2" bestFit="1" customWidth="1"/>
    <col min="10" max="10" width="10.28515625" style="2" bestFit="1" customWidth="1"/>
    <col min="11" max="12" width="9.140625" style="2"/>
    <col min="13" max="13" width="9.140625" style="17"/>
    <col min="14" max="14" width="9.140625" style="2"/>
    <col min="15" max="15" width="13.5703125" style="15" bestFit="1" customWidth="1"/>
    <col min="16" max="16" width="36.140625" style="15" customWidth="1"/>
    <col min="17" max="17" width="13.42578125" style="15" bestFit="1" customWidth="1"/>
    <col min="18" max="18" width="28.85546875" style="15" bestFit="1" customWidth="1"/>
    <col min="19" max="16384" width="9.140625" style="2"/>
  </cols>
  <sheetData>
    <row r="1" spans="1:18" s="10" customFormat="1" x14ac:dyDescent="0.25">
      <c r="A1" s="9" t="s">
        <v>0</v>
      </c>
      <c r="B1" s="10" t="s">
        <v>5</v>
      </c>
      <c r="C1" s="29" t="s">
        <v>936</v>
      </c>
      <c r="D1" s="10" t="s">
        <v>937</v>
      </c>
      <c r="E1" s="28" t="s">
        <v>938</v>
      </c>
      <c r="F1" s="29" t="s">
        <v>941</v>
      </c>
      <c r="G1" s="10" t="s">
        <v>939</v>
      </c>
      <c r="H1" s="10" t="s">
        <v>940</v>
      </c>
      <c r="I1" s="10" t="s">
        <v>942</v>
      </c>
      <c r="J1" s="10" t="s">
        <v>943</v>
      </c>
      <c r="K1" s="10" t="s">
        <v>944</v>
      </c>
      <c r="M1" s="16"/>
      <c r="O1" s="13" t="s">
        <v>91</v>
      </c>
      <c r="P1" s="13" t="s">
        <v>92</v>
      </c>
      <c r="Q1" s="13" t="s">
        <v>93</v>
      </c>
      <c r="R1" s="13" t="s">
        <v>94</v>
      </c>
    </row>
    <row r="2" spans="1:18" x14ac:dyDescent="0.25">
      <c r="A2" s="3">
        <v>1</v>
      </c>
      <c r="B2" s="2" t="s">
        <v>973</v>
      </c>
      <c r="C2" s="64" t="s">
        <v>984</v>
      </c>
      <c r="D2" s="2">
        <v>1</v>
      </c>
      <c r="E2" s="2" t="str">
        <f>CONCATENATE(C2,"_",D2)</f>
        <v>CNAO1_1_1</v>
      </c>
      <c r="F2" s="2" t="s">
        <v>990</v>
      </c>
      <c r="G2" s="31">
        <v>0.47916666666666669</v>
      </c>
      <c r="H2" s="31">
        <v>0.52083333333333337</v>
      </c>
      <c r="I2" s="2" t="s">
        <v>750</v>
      </c>
      <c r="J2" s="2" t="s">
        <v>991</v>
      </c>
      <c r="K2" s="2">
        <v>15</v>
      </c>
      <c r="O2" s="14" t="s">
        <v>95</v>
      </c>
      <c r="P2" s="14" t="s">
        <v>96</v>
      </c>
      <c r="Q2" s="14" t="s">
        <v>97</v>
      </c>
      <c r="R2" s="14" t="s">
        <v>98</v>
      </c>
    </row>
    <row r="3" spans="1:18" x14ac:dyDescent="0.25">
      <c r="A3" s="3">
        <v>2</v>
      </c>
      <c r="B3" s="2" t="s">
        <v>973</v>
      </c>
      <c r="C3" s="64" t="s">
        <v>984</v>
      </c>
      <c r="D3" s="2">
        <v>1</v>
      </c>
      <c r="E3" s="2" t="str">
        <f t="shared" ref="E3:E66" si="0">CONCATENATE(C3,"_",D3)</f>
        <v>CNAO1_1_1</v>
      </c>
      <c r="F3" s="2" t="s">
        <v>990</v>
      </c>
      <c r="G3" s="31">
        <v>0.47916666666666669</v>
      </c>
      <c r="H3" s="31">
        <v>0.52083333333333337</v>
      </c>
      <c r="I3" s="2" t="s">
        <v>811</v>
      </c>
      <c r="J3" s="2" t="s">
        <v>992</v>
      </c>
      <c r="K3" s="2">
        <v>3</v>
      </c>
      <c r="O3" s="14" t="s">
        <v>99</v>
      </c>
      <c r="P3" s="14" t="s">
        <v>100</v>
      </c>
      <c r="Q3" s="14" t="s">
        <v>101</v>
      </c>
      <c r="R3" s="14" t="s">
        <v>102</v>
      </c>
    </row>
    <row r="4" spans="1:18" x14ac:dyDescent="0.25">
      <c r="A4" s="3">
        <v>3</v>
      </c>
      <c r="B4" s="2" t="s">
        <v>973</v>
      </c>
      <c r="C4" s="64" t="s">
        <v>984</v>
      </c>
      <c r="D4" s="2">
        <v>1</v>
      </c>
      <c r="E4" s="64" t="str">
        <f t="shared" si="0"/>
        <v>CNAO1_1_1</v>
      </c>
      <c r="F4" s="2" t="s">
        <v>990</v>
      </c>
      <c r="G4" s="31">
        <v>0.47916666666666669</v>
      </c>
      <c r="H4" s="31">
        <v>0.52083333333333337</v>
      </c>
      <c r="I4" s="2" t="s">
        <v>811</v>
      </c>
      <c r="J4" s="2" t="s">
        <v>993</v>
      </c>
      <c r="K4" s="2">
        <v>1</v>
      </c>
      <c r="O4" s="14" t="s">
        <v>103</v>
      </c>
      <c r="P4" s="14" t="s">
        <v>104</v>
      </c>
      <c r="Q4" s="14" t="s">
        <v>101</v>
      </c>
      <c r="R4" s="14" t="s">
        <v>105</v>
      </c>
    </row>
    <row r="5" spans="1:18" x14ac:dyDescent="0.25">
      <c r="A5" s="3">
        <v>4</v>
      </c>
      <c r="B5" s="2" t="s">
        <v>973</v>
      </c>
      <c r="C5" s="64" t="s">
        <v>984</v>
      </c>
      <c r="D5" s="2">
        <v>1</v>
      </c>
      <c r="E5" s="64" t="str">
        <f t="shared" si="0"/>
        <v>CNAO1_1_1</v>
      </c>
      <c r="F5" s="2" t="s">
        <v>990</v>
      </c>
      <c r="G5" s="31">
        <v>0.47916666666666669</v>
      </c>
      <c r="H5" s="31">
        <v>0.52083333333333337</v>
      </c>
      <c r="I5" s="2" t="s">
        <v>744</v>
      </c>
      <c r="J5" s="2" t="s">
        <v>991</v>
      </c>
      <c r="K5" s="2">
        <v>21</v>
      </c>
      <c r="O5" s="14" t="s">
        <v>106</v>
      </c>
      <c r="P5" s="14" t="s">
        <v>107</v>
      </c>
      <c r="Q5" s="14" t="s">
        <v>101</v>
      </c>
      <c r="R5" s="14" t="s">
        <v>108</v>
      </c>
    </row>
    <row r="6" spans="1:18" x14ac:dyDescent="0.25">
      <c r="A6" s="3">
        <v>5</v>
      </c>
      <c r="B6" s="2" t="s">
        <v>973</v>
      </c>
      <c r="C6" s="64" t="s">
        <v>984</v>
      </c>
      <c r="D6" s="2">
        <v>1</v>
      </c>
      <c r="E6" s="64" t="str">
        <f t="shared" si="0"/>
        <v>CNAO1_1_1</v>
      </c>
      <c r="F6" s="2" t="s">
        <v>990</v>
      </c>
      <c r="G6" s="31">
        <v>0.47916666666666669</v>
      </c>
      <c r="H6" s="31">
        <v>0.52083333333333337</v>
      </c>
      <c r="I6" s="2" t="s">
        <v>501</v>
      </c>
      <c r="J6" s="2" t="s">
        <v>991</v>
      </c>
      <c r="K6" s="2">
        <v>10</v>
      </c>
      <c r="O6" s="14" t="s">
        <v>109</v>
      </c>
      <c r="P6" s="14" t="s">
        <v>110</v>
      </c>
      <c r="Q6" s="14" t="s">
        <v>101</v>
      </c>
      <c r="R6" s="14" t="s">
        <v>111</v>
      </c>
    </row>
    <row r="7" spans="1:18" x14ac:dyDescent="0.25">
      <c r="A7" s="3">
        <v>6</v>
      </c>
      <c r="B7" s="2" t="s">
        <v>973</v>
      </c>
      <c r="C7" s="64" t="s">
        <v>984</v>
      </c>
      <c r="D7" s="2">
        <v>1</v>
      </c>
      <c r="E7" s="64" t="str">
        <f t="shared" si="0"/>
        <v>CNAO1_1_1</v>
      </c>
      <c r="F7" s="2" t="s">
        <v>990</v>
      </c>
      <c r="G7" s="31">
        <v>0.47916666666666669</v>
      </c>
      <c r="H7" s="31">
        <v>0.52083333333333337</v>
      </c>
      <c r="I7" s="2" t="s">
        <v>808</v>
      </c>
      <c r="J7" s="2" t="s">
        <v>992</v>
      </c>
      <c r="K7" s="2">
        <v>5</v>
      </c>
      <c r="O7" s="14" t="s">
        <v>112</v>
      </c>
      <c r="P7" s="14" t="s">
        <v>113</v>
      </c>
      <c r="Q7" s="14" t="s">
        <v>101</v>
      </c>
      <c r="R7" s="14" t="s">
        <v>114</v>
      </c>
    </row>
    <row r="8" spans="1:18" x14ac:dyDescent="0.25">
      <c r="A8" s="3">
        <v>7</v>
      </c>
      <c r="B8" s="2" t="s">
        <v>973</v>
      </c>
      <c r="C8" s="64" t="s">
        <v>984</v>
      </c>
      <c r="D8" s="2">
        <v>1</v>
      </c>
      <c r="E8" s="64" t="str">
        <f t="shared" si="0"/>
        <v>CNAO1_1_1</v>
      </c>
      <c r="F8" s="2" t="s">
        <v>990</v>
      </c>
      <c r="G8" s="31">
        <v>0.47916666666666669</v>
      </c>
      <c r="H8" s="31">
        <v>0.52083333333333337</v>
      </c>
      <c r="I8" s="2" t="s">
        <v>620</v>
      </c>
      <c r="J8" s="2" t="s">
        <v>991</v>
      </c>
      <c r="K8" s="2">
        <v>10</v>
      </c>
      <c r="O8" s="14" t="s">
        <v>115</v>
      </c>
      <c r="P8" s="14" t="s">
        <v>116</v>
      </c>
      <c r="Q8" s="14" t="s">
        <v>101</v>
      </c>
      <c r="R8" s="14" t="s">
        <v>117</v>
      </c>
    </row>
    <row r="9" spans="1:18" x14ac:dyDescent="0.25">
      <c r="A9" s="3">
        <v>8</v>
      </c>
      <c r="B9" s="2" t="s">
        <v>973</v>
      </c>
      <c r="C9" s="64" t="s">
        <v>995</v>
      </c>
      <c r="D9" s="2">
        <v>1</v>
      </c>
      <c r="E9" s="64" t="str">
        <f t="shared" si="0"/>
        <v>CNAO1_2_1</v>
      </c>
      <c r="F9" s="2" t="s">
        <v>994</v>
      </c>
      <c r="G9" s="31">
        <v>0.1875</v>
      </c>
      <c r="H9" s="31">
        <v>0.19791666666666666</v>
      </c>
      <c r="I9" s="2" t="s">
        <v>744</v>
      </c>
      <c r="J9" s="2" t="s">
        <v>991</v>
      </c>
      <c r="K9" s="2">
        <v>5</v>
      </c>
      <c r="O9" s="14" t="s">
        <v>118</v>
      </c>
      <c r="P9" s="14" t="s">
        <v>119</v>
      </c>
      <c r="Q9" s="14" t="s">
        <v>101</v>
      </c>
      <c r="R9" s="14" t="s">
        <v>120</v>
      </c>
    </row>
    <row r="10" spans="1:18" x14ac:dyDescent="0.25">
      <c r="A10" s="3">
        <v>9</v>
      </c>
      <c r="B10" s="2" t="s">
        <v>973</v>
      </c>
      <c r="C10" s="64" t="s">
        <v>995</v>
      </c>
      <c r="D10" s="2">
        <v>1</v>
      </c>
      <c r="E10" s="64" t="str">
        <f t="shared" si="0"/>
        <v>CNAO1_2_1</v>
      </c>
      <c r="F10" s="2" t="s">
        <v>994</v>
      </c>
      <c r="G10" s="31">
        <v>0.1875</v>
      </c>
      <c r="H10" s="31">
        <v>0.19791666666666666</v>
      </c>
      <c r="I10" s="2" t="s">
        <v>501</v>
      </c>
      <c r="J10" s="2" t="s">
        <v>991</v>
      </c>
      <c r="K10" s="2">
        <v>2</v>
      </c>
      <c r="O10" s="14" t="s">
        <v>121</v>
      </c>
      <c r="P10" s="14" t="s">
        <v>122</v>
      </c>
      <c r="Q10" s="14" t="s">
        <v>123</v>
      </c>
      <c r="R10" s="14" t="s">
        <v>124</v>
      </c>
    </row>
    <row r="11" spans="1:18" x14ac:dyDescent="0.25">
      <c r="A11" s="3">
        <v>10</v>
      </c>
      <c r="B11" s="2" t="s">
        <v>973</v>
      </c>
      <c r="C11" s="64" t="s">
        <v>995</v>
      </c>
      <c r="D11" s="2">
        <v>1</v>
      </c>
      <c r="E11" s="64" t="str">
        <f t="shared" si="0"/>
        <v>CNAO1_2_1</v>
      </c>
      <c r="F11" s="2" t="s">
        <v>994</v>
      </c>
      <c r="G11" s="31">
        <v>0.1875</v>
      </c>
      <c r="H11" s="31">
        <v>0.19791666666666666</v>
      </c>
      <c r="I11" s="2" t="s">
        <v>620</v>
      </c>
      <c r="J11" s="2" t="s">
        <v>991</v>
      </c>
      <c r="K11" s="2">
        <v>2</v>
      </c>
      <c r="O11" s="14" t="s">
        <v>125</v>
      </c>
      <c r="P11" s="14" t="s">
        <v>126</v>
      </c>
      <c r="Q11" s="14" t="s">
        <v>123</v>
      </c>
      <c r="R11" s="14" t="s">
        <v>127</v>
      </c>
    </row>
    <row r="12" spans="1:18" x14ac:dyDescent="0.25">
      <c r="A12" s="3">
        <v>11</v>
      </c>
      <c r="B12" s="2" t="s">
        <v>973</v>
      </c>
      <c r="C12" s="64" t="s">
        <v>995</v>
      </c>
      <c r="D12" s="2">
        <v>2</v>
      </c>
      <c r="E12" s="64" t="str">
        <f t="shared" si="0"/>
        <v>CNAO1_2_2</v>
      </c>
      <c r="F12" s="2" t="s">
        <v>990</v>
      </c>
      <c r="G12" s="31">
        <v>0.47222222222222227</v>
      </c>
      <c r="H12" s="31">
        <v>0.4861111111111111</v>
      </c>
      <c r="I12" s="2" t="s">
        <v>750</v>
      </c>
      <c r="J12" s="2" t="s">
        <v>991</v>
      </c>
      <c r="K12" s="2">
        <v>35</v>
      </c>
      <c r="O12" s="14" t="s">
        <v>128</v>
      </c>
      <c r="P12" s="14" t="s">
        <v>129</v>
      </c>
      <c r="Q12" s="14" t="s">
        <v>130</v>
      </c>
      <c r="R12" s="14" t="s">
        <v>131</v>
      </c>
    </row>
    <row r="13" spans="1:18" x14ac:dyDescent="0.25">
      <c r="A13" s="3">
        <v>12</v>
      </c>
      <c r="B13" s="2" t="s">
        <v>973</v>
      </c>
      <c r="C13" s="64" t="s">
        <v>995</v>
      </c>
      <c r="D13" s="2">
        <v>2</v>
      </c>
      <c r="E13" s="64" t="str">
        <f t="shared" si="0"/>
        <v>CNAO1_2_2</v>
      </c>
      <c r="F13" s="2" t="s">
        <v>990</v>
      </c>
      <c r="G13" s="31">
        <v>0.47222222222222227</v>
      </c>
      <c r="H13" s="31">
        <v>0.4861111111111111</v>
      </c>
      <c r="I13" s="2" t="s">
        <v>744</v>
      </c>
      <c r="J13" s="2" t="s">
        <v>991</v>
      </c>
      <c r="K13" s="2">
        <v>15</v>
      </c>
      <c r="O13" s="14" t="s">
        <v>132</v>
      </c>
      <c r="P13" s="14" t="s">
        <v>133</v>
      </c>
      <c r="Q13" s="14" t="s">
        <v>130</v>
      </c>
      <c r="R13" s="14" t="s">
        <v>134</v>
      </c>
    </row>
    <row r="14" spans="1:18" x14ac:dyDescent="0.25">
      <c r="A14" s="3">
        <v>13</v>
      </c>
      <c r="B14" s="2" t="s">
        <v>973</v>
      </c>
      <c r="C14" s="64" t="s">
        <v>995</v>
      </c>
      <c r="D14" s="2">
        <v>2</v>
      </c>
      <c r="E14" s="64" t="str">
        <f t="shared" si="0"/>
        <v>CNAO1_2_2</v>
      </c>
      <c r="F14" s="2" t="s">
        <v>990</v>
      </c>
      <c r="G14" s="31">
        <v>0.47222222222222227</v>
      </c>
      <c r="H14" s="31">
        <v>0.4861111111111111</v>
      </c>
      <c r="I14" s="2" t="s">
        <v>808</v>
      </c>
      <c r="J14" s="2" t="s">
        <v>992</v>
      </c>
      <c r="K14" s="2">
        <v>2</v>
      </c>
      <c r="O14" s="14" t="s">
        <v>135</v>
      </c>
      <c r="P14" s="14" t="s">
        <v>136</v>
      </c>
      <c r="Q14" s="14" t="s">
        <v>130</v>
      </c>
      <c r="R14" s="14" t="s">
        <v>137</v>
      </c>
    </row>
    <row r="15" spans="1:18" x14ac:dyDescent="0.25">
      <c r="A15" s="3">
        <v>14</v>
      </c>
      <c r="B15" s="2" t="s">
        <v>973</v>
      </c>
      <c r="C15" s="64" t="s">
        <v>995</v>
      </c>
      <c r="D15" s="2">
        <v>2</v>
      </c>
      <c r="E15" s="64" t="str">
        <f t="shared" si="0"/>
        <v>CNAO1_2_2</v>
      </c>
      <c r="F15" s="2" t="s">
        <v>990</v>
      </c>
      <c r="G15" s="31">
        <v>0.47222222222222227</v>
      </c>
      <c r="H15" s="31">
        <v>0.4861111111111111</v>
      </c>
      <c r="I15" s="2" t="s">
        <v>826</v>
      </c>
      <c r="J15" s="2" t="s">
        <v>992</v>
      </c>
      <c r="K15" s="2">
        <v>5</v>
      </c>
      <c r="O15" s="14" t="s">
        <v>138</v>
      </c>
      <c r="P15" s="14" t="s">
        <v>139</v>
      </c>
      <c r="Q15" s="14" t="s">
        <v>130</v>
      </c>
      <c r="R15" s="14" t="s">
        <v>140</v>
      </c>
    </row>
    <row r="16" spans="1:18" x14ac:dyDescent="0.25">
      <c r="A16" s="3">
        <v>15</v>
      </c>
      <c r="B16" s="2" t="s">
        <v>973</v>
      </c>
      <c r="C16" s="64" t="s">
        <v>995</v>
      </c>
      <c r="D16" s="2">
        <v>2</v>
      </c>
      <c r="E16" s="64" t="str">
        <f t="shared" si="0"/>
        <v>CNAO1_2_2</v>
      </c>
      <c r="F16" s="2" t="s">
        <v>990</v>
      </c>
      <c r="G16" s="31">
        <v>0.47222222222222227</v>
      </c>
      <c r="H16" s="31">
        <v>0.4861111111111111</v>
      </c>
      <c r="I16" s="2" t="s">
        <v>811</v>
      </c>
      <c r="J16" s="2" t="s">
        <v>992</v>
      </c>
      <c r="K16" s="2">
        <v>6</v>
      </c>
      <c r="O16" s="14" t="s">
        <v>141</v>
      </c>
      <c r="P16" s="14" t="s">
        <v>142</v>
      </c>
      <c r="Q16" s="14" t="s">
        <v>130</v>
      </c>
      <c r="R16" s="14" t="s">
        <v>143</v>
      </c>
    </row>
    <row r="17" spans="1:18" x14ac:dyDescent="0.25">
      <c r="A17" s="3">
        <v>16</v>
      </c>
      <c r="B17" s="2" t="s">
        <v>973</v>
      </c>
      <c r="C17" s="64" t="s">
        <v>995</v>
      </c>
      <c r="D17" s="2">
        <v>2</v>
      </c>
      <c r="E17" s="64" t="str">
        <f t="shared" si="0"/>
        <v>CNAO1_2_2</v>
      </c>
      <c r="F17" s="2" t="s">
        <v>990</v>
      </c>
      <c r="G17" s="31">
        <v>0.47222222222222227</v>
      </c>
      <c r="H17" s="31">
        <v>0.4861111111111111</v>
      </c>
      <c r="I17" s="2" t="s">
        <v>620</v>
      </c>
      <c r="J17" s="2" t="s">
        <v>991</v>
      </c>
      <c r="K17" s="2">
        <v>15</v>
      </c>
      <c r="O17" s="14" t="s">
        <v>144</v>
      </c>
      <c r="P17" s="14" t="s">
        <v>145</v>
      </c>
      <c r="Q17" s="14" t="s">
        <v>130</v>
      </c>
      <c r="R17" s="14" t="s">
        <v>146</v>
      </c>
    </row>
    <row r="18" spans="1:18" x14ac:dyDescent="0.25">
      <c r="A18" s="3">
        <v>17</v>
      </c>
      <c r="B18" s="2" t="s">
        <v>973</v>
      </c>
      <c r="C18" s="64" t="s">
        <v>995</v>
      </c>
      <c r="D18" s="2">
        <v>2</v>
      </c>
      <c r="E18" s="64" t="str">
        <f t="shared" si="0"/>
        <v>CNAO1_2_2</v>
      </c>
      <c r="F18" s="2" t="s">
        <v>990</v>
      </c>
      <c r="G18" s="31">
        <v>0.47222222222222227</v>
      </c>
      <c r="H18" s="31">
        <v>0.4861111111111111</v>
      </c>
      <c r="I18" s="2" t="s">
        <v>808</v>
      </c>
      <c r="J18" s="2" t="s">
        <v>992</v>
      </c>
      <c r="K18" s="2">
        <v>5</v>
      </c>
      <c r="O18" s="14" t="s">
        <v>147</v>
      </c>
      <c r="P18" s="14" t="s">
        <v>148</v>
      </c>
      <c r="Q18" s="14" t="s">
        <v>130</v>
      </c>
      <c r="R18" s="14" t="s">
        <v>149</v>
      </c>
    </row>
    <row r="19" spans="1:18" x14ac:dyDescent="0.25">
      <c r="A19" s="3">
        <v>18</v>
      </c>
      <c r="B19" s="2" t="s">
        <v>973</v>
      </c>
      <c r="C19" s="64" t="s">
        <v>995</v>
      </c>
      <c r="D19" s="2">
        <v>2</v>
      </c>
      <c r="E19" s="64" t="str">
        <f t="shared" si="0"/>
        <v>CNAO1_2_2</v>
      </c>
      <c r="F19" s="2" t="s">
        <v>990</v>
      </c>
      <c r="G19" s="31">
        <v>0.47222222222222227</v>
      </c>
      <c r="H19" s="31">
        <v>0.4861111111111111</v>
      </c>
      <c r="I19" s="2" t="s">
        <v>501</v>
      </c>
      <c r="J19" s="2" t="s">
        <v>991</v>
      </c>
      <c r="K19" s="2">
        <v>9</v>
      </c>
      <c r="O19" s="14" t="s">
        <v>150</v>
      </c>
      <c r="P19" s="14" t="s">
        <v>151</v>
      </c>
      <c r="Q19" s="14" t="s">
        <v>152</v>
      </c>
      <c r="R19" s="14" t="s">
        <v>153</v>
      </c>
    </row>
    <row r="20" spans="1:18" x14ac:dyDescent="0.25">
      <c r="A20" s="3">
        <v>19</v>
      </c>
      <c r="B20" s="2" t="s">
        <v>973</v>
      </c>
      <c r="C20" s="64" t="s">
        <v>997</v>
      </c>
      <c r="D20" s="2">
        <v>1</v>
      </c>
      <c r="E20" s="64" t="str">
        <f t="shared" si="0"/>
        <v>CNAO1_3_1</v>
      </c>
      <c r="F20" s="2" t="s">
        <v>994</v>
      </c>
      <c r="G20" s="31">
        <v>0.21875</v>
      </c>
      <c r="H20" s="31">
        <v>0.23263888888888887</v>
      </c>
      <c r="I20" s="2" t="s">
        <v>501</v>
      </c>
      <c r="J20" s="2" t="s">
        <v>991</v>
      </c>
      <c r="K20" s="2">
        <v>4</v>
      </c>
      <c r="O20" s="14" t="s">
        <v>154</v>
      </c>
      <c r="P20" s="14" t="s">
        <v>155</v>
      </c>
      <c r="Q20" s="14" t="s">
        <v>156</v>
      </c>
      <c r="R20" s="14" t="s">
        <v>157</v>
      </c>
    </row>
    <row r="21" spans="1:18" x14ac:dyDescent="0.25">
      <c r="A21" s="3">
        <v>20</v>
      </c>
      <c r="B21" s="2" t="s">
        <v>973</v>
      </c>
      <c r="C21" s="64" t="s">
        <v>997</v>
      </c>
      <c r="D21" s="2">
        <v>1</v>
      </c>
      <c r="E21" s="64" t="str">
        <f t="shared" si="0"/>
        <v>CNAO1_3_1</v>
      </c>
      <c r="F21" s="2" t="s">
        <v>994</v>
      </c>
      <c r="G21" s="31">
        <v>0.21875</v>
      </c>
      <c r="H21" s="31">
        <v>0.23263888888888887</v>
      </c>
      <c r="I21" s="2" t="s">
        <v>744</v>
      </c>
      <c r="J21" s="2" t="s">
        <v>991</v>
      </c>
      <c r="K21" s="2">
        <v>28</v>
      </c>
      <c r="O21" s="14" t="s">
        <v>158</v>
      </c>
      <c r="P21" s="14" t="s">
        <v>159</v>
      </c>
      <c r="Q21" s="14" t="s">
        <v>97</v>
      </c>
      <c r="R21" s="14" t="s">
        <v>160</v>
      </c>
    </row>
    <row r="22" spans="1:18" x14ac:dyDescent="0.25">
      <c r="A22" s="3">
        <v>21</v>
      </c>
      <c r="B22" s="2" t="s">
        <v>973</v>
      </c>
      <c r="C22" s="64" t="s">
        <v>997</v>
      </c>
      <c r="D22" s="2">
        <v>1</v>
      </c>
      <c r="E22" s="64" t="str">
        <f t="shared" si="0"/>
        <v>CNAO1_3_1</v>
      </c>
      <c r="F22" s="2" t="s">
        <v>994</v>
      </c>
      <c r="G22" s="31">
        <v>0.21875</v>
      </c>
      <c r="H22" s="31">
        <v>0.23263888888888887</v>
      </c>
      <c r="I22" s="2" t="s">
        <v>620</v>
      </c>
      <c r="J22" s="2" t="s">
        <v>991</v>
      </c>
      <c r="K22" s="2">
        <v>6</v>
      </c>
      <c r="O22" s="14" t="s">
        <v>161</v>
      </c>
      <c r="P22" s="14" t="s">
        <v>162</v>
      </c>
      <c r="Q22" s="14" t="s">
        <v>152</v>
      </c>
      <c r="R22" s="14" t="s">
        <v>163</v>
      </c>
    </row>
    <row r="23" spans="1:18" x14ac:dyDescent="0.25">
      <c r="A23" s="3">
        <v>22</v>
      </c>
      <c r="B23" s="2" t="s">
        <v>973</v>
      </c>
      <c r="C23" s="64" t="s">
        <v>997</v>
      </c>
      <c r="D23" s="2">
        <v>2</v>
      </c>
      <c r="E23" s="64" t="str">
        <f t="shared" si="0"/>
        <v>CNAO1_3_2</v>
      </c>
      <c r="F23" s="2" t="s">
        <v>990</v>
      </c>
      <c r="G23" s="31">
        <v>0.54166666666666663</v>
      </c>
      <c r="H23" s="31">
        <v>0.57291666666666663</v>
      </c>
      <c r="I23" s="2" t="s">
        <v>620</v>
      </c>
      <c r="J23" s="2" t="s">
        <v>991</v>
      </c>
      <c r="K23" s="2">
        <v>10</v>
      </c>
      <c r="O23" s="14" t="s">
        <v>164</v>
      </c>
      <c r="P23" s="14" t="s">
        <v>165</v>
      </c>
      <c r="Q23" s="14" t="s">
        <v>130</v>
      </c>
      <c r="R23" s="14" t="s">
        <v>166</v>
      </c>
    </row>
    <row r="24" spans="1:18" x14ac:dyDescent="0.25">
      <c r="A24" s="3">
        <v>23</v>
      </c>
      <c r="B24" s="2" t="s">
        <v>973</v>
      </c>
      <c r="C24" s="64" t="s">
        <v>997</v>
      </c>
      <c r="D24" s="2">
        <v>2</v>
      </c>
      <c r="E24" s="64" t="str">
        <f t="shared" si="0"/>
        <v>CNAO1_3_2</v>
      </c>
      <c r="F24" s="2" t="s">
        <v>990</v>
      </c>
      <c r="G24" s="31">
        <v>0.54166666666666663</v>
      </c>
      <c r="H24" s="31">
        <v>0.57291666666666663</v>
      </c>
      <c r="I24" s="2" t="s">
        <v>744</v>
      </c>
      <c r="J24" s="2" t="s">
        <v>991</v>
      </c>
      <c r="K24" s="2">
        <v>25</v>
      </c>
      <c r="O24" s="14" t="s">
        <v>167</v>
      </c>
      <c r="P24" s="14" t="s">
        <v>168</v>
      </c>
      <c r="Q24" s="14" t="s">
        <v>101</v>
      </c>
      <c r="R24" s="14" t="s">
        <v>169</v>
      </c>
    </row>
    <row r="25" spans="1:18" x14ac:dyDescent="0.25">
      <c r="A25" s="3">
        <v>24</v>
      </c>
      <c r="B25" s="2" t="s">
        <v>973</v>
      </c>
      <c r="C25" s="64" t="s">
        <v>997</v>
      </c>
      <c r="D25" s="2">
        <v>2</v>
      </c>
      <c r="E25" s="64" t="str">
        <f t="shared" si="0"/>
        <v>CNAO1_3_2</v>
      </c>
      <c r="F25" s="2" t="s">
        <v>990</v>
      </c>
      <c r="G25" s="31">
        <v>0.54166666666666663</v>
      </c>
      <c r="H25" s="31">
        <v>0.57291666666666663</v>
      </c>
      <c r="I25" s="2" t="s">
        <v>750</v>
      </c>
      <c r="J25" s="2" t="s">
        <v>991</v>
      </c>
      <c r="K25" s="2">
        <v>30</v>
      </c>
      <c r="O25" s="14" t="s">
        <v>170</v>
      </c>
      <c r="P25" s="14" t="s">
        <v>171</v>
      </c>
      <c r="Q25" s="14" t="s">
        <v>130</v>
      </c>
      <c r="R25" s="14" t="s">
        <v>172</v>
      </c>
    </row>
    <row r="26" spans="1:18" x14ac:dyDescent="0.25">
      <c r="A26" s="3">
        <v>25</v>
      </c>
      <c r="B26" s="2" t="s">
        <v>973</v>
      </c>
      <c r="C26" s="64" t="s">
        <v>997</v>
      </c>
      <c r="D26" s="2">
        <v>2</v>
      </c>
      <c r="E26" s="64" t="str">
        <f t="shared" si="0"/>
        <v>CNAO1_3_2</v>
      </c>
      <c r="F26" s="2" t="s">
        <v>990</v>
      </c>
      <c r="G26" s="31">
        <v>0.54166666666666663</v>
      </c>
      <c r="H26" s="31">
        <v>0.57291666666666663</v>
      </c>
      <c r="I26" s="2" t="s">
        <v>811</v>
      </c>
      <c r="J26" s="2" t="s">
        <v>992</v>
      </c>
      <c r="K26" s="2">
        <v>5</v>
      </c>
      <c r="O26" s="14" t="s">
        <v>173</v>
      </c>
      <c r="P26" s="14" t="s">
        <v>174</v>
      </c>
      <c r="Q26" s="14" t="s">
        <v>130</v>
      </c>
      <c r="R26" s="14" t="s">
        <v>175</v>
      </c>
    </row>
    <row r="27" spans="1:18" x14ac:dyDescent="0.25">
      <c r="A27" s="3">
        <v>26</v>
      </c>
      <c r="B27" s="2" t="s">
        <v>973</v>
      </c>
      <c r="C27" s="64" t="s">
        <v>997</v>
      </c>
      <c r="D27" s="2">
        <v>2</v>
      </c>
      <c r="E27" s="64" t="str">
        <f t="shared" si="0"/>
        <v>CNAO1_3_2</v>
      </c>
      <c r="F27" s="2" t="s">
        <v>990</v>
      </c>
      <c r="G27" s="31">
        <v>0.54166666666666663</v>
      </c>
      <c r="H27" s="31">
        <v>0.57291666666666663</v>
      </c>
      <c r="I27" s="2" t="s">
        <v>808</v>
      </c>
      <c r="J27" s="2" t="s">
        <v>992</v>
      </c>
      <c r="K27" s="2">
        <v>3</v>
      </c>
      <c r="O27" s="14" t="s">
        <v>176</v>
      </c>
      <c r="P27" s="14" t="s">
        <v>177</v>
      </c>
      <c r="Q27" s="14" t="s">
        <v>130</v>
      </c>
      <c r="R27" s="14" t="s">
        <v>178</v>
      </c>
    </row>
    <row r="28" spans="1:18" x14ac:dyDescent="0.25">
      <c r="A28" s="3">
        <v>27</v>
      </c>
      <c r="B28" s="2" t="s">
        <v>973</v>
      </c>
      <c r="C28" s="64" t="s">
        <v>1001</v>
      </c>
      <c r="D28" s="2">
        <v>1</v>
      </c>
      <c r="E28" s="64" t="str">
        <f t="shared" si="0"/>
        <v>CNAO1_4_1</v>
      </c>
      <c r="F28" s="2" t="s">
        <v>990</v>
      </c>
      <c r="G28" s="31">
        <v>0.41666666666666669</v>
      </c>
      <c r="H28" s="31">
        <v>0.64583333333333337</v>
      </c>
      <c r="I28" s="2" t="s">
        <v>620</v>
      </c>
      <c r="J28" s="2" t="s">
        <v>991</v>
      </c>
      <c r="K28" s="2">
        <v>20</v>
      </c>
      <c r="O28" s="14" t="s">
        <v>179</v>
      </c>
      <c r="P28" s="14" t="s">
        <v>180</v>
      </c>
      <c r="Q28" s="14" t="s">
        <v>130</v>
      </c>
      <c r="R28" s="14" t="s">
        <v>181</v>
      </c>
    </row>
    <row r="29" spans="1:18" x14ac:dyDescent="0.25">
      <c r="A29" s="3">
        <v>28</v>
      </c>
      <c r="B29" s="2" t="s">
        <v>973</v>
      </c>
      <c r="C29" s="64" t="s">
        <v>1001</v>
      </c>
      <c r="D29" s="2">
        <v>1</v>
      </c>
      <c r="E29" s="64" t="str">
        <f t="shared" si="0"/>
        <v>CNAO1_4_1</v>
      </c>
      <c r="F29" s="2" t="s">
        <v>990</v>
      </c>
      <c r="G29" s="31">
        <v>0.41666666666666669</v>
      </c>
      <c r="H29" s="31">
        <v>0.64583333333333337</v>
      </c>
      <c r="I29" s="2" t="s">
        <v>501</v>
      </c>
      <c r="J29" s="2" t="s">
        <v>991</v>
      </c>
      <c r="K29" s="2">
        <v>15</v>
      </c>
      <c r="O29" s="14" t="s">
        <v>182</v>
      </c>
      <c r="P29" s="14" t="s">
        <v>183</v>
      </c>
      <c r="Q29" s="14" t="s">
        <v>152</v>
      </c>
      <c r="R29" s="14" t="s">
        <v>184</v>
      </c>
    </row>
    <row r="30" spans="1:18" x14ac:dyDescent="0.25">
      <c r="A30" s="3">
        <v>29</v>
      </c>
      <c r="B30" s="2" t="s">
        <v>973</v>
      </c>
      <c r="C30" s="64" t="s">
        <v>1001</v>
      </c>
      <c r="D30" s="2">
        <v>1</v>
      </c>
      <c r="E30" s="64" t="str">
        <f t="shared" si="0"/>
        <v>CNAO1_4_1</v>
      </c>
      <c r="F30" s="2" t="s">
        <v>990</v>
      </c>
      <c r="G30" s="31">
        <v>0.41666666666666669</v>
      </c>
      <c r="H30" s="31">
        <v>0.64583333333333337</v>
      </c>
      <c r="I30" s="2" t="s">
        <v>826</v>
      </c>
      <c r="J30" s="2" t="s">
        <v>992</v>
      </c>
      <c r="K30" s="2">
        <v>6</v>
      </c>
      <c r="O30" s="14" t="s">
        <v>185</v>
      </c>
      <c r="P30" s="14" t="s">
        <v>186</v>
      </c>
      <c r="Q30" s="14" t="s">
        <v>156</v>
      </c>
      <c r="R30" s="14" t="s">
        <v>187</v>
      </c>
    </row>
    <row r="31" spans="1:18" x14ac:dyDescent="0.25">
      <c r="A31" s="3">
        <v>30</v>
      </c>
      <c r="B31" s="2" t="s">
        <v>973</v>
      </c>
      <c r="C31" s="64" t="s">
        <v>1001</v>
      </c>
      <c r="D31" s="2">
        <v>1</v>
      </c>
      <c r="E31" s="64" t="str">
        <f t="shared" si="0"/>
        <v>CNAO1_4_1</v>
      </c>
      <c r="F31" s="2" t="s">
        <v>990</v>
      </c>
      <c r="G31" s="31">
        <v>0.41666666666666669</v>
      </c>
      <c r="H31" s="31">
        <v>0.64583333333333337</v>
      </c>
      <c r="I31" s="2" t="s">
        <v>811</v>
      </c>
      <c r="J31" s="2" t="s">
        <v>992</v>
      </c>
      <c r="K31" s="2">
        <v>4</v>
      </c>
      <c r="O31" s="14" t="s">
        <v>188</v>
      </c>
      <c r="P31" s="14" t="s">
        <v>189</v>
      </c>
      <c r="Q31" s="14" t="s">
        <v>123</v>
      </c>
      <c r="R31" s="14" t="s">
        <v>190</v>
      </c>
    </row>
    <row r="32" spans="1:18" x14ac:dyDescent="0.25">
      <c r="A32" s="3">
        <v>31</v>
      </c>
      <c r="B32" s="2" t="s">
        <v>973</v>
      </c>
      <c r="C32" s="64" t="s">
        <v>1001</v>
      </c>
      <c r="D32" s="2">
        <v>1</v>
      </c>
      <c r="E32" s="64" t="str">
        <f t="shared" si="0"/>
        <v>CNAO1_4_1</v>
      </c>
      <c r="F32" s="2" t="s">
        <v>990</v>
      </c>
      <c r="G32" s="31">
        <v>0.41666666666666669</v>
      </c>
      <c r="H32" s="31">
        <v>0.64583333333333337</v>
      </c>
      <c r="I32" s="2" t="s">
        <v>808</v>
      </c>
      <c r="J32" s="2" t="s">
        <v>992</v>
      </c>
      <c r="K32" s="2">
        <v>15</v>
      </c>
      <c r="O32" s="14" t="s">
        <v>191</v>
      </c>
      <c r="P32" s="14" t="s">
        <v>192</v>
      </c>
      <c r="Q32" s="14" t="s">
        <v>123</v>
      </c>
      <c r="R32" s="14" t="s">
        <v>193</v>
      </c>
    </row>
    <row r="33" spans="1:18" x14ac:dyDescent="0.25">
      <c r="A33" s="3">
        <v>32</v>
      </c>
      <c r="B33" s="2" t="s">
        <v>973</v>
      </c>
      <c r="C33" s="64" t="s">
        <v>1001</v>
      </c>
      <c r="D33" s="2">
        <v>1</v>
      </c>
      <c r="E33" s="64" t="str">
        <f t="shared" si="0"/>
        <v>CNAO1_4_1</v>
      </c>
      <c r="F33" s="2" t="s">
        <v>990</v>
      </c>
      <c r="G33" s="31">
        <v>0.41666666666666669</v>
      </c>
      <c r="H33" s="31">
        <v>0.64583333333333337</v>
      </c>
      <c r="I33" s="2" t="s">
        <v>744</v>
      </c>
      <c r="J33" s="2" t="s">
        <v>991</v>
      </c>
      <c r="K33" s="2">
        <v>20</v>
      </c>
      <c r="O33" s="14" t="s">
        <v>194</v>
      </c>
      <c r="P33" s="14" t="s">
        <v>195</v>
      </c>
      <c r="Q33" s="14" t="s">
        <v>196</v>
      </c>
      <c r="R33" s="14" t="s">
        <v>197</v>
      </c>
    </row>
    <row r="34" spans="1:18" x14ac:dyDescent="0.25">
      <c r="A34" s="3">
        <v>33</v>
      </c>
      <c r="B34" s="2" t="s">
        <v>973</v>
      </c>
      <c r="C34" s="64" t="s">
        <v>1001</v>
      </c>
      <c r="D34" s="2">
        <v>1</v>
      </c>
      <c r="E34" s="64" t="str">
        <f t="shared" si="0"/>
        <v>CNAO1_4_1</v>
      </c>
      <c r="F34" s="2" t="s">
        <v>990</v>
      </c>
      <c r="G34" s="31">
        <v>0.41666666666666669</v>
      </c>
      <c r="H34" s="31">
        <v>0.64583333333333337</v>
      </c>
      <c r="I34" s="2" t="s">
        <v>750</v>
      </c>
      <c r="J34" s="2" t="s">
        <v>991</v>
      </c>
      <c r="K34" s="2">
        <v>25</v>
      </c>
      <c r="O34" s="14" t="s">
        <v>198</v>
      </c>
      <c r="P34" s="14" t="s">
        <v>199</v>
      </c>
      <c r="Q34" s="14" t="s">
        <v>101</v>
      </c>
      <c r="R34" s="14" t="s">
        <v>200</v>
      </c>
    </row>
    <row r="35" spans="1:18" x14ac:dyDescent="0.25">
      <c r="A35" s="3">
        <v>34</v>
      </c>
      <c r="B35" s="2" t="s">
        <v>1006</v>
      </c>
      <c r="C35" s="64" t="s">
        <v>1013</v>
      </c>
      <c r="D35" s="2">
        <v>1</v>
      </c>
      <c r="E35" s="64" t="str">
        <f t="shared" si="0"/>
        <v>CNAO2_1_1</v>
      </c>
      <c r="F35" s="2" t="s">
        <v>990</v>
      </c>
      <c r="G35" s="31">
        <v>0.45833333333333331</v>
      </c>
      <c r="H35" s="31">
        <v>0.4861111111111111</v>
      </c>
      <c r="I35" s="2" t="s">
        <v>501</v>
      </c>
      <c r="J35" s="2" t="s">
        <v>991</v>
      </c>
      <c r="K35" s="2">
        <v>12</v>
      </c>
      <c r="O35" s="14" t="s">
        <v>201</v>
      </c>
      <c r="P35" s="14" t="s">
        <v>202</v>
      </c>
      <c r="Q35" s="14" t="s">
        <v>123</v>
      </c>
      <c r="R35" s="14" t="s">
        <v>203</v>
      </c>
    </row>
    <row r="36" spans="1:18" x14ac:dyDescent="0.25">
      <c r="A36" s="3">
        <v>35</v>
      </c>
      <c r="B36" s="2" t="s">
        <v>1006</v>
      </c>
      <c r="C36" s="64" t="s">
        <v>1013</v>
      </c>
      <c r="D36" s="2">
        <v>1</v>
      </c>
      <c r="E36" s="64" t="str">
        <f t="shared" si="0"/>
        <v>CNAO2_1_1</v>
      </c>
      <c r="F36" s="2" t="s">
        <v>990</v>
      </c>
      <c r="G36" s="31">
        <v>0.45833333333333331</v>
      </c>
      <c r="H36" s="31">
        <v>0.4861111111111111</v>
      </c>
      <c r="I36" s="2" t="s">
        <v>620</v>
      </c>
      <c r="J36" s="2" t="s">
        <v>991</v>
      </c>
      <c r="K36" s="2">
        <v>20</v>
      </c>
      <c r="O36" s="14" t="s">
        <v>204</v>
      </c>
      <c r="P36" s="14" t="s">
        <v>205</v>
      </c>
      <c r="Q36" s="14" t="s">
        <v>97</v>
      </c>
      <c r="R36" s="14" t="s">
        <v>206</v>
      </c>
    </row>
    <row r="37" spans="1:18" x14ac:dyDescent="0.25">
      <c r="A37" s="3">
        <v>36</v>
      </c>
      <c r="B37" s="2" t="s">
        <v>1006</v>
      </c>
      <c r="C37" s="64" t="s">
        <v>1013</v>
      </c>
      <c r="D37" s="2">
        <v>1</v>
      </c>
      <c r="E37" s="64" t="str">
        <f t="shared" si="0"/>
        <v>CNAO2_1_1</v>
      </c>
      <c r="F37" s="2" t="s">
        <v>990</v>
      </c>
      <c r="G37" s="31">
        <v>0.45833333333333331</v>
      </c>
      <c r="H37" s="31">
        <v>0.4861111111111111</v>
      </c>
      <c r="I37" s="2" t="s">
        <v>750</v>
      </c>
      <c r="J37" s="2" t="s">
        <v>991</v>
      </c>
      <c r="K37" s="2">
        <v>30</v>
      </c>
      <c r="O37" s="14" t="s">
        <v>207</v>
      </c>
      <c r="P37" s="14" t="s">
        <v>208</v>
      </c>
      <c r="Q37" s="14" t="s">
        <v>156</v>
      </c>
      <c r="R37" s="14" t="s">
        <v>209</v>
      </c>
    </row>
    <row r="38" spans="1:18" x14ac:dyDescent="0.25">
      <c r="A38" s="3">
        <v>37</v>
      </c>
      <c r="B38" s="2" t="s">
        <v>1006</v>
      </c>
      <c r="C38" s="64" t="s">
        <v>1013</v>
      </c>
      <c r="D38" s="2">
        <v>1</v>
      </c>
      <c r="E38" s="64" t="str">
        <f t="shared" si="0"/>
        <v>CNAO2_1_1</v>
      </c>
      <c r="F38" s="2" t="s">
        <v>990</v>
      </c>
      <c r="G38" s="31">
        <v>0.45833333333333331</v>
      </c>
      <c r="H38" s="31">
        <v>0.4861111111111111</v>
      </c>
      <c r="I38" s="2" t="s">
        <v>698</v>
      </c>
      <c r="J38" s="2" t="s">
        <v>991</v>
      </c>
      <c r="K38" s="2">
        <v>15</v>
      </c>
      <c r="O38" s="14" t="s">
        <v>210</v>
      </c>
      <c r="P38" s="14" t="s">
        <v>211</v>
      </c>
      <c r="Q38" s="14" t="s">
        <v>130</v>
      </c>
      <c r="R38" s="14" t="s">
        <v>212</v>
      </c>
    </row>
    <row r="39" spans="1:18" x14ac:dyDescent="0.25">
      <c r="A39" s="3">
        <v>38</v>
      </c>
      <c r="B39" s="2" t="s">
        <v>1006</v>
      </c>
      <c r="C39" s="64" t="s">
        <v>1013</v>
      </c>
      <c r="D39" s="2">
        <v>1</v>
      </c>
      <c r="E39" s="64" t="str">
        <f t="shared" si="0"/>
        <v>CNAO2_1_1</v>
      </c>
      <c r="F39" s="2" t="s">
        <v>990</v>
      </c>
      <c r="G39" s="31">
        <v>0.45833333333333331</v>
      </c>
      <c r="H39" s="31">
        <v>0.4861111111111111</v>
      </c>
      <c r="I39" s="2" t="s">
        <v>811</v>
      </c>
      <c r="J39" s="2" t="s">
        <v>993</v>
      </c>
      <c r="K39" s="2">
        <v>10</v>
      </c>
      <c r="O39" s="14" t="s">
        <v>213</v>
      </c>
      <c r="P39" s="14" t="s">
        <v>214</v>
      </c>
      <c r="Q39" s="14" t="s">
        <v>215</v>
      </c>
      <c r="R39" s="14" t="s">
        <v>216</v>
      </c>
    </row>
    <row r="40" spans="1:18" x14ac:dyDescent="0.25">
      <c r="A40" s="3">
        <v>39</v>
      </c>
      <c r="B40" s="2" t="s">
        <v>1006</v>
      </c>
      <c r="C40" s="64" t="s">
        <v>1013</v>
      </c>
      <c r="D40" s="2">
        <v>1</v>
      </c>
      <c r="E40" s="64" t="str">
        <f t="shared" si="0"/>
        <v>CNAO2_1_1</v>
      </c>
      <c r="F40" s="2" t="s">
        <v>990</v>
      </c>
      <c r="G40" s="31">
        <v>0.45833333333333331</v>
      </c>
      <c r="H40" s="31">
        <v>0.4861111111111111</v>
      </c>
      <c r="I40" s="2" t="s">
        <v>808</v>
      </c>
      <c r="J40" s="2" t="s">
        <v>993</v>
      </c>
      <c r="K40" s="2">
        <v>7</v>
      </c>
      <c r="O40" s="14" t="s">
        <v>217</v>
      </c>
      <c r="P40" s="14" t="s">
        <v>218</v>
      </c>
      <c r="Q40" s="14" t="s">
        <v>215</v>
      </c>
      <c r="R40" s="14" t="s">
        <v>219</v>
      </c>
    </row>
    <row r="41" spans="1:18" x14ac:dyDescent="0.25">
      <c r="A41" s="3">
        <v>40</v>
      </c>
      <c r="B41" s="2" t="s">
        <v>1006</v>
      </c>
      <c r="C41" s="64" t="s">
        <v>1013</v>
      </c>
      <c r="D41" s="2">
        <v>1</v>
      </c>
      <c r="E41" s="64" t="str">
        <f t="shared" si="0"/>
        <v>CNAO2_1_1</v>
      </c>
      <c r="F41" s="2" t="s">
        <v>990</v>
      </c>
      <c r="G41" s="31">
        <v>0.45833333333333331</v>
      </c>
      <c r="H41" s="31">
        <v>0.4861111111111111</v>
      </c>
      <c r="I41" s="2" t="s">
        <v>808</v>
      </c>
      <c r="J41" s="2" t="s">
        <v>992</v>
      </c>
      <c r="K41" s="2">
        <v>3</v>
      </c>
      <c r="O41" s="14" t="s">
        <v>220</v>
      </c>
      <c r="P41" s="14" t="s">
        <v>221</v>
      </c>
      <c r="Q41" s="14" t="s">
        <v>123</v>
      </c>
      <c r="R41" s="14" t="s">
        <v>222</v>
      </c>
    </row>
    <row r="42" spans="1:18" x14ac:dyDescent="0.25">
      <c r="A42" s="3">
        <v>41</v>
      </c>
      <c r="B42" s="2" t="s">
        <v>1006</v>
      </c>
      <c r="C42" s="64" t="s">
        <v>1012</v>
      </c>
      <c r="D42" s="2">
        <v>1</v>
      </c>
      <c r="E42" s="64" t="str">
        <f t="shared" si="0"/>
        <v>CNAO2_2_1</v>
      </c>
      <c r="F42" s="2" t="s">
        <v>990</v>
      </c>
      <c r="G42" s="31">
        <v>0.4236111111111111</v>
      </c>
      <c r="H42" s="31">
        <v>0.44444444444444442</v>
      </c>
      <c r="I42" s="2" t="s">
        <v>811</v>
      </c>
      <c r="J42" s="2" t="s">
        <v>992</v>
      </c>
      <c r="K42" s="2">
        <v>6</v>
      </c>
      <c r="O42" s="14" t="s">
        <v>223</v>
      </c>
      <c r="P42" s="14" t="s">
        <v>224</v>
      </c>
      <c r="Q42" s="14" t="s">
        <v>215</v>
      </c>
      <c r="R42" s="14" t="s">
        <v>225</v>
      </c>
    </row>
    <row r="43" spans="1:18" x14ac:dyDescent="0.25">
      <c r="A43" s="3">
        <v>42</v>
      </c>
      <c r="B43" s="2" t="s">
        <v>1006</v>
      </c>
      <c r="C43" s="64" t="s">
        <v>1012</v>
      </c>
      <c r="D43" s="2">
        <v>1</v>
      </c>
      <c r="E43" s="64" t="str">
        <f t="shared" si="0"/>
        <v>CNAO2_2_1</v>
      </c>
      <c r="F43" s="2" t="s">
        <v>990</v>
      </c>
      <c r="G43" s="31">
        <v>0.4236111111111111</v>
      </c>
      <c r="H43" s="31">
        <v>0.44444444444444442</v>
      </c>
      <c r="I43" s="2" t="s">
        <v>811</v>
      </c>
      <c r="J43" s="2" t="s">
        <v>993</v>
      </c>
      <c r="K43" s="2">
        <v>3</v>
      </c>
      <c r="O43" s="14" t="s">
        <v>226</v>
      </c>
      <c r="P43" s="14" t="s">
        <v>227</v>
      </c>
      <c r="Q43" s="14" t="s">
        <v>123</v>
      </c>
      <c r="R43" s="14" t="s">
        <v>228</v>
      </c>
    </row>
    <row r="44" spans="1:18" x14ac:dyDescent="0.25">
      <c r="A44" s="3">
        <v>43</v>
      </c>
      <c r="B44" s="2" t="s">
        <v>1006</v>
      </c>
      <c r="C44" s="64" t="s">
        <v>1012</v>
      </c>
      <c r="D44" s="2">
        <v>1</v>
      </c>
      <c r="E44" s="64" t="str">
        <f t="shared" si="0"/>
        <v>CNAO2_2_1</v>
      </c>
      <c r="F44" s="2" t="s">
        <v>990</v>
      </c>
      <c r="G44" s="31">
        <v>0.4236111111111111</v>
      </c>
      <c r="H44" s="31">
        <v>0.44444444444444442</v>
      </c>
      <c r="I44" s="2" t="s">
        <v>826</v>
      </c>
      <c r="J44" s="2" t="s">
        <v>992</v>
      </c>
      <c r="K44" s="2">
        <v>5</v>
      </c>
      <c r="O44" s="14" t="s">
        <v>229</v>
      </c>
      <c r="P44" s="14" t="s">
        <v>230</v>
      </c>
      <c r="Q44" s="14" t="s">
        <v>215</v>
      </c>
      <c r="R44" s="14" t="s">
        <v>231</v>
      </c>
    </row>
    <row r="45" spans="1:18" x14ac:dyDescent="0.25">
      <c r="A45" s="3">
        <v>44</v>
      </c>
      <c r="B45" s="2" t="s">
        <v>1006</v>
      </c>
      <c r="C45" s="64" t="s">
        <v>1012</v>
      </c>
      <c r="D45" s="2">
        <v>1</v>
      </c>
      <c r="E45" s="64" t="str">
        <f t="shared" si="0"/>
        <v>CNAO2_2_1</v>
      </c>
      <c r="F45" s="2" t="s">
        <v>990</v>
      </c>
      <c r="G45" s="31">
        <v>0.4236111111111111</v>
      </c>
      <c r="H45" s="31">
        <v>0.44444444444444442</v>
      </c>
      <c r="I45" s="2" t="s">
        <v>808</v>
      </c>
      <c r="J45" s="2" t="s">
        <v>992</v>
      </c>
      <c r="K45" s="2">
        <v>5</v>
      </c>
      <c r="O45" s="14" t="s">
        <v>232</v>
      </c>
      <c r="P45" s="14" t="s">
        <v>233</v>
      </c>
      <c r="Q45" s="14" t="s">
        <v>215</v>
      </c>
      <c r="R45" s="14" t="s">
        <v>234</v>
      </c>
    </row>
    <row r="46" spans="1:18" x14ac:dyDescent="0.25">
      <c r="A46" s="3">
        <v>45</v>
      </c>
      <c r="B46" s="2" t="s">
        <v>1006</v>
      </c>
      <c r="C46" s="64" t="s">
        <v>1012</v>
      </c>
      <c r="D46" s="2">
        <v>1</v>
      </c>
      <c r="E46" s="64" t="str">
        <f t="shared" si="0"/>
        <v>CNAO2_2_1</v>
      </c>
      <c r="F46" s="2" t="s">
        <v>990</v>
      </c>
      <c r="G46" s="31">
        <v>0.4236111111111111</v>
      </c>
      <c r="H46" s="31">
        <v>0.44444444444444442</v>
      </c>
      <c r="I46" s="2" t="s">
        <v>501</v>
      </c>
      <c r="J46" s="2" t="s">
        <v>991</v>
      </c>
      <c r="K46" s="2">
        <v>20</v>
      </c>
      <c r="O46" s="14" t="s">
        <v>235</v>
      </c>
      <c r="P46" s="14" t="s">
        <v>236</v>
      </c>
      <c r="Q46" s="14" t="s">
        <v>215</v>
      </c>
      <c r="R46" s="14" t="s">
        <v>237</v>
      </c>
    </row>
    <row r="47" spans="1:18" x14ac:dyDescent="0.25">
      <c r="A47" s="3">
        <v>46</v>
      </c>
      <c r="B47" s="2" t="s">
        <v>1006</v>
      </c>
      <c r="C47" s="64" t="s">
        <v>1012</v>
      </c>
      <c r="D47" s="2">
        <v>1</v>
      </c>
      <c r="E47" s="64" t="str">
        <f t="shared" si="0"/>
        <v>CNAO2_2_1</v>
      </c>
      <c r="F47" s="2" t="s">
        <v>990</v>
      </c>
      <c r="G47" s="31">
        <v>0.4236111111111111</v>
      </c>
      <c r="H47" s="31">
        <v>0.44444444444444442</v>
      </c>
      <c r="I47" s="2" t="s">
        <v>698</v>
      </c>
      <c r="J47" s="2" t="s">
        <v>991</v>
      </c>
      <c r="K47" s="2">
        <v>19</v>
      </c>
      <c r="O47" s="14" t="s">
        <v>238</v>
      </c>
      <c r="P47" s="14" t="s">
        <v>239</v>
      </c>
      <c r="Q47" s="14" t="s">
        <v>123</v>
      </c>
      <c r="R47" s="14" t="s">
        <v>240</v>
      </c>
    </row>
    <row r="48" spans="1:18" x14ac:dyDescent="0.25">
      <c r="A48" s="3">
        <v>47</v>
      </c>
      <c r="B48" s="2" t="s">
        <v>1006</v>
      </c>
      <c r="C48" s="64" t="s">
        <v>1012</v>
      </c>
      <c r="D48" s="2">
        <v>1</v>
      </c>
      <c r="E48" s="64" t="str">
        <f t="shared" si="0"/>
        <v>CNAO2_2_1</v>
      </c>
      <c r="F48" s="2" t="s">
        <v>990</v>
      </c>
      <c r="G48" s="31">
        <v>0.4236111111111111</v>
      </c>
      <c r="H48" s="31">
        <v>0.44444444444444442</v>
      </c>
      <c r="I48" s="2" t="s">
        <v>750</v>
      </c>
      <c r="J48" s="2" t="s">
        <v>991</v>
      </c>
      <c r="K48" s="2">
        <v>25</v>
      </c>
      <c r="O48" s="14" t="s">
        <v>241</v>
      </c>
      <c r="P48" s="14" t="s">
        <v>242</v>
      </c>
      <c r="Q48" s="14" t="s">
        <v>123</v>
      </c>
      <c r="R48" s="14" t="s">
        <v>243</v>
      </c>
    </row>
    <row r="49" spans="1:18" x14ac:dyDescent="0.25">
      <c r="A49" s="3">
        <v>48</v>
      </c>
      <c r="B49" s="2" t="s">
        <v>1006</v>
      </c>
      <c r="C49" s="64" t="s">
        <v>1012</v>
      </c>
      <c r="D49" s="2">
        <v>1</v>
      </c>
      <c r="E49" s="64" t="str">
        <f t="shared" si="0"/>
        <v>CNAO2_2_1</v>
      </c>
      <c r="F49" s="2" t="s">
        <v>990</v>
      </c>
      <c r="G49" s="31">
        <v>0.4236111111111111</v>
      </c>
      <c r="H49" s="31">
        <v>0.44444444444444442</v>
      </c>
      <c r="I49" s="2" t="s">
        <v>620</v>
      </c>
      <c r="J49" s="2" t="s">
        <v>991</v>
      </c>
      <c r="K49" s="2">
        <v>10</v>
      </c>
      <c r="O49" s="14" t="s">
        <v>244</v>
      </c>
      <c r="P49" s="14" t="s">
        <v>245</v>
      </c>
      <c r="Q49" s="14" t="s">
        <v>101</v>
      </c>
      <c r="R49" s="14" t="s">
        <v>246</v>
      </c>
    </row>
    <row r="50" spans="1:18" x14ac:dyDescent="0.25">
      <c r="A50" s="3">
        <v>49</v>
      </c>
      <c r="B50" s="2" t="s">
        <v>1006</v>
      </c>
      <c r="C50" s="64" t="s">
        <v>1015</v>
      </c>
      <c r="D50" s="2">
        <v>1</v>
      </c>
      <c r="E50" s="64" t="str">
        <f t="shared" si="0"/>
        <v>CNAO2_3_1</v>
      </c>
      <c r="F50" s="2" t="s">
        <v>994</v>
      </c>
      <c r="G50" s="31">
        <v>0.20069444444444443</v>
      </c>
      <c r="H50" s="31">
        <v>0.21527777777777779</v>
      </c>
      <c r="I50" s="2" t="s">
        <v>620</v>
      </c>
      <c r="J50" s="2" t="s">
        <v>991</v>
      </c>
      <c r="K50" s="2">
        <v>5</v>
      </c>
      <c r="O50" s="14" t="s">
        <v>247</v>
      </c>
      <c r="P50" s="14" t="s">
        <v>248</v>
      </c>
      <c r="Q50" s="14" t="s">
        <v>156</v>
      </c>
      <c r="R50" s="14" t="s">
        <v>249</v>
      </c>
    </row>
    <row r="51" spans="1:18" x14ac:dyDescent="0.25">
      <c r="A51" s="3">
        <v>50</v>
      </c>
      <c r="B51" s="2" t="s">
        <v>1006</v>
      </c>
      <c r="C51" s="64" t="s">
        <v>1015</v>
      </c>
      <c r="D51" s="2">
        <v>1</v>
      </c>
      <c r="E51" s="64" t="str">
        <f t="shared" si="0"/>
        <v>CNAO2_3_1</v>
      </c>
      <c r="F51" s="2" t="s">
        <v>990</v>
      </c>
      <c r="G51" s="31">
        <v>0.60416666666666663</v>
      </c>
      <c r="H51" s="31">
        <v>0.61111111111111105</v>
      </c>
      <c r="I51" s="2" t="s">
        <v>620</v>
      </c>
      <c r="J51" s="2" t="s">
        <v>991</v>
      </c>
      <c r="K51" s="2">
        <v>25</v>
      </c>
      <c r="O51" s="14" t="s">
        <v>250</v>
      </c>
      <c r="P51" s="14" t="s">
        <v>251</v>
      </c>
      <c r="Q51" s="14" t="s">
        <v>123</v>
      </c>
      <c r="R51" s="14" t="s">
        <v>252</v>
      </c>
    </row>
    <row r="52" spans="1:18" x14ac:dyDescent="0.25">
      <c r="A52" s="3">
        <v>51</v>
      </c>
      <c r="B52" s="2" t="s">
        <v>1006</v>
      </c>
      <c r="C52" s="64" t="s">
        <v>1015</v>
      </c>
      <c r="D52" s="2">
        <v>1</v>
      </c>
      <c r="E52" s="64" t="str">
        <f t="shared" si="0"/>
        <v>CNAO2_3_1</v>
      </c>
      <c r="F52" s="2" t="s">
        <v>990</v>
      </c>
      <c r="G52" s="31">
        <v>0.60416666666666663</v>
      </c>
      <c r="H52" s="31">
        <v>0.61111111111111105</v>
      </c>
      <c r="I52" s="2" t="s">
        <v>501</v>
      </c>
      <c r="J52" s="2" t="s">
        <v>991</v>
      </c>
      <c r="K52" s="2">
        <v>15</v>
      </c>
      <c r="O52" s="14" t="s">
        <v>253</v>
      </c>
      <c r="P52" s="14" t="s">
        <v>254</v>
      </c>
      <c r="Q52" s="14" t="s">
        <v>130</v>
      </c>
      <c r="R52" s="14" t="s">
        <v>255</v>
      </c>
    </row>
    <row r="53" spans="1:18" x14ac:dyDescent="0.25">
      <c r="A53" s="3">
        <v>52</v>
      </c>
      <c r="B53" s="2" t="s">
        <v>1006</v>
      </c>
      <c r="C53" s="64" t="s">
        <v>1015</v>
      </c>
      <c r="D53" s="2">
        <v>1</v>
      </c>
      <c r="E53" s="64" t="str">
        <f t="shared" si="0"/>
        <v>CNAO2_3_1</v>
      </c>
      <c r="F53" s="2" t="s">
        <v>990</v>
      </c>
      <c r="G53" s="31">
        <v>0.60416666666666663</v>
      </c>
      <c r="H53" s="31">
        <v>0.61111111111111105</v>
      </c>
      <c r="I53" s="2" t="s">
        <v>698</v>
      </c>
      <c r="J53" s="2" t="s">
        <v>991</v>
      </c>
      <c r="K53" s="2">
        <v>10</v>
      </c>
      <c r="O53" s="14" t="s">
        <v>256</v>
      </c>
      <c r="P53" s="14" t="s">
        <v>257</v>
      </c>
      <c r="Q53" s="14" t="s">
        <v>130</v>
      </c>
      <c r="R53" s="14" t="s">
        <v>258</v>
      </c>
    </row>
    <row r="54" spans="1:18" x14ac:dyDescent="0.25">
      <c r="A54" s="3">
        <v>53</v>
      </c>
      <c r="B54" s="2" t="s">
        <v>1006</v>
      </c>
      <c r="C54" s="64" t="s">
        <v>1015</v>
      </c>
      <c r="D54" s="2">
        <v>1</v>
      </c>
      <c r="E54" s="64" t="str">
        <f t="shared" si="0"/>
        <v>CNAO2_3_1</v>
      </c>
      <c r="F54" s="2" t="s">
        <v>990</v>
      </c>
      <c r="G54" s="31">
        <v>0.60416666666666663</v>
      </c>
      <c r="H54" s="31">
        <v>0.61111111111111105</v>
      </c>
      <c r="I54" s="2" t="s">
        <v>811</v>
      </c>
      <c r="J54" s="2" t="s">
        <v>992</v>
      </c>
      <c r="K54" s="2">
        <v>5</v>
      </c>
      <c r="O54" s="14" t="s">
        <v>259</v>
      </c>
      <c r="P54" s="14" t="s">
        <v>260</v>
      </c>
      <c r="Q54" s="14" t="s">
        <v>130</v>
      </c>
      <c r="R54" s="14" t="s">
        <v>261</v>
      </c>
    </row>
    <row r="55" spans="1:18" x14ac:dyDescent="0.25">
      <c r="A55" s="3">
        <v>54</v>
      </c>
      <c r="B55" s="2" t="s">
        <v>1006</v>
      </c>
      <c r="C55" s="64" t="s">
        <v>1015</v>
      </c>
      <c r="D55" s="2">
        <v>1</v>
      </c>
      <c r="E55" s="64" t="str">
        <f t="shared" si="0"/>
        <v>CNAO2_3_1</v>
      </c>
      <c r="F55" s="2" t="s">
        <v>990</v>
      </c>
      <c r="G55" s="31">
        <v>0.60416666666666663</v>
      </c>
      <c r="H55" s="31">
        <v>0.61111111111111105</v>
      </c>
      <c r="I55" s="2" t="s">
        <v>811</v>
      </c>
      <c r="J55" s="2" t="s">
        <v>993</v>
      </c>
      <c r="K55" s="2">
        <v>10</v>
      </c>
      <c r="O55" s="14" t="s">
        <v>262</v>
      </c>
      <c r="P55" s="14" t="s">
        <v>263</v>
      </c>
      <c r="Q55" s="14" t="s">
        <v>101</v>
      </c>
      <c r="R55" s="14" t="s">
        <v>264</v>
      </c>
    </row>
    <row r="56" spans="1:18" x14ac:dyDescent="0.25">
      <c r="A56" s="3">
        <v>55</v>
      </c>
      <c r="B56" s="2" t="s">
        <v>1006</v>
      </c>
      <c r="C56" s="64" t="s">
        <v>1015</v>
      </c>
      <c r="D56" s="2">
        <v>1</v>
      </c>
      <c r="E56" s="64" t="str">
        <f t="shared" si="0"/>
        <v>CNAO2_3_1</v>
      </c>
      <c r="F56" s="2" t="s">
        <v>990</v>
      </c>
      <c r="G56" s="31">
        <v>0.60416666666666663</v>
      </c>
      <c r="H56" s="31">
        <v>0.61111111111111105</v>
      </c>
      <c r="I56" s="2" t="s">
        <v>826</v>
      </c>
      <c r="J56" s="2" t="s">
        <v>992</v>
      </c>
      <c r="K56" s="2">
        <v>15</v>
      </c>
      <c r="O56" s="14" t="s">
        <v>265</v>
      </c>
      <c r="P56" s="14" t="s">
        <v>266</v>
      </c>
      <c r="Q56" s="14" t="s">
        <v>130</v>
      </c>
      <c r="R56" s="14" t="s">
        <v>267</v>
      </c>
    </row>
    <row r="57" spans="1:18" x14ac:dyDescent="0.25">
      <c r="A57" s="3">
        <v>56</v>
      </c>
      <c r="B57" s="2" t="s">
        <v>1006</v>
      </c>
      <c r="C57" s="64" t="s">
        <v>1015</v>
      </c>
      <c r="D57" s="2">
        <v>1</v>
      </c>
      <c r="E57" s="64" t="str">
        <f t="shared" si="0"/>
        <v>CNAO2_3_1</v>
      </c>
      <c r="F57" s="2" t="s">
        <v>990</v>
      </c>
      <c r="G57" s="31">
        <v>0.60416666666666663</v>
      </c>
      <c r="H57" s="31">
        <v>0.61111111111111105</v>
      </c>
      <c r="I57" s="2" t="s">
        <v>826</v>
      </c>
      <c r="J57" s="2" t="s">
        <v>993</v>
      </c>
      <c r="K57" s="2">
        <v>2</v>
      </c>
      <c r="O57" s="14" t="s">
        <v>268</v>
      </c>
      <c r="P57" s="14" t="s">
        <v>269</v>
      </c>
      <c r="Q57" s="14" t="s">
        <v>270</v>
      </c>
      <c r="R57" s="14" t="s">
        <v>271</v>
      </c>
    </row>
    <row r="58" spans="1:18" x14ac:dyDescent="0.25">
      <c r="A58" s="3">
        <v>57</v>
      </c>
      <c r="B58" s="2" t="s">
        <v>1006</v>
      </c>
      <c r="C58" s="64" t="s">
        <v>1015</v>
      </c>
      <c r="D58" s="2">
        <v>1</v>
      </c>
      <c r="E58" s="64" t="str">
        <f t="shared" si="0"/>
        <v>CNAO2_3_1</v>
      </c>
      <c r="F58" s="2" t="s">
        <v>990</v>
      </c>
      <c r="G58" s="31">
        <v>0.60416666666666663</v>
      </c>
      <c r="H58" s="31">
        <v>0.61111111111111105</v>
      </c>
      <c r="I58" s="2" t="s">
        <v>750</v>
      </c>
      <c r="J58" s="2" t="s">
        <v>991</v>
      </c>
      <c r="K58" s="2">
        <v>30</v>
      </c>
      <c r="O58" s="14" t="s">
        <v>272</v>
      </c>
      <c r="P58" s="14" t="s">
        <v>273</v>
      </c>
      <c r="Q58" s="14" t="s">
        <v>97</v>
      </c>
      <c r="R58" s="14" t="s">
        <v>274</v>
      </c>
    </row>
    <row r="59" spans="1:18" x14ac:dyDescent="0.25">
      <c r="A59" s="3">
        <v>58</v>
      </c>
      <c r="B59" s="2" t="s">
        <v>1006</v>
      </c>
      <c r="C59" s="64" t="s">
        <v>1015</v>
      </c>
      <c r="D59" s="2">
        <v>1</v>
      </c>
      <c r="E59" s="64" t="str">
        <f t="shared" si="0"/>
        <v>CNAO2_3_1</v>
      </c>
      <c r="F59" s="2" t="s">
        <v>990</v>
      </c>
      <c r="G59" s="31">
        <v>0.60416666666666663</v>
      </c>
      <c r="H59" s="31">
        <v>0.61111111111111105</v>
      </c>
      <c r="I59" s="2" t="s">
        <v>808</v>
      </c>
      <c r="J59" s="2" t="s">
        <v>992</v>
      </c>
      <c r="K59" s="2">
        <v>5</v>
      </c>
      <c r="O59" s="14" t="s">
        <v>275</v>
      </c>
      <c r="P59" s="14" t="s">
        <v>276</v>
      </c>
      <c r="Q59" s="14" t="s">
        <v>270</v>
      </c>
      <c r="R59" s="14" t="s">
        <v>277</v>
      </c>
    </row>
    <row r="60" spans="1:18" x14ac:dyDescent="0.25">
      <c r="A60" s="3">
        <v>59</v>
      </c>
      <c r="B60" s="2" t="s">
        <v>1006</v>
      </c>
      <c r="C60" s="64" t="s">
        <v>1016</v>
      </c>
      <c r="D60" s="2">
        <v>1</v>
      </c>
      <c r="E60" s="64" t="str">
        <f t="shared" si="0"/>
        <v>CNAO2_4_1</v>
      </c>
      <c r="F60" s="2" t="s">
        <v>994</v>
      </c>
      <c r="G60" s="31">
        <v>0.16666666666666666</v>
      </c>
      <c r="H60" s="31">
        <v>0.1875</v>
      </c>
      <c r="I60" s="2" t="s">
        <v>620</v>
      </c>
      <c r="J60" s="2" t="s">
        <v>991</v>
      </c>
      <c r="K60" s="2">
        <v>5</v>
      </c>
      <c r="O60" s="14" t="s">
        <v>278</v>
      </c>
      <c r="P60" s="14" t="s">
        <v>279</v>
      </c>
      <c r="Q60" s="14" t="s">
        <v>270</v>
      </c>
      <c r="R60" s="14" t="s">
        <v>280</v>
      </c>
    </row>
    <row r="61" spans="1:18" x14ac:dyDescent="0.25">
      <c r="A61" s="3">
        <v>60</v>
      </c>
      <c r="B61" s="2" t="s">
        <v>1006</v>
      </c>
      <c r="C61" s="64" t="s">
        <v>1016</v>
      </c>
      <c r="D61" s="2">
        <v>2</v>
      </c>
      <c r="E61" s="64" t="str">
        <f t="shared" si="0"/>
        <v>CNAO2_4_2</v>
      </c>
      <c r="F61" s="2" t="s">
        <v>990</v>
      </c>
      <c r="G61" s="31">
        <v>0.47222222222222227</v>
      </c>
      <c r="H61" s="31">
        <v>0.49305555555555558</v>
      </c>
      <c r="I61" s="2" t="s">
        <v>620</v>
      </c>
      <c r="J61" s="2" t="s">
        <v>991</v>
      </c>
      <c r="K61" s="2">
        <v>15</v>
      </c>
      <c r="O61" s="14" t="s">
        <v>281</v>
      </c>
      <c r="P61" s="14" t="s">
        <v>282</v>
      </c>
      <c r="Q61" s="14" t="s">
        <v>97</v>
      </c>
      <c r="R61" s="14" t="s">
        <v>283</v>
      </c>
    </row>
    <row r="62" spans="1:18" x14ac:dyDescent="0.25">
      <c r="A62" s="3">
        <v>61</v>
      </c>
      <c r="B62" s="2" t="s">
        <v>1006</v>
      </c>
      <c r="C62" s="64" t="s">
        <v>1016</v>
      </c>
      <c r="D62" s="2">
        <v>2</v>
      </c>
      <c r="E62" s="64" t="str">
        <f t="shared" si="0"/>
        <v>CNAO2_4_2</v>
      </c>
      <c r="F62" s="2" t="s">
        <v>990</v>
      </c>
      <c r="G62" s="31">
        <v>0.47222222222222227</v>
      </c>
      <c r="H62" s="31">
        <v>0.49305555555555558</v>
      </c>
      <c r="I62" s="2" t="s">
        <v>501</v>
      </c>
      <c r="J62" s="2" t="s">
        <v>991</v>
      </c>
      <c r="K62" s="2">
        <v>15</v>
      </c>
      <c r="O62" s="14" t="s">
        <v>284</v>
      </c>
      <c r="P62" s="14" t="s">
        <v>285</v>
      </c>
      <c r="Q62" s="14" t="s">
        <v>97</v>
      </c>
      <c r="R62" s="14" t="s">
        <v>286</v>
      </c>
    </row>
    <row r="63" spans="1:18" x14ac:dyDescent="0.25">
      <c r="A63" s="3">
        <v>62</v>
      </c>
      <c r="B63" s="2" t="s">
        <v>1006</v>
      </c>
      <c r="C63" s="64" t="s">
        <v>1016</v>
      </c>
      <c r="D63" s="2">
        <v>2</v>
      </c>
      <c r="E63" s="64" t="str">
        <f t="shared" si="0"/>
        <v>CNAO2_4_2</v>
      </c>
      <c r="F63" s="2" t="s">
        <v>990</v>
      </c>
      <c r="G63" s="31">
        <v>0.47222222222222227</v>
      </c>
      <c r="H63" s="31">
        <v>0.49305555555555558</v>
      </c>
      <c r="I63" s="2" t="s">
        <v>826</v>
      </c>
      <c r="J63" s="2" t="s">
        <v>992</v>
      </c>
      <c r="K63" s="2">
        <v>5</v>
      </c>
      <c r="O63" s="14" t="s">
        <v>287</v>
      </c>
      <c r="P63" s="14" t="s">
        <v>288</v>
      </c>
      <c r="Q63" s="14" t="s">
        <v>97</v>
      </c>
      <c r="R63" s="14" t="s">
        <v>289</v>
      </c>
    </row>
    <row r="64" spans="1:18" x14ac:dyDescent="0.25">
      <c r="A64" s="3">
        <v>63</v>
      </c>
      <c r="B64" s="2" t="s">
        <v>1006</v>
      </c>
      <c r="C64" s="64" t="s">
        <v>1016</v>
      </c>
      <c r="D64" s="2">
        <v>2</v>
      </c>
      <c r="E64" s="64" t="str">
        <f t="shared" si="0"/>
        <v>CNAO2_4_2</v>
      </c>
      <c r="F64" s="2" t="s">
        <v>990</v>
      </c>
      <c r="G64" s="31">
        <v>0.47222222222222227</v>
      </c>
      <c r="H64" s="31">
        <v>0.49305555555555558</v>
      </c>
      <c r="I64" s="2" t="s">
        <v>826</v>
      </c>
      <c r="J64" s="2" t="s">
        <v>993</v>
      </c>
      <c r="K64" s="2">
        <v>3</v>
      </c>
      <c r="O64" s="14" t="s">
        <v>290</v>
      </c>
      <c r="P64" s="14" t="s">
        <v>291</v>
      </c>
      <c r="Q64" s="14" t="s">
        <v>123</v>
      </c>
      <c r="R64" s="14" t="s">
        <v>292</v>
      </c>
    </row>
    <row r="65" spans="1:18" x14ac:dyDescent="0.25">
      <c r="A65" s="3">
        <v>64</v>
      </c>
      <c r="B65" s="2" t="s">
        <v>1006</v>
      </c>
      <c r="C65" s="64" t="s">
        <v>1016</v>
      </c>
      <c r="D65" s="2">
        <v>2</v>
      </c>
      <c r="E65" s="64" t="str">
        <f t="shared" si="0"/>
        <v>CNAO2_4_2</v>
      </c>
      <c r="F65" s="2" t="s">
        <v>990</v>
      </c>
      <c r="G65" s="31">
        <v>0.47222222222222227</v>
      </c>
      <c r="H65" s="31">
        <v>0.49305555555555558</v>
      </c>
      <c r="I65" s="2" t="s">
        <v>808</v>
      </c>
      <c r="J65" s="2" t="s">
        <v>992</v>
      </c>
      <c r="K65" s="2">
        <v>10</v>
      </c>
      <c r="O65" s="14" t="s">
        <v>293</v>
      </c>
      <c r="P65" s="14" t="s">
        <v>294</v>
      </c>
      <c r="Q65" s="14" t="s">
        <v>130</v>
      </c>
      <c r="R65" s="14" t="s">
        <v>295</v>
      </c>
    </row>
    <row r="66" spans="1:18" x14ac:dyDescent="0.25">
      <c r="A66" s="3">
        <v>65</v>
      </c>
      <c r="B66" s="2" t="s">
        <v>1006</v>
      </c>
      <c r="C66" s="64" t="s">
        <v>1016</v>
      </c>
      <c r="D66" s="2">
        <v>2</v>
      </c>
      <c r="E66" s="64" t="str">
        <f t="shared" si="0"/>
        <v>CNAO2_4_2</v>
      </c>
      <c r="F66" s="2" t="s">
        <v>990</v>
      </c>
      <c r="G66" s="31">
        <v>0.47222222222222227</v>
      </c>
      <c r="H66" s="31">
        <v>0.49305555555555558</v>
      </c>
      <c r="I66" s="2" t="s">
        <v>808</v>
      </c>
      <c r="J66" s="2" t="s">
        <v>993</v>
      </c>
      <c r="K66" s="2">
        <v>2</v>
      </c>
      <c r="O66" s="14" t="s">
        <v>296</v>
      </c>
      <c r="P66" s="14" t="s">
        <v>297</v>
      </c>
      <c r="Q66" s="14" t="s">
        <v>130</v>
      </c>
      <c r="R66" s="14" t="s">
        <v>298</v>
      </c>
    </row>
    <row r="67" spans="1:18" x14ac:dyDescent="0.25">
      <c r="A67" s="3">
        <v>66</v>
      </c>
      <c r="B67" s="2" t="s">
        <v>1006</v>
      </c>
      <c r="C67" s="64" t="s">
        <v>1016</v>
      </c>
      <c r="D67" s="2">
        <v>2</v>
      </c>
      <c r="E67" s="64" t="str">
        <f t="shared" ref="E67:E130" si="1">CONCATENATE(C67,"_",D67)</f>
        <v>CNAO2_4_2</v>
      </c>
      <c r="F67" s="2" t="s">
        <v>990</v>
      </c>
      <c r="G67" s="31">
        <v>0.47222222222222227</v>
      </c>
      <c r="H67" s="31">
        <v>0.49305555555555558</v>
      </c>
      <c r="I67" s="2" t="s">
        <v>811</v>
      </c>
      <c r="J67" s="2" t="s">
        <v>992</v>
      </c>
      <c r="K67" s="2">
        <v>5</v>
      </c>
      <c r="O67" s="14" t="s">
        <v>299</v>
      </c>
      <c r="P67" s="14" t="s">
        <v>300</v>
      </c>
      <c r="Q67" s="14" t="s">
        <v>130</v>
      </c>
      <c r="R67" s="14" t="s">
        <v>301</v>
      </c>
    </row>
    <row r="68" spans="1:18" x14ac:dyDescent="0.25">
      <c r="A68" s="3">
        <v>67</v>
      </c>
      <c r="B68" s="2" t="s">
        <v>1006</v>
      </c>
      <c r="C68" s="64" t="s">
        <v>1016</v>
      </c>
      <c r="D68" s="2">
        <v>2</v>
      </c>
      <c r="E68" s="64" t="str">
        <f t="shared" si="1"/>
        <v>CNAO2_4_2</v>
      </c>
      <c r="F68" s="2" t="s">
        <v>990</v>
      </c>
      <c r="G68" s="31">
        <v>0.47222222222222227</v>
      </c>
      <c r="H68" s="31">
        <v>0.49305555555555558</v>
      </c>
      <c r="I68" s="2" t="s">
        <v>811</v>
      </c>
      <c r="J68" s="2" t="s">
        <v>993</v>
      </c>
      <c r="K68" s="2">
        <v>3</v>
      </c>
      <c r="O68" s="14" t="s">
        <v>302</v>
      </c>
      <c r="P68" s="14" t="s">
        <v>303</v>
      </c>
      <c r="Q68" s="14" t="s">
        <v>97</v>
      </c>
      <c r="R68" s="14" t="s">
        <v>304</v>
      </c>
    </row>
    <row r="69" spans="1:18" x14ac:dyDescent="0.25">
      <c r="A69" s="3">
        <v>68</v>
      </c>
      <c r="B69" s="2" t="s">
        <v>1006</v>
      </c>
      <c r="C69" s="64" t="s">
        <v>1016</v>
      </c>
      <c r="D69" s="2">
        <v>2</v>
      </c>
      <c r="E69" s="64" t="str">
        <f t="shared" si="1"/>
        <v>CNAO2_4_2</v>
      </c>
      <c r="F69" s="2" t="s">
        <v>990</v>
      </c>
      <c r="G69" s="31">
        <v>0.47222222222222227</v>
      </c>
      <c r="H69" s="31">
        <v>0.49305555555555558</v>
      </c>
      <c r="I69" s="2" t="s">
        <v>750</v>
      </c>
      <c r="J69" s="2" t="s">
        <v>991</v>
      </c>
      <c r="K69" s="2">
        <v>35</v>
      </c>
      <c r="O69" s="14" t="s">
        <v>305</v>
      </c>
      <c r="P69" s="14" t="s">
        <v>306</v>
      </c>
      <c r="Q69" s="14" t="s">
        <v>101</v>
      </c>
      <c r="R69" s="14" t="s">
        <v>307</v>
      </c>
    </row>
    <row r="70" spans="1:18" x14ac:dyDescent="0.25">
      <c r="A70" s="3">
        <v>69</v>
      </c>
      <c r="B70" s="2" t="s">
        <v>1006</v>
      </c>
      <c r="C70" s="64" t="s">
        <v>1016</v>
      </c>
      <c r="D70" s="2">
        <v>2</v>
      </c>
      <c r="E70" s="64" t="str">
        <f t="shared" si="1"/>
        <v>CNAO2_4_2</v>
      </c>
      <c r="F70" s="2" t="s">
        <v>990</v>
      </c>
      <c r="G70" s="31">
        <v>0.47222222222222227</v>
      </c>
      <c r="H70" s="31">
        <v>0.49305555555555558</v>
      </c>
      <c r="I70" s="2" t="s">
        <v>744</v>
      </c>
      <c r="J70" s="2" t="s">
        <v>991</v>
      </c>
      <c r="K70" s="2">
        <v>17</v>
      </c>
      <c r="O70" s="14" t="s">
        <v>308</v>
      </c>
      <c r="P70" s="14" t="s">
        <v>309</v>
      </c>
      <c r="Q70" s="14" t="s">
        <v>101</v>
      </c>
      <c r="R70" s="14" t="s">
        <v>310</v>
      </c>
    </row>
    <row r="71" spans="1:18" x14ac:dyDescent="0.25">
      <c r="A71" s="3">
        <v>70</v>
      </c>
      <c r="B71" s="2" t="s">
        <v>1006</v>
      </c>
      <c r="C71" s="64" t="s">
        <v>1017</v>
      </c>
      <c r="D71" s="2">
        <v>1</v>
      </c>
      <c r="E71" s="64" t="str">
        <f t="shared" si="1"/>
        <v>CNAO2_5_1</v>
      </c>
      <c r="F71" s="2" t="s">
        <v>994</v>
      </c>
      <c r="G71" s="31">
        <v>0.24305555555555555</v>
      </c>
      <c r="H71" s="31">
        <v>0.25</v>
      </c>
      <c r="I71" s="2" t="s">
        <v>620</v>
      </c>
      <c r="J71" s="2" t="s">
        <v>991</v>
      </c>
      <c r="K71" s="2">
        <v>5</v>
      </c>
      <c r="O71" s="14" t="s">
        <v>311</v>
      </c>
      <c r="P71" s="14" t="s">
        <v>312</v>
      </c>
      <c r="Q71" s="14" t="s">
        <v>130</v>
      </c>
      <c r="R71" s="14" t="s">
        <v>313</v>
      </c>
    </row>
    <row r="72" spans="1:18" x14ac:dyDescent="0.25">
      <c r="A72" s="3">
        <v>71</v>
      </c>
      <c r="B72" s="2" t="s">
        <v>1006</v>
      </c>
      <c r="C72" s="64" t="s">
        <v>1017</v>
      </c>
      <c r="D72" s="2">
        <v>1</v>
      </c>
      <c r="E72" s="64" t="str">
        <f t="shared" si="1"/>
        <v>CNAO2_5_1</v>
      </c>
      <c r="F72" s="2" t="s">
        <v>994</v>
      </c>
      <c r="G72" s="31">
        <v>0.24305555555555555</v>
      </c>
      <c r="H72" s="31">
        <v>0.25</v>
      </c>
      <c r="I72" s="2" t="s">
        <v>744</v>
      </c>
      <c r="J72" s="2" t="s">
        <v>991</v>
      </c>
      <c r="K72" s="2">
        <v>4</v>
      </c>
      <c r="O72" s="14" t="s">
        <v>314</v>
      </c>
      <c r="P72" s="14" t="s">
        <v>315</v>
      </c>
      <c r="Q72" s="14" t="s">
        <v>101</v>
      </c>
      <c r="R72" s="14" t="s">
        <v>316</v>
      </c>
    </row>
    <row r="73" spans="1:18" x14ac:dyDescent="0.25">
      <c r="A73" s="3">
        <v>72</v>
      </c>
      <c r="B73" s="2" t="s">
        <v>1006</v>
      </c>
      <c r="C73" s="64" t="s">
        <v>1017</v>
      </c>
      <c r="D73" s="2">
        <v>1</v>
      </c>
      <c r="E73" s="64" t="str">
        <f t="shared" si="1"/>
        <v>CNAO2_5_1</v>
      </c>
      <c r="F73" s="2" t="s">
        <v>994</v>
      </c>
      <c r="G73" s="31">
        <v>0.24305555555555555</v>
      </c>
      <c r="H73" s="31">
        <v>0.25</v>
      </c>
      <c r="I73" s="2" t="s">
        <v>501</v>
      </c>
      <c r="J73" s="2" t="s">
        <v>991</v>
      </c>
      <c r="K73" s="2">
        <v>6</v>
      </c>
      <c r="O73" s="14" t="s">
        <v>317</v>
      </c>
      <c r="P73" s="14" t="s">
        <v>318</v>
      </c>
      <c r="Q73" s="14" t="s">
        <v>97</v>
      </c>
      <c r="R73" s="14" t="s">
        <v>319</v>
      </c>
    </row>
    <row r="74" spans="1:18" x14ac:dyDescent="0.25">
      <c r="A74" s="3">
        <v>73</v>
      </c>
      <c r="B74" s="2" t="s">
        <v>1006</v>
      </c>
      <c r="C74" s="64" t="s">
        <v>1017</v>
      </c>
      <c r="D74" s="2">
        <v>2</v>
      </c>
      <c r="E74" s="64" t="str">
        <f t="shared" si="1"/>
        <v>CNAO2_5_2</v>
      </c>
      <c r="F74" s="2" t="s">
        <v>990</v>
      </c>
      <c r="G74" s="31">
        <v>0.47916666666666669</v>
      </c>
      <c r="H74" s="31">
        <v>0.50694444444444442</v>
      </c>
      <c r="I74" s="2" t="s">
        <v>750</v>
      </c>
      <c r="J74" s="2" t="s">
        <v>991</v>
      </c>
      <c r="K74" s="2">
        <v>25</v>
      </c>
      <c r="O74" s="14" t="s">
        <v>320</v>
      </c>
      <c r="P74" s="14" t="s">
        <v>321</v>
      </c>
      <c r="Q74" s="14" t="s">
        <v>130</v>
      </c>
      <c r="R74" s="14" t="s">
        <v>322</v>
      </c>
    </row>
    <row r="75" spans="1:18" x14ac:dyDescent="0.25">
      <c r="A75" s="3">
        <v>74</v>
      </c>
      <c r="B75" s="2" t="s">
        <v>1006</v>
      </c>
      <c r="C75" s="64" t="s">
        <v>1017</v>
      </c>
      <c r="D75" s="2">
        <v>2</v>
      </c>
      <c r="E75" s="64" t="str">
        <f t="shared" si="1"/>
        <v>CNAO2_5_2</v>
      </c>
      <c r="F75" s="2" t="s">
        <v>990</v>
      </c>
      <c r="G75" s="31">
        <v>0.47916666666666669</v>
      </c>
      <c r="H75" s="31">
        <v>0.50694444444444442</v>
      </c>
      <c r="I75" s="2" t="s">
        <v>620</v>
      </c>
      <c r="J75" s="2" t="s">
        <v>991</v>
      </c>
      <c r="K75" s="2">
        <v>5</v>
      </c>
      <c r="O75" s="14" t="s">
        <v>323</v>
      </c>
      <c r="P75" s="14" t="s">
        <v>324</v>
      </c>
      <c r="Q75" s="14" t="s">
        <v>324</v>
      </c>
      <c r="R75" s="14" t="s">
        <v>325</v>
      </c>
    </row>
    <row r="76" spans="1:18" x14ac:dyDescent="0.25">
      <c r="A76" s="3">
        <v>75</v>
      </c>
      <c r="B76" s="2" t="s">
        <v>1006</v>
      </c>
      <c r="C76" s="64" t="s">
        <v>1017</v>
      </c>
      <c r="D76" s="2">
        <v>2</v>
      </c>
      <c r="E76" s="64" t="str">
        <f t="shared" si="1"/>
        <v>CNAO2_5_2</v>
      </c>
      <c r="F76" s="2" t="s">
        <v>990</v>
      </c>
      <c r="G76" s="31">
        <v>0.47916666666666669</v>
      </c>
      <c r="H76" s="31">
        <v>0.50694444444444442</v>
      </c>
      <c r="I76" s="2" t="s">
        <v>501</v>
      </c>
      <c r="J76" s="2" t="s">
        <v>991</v>
      </c>
      <c r="K76" s="2">
        <v>15</v>
      </c>
      <c r="O76" s="14" t="s">
        <v>326</v>
      </c>
      <c r="P76" s="14" t="s">
        <v>327</v>
      </c>
      <c r="Q76" s="14" t="s">
        <v>123</v>
      </c>
      <c r="R76" s="14" t="s">
        <v>328</v>
      </c>
    </row>
    <row r="77" spans="1:18" x14ac:dyDescent="0.25">
      <c r="A77" s="3">
        <v>76</v>
      </c>
      <c r="B77" s="2" t="s">
        <v>1006</v>
      </c>
      <c r="C77" s="64" t="s">
        <v>1017</v>
      </c>
      <c r="D77" s="2">
        <v>2</v>
      </c>
      <c r="E77" s="64" t="str">
        <f t="shared" si="1"/>
        <v>CNAO2_5_2</v>
      </c>
      <c r="F77" s="2" t="s">
        <v>990</v>
      </c>
      <c r="G77" s="31">
        <v>0.47916666666666669</v>
      </c>
      <c r="H77" s="31">
        <v>0.50694444444444442</v>
      </c>
      <c r="I77" s="2" t="s">
        <v>750</v>
      </c>
      <c r="J77" s="2" t="s">
        <v>991</v>
      </c>
      <c r="K77" s="2">
        <v>10</v>
      </c>
      <c r="O77" s="14" t="s">
        <v>329</v>
      </c>
      <c r="P77" s="14" t="s">
        <v>330</v>
      </c>
      <c r="Q77" s="14" t="s">
        <v>130</v>
      </c>
      <c r="R77" s="14" t="s">
        <v>331</v>
      </c>
    </row>
    <row r="78" spans="1:18" x14ac:dyDescent="0.25">
      <c r="A78" s="3">
        <v>77</v>
      </c>
      <c r="B78" s="2" t="s">
        <v>1006</v>
      </c>
      <c r="C78" s="64" t="s">
        <v>1017</v>
      </c>
      <c r="D78" s="2">
        <v>2</v>
      </c>
      <c r="E78" s="64" t="str">
        <f t="shared" si="1"/>
        <v>CNAO2_5_2</v>
      </c>
      <c r="F78" s="2" t="s">
        <v>990</v>
      </c>
      <c r="G78" s="31">
        <v>0.47916666666666669</v>
      </c>
      <c r="H78" s="31">
        <v>0.50694444444444442</v>
      </c>
      <c r="I78" s="2" t="s">
        <v>811</v>
      </c>
      <c r="J78" s="2" t="s">
        <v>992</v>
      </c>
      <c r="K78" s="2">
        <v>5</v>
      </c>
      <c r="O78" s="14" t="s">
        <v>332</v>
      </c>
      <c r="P78" s="14" t="s">
        <v>333</v>
      </c>
      <c r="Q78" s="14" t="s">
        <v>130</v>
      </c>
      <c r="R78" s="14" t="s">
        <v>334</v>
      </c>
    </row>
    <row r="79" spans="1:18" x14ac:dyDescent="0.25">
      <c r="A79" s="3">
        <v>78</v>
      </c>
      <c r="B79" s="2" t="s">
        <v>1006</v>
      </c>
      <c r="C79" s="64" t="s">
        <v>1017</v>
      </c>
      <c r="D79" s="2">
        <v>2</v>
      </c>
      <c r="E79" s="64" t="str">
        <f t="shared" si="1"/>
        <v>CNAO2_5_2</v>
      </c>
      <c r="F79" s="2" t="s">
        <v>990</v>
      </c>
      <c r="G79" s="31">
        <v>0.47916666666666669</v>
      </c>
      <c r="H79" s="31">
        <v>0.50694444444444442</v>
      </c>
      <c r="I79" s="2" t="s">
        <v>811</v>
      </c>
      <c r="J79" s="2" t="s">
        <v>993</v>
      </c>
      <c r="K79" s="2">
        <v>1</v>
      </c>
      <c r="O79" s="14" t="s">
        <v>335</v>
      </c>
      <c r="P79" s="14" t="s">
        <v>336</v>
      </c>
      <c r="Q79" s="14" t="s">
        <v>130</v>
      </c>
      <c r="R79" s="14" t="s">
        <v>337</v>
      </c>
    </row>
    <row r="80" spans="1:18" x14ac:dyDescent="0.25">
      <c r="A80" s="3">
        <v>79</v>
      </c>
      <c r="B80" s="2" t="s">
        <v>1006</v>
      </c>
      <c r="C80" s="64" t="s">
        <v>1017</v>
      </c>
      <c r="D80" s="2">
        <v>2</v>
      </c>
      <c r="E80" s="64" t="str">
        <f t="shared" si="1"/>
        <v>CNAO2_5_2</v>
      </c>
      <c r="F80" s="2" t="s">
        <v>990</v>
      </c>
      <c r="G80" s="31">
        <v>0.47916666666666669</v>
      </c>
      <c r="H80" s="31">
        <v>0.50694444444444442</v>
      </c>
      <c r="I80" s="2" t="s">
        <v>808</v>
      </c>
      <c r="J80" s="2" t="s">
        <v>992</v>
      </c>
      <c r="K80" s="2">
        <v>1</v>
      </c>
      <c r="O80" s="14" t="s">
        <v>338</v>
      </c>
      <c r="P80" s="14" t="s">
        <v>339</v>
      </c>
      <c r="Q80" s="14" t="s">
        <v>130</v>
      </c>
      <c r="R80" s="14" t="s">
        <v>340</v>
      </c>
    </row>
    <row r="81" spans="1:18" x14ac:dyDescent="0.25">
      <c r="A81" s="3">
        <v>80</v>
      </c>
      <c r="B81" s="2" t="s">
        <v>1006</v>
      </c>
      <c r="C81" s="64" t="s">
        <v>1017</v>
      </c>
      <c r="D81" s="2">
        <v>2</v>
      </c>
      <c r="E81" s="64" t="str">
        <f t="shared" si="1"/>
        <v>CNAO2_5_2</v>
      </c>
      <c r="F81" s="2" t="s">
        <v>990</v>
      </c>
      <c r="G81" s="31">
        <v>0.47916666666666669</v>
      </c>
      <c r="H81" s="31">
        <v>0.50694444444444442</v>
      </c>
      <c r="I81" s="2" t="s">
        <v>698</v>
      </c>
      <c r="J81" s="2" t="s">
        <v>991</v>
      </c>
      <c r="K81" s="2">
        <v>5</v>
      </c>
      <c r="O81" s="14" t="s">
        <v>341</v>
      </c>
      <c r="P81" s="14" t="s">
        <v>342</v>
      </c>
      <c r="Q81" s="14" t="s">
        <v>130</v>
      </c>
      <c r="R81" s="14" t="s">
        <v>343</v>
      </c>
    </row>
    <row r="82" spans="1:18" x14ac:dyDescent="0.25">
      <c r="A82" s="3">
        <v>81</v>
      </c>
      <c r="B82" s="2" t="s">
        <v>1019</v>
      </c>
      <c r="C82" s="64" t="s">
        <v>1020</v>
      </c>
      <c r="D82" s="2">
        <v>1</v>
      </c>
      <c r="E82" s="64" t="str">
        <f t="shared" si="1"/>
        <v>CNAO3_1_1</v>
      </c>
      <c r="F82" s="2" t="s">
        <v>990</v>
      </c>
      <c r="G82" s="31">
        <v>0.39583333333333331</v>
      </c>
      <c r="H82" s="31">
        <v>0.42708333333333331</v>
      </c>
      <c r="I82" s="2" t="s">
        <v>620</v>
      </c>
      <c r="J82" s="2" t="s">
        <v>991</v>
      </c>
      <c r="K82" s="2">
        <v>15</v>
      </c>
      <c r="O82" s="14" t="s">
        <v>344</v>
      </c>
      <c r="P82" s="14" t="s">
        <v>345</v>
      </c>
      <c r="Q82" s="14" t="s">
        <v>196</v>
      </c>
      <c r="R82" s="14" t="s">
        <v>346</v>
      </c>
    </row>
    <row r="83" spans="1:18" x14ac:dyDescent="0.25">
      <c r="A83" s="3">
        <v>82</v>
      </c>
      <c r="B83" s="2" t="s">
        <v>1019</v>
      </c>
      <c r="C83" s="64" t="s">
        <v>1020</v>
      </c>
      <c r="D83" s="2">
        <v>1</v>
      </c>
      <c r="E83" s="64" t="str">
        <f t="shared" si="1"/>
        <v>CNAO3_1_1</v>
      </c>
      <c r="F83" s="2" t="s">
        <v>990</v>
      </c>
      <c r="G83" s="31">
        <v>0.39583333333333331</v>
      </c>
      <c r="H83" s="31">
        <v>0.42708333333333331</v>
      </c>
      <c r="I83" s="2" t="s">
        <v>750</v>
      </c>
      <c r="J83" s="2" t="s">
        <v>991</v>
      </c>
      <c r="K83" s="2">
        <v>25</v>
      </c>
      <c r="O83" s="14" t="s">
        <v>347</v>
      </c>
      <c r="P83" s="14" t="s">
        <v>348</v>
      </c>
      <c r="Q83" s="14" t="s">
        <v>130</v>
      </c>
      <c r="R83" s="14" t="s">
        <v>349</v>
      </c>
    </row>
    <row r="84" spans="1:18" x14ac:dyDescent="0.25">
      <c r="A84" s="3">
        <v>83</v>
      </c>
      <c r="B84" s="2" t="s">
        <v>1019</v>
      </c>
      <c r="C84" s="64" t="s">
        <v>1020</v>
      </c>
      <c r="D84" s="2">
        <v>1</v>
      </c>
      <c r="E84" s="64" t="str">
        <f t="shared" si="1"/>
        <v>CNAO3_1_1</v>
      </c>
      <c r="F84" s="2" t="s">
        <v>990</v>
      </c>
      <c r="G84" s="31">
        <v>0.39583333333333331</v>
      </c>
      <c r="H84" s="31">
        <v>0.42708333333333331</v>
      </c>
      <c r="I84" s="2" t="s">
        <v>826</v>
      </c>
      <c r="J84" s="2" t="s">
        <v>992</v>
      </c>
      <c r="K84" s="2">
        <v>3</v>
      </c>
      <c r="O84" s="14" t="s">
        <v>350</v>
      </c>
      <c r="P84" s="14" t="s">
        <v>351</v>
      </c>
      <c r="Q84" s="14" t="s">
        <v>196</v>
      </c>
      <c r="R84" s="14" t="s">
        <v>352</v>
      </c>
    </row>
    <row r="85" spans="1:18" x14ac:dyDescent="0.25">
      <c r="A85" s="3">
        <v>84</v>
      </c>
      <c r="B85" s="2" t="s">
        <v>1019</v>
      </c>
      <c r="C85" s="64" t="s">
        <v>1020</v>
      </c>
      <c r="D85" s="2">
        <v>1</v>
      </c>
      <c r="E85" s="64" t="str">
        <f t="shared" si="1"/>
        <v>CNAO3_1_1</v>
      </c>
      <c r="F85" s="2" t="s">
        <v>990</v>
      </c>
      <c r="G85" s="31">
        <v>0.39583333333333331</v>
      </c>
      <c r="H85" s="31">
        <v>0.42708333333333331</v>
      </c>
      <c r="I85" s="2" t="s">
        <v>826</v>
      </c>
      <c r="J85" s="2" t="s">
        <v>993</v>
      </c>
      <c r="K85" s="2">
        <v>5</v>
      </c>
      <c r="O85" s="14" t="s">
        <v>353</v>
      </c>
      <c r="P85" s="14" t="s">
        <v>354</v>
      </c>
      <c r="Q85" s="14" t="s">
        <v>196</v>
      </c>
      <c r="R85" s="14" t="s">
        <v>355</v>
      </c>
    </row>
    <row r="86" spans="1:18" x14ac:dyDescent="0.25">
      <c r="A86" s="3">
        <v>85</v>
      </c>
      <c r="B86" s="2" t="s">
        <v>1019</v>
      </c>
      <c r="C86" s="64" t="s">
        <v>1020</v>
      </c>
      <c r="D86" s="2">
        <v>1</v>
      </c>
      <c r="E86" s="64" t="str">
        <f t="shared" si="1"/>
        <v>CNAO3_1_1</v>
      </c>
      <c r="F86" s="2" t="s">
        <v>990</v>
      </c>
      <c r="G86" s="31">
        <v>0.39583333333333331</v>
      </c>
      <c r="H86" s="31">
        <v>0.42708333333333331</v>
      </c>
      <c r="I86" s="2" t="s">
        <v>811</v>
      </c>
      <c r="J86" s="2" t="s">
        <v>992</v>
      </c>
      <c r="K86" s="2">
        <v>6</v>
      </c>
      <c r="O86" s="14" t="s">
        <v>356</v>
      </c>
      <c r="P86" s="14" t="s">
        <v>357</v>
      </c>
      <c r="Q86" s="14" t="s">
        <v>130</v>
      </c>
      <c r="R86" s="14" t="s">
        <v>358</v>
      </c>
    </row>
    <row r="87" spans="1:18" x14ac:dyDescent="0.25">
      <c r="A87" s="3">
        <v>86</v>
      </c>
      <c r="B87" s="2" t="s">
        <v>1019</v>
      </c>
      <c r="C87" s="64" t="s">
        <v>1020</v>
      </c>
      <c r="D87" s="2">
        <v>1</v>
      </c>
      <c r="E87" s="64" t="str">
        <f t="shared" si="1"/>
        <v>CNAO3_1_1</v>
      </c>
      <c r="F87" s="2" t="s">
        <v>990</v>
      </c>
      <c r="G87" s="31">
        <v>0.39583333333333331</v>
      </c>
      <c r="H87" s="31">
        <v>0.42708333333333331</v>
      </c>
      <c r="I87" s="2" t="s">
        <v>808</v>
      </c>
      <c r="J87" s="2" t="s">
        <v>992</v>
      </c>
      <c r="K87" s="2">
        <v>3</v>
      </c>
      <c r="O87" s="14" t="s">
        <v>359</v>
      </c>
      <c r="P87" s="14" t="s">
        <v>360</v>
      </c>
      <c r="Q87" s="14" t="s">
        <v>130</v>
      </c>
      <c r="R87" s="14" t="s">
        <v>361</v>
      </c>
    </row>
    <row r="88" spans="1:18" x14ac:dyDescent="0.25">
      <c r="A88" s="3">
        <v>87</v>
      </c>
      <c r="B88" s="2" t="s">
        <v>1019</v>
      </c>
      <c r="C88" s="64" t="s">
        <v>1020</v>
      </c>
      <c r="D88" s="2">
        <v>1</v>
      </c>
      <c r="E88" s="64" t="str">
        <f t="shared" si="1"/>
        <v>CNAO3_1_1</v>
      </c>
      <c r="F88" s="2" t="s">
        <v>990</v>
      </c>
      <c r="G88" s="31">
        <v>0.39583333333333331</v>
      </c>
      <c r="H88" s="31">
        <v>0.42708333333333331</v>
      </c>
      <c r="I88" s="2" t="s">
        <v>808</v>
      </c>
      <c r="J88" s="2" t="s">
        <v>993</v>
      </c>
      <c r="K88" s="2">
        <v>6</v>
      </c>
      <c r="O88" s="14" t="s">
        <v>362</v>
      </c>
      <c r="P88" s="14" t="s">
        <v>363</v>
      </c>
      <c r="Q88" s="14" t="s">
        <v>130</v>
      </c>
      <c r="R88" s="14" t="s">
        <v>364</v>
      </c>
    </row>
    <row r="89" spans="1:18" x14ac:dyDescent="0.25">
      <c r="A89" s="3">
        <v>88</v>
      </c>
      <c r="B89" s="2" t="s">
        <v>1019</v>
      </c>
      <c r="C89" s="64" t="s">
        <v>1020</v>
      </c>
      <c r="D89" s="2">
        <v>1</v>
      </c>
      <c r="E89" s="64" t="str">
        <f t="shared" si="1"/>
        <v>CNAO3_1_1</v>
      </c>
      <c r="F89" s="2" t="s">
        <v>990</v>
      </c>
      <c r="G89" s="31">
        <v>0.39583333333333331</v>
      </c>
      <c r="H89" s="31">
        <v>0.42708333333333331</v>
      </c>
      <c r="I89" s="2" t="s">
        <v>501</v>
      </c>
      <c r="J89" s="2" t="s">
        <v>991</v>
      </c>
      <c r="K89" s="2">
        <v>30</v>
      </c>
      <c r="O89" s="14" t="s">
        <v>365</v>
      </c>
      <c r="P89" s="14" t="s">
        <v>366</v>
      </c>
      <c r="Q89" s="14" t="s">
        <v>196</v>
      </c>
      <c r="R89" s="14" t="s">
        <v>367</v>
      </c>
    </row>
    <row r="90" spans="1:18" x14ac:dyDescent="0.25">
      <c r="A90" s="3">
        <v>89</v>
      </c>
      <c r="B90" s="2" t="s">
        <v>1019</v>
      </c>
      <c r="C90" s="64" t="s">
        <v>1021</v>
      </c>
      <c r="D90" s="2">
        <v>1</v>
      </c>
      <c r="E90" s="64" t="str">
        <f t="shared" si="1"/>
        <v>CNAO3_2_1</v>
      </c>
      <c r="F90" s="2" t="s">
        <v>994</v>
      </c>
      <c r="G90" s="31">
        <v>0.17708333333333334</v>
      </c>
      <c r="H90" s="31">
        <v>0.19791666666666666</v>
      </c>
      <c r="I90" s="2" t="s">
        <v>620</v>
      </c>
      <c r="J90" s="2" t="s">
        <v>991</v>
      </c>
      <c r="K90" s="2">
        <v>5</v>
      </c>
      <c r="O90" s="14" t="s">
        <v>368</v>
      </c>
      <c r="P90" s="14" t="s">
        <v>369</v>
      </c>
      <c r="Q90" s="14" t="s">
        <v>196</v>
      </c>
      <c r="R90" s="14" t="s">
        <v>370</v>
      </c>
    </row>
    <row r="91" spans="1:18" x14ac:dyDescent="0.25">
      <c r="A91" s="3">
        <v>90</v>
      </c>
      <c r="B91" s="2" t="s">
        <v>1019</v>
      </c>
      <c r="C91" s="64" t="s">
        <v>1021</v>
      </c>
      <c r="D91" s="2">
        <v>2</v>
      </c>
      <c r="E91" s="64" t="str">
        <f t="shared" si="1"/>
        <v>CNAO3_2_2</v>
      </c>
      <c r="F91" s="2" t="s">
        <v>990</v>
      </c>
      <c r="G91" s="31">
        <v>0.45833333333333331</v>
      </c>
      <c r="H91" s="31">
        <v>0.47916666666666669</v>
      </c>
      <c r="I91" s="2" t="s">
        <v>620</v>
      </c>
      <c r="J91" s="2" t="s">
        <v>991</v>
      </c>
      <c r="K91" s="2">
        <v>20</v>
      </c>
      <c r="O91" s="14" t="s">
        <v>371</v>
      </c>
      <c r="P91" s="14" t="s">
        <v>372</v>
      </c>
      <c r="Q91" s="14" t="s">
        <v>156</v>
      </c>
      <c r="R91" s="14" t="s">
        <v>373</v>
      </c>
    </row>
    <row r="92" spans="1:18" x14ac:dyDescent="0.25">
      <c r="A92" s="3">
        <v>91</v>
      </c>
      <c r="B92" s="2" t="s">
        <v>1019</v>
      </c>
      <c r="C92" s="64" t="s">
        <v>1021</v>
      </c>
      <c r="D92" s="2">
        <v>2</v>
      </c>
      <c r="E92" s="64" t="str">
        <f t="shared" si="1"/>
        <v>CNAO3_2_2</v>
      </c>
      <c r="F92" s="2" t="s">
        <v>990</v>
      </c>
      <c r="G92" s="31">
        <v>0.45833333333333331</v>
      </c>
      <c r="H92" s="31">
        <v>0.47916666666666669</v>
      </c>
      <c r="I92" s="2" t="s">
        <v>750</v>
      </c>
      <c r="J92" s="2" t="s">
        <v>991</v>
      </c>
      <c r="K92" s="2">
        <v>10</v>
      </c>
      <c r="O92" s="14" t="s">
        <v>374</v>
      </c>
      <c r="P92" s="14" t="s">
        <v>375</v>
      </c>
      <c r="Q92" s="14" t="s">
        <v>156</v>
      </c>
      <c r="R92" s="14" t="s">
        <v>376</v>
      </c>
    </row>
    <row r="93" spans="1:18" x14ac:dyDescent="0.25">
      <c r="A93" s="3">
        <v>92</v>
      </c>
      <c r="B93" s="2" t="s">
        <v>1019</v>
      </c>
      <c r="C93" s="64" t="s">
        <v>1021</v>
      </c>
      <c r="D93" s="2">
        <v>2</v>
      </c>
      <c r="E93" s="64" t="str">
        <f t="shared" si="1"/>
        <v>CNAO3_2_2</v>
      </c>
      <c r="F93" s="2" t="s">
        <v>990</v>
      </c>
      <c r="G93" s="31">
        <v>0.45833333333333331</v>
      </c>
      <c r="H93" s="31">
        <v>0.47916666666666669</v>
      </c>
      <c r="I93" s="2" t="s">
        <v>501</v>
      </c>
      <c r="J93" s="2" t="s">
        <v>991</v>
      </c>
      <c r="K93" s="2">
        <v>20</v>
      </c>
      <c r="O93" s="14" t="s">
        <v>377</v>
      </c>
      <c r="P93" s="14" t="s">
        <v>378</v>
      </c>
      <c r="Q93" s="14" t="s">
        <v>101</v>
      </c>
      <c r="R93" s="14" t="s">
        <v>379</v>
      </c>
    </row>
    <row r="94" spans="1:18" x14ac:dyDescent="0.25">
      <c r="A94" s="3">
        <v>93</v>
      </c>
      <c r="B94" s="2" t="s">
        <v>1019</v>
      </c>
      <c r="C94" s="64" t="s">
        <v>1021</v>
      </c>
      <c r="D94" s="2">
        <v>2</v>
      </c>
      <c r="E94" s="64" t="str">
        <f t="shared" si="1"/>
        <v>CNAO3_2_2</v>
      </c>
      <c r="F94" s="2" t="s">
        <v>990</v>
      </c>
      <c r="G94" s="31">
        <v>0.45833333333333331</v>
      </c>
      <c r="H94" s="31">
        <v>0.47916666666666669</v>
      </c>
      <c r="I94" s="2" t="s">
        <v>464</v>
      </c>
      <c r="J94" s="2" t="s">
        <v>993</v>
      </c>
      <c r="K94" s="2">
        <v>1</v>
      </c>
      <c r="O94" s="14" t="s">
        <v>380</v>
      </c>
      <c r="P94" s="14" t="s">
        <v>381</v>
      </c>
      <c r="Q94" s="14" t="s">
        <v>130</v>
      </c>
      <c r="R94" s="14" t="s">
        <v>382</v>
      </c>
    </row>
    <row r="95" spans="1:18" x14ac:dyDescent="0.25">
      <c r="A95" s="3">
        <v>94</v>
      </c>
      <c r="B95" s="2" t="s">
        <v>1019</v>
      </c>
      <c r="C95" s="64" t="s">
        <v>1021</v>
      </c>
      <c r="D95" s="2">
        <v>2</v>
      </c>
      <c r="E95" s="64" t="str">
        <f t="shared" si="1"/>
        <v>CNAO3_2_2</v>
      </c>
      <c r="F95" s="2" t="s">
        <v>990</v>
      </c>
      <c r="G95" s="31">
        <v>0.45833333333333331</v>
      </c>
      <c r="H95" s="31">
        <v>0.47916666666666669</v>
      </c>
      <c r="I95" s="2" t="s">
        <v>698</v>
      </c>
      <c r="J95" s="2" t="s">
        <v>991</v>
      </c>
      <c r="K95" s="2">
        <v>5</v>
      </c>
      <c r="O95" s="14" t="s">
        <v>383</v>
      </c>
      <c r="P95" s="14" t="s">
        <v>384</v>
      </c>
      <c r="Q95" s="14" t="s">
        <v>130</v>
      </c>
      <c r="R95" s="14" t="s">
        <v>385</v>
      </c>
    </row>
    <row r="96" spans="1:18" x14ac:dyDescent="0.25">
      <c r="A96" s="3">
        <v>95</v>
      </c>
      <c r="B96" s="2" t="s">
        <v>1019</v>
      </c>
      <c r="C96" s="64" t="s">
        <v>1021</v>
      </c>
      <c r="D96" s="2">
        <v>2</v>
      </c>
      <c r="E96" s="64" t="str">
        <f t="shared" si="1"/>
        <v>CNAO3_2_2</v>
      </c>
      <c r="F96" s="2" t="s">
        <v>990</v>
      </c>
      <c r="G96" s="31">
        <v>0.45833333333333331</v>
      </c>
      <c r="H96" s="31">
        <v>0.47916666666666669</v>
      </c>
      <c r="I96" s="2" t="s">
        <v>808</v>
      </c>
      <c r="J96" s="2" t="s">
        <v>992</v>
      </c>
      <c r="K96" s="2">
        <v>7</v>
      </c>
      <c r="O96" s="14" t="s">
        <v>386</v>
      </c>
      <c r="P96" s="14" t="s">
        <v>387</v>
      </c>
      <c r="Q96" s="14" t="s">
        <v>101</v>
      </c>
      <c r="R96" s="14" t="s">
        <v>388</v>
      </c>
    </row>
    <row r="97" spans="1:18" x14ac:dyDescent="0.25">
      <c r="A97" s="3">
        <v>96</v>
      </c>
      <c r="B97" s="2" t="s">
        <v>1019</v>
      </c>
      <c r="C97" s="64" t="s">
        <v>1021</v>
      </c>
      <c r="D97" s="2">
        <v>2</v>
      </c>
      <c r="E97" s="64" t="str">
        <f t="shared" si="1"/>
        <v>CNAO3_2_2</v>
      </c>
      <c r="F97" s="2" t="s">
        <v>990</v>
      </c>
      <c r="G97" s="31">
        <v>0.45833333333333331</v>
      </c>
      <c r="H97" s="31">
        <v>0.47916666666666669</v>
      </c>
      <c r="I97" s="2" t="s">
        <v>811</v>
      </c>
      <c r="J97" s="2" t="s">
        <v>992</v>
      </c>
      <c r="K97" s="2">
        <v>10</v>
      </c>
      <c r="O97" s="14" t="s">
        <v>389</v>
      </c>
      <c r="P97" s="14" t="s">
        <v>390</v>
      </c>
      <c r="Q97" s="14" t="s">
        <v>123</v>
      </c>
      <c r="R97" s="14" t="s">
        <v>391</v>
      </c>
    </row>
    <row r="98" spans="1:18" x14ac:dyDescent="0.25">
      <c r="A98" s="3">
        <v>97</v>
      </c>
      <c r="B98" s="2" t="s">
        <v>1019</v>
      </c>
      <c r="C98" s="64" t="s">
        <v>1021</v>
      </c>
      <c r="D98" s="2">
        <v>2</v>
      </c>
      <c r="E98" s="64" t="str">
        <f t="shared" si="1"/>
        <v>CNAO3_2_2</v>
      </c>
      <c r="F98" s="2" t="s">
        <v>990</v>
      </c>
      <c r="G98" s="31">
        <v>0.45833333333333331</v>
      </c>
      <c r="H98" s="31">
        <v>0.47916666666666669</v>
      </c>
      <c r="I98" s="2" t="s">
        <v>811</v>
      </c>
      <c r="J98" s="2" t="s">
        <v>993</v>
      </c>
      <c r="K98" s="2">
        <v>1</v>
      </c>
      <c r="O98" s="14" t="s">
        <v>392</v>
      </c>
      <c r="P98" s="14" t="s">
        <v>393</v>
      </c>
      <c r="Q98" s="14" t="s">
        <v>123</v>
      </c>
      <c r="R98" s="14" t="s">
        <v>394</v>
      </c>
    </row>
    <row r="99" spans="1:18" x14ac:dyDescent="0.25">
      <c r="A99" s="3">
        <v>98</v>
      </c>
      <c r="B99" s="2" t="s">
        <v>1019</v>
      </c>
      <c r="C99" s="64" t="s">
        <v>1021</v>
      </c>
      <c r="D99" s="2">
        <v>2</v>
      </c>
      <c r="E99" s="64" t="str">
        <f t="shared" si="1"/>
        <v>CNAO3_2_2</v>
      </c>
      <c r="F99" s="2" t="s">
        <v>990</v>
      </c>
      <c r="G99" s="31">
        <v>0.45833333333333331</v>
      </c>
      <c r="H99" s="31">
        <v>0.47916666666666669</v>
      </c>
      <c r="I99" s="2" t="s">
        <v>826</v>
      </c>
      <c r="J99" s="2" t="s">
        <v>992</v>
      </c>
      <c r="K99" s="2">
        <v>5</v>
      </c>
      <c r="O99" s="14" t="s">
        <v>395</v>
      </c>
      <c r="P99" s="14" t="s">
        <v>396</v>
      </c>
      <c r="Q99" s="14" t="s">
        <v>97</v>
      </c>
      <c r="R99" s="14" t="s">
        <v>397</v>
      </c>
    </row>
    <row r="100" spans="1:18" x14ac:dyDescent="0.25">
      <c r="A100" s="3">
        <v>99</v>
      </c>
      <c r="B100" s="2" t="s">
        <v>1019</v>
      </c>
      <c r="C100" s="64" t="s">
        <v>1021</v>
      </c>
      <c r="D100" s="2">
        <v>2</v>
      </c>
      <c r="E100" s="64" t="str">
        <f t="shared" si="1"/>
        <v>CNAO3_2_2</v>
      </c>
      <c r="F100" s="2" t="s">
        <v>990</v>
      </c>
      <c r="G100" s="31">
        <v>0.45833333333333331</v>
      </c>
      <c r="H100" s="31">
        <v>0.47916666666666669</v>
      </c>
      <c r="I100" s="2" t="s">
        <v>826</v>
      </c>
      <c r="J100" s="2" t="s">
        <v>993</v>
      </c>
      <c r="K100" s="2">
        <v>5</v>
      </c>
      <c r="O100" s="14" t="s">
        <v>398</v>
      </c>
      <c r="P100" s="14" t="s">
        <v>399</v>
      </c>
      <c r="Q100" s="14" t="s">
        <v>97</v>
      </c>
      <c r="R100" s="14" t="s">
        <v>400</v>
      </c>
    </row>
    <row r="101" spans="1:18" x14ac:dyDescent="0.25">
      <c r="A101" s="3">
        <v>100</v>
      </c>
      <c r="B101" s="2" t="s">
        <v>1019</v>
      </c>
      <c r="C101" s="64" t="s">
        <v>1021</v>
      </c>
      <c r="D101" s="2">
        <v>2</v>
      </c>
      <c r="E101" s="64" t="str">
        <f t="shared" si="1"/>
        <v>CNAO3_2_2</v>
      </c>
      <c r="F101" s="2" t="s">
        <v>990</v>
      </c>
      <c r="G101" s="31">
        <v>0.45833333333333331</v>
      </c>
      <c r="H101" s="31">
        <v>0.47916666666666669</v>
      </c>
      <c r="I101" s="2" t="s">
        <v>182</v>
      </c>
      <c r="J101" s="2" t="s">
        <v>991</v>
      </c>
      <c r="K101" s="2">
        <v>2</v>
      </c>
      <c r="O101" s="14" t="s">
        <v>401</v>
      </c>
      <c r="P101" s="14" t="s">
        <v>402</v>
      </c>
      <c r="Q101" s="14" t="s">
        <v>97</v>
      </c>
      <c r="R101" s="14" t="s">
        <v>403</v>
      </c>
    </row>
    <row r="102" spans="1:18" x14ac:dyDescent="0.25">
      <c r="A102" s="3">
        <v>101</v>
      </c>
      <c r="B102" s="2" t="s">
        <v>1019</v>
      </c>
      <c r="C102" s="64" t="s">
        <v>1023</v>
      </c>
      <c r="D102" s="2">
        <v>1</v>
      </c>
      <c r="E102" s="64" t="str">
        <f t="shared" si="1"/>
        <v>CNAO3_3_1</v>
      </c>
      <c r="F102" s="2" t="s">
        <v>994</v>
      </c>
      <c r="G102" s="31">
        <v>0.22916666666666666</v>
      </c>
      <c r="H102" s="31">
        <v>0.24305555555555555</v>
      </c>
      <c r="I102" s="2" t="s">
        <v>620</v>
      </c>
      <c r="J102" s="2" t="s">
        <v>991</v>
      </c>
      <c r="K102" s="2">
        <v>10</v>
      </c>
      <c r="O102" s="14" t="s">
        <v>404</v>
      </c>
      <c r="P102" s="14" t="s">
        <v>405</v>
      </c>
      <c r="Q102" s="14" t="s">
        <v>123</v>
      </c>
      <c r="R102" s="14" t="s">
        <v>406</v>
      </c>
    </row>
    <row r="103" spans="1:18" x14ac:dyDescent="0.25">
      <c r="A103" s="3">
        <v>102</v>
      </c>
      <c r="B103" s="2" t="s">
        <v>1019</v>
      </c>
      <c r="C103" s="64" t="s">
        <v>1023</v>
      </c>
      <c r="D103" s="2">
        <v>2</v>
      </c>
      <c r="E103" s="64" t="str">
        <f t="shared" si="1"/>
        <v>CNAO3_3_2</v>
      </c>
      <c r="F103" s="2" t="s">
        <v>990</v>
      </c>
      <c r="G103" s="31">
        <v>0.45833333333333331</v>
      </c>
      <c r="H103" s="31">
        <v>0.4861111111111111</v>
      </c>
      <c r="I103" s="2" t="s">
        <v>750</v>
      </c>
      <c r="J103" s="2" t="s">
        <v>991</v>
      </c>
      <c r="K103" s="2">
        <v>30</v>
      </c>
      <c r="O103" s="14" t="s">
        <v>407</v>
      </c>
      <c r="P103" s="14" t="s">
        <v>408</v>
      </c>
      <c r="Q103" s="14" t="s">
        <v>130</v>
      </c>
      <c r="R103" s="14" t="s">
        <v>409</v>
      </c>
    </row>
    <row r="104" spans="1:18" x14ac:dyDescent="0.25">
      <c r="A104" s="3">
        <v>103</v>
      </c>
      <c r="B104" s="2" t="s">
        <v>1019</v>
      </c>
      <c r="C104" s="64" t="s">
        <v>1023</v>
      </c>
      <c r="D104" s="2">
        <v>2</v>
      </c>
      <c r="E104" s="64" t="str">
        <f t="shared" si="1"/>
        <v>CNAO3_3_2</v>
      </c>
      <c r="F104" s="2" t="s">
        <v>990</v>
      </c>
      <c r="G104" s="31">
        <v>0.45833333333333331</v>
      </c>
      <c r="H104" s="31">
        <v>0.4861111111111111</v>
      </c>
      <c r="I104" s="2" t="s">
        <v>811</v>
      </c>
      <c r="J104" s="2" t="s">
        <v>992</v>
      </c>
      <c r="K104" s="2">
        <v>10</v>
      </c>
      <c r="O104" s="14" t="s">
        <v>410</v>
      </c>
      <c r="P104" s="14" t="s">
        <v>411</v>
      </c>
      <c r="Q104" s="14" t="s">
        <v>130</v>
      </c>
      <c r="R104" s="14" t="s">
        <v>412</v>
      </c>
    </row>
    <row r="105" spans="1:18" x14ac:dyDescent="0.25">
      <c r="A105" s="3">
        <v>104</v>
      </c>
      <c r="B105" s="2" t="s">
        <v>1019</v>
      </c>
      <c r="C105" s="64" t="s">
        <v>1023</v>
      </c>
      <c r="D105" s="2">
        <v>2</v>
      </c>
      <c r="E105" s="64" t="str">
        <f t="shared" si="1"/>
        <v>CNAO3_3_2</v>
      </c>
      <c r="F105" s="2" t="s">
        <v>990</v>
      </c>
      <c r="G105" s="31">
        <v>0.45833333333333331</v>
      </c>
      <c r="H105" s="31">
        <v>0.4861111111111111</v>
      </c>
      <c r="I105" s="2" t="s">
        <v>808</v>
      </c>
      <c r="J105" s="2" t="s">
        <v>992</v>
      </c>
      <c r="K105" s="2">
        <v>5</v>
      </c>
      <c r="O105" s="14" t="s">
        <v>413</v>
      </c>
      <c r="P105" s="14" t="s">
        <v>414</v>
      </c>
      <c r="Q105" s="14" t="s">
        <v>123</v>
      </c>
      <c r="R105" s="14" t="s">
        <v>415</v>
      </c>
    </row>
    <row r="106" spans="1:18" x14ac:dyDescent="0.25">
      <c r="A106" s="3">
        <v>105</v>
      </c>
      <c r="B106" s="2" t="s">
        <v>1019</v>
      </c>
      <c r="C106" s="64" t="s">
        <v>1023</v>
      </c>
      <c r="D106" s="2">
        <v>2</v>
      </c>
      <c r="E106" s="64" t="str">
        <f t="shared" si="1"/>
        <v>CNAO3_3_2</v>
      </c>
      <c r="F106" s="2" t="s">
        <v>990</v>
      </c>
      <c r="G106" s="31">
        <v>0.45833333333333331</v>
      </c>
      <c r="H106" s="31">
        <v>0.4861111111111111</v>
      </c>
      <c r="I106" s="2" t="s">
        <v>808</v>
      </c>
      <c r="J106" s="2" t="s">
        <v>993</v>
      </c>
      <c r="K106" s="2">
        <v>10</v>
      </c>
      <c r="O106" s="14" t="s">
        <v>416</v>
      </c>
      <c r="P106" s="14" t="s">
        <v>417</v>
      </c>
      <c r="Q106" s="14" t="s">
        <v>130</v>
      </c>
      <c r="R106" s="14" t="s">
        <v>418</v>
      </c>
    </row>
    <row r="107" spans="1:18" x14ac:dyDescent="0.25">
      <c r="A107" s="3">
        <v>106</v>
      </c>
      <c r="B107" s="2" t="s">
        <v>1019</v>
      </c>
      <c r="C107" s="64" t="s">
        <v>1023</v>
      </c>
      <c r="D107" s="2">
        <v>2</v>
      </c>
      <c r="E107" s="64" t="str">
        <f t="shared" si="1"/>
        <v>CNAO3_3_2</v>
      </c>
      <c r="F107" s="2" t="s">
        <v>990</v>
      </c>
      <c r="G107" s="31">
        <v>0.45833333333333331</v>
      </c>
      <c r="H107" s="31">
        <v>0.4861111111111111</v>
      </c>
      <c r="I107" s="2" t="s">
        <v>501</v>
      </c>
      <c r="J107" s="2" t="s">
        <v>991</v>
      </c>
      <c r="K107" s="2">
        <v>40</v>
      </c>
      <c r="O107" s="14" t="s">
        <v>419</v>
      </c>
      <c r="P107" s="14" t="s">
        <v>420</v>
      </c>
      <c r="Q107" s="14" t="s">
        <v>130</v>
      </c>
      <c r="R107" s="14" t="s">
        <v>421</v>
      </c>
    </row>
    <row r="108" spans="1:18" x14ac:dyDescent="0.25">
      <c r="A108" s="3">
        <v>107</v>
      </c>
      <c r="B108" s="2" t="s">
        <v>1019</v>
      </c>
      <c r="C108" s="64" t="s">
        <v>1023</v>
      </c>
      <c r="D108" s="2">
        <v>2</v>
      </c>
      <c r="E108" s="64" t="str">
        <f t="shared" si="1"/>
        <v>CNAO3_3_2</v>
      </c>
      <c r="F108" s="2" t="s">
        <v>990</v>
      </c>
      <c r="G108" s="31">
        <v>0.45833333333333331</v>
      </c>
      <c r="H108" s="31">
        <v>0.4861111111111111</v>
      </c>
      <c r="I108" s="2" t="s">
        <v>620</v>
      </c>
      <c r="J108" s="2" t="s">
        <v>991</v>
      </c>
      <c r="K108" s="2">
        <v>10</v>
      </c>
      <c r="O108" s="14" t="s">
        <v>422</v>
      </c>
      <c r="P108" s="14" t="s">
        <v>423</v>
      </c>
      <c r="Q108" s="14" t="s">
        <v>130</v>
      </c>
      <c r="R108" s="14" t="s">
        <v>424</v>
      </c>
    </row>
    <row r="109" spans="1:18" x14ac:dyDescent="0.25">
      <c r="A109" s="3">
        <v>108</v>
      </c>
      <c r="B109" s="2" t="s">
        <v>1019</v>
      </c>
      <c r="C109" s="64" t="s">
        <v>1023</v>
      </c>
      <c r="D109" s="2">
        <v>2</v>
      </c>
      <c r="E109" s="64" t="str">
        <f t="shared" si="1"/>
        <v>CNAO3_3_2</v>
      </c>
      <c r="F109" s="2" t="s">
        <v>990</v>
      </c>
      <c r="G109" s="31">
        <v>0.45833333333333331</v>
      </c>
      <c r="H109" s="31">
        <v>0.4861111111111111</v>
      </c>
      <c r="I109" s="2" t="s">
        <v>698</v>
      </c>
      <c r="J109" s="2" t="s">
        <v>991</v>
      </c>
      <c r="K109" s="2">
        <v>1</v>
      </c>
      <c r="O109" s="14" t="s">
        <v>425</v>
      </c>
      <c r="P109" s="14" t="s">
        <v>426</v>
      </c>
      <c r="Q109" s="14" t="s">
        <v>130</v>
      </c>
      <c r="R109" s="14" t="s">
        <v>427</v>
      </c>
    </row>
    <row r="110" spans="1:18" x14ac:dyDescent="0.25">
      <c r="A110" s="3">
        <v>109</v>
      </c>
      <c r="B110" s="2" t="s">
        <v>1019</v>
      </c>
      <c r="C110" s="64" t="s">
        <v>1024</v>
      </c>
      <c r="D110" s="2">
        <v>1</v>
      </c>
      <c r="E110" s="64" t="str">
        <f t="shared" si="1"/>
        <v>CNAO3_4_1</v>
      </c>
      <c r="F110" s="2" t="s">
        <v>990</v>
      </c>
      <c r="G110" s="31">
        <v>0.4375</v>
      </c>
      <c r="H110" s="31">
        <v>0.45833333333333331</v>
      </c>
      <c r="I110" s="2" t="s">
        <v>811</v>
      </c>
      <c r="J110" s="2" t="s">
        <v>992</v>
      </c>
      <c r="K110" s="2">
        <v>7</v>
      </c>
      <c r="O110" s="14" t="s">
        <v>428</v>
      </c>
      <c r="P110" s="14" t="s">
        <v>429</v>
      </c>
      <c r="Q110" s="14" t="s">
        <v>130</v>
      </c>
      <c r="R110" s="14" t="s">
        <v>430</v>
      </c>
    </row>
    <row r="111" spans="1:18" x14ac:dyDescent="0.25">
      <c r="A111" s="3">
        <v>110</v>
      </c>
      <c r="B111" s="2" t="s">
        <v>1019</v>
      </c>
      <c r="C111" s="64" t="s">
        <v>1024</v>
      </c>
      <c r="D111" s="2">
        <v>1</v>
      </c>
      <c r="E111" s="64" t="str">
        <f t="shared" si="1"/>
        <v>CNAO3_4_1</v>
      </c>
      <c r="F111" s="2" t="s">
        <v>990</v>
      </c>
      <c r="G111" s="31">
        <v>0.4375</v>
      </c>
      <c r="H111" s="31">
        <v>0.45833333333333331</v>
      </c>
      <c r="I111" s="2" t="s">
        <v>826</v>
      </c>
      <c r="J111" s="2" t="s">
        <v>992</v>
      </c>
      <c r="K111" s="2">
        <v>15</v>
      </c>
      <c r="O111" s="14" t="s">
        <v>431</v>
      </c>
      <c r="P111" s="14" t="s">
        <v>432</v>
      </c>
      <c r="Q111" s="14" t="s">
        <v>123</v>
      </c>
      <c r="R111" s="14" t="s">
        <v>433</v>
      </c>
    </row>
    <row r="112" spans="1:18" x14ac:dyDescent="0.25">
      <c r="A112" s="3">
        <v>111</v>
      </c>
      <c r="B112" s="2" t="s">
        <v>1019</v>
      </c>
      <c r="C112" s="64" t="s">
        <v>1024</v>
      </c>
      <c r="D112" s="2">
        <v>1</v>
      </c>
      <c r="E112" s="64" t="str">
        <f t="shared" si="1"/>
        <v>CNAO3_4_1</v>
      </c>
      <c r="F112" s="2" t="s">
        <v>990</v>
      </c>
      <c r="G112" s="31">
        <v>0.4375</v>
      </c>
      <c r="H112" s="31">
        <v>0.45833333333333331</v>
      </c>
      <c r="I112" s="2" t="s">
        <v>826</v>
      </c>
      <c r="J112" s="2" t="s">
        <v>993</v>
      </c>
      <c r="K112" s="2">
        <v>5</v>
      </c>
      <c r="O112" s="14" t="s">
        <v>434</v>
      </c>
      <c r="P112" s="14" t="s">
        <v>435</v>
      </c>
      <c r="Q112" s="14" t="s">
        <v>130</v>
      </c>
      <c r="R112" s="14" t="s">
        <v>436</v>
      </c>
    </row>
    <row r="113" spans="1:18" x14ac:dyDescent="0.25">
      <c r="A113" s="3">
        <v>112</v>
      </c>
      <c r="B113" s="2" t="s">
        <v>1019</v>
      </c>
      <c r="C113" s="64" t="s">
        <v>1024</v>
      </c>
      <c r="D113" s="2">
        <v>1</v>
      </c>
      <c r="E113" s="64" t="str">
        <f t="shared" si="1"/>
        <v>CNAO3_4_1</v>
      </c>
      <c r="F113" s="2" t="s">
        <v>990</v>
      </c>
      <c r="G113" s="31">
        <v>0.4375</v>
      </c>
      <c r="H113" s="31">
        <v>0.45833333333333331</v>
      </c>
      <c r="I113" s="2" t="s">
        <v>808</v>
      </c>
      <c r="J113" s="2" t="s">
        <v>992</v>
      </c>
      <c r="K113" s="2">
        <v>5</v>
      </c>
      <c r="O113" s="14" t="s">
        <v>437</v>
      </c>
      <c r="P113" s="14" t="s">
        <v>438</v>
      </c>
      <c r="Q113" s="14" t="s">
        <v>130</v>
      </c>
      <c r="R113" s="14" t="s">
        <v>439</v>
      </c>
    </row>
    <row r="114" spans="1:18" x14ac:dyDescent="0.25">
      <c r="A114" s="3">
        <v>113</v>
      </c>
      <c r="B114" s="2" t="s">
        <v>1019</v>
      </c>
      <c r="C114" s="64" t="s">
        <v>1024</v>
      </c>
      <c r="D114" s="2">
        <v>1</v>
      </c>
      <c r="E114" s="64" t="str">
        <f t="shared" si="1"/>
        <v>CNAO3_4_1</v>
      </c>
      <c r="F114" s="2" t="s">
        <v>990</v>
      </c>
      <c r="G114" s="31">
        <v>0.4375</v>
      </c>
      <c r="H114" s="31">
        <v>0.45833333333333331</v>
      </c>
      <c r="I114" s="2" t="s">
        <v>808</v>
      </c>
      <c r="J114" s="2" t="s">
        <v>993</v>
      </c>
      <c r="K114" s="2">
        <v>1</v>
      </c>
      <c r="O114" s="14" t="s">
        <v>440</v>
      </c>
      <c r="P114" s="14" t="s">
        <v>441</v>
      </c>
      <c r="Q114" s="14" t="s">
        <v>130</v>
      </c>
      <c r="R114" s="14" t="s">
        <v>442</v>
      </c>
    </row>
    <row r="115" spans="1:18" x14ac:dyDescent="0.25">
      <c r="A115" s="3">
        <v>114</v>
      </c>
      <c r="B115" s="2" t="s">
        <v>1019</v>
      </c>
      <c r="C115" s="64" t="s">
        <v>1024</v>
      </c>
      <c r="D115" s="2">
        <v>1</v>
      </c>
      <c r="E115" s="64" t="str">
        <f t="shared" si="1"/>
        <v>CNAO3_4_1</v>
      </c>
      <c r="F115" s="2" t="s">
        <v>990</v>
      </c>
      <c r="G115" s="31">
        <v>0.4375</v>
      </c>
      <c r="H115" s="31">
        <v>0.45833333333333331</v>
      </c>
      <c r="I115" s="2" t="s">
        <v>620</v>
      </c>
      <c r="J115" s="2" t="s">
        <v>991</v>
      </c>
      <c r="K115" s="2">
        <v>10</v>
      </c>
      <c r="O115" s="14" t="s">
        <v>443</v>
      </c>
      <c r="P115" s="14" t="s">
        <v>444</v>
      </c>
      <c r="Q115" s="14" t="s">
        <v>130</v>
      </c>
      <c r="R115" s="14" t="s">
        <v>445</v>
      </c>
    </row>
    <row r="116" spans="1:18" x14ac:dyDescent="0.25">
      <c r="A116" s="3">
        <v>115</v>
      </c>
      <c r="B116" s="2" t="s">
        <v>1019</v>
      </c>
      <c r="C116" s="64" t="s">
        <v>1024</v>
      </c>
      <c r="D116" s="2">
        <v>1</v>
      </c>
      <c r="E116" s="64" t="str">
        <f t="shared" si="1"/>
        <v>CNAO3_4_1</v>
      </c>
      <c r="F116" s="2" t="s">
        <v>990</v>
      </c>
      <c r="G116" s="31">
        <v>0.4375</v>
      </c>
      <c r="H116" s="31">
        <v>0.45833333333333331</v>
      </c>
      <c r="I116" s="2" t="s">
        <v>750</v>
      </c>
      <c r="J116" s="2" t="s">
        <v>991</v>
      </c>
      <c r="K116" s="2">
        <v>20</v>
      </c>
      <c r="O116" s="14" t="s">
        <v>446</v>
      </c>
      <c r="P116" s="14" t="s">
        <v>447</v>
      </c>
      <c r="Q116" s="14" t="s">
        <v>123</v>
      </c>
      <c r="R116" s="14" t="s">
        <v>448</v>
      </c>
    </row>
    <row r="117" spans="1:18" x14ac:dyDescent="0.25">
      <c r="A117" s="3">
        <v>116</v>
      </c>
      <c r="B117" s="2" t="s">
        <v>1019</v>
      </c>
      <c r="C117" s="64" t="s">
        <v>1024</v>
      </c>
      <c r="D117" s="2">
        <v>1</v>
      </c>
      <c r="E117" s="64" t="str">
        <f t="shared" si="1"/>
        <v>CNAO3_4_1</v>
      </c>
      <c r="F117" s="2" t="s">
        <v>990</v>
      </c>
      <c r="G117" s="31">
        <v>0.4375</v>
      </c>
      <c r="H117" s="31">
        <v>0.45833333333333331</v>
      </c>
      <c r="I117" s="2" t="s">
        <v>501</v>
      </c>
      <c r="J117" s="2" t="s">
        <v>991</v>
      </c>
      <c r="K117" s="2">
        <v>40</v>
      </c>
      <c r="O117" s="14" t="s">
        <v>449</v>
      </c>
      <c r="P117" s="14" t="s">
        <v>450</v>
      </c>
      <c r="Q117" s="14" t="s">
        <v>130</v>
      </c>
      <c r="R117" s="14" t="s">
        <v>451</v>
      </c>
    </row>
    <row r="118" spans="1:18" x14ac:dyDescent="0.25">
      <c r="A118" s="3">
        <v>117</v>
      </c>
      <c r="B118" s="2" t="s">
        <v>1029</v>
      </c>
      <c r="C118" s="64" t="s">
        <v>1030</v>
      </c>
      <c r="D118" s="2">
        <v>1</v>
      </c>
      <c r="E118" s="64" t="str">
        <f t="shared" si="1"/>
        <v>CNAO4_1_1</v>
      </c>
      <c r="F118" s="2" t="s">
        <v>994</v>
      </c>
      <c r="G118" s="31">
        <v>0.16666666666666666</v>
      </c>
      <c r="H118" s="31">
        <v>0.17708333333333334</v>
      </c>
      <c r="I118" s="2" t="s">
        <v>620</v>
      </c>
      <c r="J118" s="2" t="s">
        <v>991</v>
      </c>
      <c r="K118" s="2">
        <v>3</v>
      </c>
      <c r="O118" s="14" t="s">
        <v>452</v>
      </c>
      <c r="P118" s="14" t="s">
        <v>453</v>
      </c>
      <c r="Q118" s="14" t="s">
        <v>130</v>
      </c>
      <c r="R118" s="14" t="s">
        <v>454</v>
      </c>
    </row>
    <row r="119" spans="1:18" x14ac:dyDescent="0.25">
      <c r="A119" s="3">
        <v>118</v>
      </c>
      <c r="B119" s="2" t="s">
        <v>1029</v>
      </c>
      <c r="C119" s="64" t="s">
        <v>1030</v>
      </c>
      <c r="D119" s="2">
        <v>2</v>
      </c>
      <c r="E119" s="64" t="str">
        <f t="shared" si="1"/>
        <v>CNAO4_1_2</v>
      </c>
      <c r="F119" s="2" t="s">
        <v>990</v>
      </c>
      <c r="G119" s="31">
        <v>0.46875</v>
      </c>
      <c r="H119" s="31">
        <v>0.47916666666666669</v>
      </c>
      <c r="I119" s="2" t="s">
        <v>826</v>
      </c>
      <c r="J119" s="2" t="s">
        <v>992</v>
      </c>
      <c r="K119" s="2">
        <v>15</v>
      </c>
      <c r="O119" s="14" t="s">
        <v>455</v>
      </c>
      <c r="P119" s="14" t="s">
        <v>456</v>
      </c>
      <c r="Q119" s="14" t="s">
        <v>101</v>
      </c>
      <c r="R119" s="14" t="s">
        <v>457</v>
      </c>
    </row>
    <row r="120" spans="1:18" x14ac:dyDescent="0.25">
      <c r="A120" s="3">
        <v>119</v>
      </c>
      <c r="B120" s="2" t="s">
        <v>1029</v>
      </c>
      <c r="C120" s="64" t="s">
        <v>1030</v>
      </c>
      <c r="D120" s="2">
        <v>2</v>
      </c>
      <c r="E120" s="64" t="str">
        <f t="shared" si="1"/>
        <v>CNAO4_1_2</v>
      </c>
      <c r="F120" s="2" t="s">
        <v>990</v>
      </c>
      <c r="G120" s="31">
        <v>0.46875</v>
      </c>
      <c r="H120" s="31">
        <v>0.47916666666666669</v>
      </c>
      <c r="I120" s="2" t="s">
        <v>826</v>
      </c>
      <c r="J120" s="2" t="s">
        <v>993</v>
      </c>
      <c r="K120" s="2">
        <v>10</v>
      </c>
      <c r="O120" s="14" t="s">
        <v>458</v>
      </c>
      <c r="P120" s="14" t="s">
        <v>459</v>
      </c>
      <c r="Q120" s="14" t="s">
        <v>123</v>
      </c>
      <c r="R120" s="14" t="s">
        <v>460</v>
      </c>
    </row>
    <row r="121" spans="1:18" x14ac:dyDescent="0.25">
      <c r="A121" s="3">
        <v>120</v>
      </c>
      <c r="B121" s="2" t="s">
        <v>1029</v>
      </c>
      <c r="C121" s="64" t="s">
        <v>1030</v>
      </c>
      <c r="D121" s="2">
        <v>2</v>
      </c>
      <c r="E121" s="64" t="str">
        <f t="shared" si="1"/>
        <v>CNAO4_1_2</v>
      </c>
      <c r="F121" s="2" t="s">
        <v>990</v>
      </c>
      <c r="G121" s="31">
        <v>0.46875</v>
      </c>
      <c r="H121" s="31">
        <v>0.47916666666666669</v>
      </c>
      <c r="I121" s="2" t="s">
        <v>620</v>
      </c>
      <c r="J121" s="2" t="s">
        <v>991</v>
      </c>
      <c r="K121" s="2">
        <v>25</v>
      </c>
      <c r="O121" s="14" t="s">
        <v>461</v>
      </c>
      <c r="P121" s="14" t="s">
        <v>462</v>
      </c>
      <c r="Q121" s="14" t="s">
        <v>101</v>
      </c>
      <c r="R121" s="14" t="s">
        <v>463</v>
      </c>
    </row>
    <row r="122" spans="1:18" x14ac:dyDescent="0.25">
      <c r="A122" s="3">
        <v>121</v>
      </c>
      <c r="B122" s="2" t="s">
        <v>1029</v>
      </c>
      <c r="C122" s="64" t="s">
        <v>1030</v>
      </c>
      <c r="D122" s="2">
        <v>2</v>
      </c>
      <c r="E122" s="64" t="str">
        <f t="shared" si="1"/>
        <v>CNAO4_1_2</v>
      </c>
      <c r="F122" s="2" t="s">
        <v>990</v>
      </c>
      <c r="G122" s="31">
        <v>0.46875</v>
      </c>
      <c r="H122" s="31">
        <v>0.47916666666666669</v>
      </c>
      <c r="I122" s="2" t="s">
        <v>808</v>
      </c>
      <c r="J122" s="2" t="s">
        <v>992</v>
      </c>
      <c r="K122" s="2">
        <v>11</v>
      </c>
      <c r="O122" s="14" t="s">
        <v>464</v>
      </c>
      <c r="P122" s="14" t="s">
        <v>465</v>
      </c>
      <c r="Q122" s="14" t="s">
        <v>466</v>
      </c>
      <c r="R122" s="14" t="s">
        <v>467</v>
      </c>
    </row>
    <row r="123" spans="1:18" x14ac:dyDescent="0.25">
      <c r="A123" s="3">
        <v>122</v>
      </c>
      <c r="B123" s="2" t="s">
        <v>1029</v>
      </c>
      <c r="C123" s="64" t="s">
        <v>1030</v>
      </c>
      <c r="D123" s="2">
        <v>2</v>
      </c>
      <c r="E123" s="64" t="str">
        <f t="shared" si="1"/>
        <v>CNAO4_1_2</v>
      </c>
      <c r="F123" s="2" t="s">
        <v>990</v>
      </c>
      <c r="G123" s="31">
        <v>0.46875</v>
      </c>
      <c r="H123" s="31">
        <v>0.47916666666666669</v>
      </c>
      <c r="I123" s="2" t="s">
        <v>808</v>
      </c>
      <c r="J123" s="2" t="s">
        <v>993</v>
      </c>
      <c r="K123" s="2">
        <v>8</v>
      </c>
      <c r="O123" s="14" t="s">
        <v>468</v>
      </c>
      <c r="P123" s="14" t="s">
        <v>469</v>
      </c>
      <c r="Q123" s="14" t="s">
        <v>101</v>
      </c>
      <c r="R123" s="14" t="s">
        <v>470</v>
      </c>
    </row>
    <row r="124" spans="1:18" x14ac:dyDescent="0.25">
      <c r="A124" s="3">
        <v>123</v>
      </c>
      <c r="B124" s="2" t="s">
        <v>1029</v>
      </c>
      <c r="C124" s="64" t="s">
        <v>1030</v>
      </c>
      <c r="D124" s="2">
        <v>2</v>
      </c>
      <c r="E124" s="64" t="str">
        <f t="shared" si="1"/>
        <v>CNAO4_1_2</v>
      </c>
      <c r="F124" s="2" t="s">
        <v>990</v>
      </c>
      <c r="G124" s="31">
        <v>0.46875</v>
      </c>
      <c r="H124" s="31">
        <v>0.47916666666666669</v>
      </c>
      <c r="I124" s="2" t="s">
        <v>501</v>
      </c>
      <c r="J124" s="2" t="s">
        <v>991</v>
      </c>
      <c r="K124" s="2">
        <v>25</v>
      </c>
      <c r="O124" s="14" t="s">
        <v>471</v>
      </c>
      <c r="P124" s="14" t="s">
        <v>472</v>
      </c>
      <c r="Q124" s="14" t="s">
        <v>101</v>
      </c>
      <c r="R124" s="14" t="s">
        <v>473</v>
      </c>
    </row>
    <row r="125" spans="1:18" x14ac:dyDescent="0.25">
      <c r="A125" s="3">
        <v>124</v>
      </c>
      <c r="B125" s="2" t="s">
        <v>1029</v>
      </c>
      <c r="C125" s="64" t="s">
        <v>1030</v>
      </c>
      <c r="D125" s="2">
        <v>2</v>
      </c>
      <c r="E125" s="64" t="str">
        <f t="shared" si="1"/>
        <v>CNAO4_1_2</v>
      </c>
      <c r="F125" s="2" t="s">
        <v>990</v>
      </c>
      <c r="G125" s="31">
        <v>0.46875</v>
      </c>
      <c r="H125" s="31">
        <v>0.47916666666666669</v>
      </c>
      <c r="I125" s="2" t="s">
        <v>182</v>
      </c>
      <c r="J125" s="2" t="s">
        <v>991</v>
      </c>
      <c r="K125" s="2">
        <v>2</v>
      </c>
      <c r="O125" s="14" t="s">
        <v>474</v>
      </c>
      <c r="P125" s="14" t="s">
        <v>475</v>
      </c>
      <c r="Q125" s="14" t="s">
        <v>101</v>
      </c>
      <c r="R125" s="14" t="s">
        <v>476</v>
      </c>
    </row>
    <row r="126" spans="1:18" x14ac:dyDescent="0.25">
      <c r="A126" s="3">
        <v>125</v>
      </c>
      <c r="B126" s="2" t="s">
        <v>1029</v>
      </c>
      <c r="C126" s="64" t="s">
        <v>1030</v>
      </c>
      <c r="D126" s="2">
        <v>2</v>
      </c>
      <c r="E126" s="64" t="str">
        <f t="shared" si="1"/>
        <v>CNAO4_1_2</v>
      </c>
      <c r="F126" s="2" t="s">
        <v>990</v>
      </c>
      <c r="G126" s="31">
        <v>0.46875</v>
      </c>
      <c r="H126" s="31">
        <v>0.47916666666666669</v>
      </c>
      <c r="I126" s="2" t="s">
        <v>464</v>
      </c>
      <c r="J126" s="2" t="s">
        <v>992</v>
      </c>
      <c r="K126" s="2">
        <v>1</v>
      </c>
      <c r="O126" s="14" t="s">
        <v>477</v>
      </c>
      <c r="P126" s="14" t="s">
        <v>478</v>
      </c>
      <c r="Q126" s="14" t="s">
        <v>156</v>
      </c>
      <c r="R126" s="14" t="s">
        <v>479</v>
      </c>
    </row>
    <row r="127" spans="1:18" x14ac:dyDescent="0.25">
      <c r="A127" s="3">
        <v>126</v>
      </c>
      <c r="B127" s="2" t="s">
        <v>1029</v>
      </c>
      <c r="C127" s="64" t="s">
        <v>1030</v>
      </c>
      <c r="D127" s="2">
        <v>2</v>
      </c>
      <c r="E127" s="64" t="str">
        <f t="shared" si="1"/>
        <v>CNAO4_1_2</v>
      </c>
      <c r="F127" s="2" t="s">
        <v>990</v>
      </c>
      <c r="G127" s="31">
        <v>0.46875</v>
      </c>
      <c r="H127" s="31">
        <v>0.47916666666666669</v>
      </c>
      <c r="I127" s="2" t="s">
        <v>204</v>
      </c>
      <c r="J127" s="2" t="s">
        <v>991</v>
      </c>
      <c r="K127" s="2">
        <v>2</v>
      </c>
      <c r="O127" s="14" t="s">
        <v>480</v>
      </c>
      <c r="P127" s="14" t="s">
        <v>481</v>
      </c>
      <c r="Q127" s="14" t="s">
        <v>101</v>
      </c>
      <c r="R127" s="14" t="s">
        <v>482</v>
      </c>
    </row>
    <row r="128" spans="1:18" x14ac:dyDescent="0.25">
      <c r="A128" s="3">
        <v>127</v>
      </c>
      <c r="B128" s="2" t="s">
        <v>1029</v>
      </c>
      <c r="C128" s="64" t="s">
        <v>1030</v>
      </c>
      <c r="D128" s="2">
        <v>2</v>
      </c>
      <c r="E128" s="64" t="str">
        <f t="shared" si="1"/>
        <v>CNAO4_1_2</v>
      </c>
      <c r="F128" s="2" t="s">
        <v>990</v>
      </c>
      <c r="G128" s="31">
        <v>0.46875</v>
      </c>
      <c r="H128" s="31">
        <v>0.47916666666666669</v>
      </c>
      <c r="I128" s="2" t="s">
        <v>811</v>
      </c>
      <c r="J128" s="2" t="s">
        <v>992</v>
      </c>
      <c r="K128" s="2">
        <v>10</v>
      </c>
      <c r="O128" s="14" t="s">
        <v>483</v>
      </c>
      <c r="P128" s="14" t="s">
        <v>484</v>
      </c>
      <c r="Q128" s="14" t="s">
        <v>97</v>
      </c>
      <c r="R128" s="14" t="s">
        <v>485</v>
      </c>
    </row>
    <row r="129" spans="1:18" x14ac:dyDescent="0.25">
      <c r="A129" s="3">
        <v>128</v>
      </c>
      <c r="B129" s="2" t="s">
        <v>1029</v>
      </c>
      <c r="C129" s="64" t="s">
        <v>1030</v>
      </c>
      <c r="D129" s="2">
        <v>2</v>
      </c>
      <c r="E129" s="64" t="str">
        <f t="shared" si="1"/>
        <v>CNAO4_1_2</v>
      </c>
      <c r="F129" s="2" t="s">
        <v>990</v>
      </c>
      <c r="G129" s="31">
        <v>0.46875</v>
      </c>
      <c r="H129" s="31">
        <v>0.47916666666666669</v>
      </c>
      <c r="I129" s="2" t="s">
        <v>811</v>
      </c>
      <c r="J129" s="2" t="s">
        <v>993</v>
      </c>
      <c r="K129" s="2">
        <v>5</v>
      </c>
      <c r="O129" s="14" t="s">
        <v>486</v>
      </c>
      <c r="P129" s="14" t="s">
        <v>487</v>
      </c>
      <c r="Q129" s="14" t="s">
        <v>130</v>
      </c>
      <c r="R129" s="14" t="s">
        <v>488</v>
      </c>
    </row>
    <row r="130" spans="1:18" x14ac:dyDescent="0.25">
      <c r="A130" s="3">
        <v>129</v>
      </c>
      <c r="B130" s="2" t="s">
        <v>1029</v>
      </c>
      <c r="C130" s="64" t="s">
        <v>1031</v>
      </c>
      <c r="D130" s="2">
        <v>1</v>
      </c>
      <c r="E130" s="64" t="str">
        <f t="shared" si="1"/>
        <v>CNAO4_2_1</v>
      </c>
      <c r="F130" s="2" t="s">
        <v>994</v>
      </c>
      <c r="G130" s="31">
        <v>0.20833333333333334</v>
      </c>
      <c r="H130" s="31">
        <v>0.21875</v>
      </c>
      <c r="I130" s="2" t="s">
        <v>620</v>
      </c>
      <c r="J130" s="2" t="s">
        <v>991</v>
      </c>
      <c r="K130" s="2">
        <v>7</v>
      </c>
      <c r="O130" s="14" t="s">
        <v>489</v>
      </c>
      <c r="P130" s="14" t="s">
        <v>490</v>
      </c>
      <c r="Q130" s="14" t="s">
        <v>97</v>
      </c>
      <c r="R130" s="14" t="s">
        <v>491</v>
      </c>
    </row>
    <row r="131" spans="1:18" x14ac:dyDescent="0.25">
      <c r="A131" s="3">
        <v>130</v>
      </c>
      <c r="B131" s="2" t="s">
        <v>1029</v>
      </c>
      <c r="C131" s="64" t="s">
        <v>1031</v>
      </c>
      <c r="D131" s="2">
        <v>1</v>
      </c>
      <c r="E131" s="64" t="str">
        <f t="shared" ref="E131:E194" si="2">CONCATENATE(C131,"_",D131)</f>
        <v>CNAO4_2_1</v>
      </c>
      <c r="F131" s="2" t="s">
        <v>994</v>
      </c>
      <c r="G131" s="31">
        <v>0.20833333333333334</v>
      </c>
      <c r="H131" s="31">
        <v>0.21875</v>
      </c>
      <c r="I131" s="2" t="s">
        <v>744</v>
      </c>
      <c r="J131" s="2" t="s">
        <v>991</v>
      </c>
      <c r="K131" s="2">
        <v>3</v>
      </c>
      <c r="O131" s="14" t="s">
        <v>492</v>
      </c>
      <c r="P131" s="14" t="s">
        <v>493</v>
      </c>
      <c r="Q131" s="14" t="s">
        <v>97</v>
      </c>
      <c r="R131" s="14" t="s">
        <v>494</v>
      </c>
    </row>
    <row r="132" spans="1:18" x14ac:dyDescent="0.25">
      <c r="A132" s="3">
        <v>131</v>
      </c>
      <c r="B132" s="2" t="s">
        <v>1029</v>
      </c>
      <c r="C132" s="64" t="s">
        <v>1031</v>
      </c>
      <c r="D132" s="2">
        <v>2</v>
      </c>
      <c r="E132" s="64" t="str">
        <f t="shared" si="2"/>
        <v>CNAO4_2_2</v>
      </c>
      <c r="F132" s="2" t="s">
        <v>990</v>
      </c>
      <c r="G132" s="31">
        <v>0.44791666666666669</v>
      </c>
      <c r="H132" s="31">
        <v>0.45833333333333331</v>
      </c>
      <c r="I132" s="2" t="s">
        <v>620</v>
      </c>
      <c r="J132" s="2" t="s">
        <v>991</v>
      </c>
      <c r="K132" s="2">
        <v>40</v>
      </c>
      <c r="O132" s="14" t="s">
        <v>495</v>
      </c>
      <c r="P132" s="14" t="s">
        <v>496</v>
      </c>
      <c r="Q132" s="14" t="s">
        <v>97</v>
      </c>
      <c r="R132" s="14" t="s">
        <v>497</v>
      </c>
    </row>
    <row r="133" spans="1:18" x14ac:dyDescent="0.25">
      <c r="A133" s="3">
        <v>132</v>
      </c>
      <c r="B133" s="2" t="s">
        <v>1029</v>
      </c>
      <c r="C133" s="64" t="s">
        <v>1031</v>
      </c>
      <c r="D133" s="2">
        <v>2</v>
      </c>
      <c r="E133" s="64" t="str">
        <f t="shared" si="2"/>
        <v>CNAO4_2_2</v>
      </c>
      <c r="F133" s="2" t="s">
        <v>990</v>
      </c>
      <c r="G133" s="31">
        <v>0.44791666666666669</v>
      </c>
      <c r="H133" s="31">
        <v>0.45833333333333331</v>
      </c>
      <c r="I133" s="2" t="s">
        <v>808</v>
      </c>
      <c r="J133" s="2" t="s">
        <v>992</v>
      </c>
      <c r="K133" s="2">
        <v>15</v>
      </c>
      <c r="O133" s="14" t="s">
        <v>498</v>
      </c>
      <c r="P133" s="14" t="s">
        <v>499</v>
      </c>
      <c r="Q133" s="14" t="s">
        <v>97</v>
      </c>
      <c r="R133" s="14" t="s">
        <v>500</v>
      </c>
    </row>
    <row r="134" spans="1:18" x14ac:dyDescent="0.25">
      <c r="A134" s="3">
        <v>133</v>
      </c>
      <c r="B134" s="2" t="s">
        <v>1029</v>
      </c>
      <c r="C134" s="64" t="s">
        <v>1031</v>
      </c>
      <c r="D134" s="2">
        <v>2</v>
      </c>
      <c r="E134" s="64" t="str">
        <f t="shared" si="2"/>
        <v>CNAO4_2_2</v>
      </c>
      <c r="F134" s="2" t="s">
        <v>990</v>
      </c>
      <c r="G134" s="31">
        <v>0.44791666666666669</v>
      </c>
      <c r="H134" s="31">
        <v>0.45833333333333331</v>
      </c>
      <c r="I134" s="2" t="s">
        <v>808</v>
      </c>
      <c r="J134" s="2" t="s">
        <v>993</v>
      </c>
      <c r="K134" s="2">
        <v>5</v>
      </c>
      <c r="O134" s="14" t="s">
        <v>501</v>
      </c>
      <c r="P134" s="14" t="s">
        <v>502</v>
      </c>
      <c r="Q134" s="14" t="s">
        <v>97</v>
      </c>
      <c r="R134" s="14" t="s">
        <v>503</v>
      </c>
    </row>
    <row r="135" spans="1:18" x14ac:dyDescent="0.25">
      <c r="A135" s="3">
        <v>134</v>
      </c>
      <c r="B135" s="2" t="s">
        <v>1029</v>
      </c>
      <c r="C135" s="64" t="s">
        <v>1031</v>
      </c>
      <c r="D135" s="2">
        <v>2</v>
      </c>
      <c r="E135" s="64" t="str">
        <f t="shared" si="2"/>
        <v>CNAO4_2_2</v>
      </c>
      <c r="F135" s="2" t="s">
        <v>990</v>
      </c>
      <c r="G135" s="31">
        <v>0.44791666666666669</v>
      </c>
      <c r="H135" s="31">
        <v>0.45833333333333331</v>
      </c>
      <c r="I135" s="2" t="s">
        <v>826</v>
      </c>
      <c r="J135" s="2" t="s">
        <v>992</v>
      </c>
      <c r="K135" s="2">
        <v>12</v>
      </c>
      <c r="O135" s="14" t="s">
        <v>504</v>
      </c>
      <c r="P135" s="14" t="s">
        <v>505</v>
      </c>
      <c r="Q135" s="14" t="s">
        <v>97</v>
      </c>
      <c r="R135" s="14" t="s">
        <v>506</v>
      </c>
    </row>
    <row r="136" spans="1:18" x14ac:dyDescent="0.25">
      <c r="A136" s="3">
        <v>135</v>
      </c>
      <c r="B136" s="2" t="s">
        <v>1029</v>
      </c>
      <c r="C136" s="64" t="s">
        <v>1031</v>
      </c>
      <c r="D136" s="2">
        <v>2</v>
      </c>
      <c r="E136" s="64" t="str">
        <f t="shared" si="2"/>
        <v>CNAO4_2_2</v>
      </c>
      <c r="F136" s="2" t="s">
        <v>990</v>
      </c>
      <c r="G136" s="31">
        <v>0.44791666666666669</v>
      </c>
      <c r="H136" s="31">
        <v>0.45833333333333331</v>
      </c>
      <c r="I136" s="2" t="s">
        <v>826</v>
      </c>
      <c r="J136" s="2" t="s">
        <v>993</v>
      </c>
      <c r="K136" s="2">
        <v>6</v>
      </c>
      <c r="O136" s="14" t="s">
        <v>507</v>
      </c>
      <c r="P136" s="14" t="s">
        <v>508</v>
      </c>
      <c r="Q136" s="14" t="s">
        <v>101</v>
      </c>
      <c r="R136" s="14" t="s">
        <v>509</v>
      </c>
    </row>
    <row r="137" spans="1:18" x14ac:dyDescent="0.25">
      <c r="A137" s="3">
        <v>136</v>
      </c>
      <c r="B137" s="2" t="s">
        <v>1029</v>
      </c>
      <c r="C137" s="64" t="s">
        <v>1031</v>
      </c>
      <c r="D137" s="2">
        <v>2</v>
      </c>
      <c r="E137" s="64" t="str">
        <f t="shared" si="2"/>
        <v>CNAO4_2_2</v>
      </c>
      <c r="F137" s="2" t="s">
        <v>990</v>
      </c>
      <c r="G137" s="31">
        <v>0.44791666666666669</v>
      </c>
      <c r="H137" s="31">
        <v>0.45833333333333331</v>
      </c>
      <c r="I137" s="2" t="s">
        <v>744</v>
      </c>
      <c r="J137" s="2" t="s">
        <v>991</v>
      </c>
      <c r="K137" s="2">
        <v>5</v>
      </c>
      <c r="O137" s="14" t="s">
        <v>510</v>
      </c>
      <c r="P137" s="14" t="s">
        <v>511</v>
      </c>
      <c r="Q137" s="14" t="s">
        <v>101</v>
      </c>
      <c r="R137" s="14" t="s">
        <v>512</v>
      </c>
    </row>
    <row r="138" spans="1:18" x14ac:dyDescent="0.25">
      <c r="A138" s="3">
        <v>137</v>
      </c>
      <c r="B138" s="2" t="s">
        <v>1029</v>
      </c>
      <c r="C138" s="64" t="s">
        <v>1031</v>
      </c>
      <c r="D138" s="2">
        <v>2</v>
      </c>
      <c r="E138" s="64" t="str">
        <f t="shared" si="2"/>
        <v>CNAO4_2_2</v>
      </c>
      <c r="F138" s="2" t="s">
        <v>990</v>
      </c>
      <c r="G138" s="31">
        <v>0.44791666666666669</v>
      </c>
      <c r="H138" s="31">
        <v>0.45833333333333331</v>
      </c>
      <c r="I138" s="2" t="s">
        <v>501</v>
      </c>
      <c r="J138" s="2" t="s">
        <v>991</v>
      </c>
      <c r="K138" s="2">
        <v>30</v>
      </c>
      <c r="O138" s="14" t="s">
        <v>513</v>
      </c>
      <c r="P138" s="14" t="s">
        <v>514</v>
      </c>
      <c r="Q138" s="14" t="s">
        <v>130</v>
      </c>
      <c r="R138" s="14" t="s">
        <v>515</v>
      </c>
    </row>
    <row r="139" spans="1:18" x14ac:dyDescent="0.25">
      <c r="A139" s="3">
        <v>138</v>
      </c>
      <c r="B139" s="2" t="s">
        <v>1029</v>
      </c>
      <c r="C139" s="64" t="s">
        <v>1031</v>
      </c>
      <c r="D139" s="2">
        <v>2</v>
      </c>
      <c r="E139" s="64" t="str">
        <f t="shared" si="2"/>
        <v>CNAO4_2_2</v>
      </c>
      <c r="F139" s="2" t="s">
        <v>990</v>
      </c>
      <c r="G139" s="31">
        <v>0.44791666666666669</v>
      </c>
      <c r="H139" s="31">
        <v>0.45833333333333331</v>
      </c>
      <c r="I139" s="2" t="s">
        <v>182</v>
      </c>
      <c r="J139" s="2" t="s">
        <v>991</v>
      </c>
      <c r="K139" s="2">
        <v>7</v>
      </c>
      <c r="O139" s="14" t="s">
        <v>516</v>
      </c>
      <c r="P139" s="14" t="s">
        <v>517</v>
      </c>
      <c r="Q139" s="14" t="s">
        <v>101</v>
      </c>
      <c r="R139" s="14" t="s">
        <v>518</v>
      </c>
    </row>
    <row r="140" spans="1:18" x14ac:dyDescent="0.25">
      <c r="A140" s="3">
        <v>139</v>
      </c>
      <c r="B140" s="2" t="s">
        <v>1029</v>
      </c>
      <c r="C140" s="64" t="s">
        <v>1031</v>
      </c>
      <c r="D140" s="2">
        <v>3</v>
      </c>
      <c r="E140" s="64" t="str">
        <f t="shared" si="2"/>
        <v>CNAO4_2_3</v>
      </c>
      <c r="F140" s="2" t="s">
        <v>990</v>
      </c>
      <c r="G140" s="31">
        <v>0.45833333333333331</v>
      </c>
      <c r="H140" s="31">
        <v>0.45833333333333331</v>
      </c>
      <c r="I140" s="2" t="s">
        <v>464</v>
      </c>
      <c r="J140" s="2" t="s">
        <v>992</v>
      </c>
      <c r="K140" s="2">
        <v>2</v>
      </c>
      <c r="O140" s="14" t="s">
        <v>519</v>
      </c>
      <c r="P140" s="14" t="s">
        <v>520</v>
      </c>
      <c r="Q140" s="14" t="s">
        <v>97</v>
      </c>
      <c r="R140" s="14" t="s">
        <v>521</v>
      </c>
    </row>
    <row r="141" spans="1:18" x14ac:dyDescent="0.25">
      <c r="A141" s="3">
        <v>140</v>
      </c>
      <c r="B141" s="2" t="s">
        <v>1029</v>
      </c>
      <c r="C141" s="64" t="s">
        <v>1036</v>
      </c>
      <c r="D141" s="2">
        <v>1</v>
      </c>
      <c r="E141" s="64" t="str">
        <f t="shared" si="2"/>
        <v>CNAO4_3_1</v>
      </c>
      <c r="F141" s="2" t="s">
        <v>990</v>
      </c>
      <c r="G141" s="31">
        <v>0.42708333333333331</v>
      </c>
      <c r="H141" s="31">
        <v>0.4375</v>
      </c>
      <c r="I141" s="2" t="s">
        <v>620</v>
      </c>
      <c r="J141" s="2" t="s">
        <v>991</v>
      </c>
      <c r="K141" s="2">
        <v>45</v>
      </c>
      <c r="O141" s="14" t="s">
        <v>522</v>
      </c>
      <c r="P141" s="14" t="s">
        <v>523</v>
      </c>
      <c r="Q141" s="14" t="s">
        <v>97</v>
      </c>
      <c r="R141" s="14" t="s">
        <v>524</v>
      </c>
    </row>
    <row r="142" spans="1:18" x14ac:dyDescent="0.25">
      <c r="A142" s="3">
        <v>141</v>
      </c>
      <c r="B142" s="2" t="s">
        <v>1029</v>
      </c>
      <c r="C142" s="64" t="s">
        <v>1036</v>
      </c>
      <c r="D142" s="2">
        <v>1</v>
      </c>
      <c r="E142" s="64" t="str">
        <f t="shared" si="2"/>
        <v>CNAO4_3_1</v>
      </c>
      <c r="F142" s="2" t="s">
        <v>990</v>
      </c>
      <c r="G142" s="31">
        <v>0.42708333333333331</v>
      </c>
      <c r="H142" s="31">
        <v>0.4375</v>
      </c>
      <c r="I142" s="2" t="s">
        <v>501</v>
      </c>
      <c r="J142" s="2" t="s">
        <v>991</v>
      </c>
      <c r="K142" s="2">
        <v>35</v>
      </c>
      <c r="O142" s="14" t="s">
        <v>525</v>
      </c>
      <c r="P142" s="14" t="s">
        <v>526</v>
      </c>
      <c r="Q142" s="14" t="s">
        <v>97</v>
      </c>
      <c r="R142" s="14" t="s">
        <v>527</v>
      </c>
    </row>
    <row r="143" spans="1:18" x14ac:dyDescent="0.25">
      <c r="A143" s="3">
        <v>142</v>
      </c>
      <c r="B143" s="2" t="s">
        <v>1029</v>
      </c>
      <c r="C143" s="64" t="s">
        <v>1036</v>
      </c>
      <c r="D143" s="2">
        <v>1</v>
      </c>
      <c r="E143" s="64" t="str">
        <f t="shared" si="2"/>
        <v>CNAO4_3_1</v>
      </c>
      <c r="F143" s="2" t="s">
        <v>990</v>
      </c>
      <c r="G143" s="31">
        <v>0.42708333333333331</v>
      </c>
      <c r="H143" s="31">
        <v>0.4375</v>
      </c>
      <c r="I143" s="2" t="s">
        <v>744</v>
      </c>
      <c r="J143" s="2" t="s">
        <v>991</v>
      </c>
      <c r="K143" s="2">
        <v>4</v>
      </c>
      <c r="O143" s="14" t="s">
        <v>528</v>
      </c>
      <c r="P143" s="14" t="s">
        <v>529</v>
      </c>
      <c r="Q143" s="14" t="s">
        <v>97</v>
      </c>
      <c r="R143" s="14" t="s">
        <v>530</v>
      </c>
    </row>
    <row r="144" spans="1:18" x14ac:dyDescent="0.25">
      <c r="A144" s="3">
        <v>143</v>
      </c>
      <c r="B144" s="2" t="s">
        <v>1029</v>
      </c>
      <c r="C144" s="64" t="s">
        <v>1036</v>
      </c>
      <c r="D144" s="2">
        <v>1</v>
      </c>
      <c r="E144" s="64" t="str">
        <f t="shared" si="2"/>
        <v>CNAO4_3_1</v>
      </c>
      <c r="F144" s="2" t="s">
        <v>990</v>
      </c>
      <c r="G144" s="31">
        <v>0.42708333333333331</v>
      </c>
      <c r="H144" s="31">
        <v>0.4375</v>
      </c>
      <c r="I144" s="2" t="s">
        <v>182</v>
      </c>
      <c r="J144" s="2" t="s">
        <v>991</v>
      </c>
      <c r="K144" s="2">
        <v>5</v>
      </c>
      <c r="O144" s="14" t="s">
        <v>531</v>
      </c>
      <c r="P144" s="14" t="s">
        <v>532</v>
      </c>
      <c r="Q144" s="14" t="s">
        <v>130</v>
      </c>
      <c r="R144" s="14" t="s">
        <v>533</v>
      </c>
    </row>
    <row r="145" spans="1:18" x14ac:dyDescent="0.25">
      <c r="A145" s="3">
        <v>144</v>
      </c>
      <c r="B145" s="2" t="s">
        <v>1029</v>
      </c>
      <c r="C145" s="64" t="s">
        <v>1036</v>
      </c>
      <c r="D145" s="2">
        <v>1</v>
      </c>
      <c r="E145" s="64" t="str">
        <f t="shared" si="2"/>
        <v>CNAO4_3_1</v>
      </c>
      <c r="F145" s="2" t="s">
        <v>990</v>
      </c>
      <c r="G145" s="31">
        <v>0.42708333333333331</v>
      </c>
      <c r="H145" s="31">
        <v>0.4375</v>
      </c>
      <c r="I145" s="2" t="s">
        <v>464</v>
      </c>
      <c r="J145" s="2" t="s">
        <v>992</v>
      </c>
      <c r="K145" s="2">
        <v>2</v>
      </c>
      <c r="O145" s="14" t="s">
        <v>534</v>
      </c>
      <c r="P145" s="14" t="s">
        <v>535</v>
      </c>
      <c r="Q145" s="14" t="s">
        <v>97</v>
      </c>
      <c r="R145" s="14" t="s">
        <v>536</v>
      </c>
    </row>
    <row r="146" spans="1:18" x14ac:dyDescent="0.25">
      <c r="A146" s="3">
        <v>145</v>
      </c>
      <c r="B146" s="2" t="s">
        <v>1029</v>
      </c>
      <c r="C146" s="64" t="s">
        <v>1036</v>
      </c>
      <c r="D146" s="2">
        <v>1</v>
      </c>
      <c r="E146" s="64" t="str">
        <f t="shared" si="2"/>
        <v>CNAO4_3_1</v>
      </c>
      <c r="F146" s="2" t="s">
        <v>990</v>
      </c>
      <c r="G146" s="31">
        <v>0.42708333333333331</v>
      </c>
      <c r="H146" s="31">
        <v>0.4375</v>
      </c>
      <c r="I146" s="2" t="s">
        <v>811</v>
      </c>
      <c r="J146" s="2" t="s">
        <v>992</v>
      </c>
      <c r="K146" s="2">
        <v>16</v>
      </c>
      <c r="O146" s="14" t="s">
        <v>537</v>
      </c>
      <c r="P146" s="14" t="s">
        <v>538</v>
      </c>
      <c r="Q146" s="14" t="s">
        <v>97</v>
      </c>
      <c r="R146" s="14" t="s">
        <v>539</v>
      </c>
    </row>
    <row r="147" spans="1:18" x14ac:dyDescent="0.25">
      <c r="A147" s="3">
        <v>146</v>
      </c>
      <c r="B147" s="2" t="s">
        <v>1029</v>
      </c>
      <c r="C147" s="64" t="s">
        <v>1036</v>
      </c>
      <c r="D147" s="2">
        <v>1</v>
      </c>
      <c r="E147" s="64" t="str">
        <f t="shared" si="2"/>
        <v>CNAO4_3_1</v>
      </c>
      <c r="F147" s="2" t="s">
        <v>990</v>
      </c>
      <c r="G147" s="31">
        <v>0.42708333333333331</v>
      </c>
      <c r="H147" s="31">
        <v>0.4375</v>
      </c>
      <c r="I147" s="2" t="s">
        <v>811</v>
      </c>
      <c r="J147" s="2" t="s">
        <v>993</v>
      </c>
      <c r="K147" s="2">
        <v>10</v>
      </c>
      <c r="O147" s="14" t="s">
        <v>540</v>
      </c>
      <c r="P147" s="14" t="s">
        <v>541</v>
      </c>
      <c r="Q147" s="14" t="s">
        <v>97</v>
      </c>
      <c r="R147" s="14" t="s">
        <v>542</v>
      </c>
    </row>
    <row r="148" spans="1:18" x14ac:dyDescent="0.25">
      <c r="A148" s="3">
        <v>147</v>
      </c>
      <c r="B148" s="2" t="s">
        <v>1029</v>
      </c>
      <c r="C148" s="64" t="s">
        <v>1036</v>
      </c>
      <c r="D148" s="2">
        <v>1</v>
      </c>
      <c r="E148" s="64" t="str">
        <f t="shared" si="2"/>
        <v>CNAO4_3_1</v>
      </c>
      <c r="F148" s="2" t="s">
        <v>990</v>
      </c>
      <c r="G148" s="31">
        <v>0.42708333333333331</v>
      </c>
      <c r="H148" s="31">
        <v>0.4375</v>
      </c>
      <c r="I148" s="2" t="s">
        <v>826</v>
      </c>
      <c r="J148" s="2" t="s">
        <v>992</v>
      </c>
      <c r="K148" s="2">
        <v>14</v>
      </c>
      <c r="O148" s="14" t="s">
        <v>543</v>
      </c>
      <c r="P148" s="14" t="s">
        <v>544</v>
      </c>
      <c r="Q148" s="14" t="s">
        <v>97</v>
      </c>
      <c r="R148" s="14" t="s">
        <v>545</v>
      </c>
    </row>
    <row r="149" spans="1:18" x14ac:dyDescent="0.25">
      <c r="A149" s="3">
        <v>148</v>
      </c>
      <c r="B149" s="2" t="s">
        <v>1029</v>
      </c>
      <c r="C149" s="64" t="s">
        <v>1036</v>
      </c>
      <c r="D149" s="2">
        <v>1</v>
      </c>
      <c r="E149" s="64" t="str">
        <f t="shared" si="2"/>
        <v>CNAO4_3_1</v>
      </c>
      <c r="F149" s="2" t="s">
        <v>990</v>
      </c>
      <c r="G149" s="31">
        <v>0.42708333333333331</v>
      </c>
      <c r="H149" s="31">
        <v>0.4375</v>
      </c>
      <c r="I149" s="2" t="s">
        <v>826</v>
      </c>
      <c r="J149" s="2" t="s">
        <v>993</v>
      </c>
      <c r="K149" s="2">
        <v>7</v>
      </c>
      <c r="O149" s="14" t="s">
        <v>546</v>
      </c>
      <c r="P149" s="14" t="s">
        <v>547</v>
      </c>
      <c r="Q149" s="14" t="s">
        <v>548</v>
      </c>
      <c r="R149" s="14" t="s">
        <v>549</v>
      </c>
    </row>
    <row r="150" spans="1:18" x14ac:dyDescent="0.25">
      <c r="A150" s="3">
        <v>149</v>
      </c>
      <c r="B150" s="2" t="s">
        <v>1029</v>
      </c>
      <c r="C150" s="64" t="s">
        <v>1037</v>
      </c>
      <c r="D150" s="2">
        <v>1</v>
      </c>
      <c r="E150" s="64" t="str">
        <f t="shared" si="2"/>
        <v>CNAO4_4_1</v>
      </c>
      <c r="F150" s="2" t="s">
        <v>994</v>
      </c>
      <c r="G150" s="31">
        <v>0.15625</v>
      </c>
      <c r="H150" s="31">
        <v>0.16666666666666666</v>
      </c>
      <c r="I150" s="2" t="s">
        <v>620</v>
      </c>
      <c r="J150" s="2" t="s">
        <v>991</v>
      </c>
      <c r="K150" s="2">
        <v>5</v>
      </c>
      <c r="O150" s="14" t="s">
        <v>550</v>
      </c>
      <c r="P150" s="14" t="s">
        <v>551</v>
      </c>
      <c r="Q150" s="14" t="s">
        <v>548</v>
      </c>
      <c r="R150" s="14" t="s">
        <v>552</v>
      </c>
    </row>
    <row r="151" spans="1:18" x14ac:dyDescent="0.25">
      <c r="A151" s="3">
        <v>150</v>
      </c>
      <c r="B151" s="2" t="s">
        <v>1029</v>
      </c>
      <c r="C151" s="64" t="s">
        <v>1037</v>
      </c>
      <c r="D151" s="2">
        <v>2</v>
      </c>
      <c r="E151" s="64" t="str">
        <f t="shared" si="2"/>
        <v>CNAO4_4_2</v>
      </c>
      <c r="F151" s="2" t="s">
        <v>990</v>
      </c>
      <c r="G151" s="31">
        <v>0.45833333333333331</v>
      </c>
      <c r="H151" s="31">
        <v>0.46875</v>
      </c>
      <c r="I151" s="2" t="s">
        <v>620</v>
      </c>
      <c r="J151" s="2" t="s">
        <v>991</v>
      </c>
      <c r="K151" s="2">
        <v>35</v>
      </c>
      <c r="O151" s="14" t="s">
        <v>553</v>
      </c>
      <c r="P151" s="14" t="s">
        <v>554</v>
      </c>
      <c r="Q151" s="14" t="s">
        <v>97</v>
      </c>
      <c r="R151" s="14" t="s">
        <v>555</v>
      </c>
    </row>
    <row r="152" spans="1:18" x14ac:dyDescent="0.25">
      <c r="A152" s="3">
        <v>151</v>
      </c>
      <c r="B152" s="2" t="s">
        <v>1029</v>
      </c>
      <c r="C152" s="64" t="s">
        <v>1037</v>
      </c>
      <c r="D152" s="2">
        <v>2</v>
      </c>
      <c r="E152" s="64" t="str">
        <f t="shared" si="2"/>
        <v>CNAO4_4_2</v>
      </c>
      <c r="F152" s="2" t="s">
        <v>990</v>
      </c>
      <c r="G152" s="31">
        <v>0.45833333333333331</v>
      </c>
      <c r="H152" s="31">
        <v>0.46875</v>
      </c>
      <c r="I152" s="2" t="s">
        <v>808</v>
      </c>
      <c r="J152" s="2" t="s">
        <v>992</v>
      </c>
      <c r="K152" s="2">
        <v>10</v>
      </c>
      <c r="O152" s="14" t="s">
        <v>556</v>
      </c>
      <c r="P152" s="14" t="s">
        <v>557</v>
      </c>
      <c r="Q152" s="14" t="s">
        <v>215</v>
      </c>
      <c r="R152" s="14" t="s">
        <v>558</v>
      </c>
    </row>
    <row r="153" spans="1:18" x14ac:dyDescent="0.25">
      <c r="A153" s="3">
        <v>152</v>
      </c>
      <c r="B153" s="2" t="s">
        <v>1029</v>
      </c>
      <c r="C153" s="64" t="s">
        <v>1037</v>
      </c>
      <c r="D153" s="2">
        <v>2</v>
      </c>
      <c r="E153" s="64" t="str">
        <f t="shared" si="2"/>
        <v>CNAO4_4_2</v>
      </c>
      <c r="F153" s="2" t="s">
        <v>990</v>
      </c>
      <c r="G153" s="31">
        <v>0.45833333333333331</v>
      </c>
      <c r="H153" s="31">
        <v>0.46875</v>
      </c>
      <c r="I153" s="2" t="s">
        <v>808</v>
      </c>
      <c r="J153" s="2" t="s">
        <v>993</v>
      </c>
      <c r="K153" s="2">
        <v>6</v>
      </c>
      <c r="O153" s="14" t="s">
        <v>559</v>
      </c>
      <c r="P153" s="14" t="s">
        <v>560</v>
      </c>
      <c r="Q153" s="14" t="s">
        <v>561</v>
      </c>
      <c r="R153" s="14" t="s">
        <v>562</v>
      </c>
    </row>
    <row r="154" spans="1:18" x14ac:dyDescent="0.25">
      <c r="A154" s="3">
        <v>153</v>
      </c>
      <c r="B154" s="2" t="s">
        <v>1029</v>
      </c>
      <c r="C154" s="64" t="s">
        <v>1037</v>
      </c>
      <c r="D154" s="2">
        <v>2</v>
      </c>
      <c r="E154" s="64" t="str">
        <f t="shared" si="2"/>
        <v>CNAO4_4_2</v>
      </c>
      <c r="F154" s="2" t="s">
        <v>990</v>
      </c>
      <c r="G154" s="31">
        <v>0.45833333333333331</v>
      </c>
      <c r="H154" s="31">
        <v>0.46875</v>
      </c>
      <c r="I154" s="2" t="s">
        <v>826</v>
      </c>
      <c r="J154" s="2" t="s">
        <v>992</v>
      </c>
      <c r="K154" s="2">
        <v>15</v>
      </c>
      <c r="O154" s="14" t="s">
        <v>563</v>
      </c>
      <c r="P154" s="14" t="s">
        <v>564</v>
      </c>
      <c r="Q154" s="14" t="s">
        <v>101</v>
      </c>
      <c r="R154" s="14" t="s">
        <v>565</v>
      </c>
    </row>
    <row r="155" spans="1:18" x14ac:dyDescent="0.25">
      <c r="A155" s="3">
        <v>154</v>
      </c>
      <c r="B155" s="2" t="s">
        <v>1029</v>
      </c>
      <c r="C155" s="64" t="s">
        <v>1037</v>
      </c>
      <c r="D155" s="2">
        <v>2</v>
      </c>
      <c r="E155" s="64" t="str">
        <f t="shared" si="2"/>
        <v>CNAO4_4_2</v>
      </c>
      <c r="F155" s="2" t="s">
        <v>990</v>
      </c>
      <c r="G155" s="31">
        <v>0.45833333333333331</v>
      </c>
      <c r="H155" s="31">
        <v>0.46875</v>
      </c>
      <c r="I155" s="2" t="s">
        <v>826</v>
      </c>
      <c r="J155" s="2" t="s">
        <v>993</v>
      </c>
      <c r="K155" s="2">
        <v>9</v>
      </c>
      <c r="O155" s="14" t="s">
        <v>566</v>
      </c>
      <c r="P155" s="14" t="s">
        <v>567</v>
      </c>
      <c r="Q155" s="14" t="s">
        <v>130</v>
      </c>
      <c r="R155" s="14" t="s">
        <v>568</v>
      </c>
    </row>
    <row r="156" spans="1:18" x14ac:dyDescent="0.25">
      <c r="A156" s="3">
        <v>155</v>
      </c>
      <c r="B156" s="2" t="s">
        <v>1029</v>
      </c>
      <c r="C156" s="64" t="s">
        <v>1037</v>
      </c>
      <c r="D156" s="2">
        <v>2</v>
      </c>
      <c r="E156" s="64" t="str">
        <f t="shared" si="2"/>
        <v>CNAO4_4_2</v>
      </c>
      <c r="F156" s="2" t="s">
        <v>990</v>
      </c>
      <c r="G156" s="31">
        <v>0.45833333333333331</v>
      </c>
      <c r="H156" s="31">
        <v>0.46875</v>
      </c>
      <c r="I156" s="2" t="s">
        <v>501</v>
      </c>
      <c r="J156" s="2" t="s">
        <v>991</v>
      </c>
      <c r="K156" s="2">
        <v>30</v>
      </c>
      <c r="O156" s="14" t="s">
        <v>569</v>
      </c>
      <c r="P156" s="14" t="s">
        <v>570</v>
      </c>
      <c r="Q156" s="14" t="s">
        <v>215</v>
      </c>
      <c r="R156" s="14" t="s">
        <v>571</v>
      </c>
    </row>
    <row r="157" spans="1:18" x14ac:dyDescent="0.25">
      <c r="A157" s="3">
        <v>156</v>
      </c>
      <c r="B157" s="2" t="s">
        <v>1029</v>
      </c>
      <c r="C157" s="64" t="s">
        <v>1037</v>
      </c>
      <c r="D157" s="2">
        <v>2</v>
      </c>
      <c r="E157" s="64" t="str">
        <f t="shared" si="2"/>
        <v>CNAO4_4_2</v>
      </c>
      <c r="F157" s="2" t="s">
        <v>990</v>
      </c>
      <c r="G157" s="31">
        <v>0.45833333333333331</v>
      </c>
      <c r="H157" s="31">
        <v>0.46875</v>
      </c>
      <c r="I157" s="2" t="s">
        <v>182</v>
      </c>
      <c r="J157" s="2" t="s">
        <v>991</v>
      </c>
      <c r="K157" s="2">
        <v>6</v>
      </c>
      <c r="O157" s="14" t="s">
        <v>572</v>
      </c>
      <c r="P157" s="14" t="s">
        <v>573</v>
      </c>
      <c r="Q157" s="14" t="s">
        <v>561</v>
      </c>
      <c r="R157" s="14" t="s">
        <v>574</v>
      </c>
    </row>
    <row r="158" spans="1:18" x14ac:dyDescent="0.25">
      <c r="A158" s="3">
        <v>157</v>
      </c>
      <c r="B158" s="2" t="s">
        <v>1029</v>
      </c>
      <c r="C158" s="64" t="s">
        <v>1037</v>
      </c>
      <c r="D158" s="2">
        <v>2</v>
      </c>
      <c r="E158" s="64" t="str">
        <f t="shared" si="2"/>
        <v>CNAO4_4_2</v>
      </c>
      <c r="F158" s="2" t="s">
        <v>990</v>
      </c>
      <c r="G158" s="31">
        <v>0.45833333333333331</v>
      </c>
      <c r="H158" s="31">
        <v>0.46875</v>
      </c>
      <c r="I158" s="2" t="s">
        <v>464</v>
      </c>
      <c r="J158" s="2" t="s">
        <v>992</v>
      </c>
      <c r="K158" s="2">
        <v>1</v>
      </c>
      <c r="O158" s="14" t="s">
        <v>575</v>
      </c>
      <c r="P158" s="14" t="s">
        <v>576</v>
      </c>
      <c r="Q158" s="14" t="s">
        <v>101</v>
      </c>
      <c r="R158" s="14" t="s">
        <v>577</v>
      </c>
    </row>
    <row r="159" spans="1:18" x14ac:dyDescent="0.25">
      <c r="A159" s="3">
        <v>158</v>
      </c>
      <c r="B159" s="2" t="s">
        <v>1029</v>
      </c>
      <c r="C159" s="64" t="s">
        <v>1037</v>
      </c>
      <c r="D159" s="2">
        <v>2</v>
      </c>
      <c r="E159" s="64" t="str">
        <f t="shared" si="2"/>
        <v>CNAO4_4_2</v>
      </c>
      <c r="F159" s="2" t="s">
        <v>990</v>
      </c>
      <c r="G159" s="31">
        <v>0.45833333333333331</v>
      </c>
      <c r="H159" s="31">
        <v>0.46875</v>
      </c>
      <c r="I159" s="2" t="s">
        <v>744</v>
      </c>
      <c r="J159" s="2" t="s">
        <v>991</v>
      </c>
      <c r="K159" s="2">
        <v>3</v>
      </c>
      <c r="O159" s="14" t="s">
        <v>578</v>
      </c>
      <c r="P159" s="14" t="s">
        <v>579</v>
      </c>
      <c r="Q159" s="14" t="s">
        <v>101</v>
      </c>
      <c r="R159" s="14" t="s">
        <v>580</v>
      </c>
    </row>
    <row r="160" spans="1:18" x14ac:dyDescent="0.25">
      <c r="A160" s="3">
        <v>159</v>
      </c>
      <c r="B160" s="2" t="s">
        <v>1029</v>
      </c>
      <c r="C160" s="64" t="s">
        <v>1040</v>
      </c>
      <c r="D160" s="2">
        <v>1</v>
      </c>
      <c r="E160" s="64" t="str">
        <f t="shared" si="2"/>
        <v>CNAO4_5_1</v>
      </c>
      <c r="F160" s="2" t="s">
        <v>990</v>
      </c>
      <c r="G160" s="31">
        <v>0.4375</v>
      </c>
      <c r="H160" s="31">
        <v>0.44791666666666669</v>
      </c>
      <c r="I160" s="2" t="s">
        <v>620</v>
      </c>
      <c r="J160" s="2" t="s">
        <v>991</v>
      </c>
      <c r="K160" s="2">
        <v>35</v>
      </c>
      <c r="O160" s="14" t="s">
        <v>581</v>
      </c>
      <c r="P160" s="14" t="s">
        <v>582</v>
      </c>
      <c r="Q160" s="14" t="s">
        <v>101</v>
      </c>
      <c r="R160" s="14" t="s">
        <v>583</v>
      </c>
    </row>
    <row r="161" spans="1:18" x14ac:dyDescent="0.25">
      <c r="A161" s="3">
        <v>160</v>
      </c>
      <c r="B161" s="2" t="s">
        <v>1029</v>
      </c>
      <c r="C161" s="64" t="s">
        <v>1040</v>
      </c>
      <c r="D161" s="2">
        <v>1</v>
      </c>
      <c r="E161" s="64" t="str">
        <f t="shared" si="2"/>
        <v>CNAO4_5_1</v>
      </c>
      <c r="F161" s="2" t="s">
        <v>990</v>
      </c>
      <c r="G161" s="31">
        <v>0.4375</v>
      </c>
      <c r="H161" s="31">
        <v>0.44791666666666669</v>
      </c>
      <c r="I161" s="2" t="s">
        <v>811</v>
      </c>
      <c r="J161" s="2" t="s">
        <v>992</v>
      </c>
      <c r="K161" s="2">
        <v>15</v>
      </c>
      <c r="O161" s="14" t="s">
        <v>584</v>
      </c>
      <c r="P161" s="14" t="s">
        <v>585</v>
      </c>
      <c r="Q161" s="14" t="s">
        <v>215</v>
      </c>
      <c r="R161" s="14" t="s">
        <v>586</v>
      </c>
    </row>
    <row r="162" spans="1:18" x14ac:dyDescent="0.25">
      <c r="A162" s="3">
        <v>161</v>
      </c>
      <c r="B162" s="2" t="s">
        <v>1029</v>
      </c>
      <c r="C162" s="64" t="s">
        <v>1040</v>
      </c>
      <c r="D162" s="2">
        <v>1</v>
      </c>
      <c r="E162" s="64" t="str">
        <f t="shared" si="2"/>
        <v>CNAO4_5_1</v>
      </c>
      <c r="F162" s="2" t="s">
        <v>990</v>
      </c>
      <c r="G162" s="31">
        <v>0.4375</v>
      </c>
      <c r="H162" s="31">
        <v>0.44791666666666669</v>
      </c>
      <c r="I162" s="2" t="s">
        <v>811</v>
      </c>
      <c r="J162" s="2" t="s">
        <v>993</v>
      </c>
      <c r="K162" s="2">
        <v>7</v>
      </c>
      <c r="O162" s="14" t="s">
        <v>587</v>
      </c>
      <c r="P162" s="14" t="s">
        <v>588</v>
      </c>
      <c r="Q162" s="14" t="s">
        <v>215</v>
      </c>
      <c r="R162" s="14" t="s">
        <v>589</v>
      </c>
    </row>
    <row r="163" spans="1:18" x14ac:dyDescent="0.25">
      <c r="A163" s="3">
        <v>162</v>
      </c>
      <c r="B163" s="2" t="s">
        <v>1029</v>
      </c>
      <c r="C163" s="64" t="s">
        <v>1040</v>
      </c>
      <c r="D163" s="2">
        <v>1</v>
      </c>
      <c r="E163" s="64" t="str">
        <f t="shared" si="2"/>
        <v>CNAO4_5_1</v>
      </c>
      <c r="F163" s="2" t="s">
        <v>990</v>
      </c>
      <c r="G163" s="31">
        <v>0.4375</v>
      </c>
      <c r="H163" s="31">
        <v>0.44791666666666669</v>
      </c>
      <c r="I163" s="2" t="s">
        <v>182</v>
      </c>
      <c r="J163" s="2" t="s">
        <v>991</v>
      </c>
      <c r="K163" s="2">
        <v>5</v>
      </c>
      <c r="O163" s="14" t="s">
        <v>590</v>
      </c>
      <c r="P163" s="14" t="s">
        <v>591</v>
      </c>
      <c r="Q163" s="14" t="s">
        <v>101</v>
      </c>
      <c r="R163" s="14" t="s">
        <v>592</v>
      </c>
    </row>
    <row r="164" spans="1:18" x14ac:dyDescent="0.25">
      <c r="A164" s="3">
        <v>163</v>
      </c>
      <c r="B164" s="2" t="s">
        <v>1029</v>
      </c>
      <c r="C164" s="64" t="s">
        <v>1040</v>
      </c>
      <c r="D164" s="2">
        <v>1</v>
      </c>
      <c r="E164" s="64" t="str">
        <f t="shared" si="2"/>
        <v>CNAO4_5_1</v>
      </c>
      <c r="F164" s="2" t="s">
        <v>990</v>
      </c>
      <c r="G164" s="31">
        <v>0.4375</v>
      </c>
      <c r="H164" s="31">
        <v>0.44791666666666669</v>
      </c>
      <c r="I164" s="2" t="s">
        <v>826</v>
      </c>
      <c r="J164" s="2" t="s">
        <v>992</v>
      </c>
      <c r="K164" s="2">
        <v>9</v>
      </c>
      <c r="O164" s="14" t="s">
        <v>593</v>
      </c>
      <c r="P164" s="14" t="s">
        <v>594</v>
      </c>
      <c r="Q164" s="14" t="s">
        <v>130</v>
      </c>
      <c r="R164" s="14" t="s">
        <v>595</v>
      </c>
    </row>
    <row r="165" spans="1:18" x14ac:dyDescent="0.25">
      <c r="A165" s="3">
        <v>164</v>
      </c>
      <c r="B165" s="2" t="s">
        <v>1029</v>
      </c>
      <c r="C165" s="64" t="s">
        <v>1040</v>
      </c>
      <c r="D165" s="2">
        <v>1</v>
      </c>
      <c r="E165" s="64" t="str">
        <f t="shared" si="2"/>
        <v>CNAO4_5_1</v>
      </c>
      <c r="F165" s="2" t="s">
        <v>990</v>
      </c>
      <c r="G165" s="31">
        <v>0.4375</v>
      </c>
      <c r="H165" s="31">
        <v>0.44791666666666669</v>
      </c>
      <c r="I165" s="2" t="s">
        <v>826</v>
      </c>
      <c r="J165" s="2" t="s">
        <v>993</v>
      </c>
      <c r="K165" s="2">
        <v>12</v>
      </c>
      <c r="O165" s="14" t="s">
        <v>596</v>
      </c>
      <c r="P165" s="14" t="s">
        <v>597</v>
      </c>
      <c r="Q165" s="14" t="s">
        <v>215</v>
      </c>
      <c r="R165" s="14" t="s">
        <v>598</v>
      </c>
    </row>
    <row r="166" spans="1:18" x14ac:dyDescent="0.25">
      <c r="A166" s="3">
        <v>165</v>
      </c>
      <c r="B166" s="2" t="s">
        <v>1029</v>
      </c>
      <c r="C166" s="64" t="s">
        <v>1040</v>
      </c>
      <c r="D166" s="2">
        <v>1</v>
      </c>
      <c r="E166" s="64" t="str">
        <f t="shared" si="2"/>
        <v>CNAO4_5_1</v>
      </c>
      <c r="F166" s="2" t="s">
        <v>990</v>
      </c>
      <c r="G166" s="31">
        <v>0.4375</v>
      </c>
      <c r="H166" s="31">
        <v>0.44791666666666669</v>
      </c>
      <c r="I166" s="2" t="s">
        <v>501</v>
      </c>
      <c r="J166" s="2" t="s">
        <v>991</v>
      </c>
      <c r="K166" s="2">
        <v>30</v>
      </c>
      <c r="O166" s="14" t="s">
        <v>599</v>
      </c>
      <c r="P166" s="14" t="s">
        <v>600</v>
      </c>
      <c r="Q166" s="14" t="s">
        <v>561</v>
      </c>
      <c r="R166" s="14" t="s">
        <v>601</v>
      </c>
    </row>
    <row r="167" spans="1:18" x14ac:dyDescent="0.25">
      <c r="A167" s="3">
        <v>166</v>
      </c>
      <c r="B167" s="2" t="s">
        <v>1029</v>
      </c>
      <c r="C167" s="64" t="s">
        <v>1040</v>
      </c>
      <c r="D167" s="2">
        <v>1</v>
      </c>
      <c r="E167" s="64" t="str">
        <f t="shared" si="2"/>
        <v>CNAO4_5_1</v>
      </c>
      <c r="F167" s="2" t="s">
        <v>990</v>
      </c>
      <c r="G167" s="31">
        <v>0.4375</v>
      </c>
      <c r="H167" s="31">
        <v>0.44791666666666669</v>
      </c>
      <c r="I167" s="2" t="s">
        <v>464</v>
      </c>
      <c r="J167" s="2" t="s">
        <v>992</v>
      </c>
      <c r="K167" s="2">
        <v>2</v>
      </c>
      <c r="O167" s="14" t="s">
        <v>602</v>
      </c>
      <c r="P167" s="14" t="s">
        <v>603</v>
      </c>
      <c r="Q167" s="14" t="s">
        <v>215</v>
      </c>
      <c r="R167" s="14" t="s">
        <v>604</v>
      </c>
    </row>
    <row r="168" spans="1:18" x14ac:dyDescent="0.25">
      <c r="A168" s="3">
        <v>167</v>
      </c>
      <c r="B168" s="2" t="s">
        <v>1029</v>
      </c>
      <c r="C168" s="64" t="s">
        <v>1040</v>
      </c>
      <c r="D168" s="2">
        <v>1</v>
      </c>
      <c r="E168" s="64" t="str">
        <f t="shared" si="2"/>
        <v>CNAO4_5_1</v>
      </c>
      <c r="F168" s="2" t="s">
        <v>990</v>
      </c>
      <c r="G168" s="31">
        <v>0.4375</v>
      </c>
      <c r="H168" s="31">
        <v>0.44791666666666669</v>
      </c>
      <c r="I168" s="2" t="s">
        <v>808</v>
      </c>
      <c r="J168" s="2" t="s">
        <v>992</v>
      </c>
      <c r="K168" s="2">
        <v>10</v>
      </c>
      <c r="O168" s="14" t="s">
        <v>605</v>
      </c>
      <c r="P168" s="14" t="s">
        <v>606</v>
      </c>
      <c r="Q168" s="14" t="s">
        <v>130</v>
      </c>
      <c r="R168" s="14" t="s">
        <v>607</v>
      </c>
    </row>
    <row r="169" spans="1:18" x14ac:dyDescent="0.25">
      <c r="A169" s="3">
        <v>168</v>
      </c>
      <c r="B169" s="2" t="s">
        <v>1029</v>
      </c>
      <c r="C169" s="64" t="s">
        <v>1040</v>
      </c>
      <c r="D169" s="2">
        <v>1</v>
      </c>
      <c r="E169" s="64" t="str">
        <f t="shared" si="2"/>
        <v>CNAO4_5_1</v>
      </c>
      <c r="F169" s="2" t="s">
        <v>990</v>
      </c>
      <c r="G169" s="31">
        <v>0.4375</v>
      </c>
      <c r="H169" s="31">
        <v>0.44791666666666669</v>
      </c>
      <c r="I169" s="2" t="s">
        <v>808</v>
      </c>
      <c r="J169" s="2" t="s">
        <v>993</v>
      </c>
      <c r="K169" s="2">
        <v>7</v>
      </c>
      <c r="O169" s="14" t="s">
        <v>608</v>
      </c>
      <c r="P169" s="14" t="s">
        <v>609</v>
      </c>
      <c r="Q169" s="14" t="s">
        <v>101</v>
      </c>
      <c r="R169" s="14" t="s">
        <v>610</v>
      </c>
    </row>
    <row r="170" spans="1:18" x14ac:dyDescent="0.25">
      <c r="A170" s="3">
        <v>169</v>
      </c>
      <c r="B170" s="2" t="s">
        <v>1029</v>
      </c>
      <c r="C170" s="64" t="s">
        <v>1041</v>
      </c>
      <c r="D170" s="2">
        <v>1</v>
      </c>
      <c r="E170" s="64" t="str">
        <f t="shared" si="2"/>
        <v>CNAO4_6_1</v>
      </c>
      <c r="F170" s="2" t="s">
        <v>990</v>
      </c>
      <c r="G170" s="31">
        <v>0.41666666666666669</v>
      </c>
      <c r="H170" s="31">
        <v>0.42708333333333331</v>
      </c>
      <c r="I170" s="2" t="s">
        <v>826</v>
      </c>
      <c r="J170" s="2" t="s">
        <v>992</v>
      </c>
      <c r="K170" s="2">
        <v>15</v>
      </c>
      <c r="O170" s="14" t="s">
        <v>611</v>
      </c>
      <c r="P170" s="14" t="s">
        <v>612</v>
      </c>
      <c r="Q170" s="14" t="s">
        <v>130</v>
      </c>
      <c r="R170" s="14" t="s">
        <v>613</v>
      </c>
    </row>
    <row r="171" spans="1:18" x14ac:dyDescent="0.25">
      <c r="A171" s="3">
        <v>170</v>
      </c>
      <c r="B171" s="2" t="s">
        <v>1029</v>
      </c>
      <c r="C171" s="64" t="s">
        <v>1041</v>
      </c>
      <c r="D171" s="2">
        <v>1</v>
      </c>
      <c r="E171" s="64" t="str">
        <f t="shared" si="2"/>
        <v>CNAO4_6_1</v>
      </c>
      <c r="F171" s="2" t="s">
        <v>990</v>
      </c>
      <c r="G171" s="31">
        <v>0.41666666666666669</v>
      </c>
      <c r="H171" s="31">
        <v>0.42708333333333331</v>
      </c>
      <c r="I171" s="2" t="s">
        <v>826</v>
      </c>
      <c r="J171" s="2" t="s">
        <v>993</v>
      </c>
      <c r="K171" s="2">
        <v>2</v>
      </c>
      <c r="O171" s="14" t="s">
        <v>614</v>
      </c>
      <c r="P171" s="14" t="s">
        <v>615</v>
      </c>
      <c r="Q171" s="14" t="s">
        <v>101</v>
      </c>
      <c r="R171" s="14" t="s">
        <v>616</v>
      </c>
    </row>
    <row r="172" spans="1:18" x14ac:dyDescent="0.25">
      <c r="A172" s="3">
        <v>171</v>
      </c>
      <c r="B172" s="2" t="s">
        <v>1029</v>
      </c>
      <c r="C172" s="64" t="s">
        <v>1041</v>
      </c>
      <c r="D172" s="2">
        <v>1</v>
      </c>
      <c r="E172" s="64" t="str">
        <f t="shared" si="2"/>
        <v>CNAO4_6_1</v>
      </c>
      <c r="F172" s="2" t="s">
        <v>990</v>
      </c>
      <c r="G172" s="31">
        <v>0.41666666666666669</v>
      </c>
      <c r="H172" s="31">
        <v>0.42708333333333331</v>
      </c>
      <c r="I172" s="2" t="s">
        <v>620</v>
      </c>
      <c r="J172" s="2" t="s">
        <v>991</v>
      </c>
      <c r="K172" s="2">
        <v>30</v>
      </c>
      <c r="O172" s="14" t="s">
        <v>617</v>
      </c>
      <c r="P172" s="14" t="s">
        <v>618</v>
      </c>
      <c r="Q172" s="14" t="s">
        <v>123</v>
      </c>
      <c r="R172" s="14" t="s">
        <v>619</v>
      </c>
    </row>
    <row r="173" spans="1:18" x14ac:dyDescent="0.25">
      <c r="A173" s="3">
        <v>172</v>
      </c>
      <c r="B173" s="2" t="s">
        <v>1029</v>
      </c>
      <c r="C173" s="64" t="s">
        <v>1041</v>
      </c>
      <c r="D173" s="2">
        <v>1</v>
      </c>
      <c r="E173" s="64" t="str">
        <f t="shared" si="2"/>
        <v>CNAO4_6_1</v>
      </c>
      <c r="F173" s="2" t="s">
        <v>990</v>
      </c>
      <c r="G173" s="31">
        <v>0.41666666666666669</v>
      </c>
      <c r="H173" s="31">
        <v>0.42708333333333331</v>
      </c>
      <c r="I173" s="2" t="s">
        <v>182</v>
      </c>
      <c r="J173" s="2" t="s">
        <v>991</v>
      </c>
      <c r="K173" s="2">
        <v>5</v>
      </c>
      <c r="O173" s="14" t="s">
        <v>620</v>
      </c>
      <c r="P173" s="14" t="s">
        <v>621</v>
      </c>
      <c r="Q173" s="14" t="s">
        <v>97</v>
      </c>
      <c r="R173" s="14" t="s">
        <v>622</v>
      </c>
    </row>
    <row r="174" spans="1:18" x14ac:dyDescent="0.25">
      <c r="A174" s="3">
        <v>173</v>
      </c>
      <c r="B174" s="2" t="s">
        <v>1029</v>
      </c>
      <c r="C174" s="64" t="s">
        <v>1041</v>
      </c>
      <c r="D174" s="2">
        <v>1</v>
      </c>
      <c r="E174" s="64" t="str">
        <f t="shared" si="2"/>
        <v>CNAO4_6_1</v>
      </c>
      <c r="F174" s="2" t="s">
        <v>990</v>
      </c>
      <c r="G174" s="31">
        <v>0.41666666666666669</v>
      </c>
      <c r="H174" s="31">
        <v>0.42708333333333331</v>
      </c>
      <c r="I174" s="2" t="s">
        <v>464</v>
      </c>
      <c r="J174" s="2" t="s">
        <v>992</v>
      </c>
      <c r="K174" s="2">
        <v>4</v>
      </c>
      <c r="O174" s="14" t="s">
        <v>623</v>
      </c>
      <c r="P174" s="14" t="s">
        <v>624</v>
      </c>
      <c r="Q174" s="14" t="s">
        <v>97</v>
      </c>
      <c r="R174" s="14" t="s">
        <v>625</v>
      </c>
    </row>
    <row r="175" spans="1:18" x14ac:dyDescent="0.25">
      <c r="A175" s="3">
        <v>174</v>
      </c>
      <c r="B175" s="2" t="s">
        <v>1029</v>
      </c>
      <c r="C175" s="64" t="s">
        <v>1041</v>
      </c>
      <c r="D175" s="2">
        <v>1</v>
      </c>
      <c r="E175" s="64" t="str">
        <f t="shared" si="2"/>
        <v>CNAO4_6_1</v>
      </c>
      <c r="F175" s="2" t="s">
        <v>990</v>
      </c>
      <c r="G175" s="31">
        <v>0.41666666666666669</v>
      </c>
      <c r="H175" s="31">
        <v>0.42708333333333331</v>
      </c>
      <c r="I175" s="2" t="s">
        <v>501</v>
      </c>
      <c r="J175" s="2" t="s">
        <v>991</v>
      </c>
      <c r="K175" s="2">
        <v>40</v>
      </c>
      <c r="O175" s="14" t="s">
        <v>626</v>
      </c>
      <c r="P175" s="14" t="s">
        <v>627</v>
      </c>
      <c r="Q175" s="14" t="s">
        <v>97</v>
      </c>
      <c r="R175" s="14" t="s">
        <v>628</v>
      </c>
    </row>
    <row r="176" spans="1:18" x14ac:dyDescent="0.25">
      <c r="A176" s="3">
        <v>175</v>
      </c>
      <c r="B176" s="2" t="s">
        <v>1029</v>
      </c>
      <c r="C176" s="64" t="s">
        <v>1041</v>
      </c>
      <c r="D176" s="2">
        <v>1</v>
      </c>
      <c r="E176" s="64" t="str">
        <f t="shared" si="2"/>
        <v>CNAO4_6_1</v>
      </c>
      <c r="F176" s="2" t="s">
        <v>990</v>
      </c>
      <c r="G176" s="31">
        <v>0.41666666666666669</v>
      </c>
      <c r="H176" s="31">
        <v>0.42708333333333331</v>
      </c>
      <c r="I176" s="2" t="s">
        <v>811</v>
      </c>
      <c r="J176" s="2" t="s">
        <v>992</v>
      </c>
      <c r="K176" s="2">
        <v>2</v>
      </c>
      <c r="O176" s="14" t="s">
        <v>629</v>
      </c>
      <c r="P176" s="14" t="s">
        <v>630</v>
      </c>
      <c r="Q176" s="14" t="s">
        <v>97</v>
      </c>
      <c r="R176" s="14" t="s">
        <v>631</v>
      </c>
    </row>
    <row r="177" spans="1:18" x14ac:dyDescent="0.25">
      <c r="A177" s="3">
        <v>176</v>
      </c>
      <c r="B177" s="2" t="s">
        <v>1029</v>
      </c>
      <c r="C177" s="64" t="s">
        <v>1041</v>
      </c>
      <c r="D177" s="2">
        <v>1</v>
      </c>
      <c r="E177" s="64" t="str">
        <f t="shared" si="2"/>
        <v>CNAO4_6_1</v>
      </c>
      <c r="F177" s="2" t="s">
        <v>990</v>
      </c>
      <c r="G177" s="31">
        <v>0.41666666666666669</v>
      </c>
      <c r="H177" s="31">
        <v>0.42708333333333331</v>
      </c>
      <c r="I177" s="2" t="s">
        <v>811</v>
      </c>
      <c r="J177" s="2" t="s">
        <v>993</v>
      </c>
      <c r="K177" s="2">
        <v>5</v>
      </c>
      <c r="O177" s="14" t="s">
        <v>632</v>
      </c>
      <c r="P177" s="14" t="s">
        <v>633</v>
      </c>
      <c r="Q177" s="14" t="s">
        <v>123</v>
      </c>
      <c r="R177" s="14" t="s">
        <v>634</v>
      </c>
    </row>
    <row r="178" spans="1:18" x14ac:dyDescent="0.25">
      <c r="A178" s="3">
        <v>177</v>
      </c>
      <c r="B178" s="2" t="s">
        <v>1029</v>
      </c>
      <c r="C178" s="64" t="s">
        <v>1041</v>
      </c>
      <c r="D178" s="2">
        <v>1</v>
      </c>
      <c r="E178" s="64" t="str">
        <f t="shared" si="2"/>
        <v>CNAO4_6_1</v>
      </c>
      <c r="F178" s="2" t="s">
        <v>990</v>
      </c>
      <c r="G178" s="31">
        <v>0.41666666666666669</v>
      </c>
      <c r="H178" s="31">
        <v>0.42708333333333331</v>
      </c>
      <c r="I178" s="2" t="s">
        <v>808</v>
      </c>
      <c r="J178" s="2" t="s">
        <v>992</v>
      </c>
      <c r="K178" s="2">
        <v>3</v>
      </c>
      <c r="O178" s="14" t="s">
        <v>635</v>
      </c>
      <c r="P178" s="14" t="s">
        <v>636</v>
      </c>
      <c r="Q178" s="14" t="s">
        <v>97</v>
      </c>
      <c r="R178" s="14" t="s">
        <v>637</v>
      </c>
    </row>
    <row r="179" spans="1:18" x14ac:dyDescent="0.25">
      <c r="A179" s="3">
        <v>178</v>
      </c>
      <c r="B179" s="2" t="s">
        <v>1029</v>
      </c>
      <c r="C179" s="64" t="s">
        <v>1041</v>
      </c>
      <c r="D179" s="2">
        <v>1</v>
      </c>
      <c r="E179" s="64" t="str">
        <f t="shared" si="2"/>
        <v>CNAO4_6_1</v>
      </c>
      <c r="F179" s="2" t="s">
        <v>990</v>
      </c>
      <c r="G179" s="31">
        <v>0.41666666666666669</v>
      </c>
      <c r="H179" s="31">
        <v>0.42708333333333331</v>
      </c>
      <c r="I179" s="2" t="s">
        <v>808</v>
      </c>
      <c r="J179" s="2" t="s">
        <v>993</v>
      </c>
      <c r="K179" s="2">
        <v>9</v>
      </c>
      <c r="O179" s="14" t="s">
        <v>638</v>
      </c>
      <c r="P179" s="14" t="s">
        <v>639</v>
      </c>
      <c r="Q179" s="14" t="s">
        <v>130</v>
      </c>
      <c r="R179" s="14" t="s">
        <v>640</v>
      </c>
    </row>
    <row r="180" spans="1:18" x14ac:dyDescent="0.25">
      <c r="A180" s="3">
        <v>179</v>
      </c>
      <c r="B180" s="2" t="s">
        <v>1029</v>
      </c>
      <c r="C180" s="64" t="s">
        <v>1042</v>
      </c>
      <c r="D180" s="2">
        <v>1</v>
      </c>
      <c r="E180" s="64" t="str">
        <f t="shared" si="2"/>
        <v>CNAO4_7_1</v>
      </c>
      <c r="F180" s="2" t="s">
        <v>990</v>
      </c>
      <c r="G180" s="31">
        <v>0.42708333333333331</v>
      </c>
      <c r="H180" s="31">
        <v>0.4375</v>
      </c>
      <c r="I180" s="2" t="s">
        <v>620</v>
      </c>
      <c r="J180" s="2" t="s">
        <v>991</v>
      </c>
      <c r="K180" s="2">
        <v>35</v>
      </c>
      <c r="O180" s="14" t="s">
        <v>641</v>
      </c>
      <c r="P180" s="14" t="s">
        <v>642</v>
      </c>
      <c r="Q180" s="14" t="s">
        <v>97</v>
      </c>
      <c r="R180" s="14" t="s">
        <v>643</v>
      </c>
    </row>
    <row r="181" spans="1:18" x14ac:dyDescent="0.25">
      <c r="A181" s="3">
        <v>180</v>
      </c>
      <c r="B181" s="2" t="s">
        <v>1029</v>
      </c>
      <c r="C181" s="64" t="s">
        <v>1042</v>
      </c>
      <c r="D181" s="2">
        <v>1</v>
      </c>
      <c r="E181" s="64" t="str">
        <f t="shared" si="2"/>
        <v>CNAO4_7_1</v>
      </c>
      <c r="F181" s="2" t="s">
        <v>990</v>
      </c>
      <c r="G181" s="31">
        <v>0.42708333333333331</v>
      </c>
      <c r="H181" s="31">
        <v>0.4375</v>
      </c>
      <c r="I181" s="2" t="s">
        <v>182</v>
      </c>
      <c r="J181" s="2" t="s">
        <v>991</v>
      </c>
      <c r="K181" s="2">
        <v>3</v>
      </c>
      <c r="O181" s="14" t="s">
        <v>644</v>
      </c>
      <c r="P181" s="14" t="s">
        <v>645</v>
      </c>
      <c r="Q181" s="14" t="s">
        <v>97</v>
      </c>
      <c r="R181" s="14" t="s">
        <v>646</v>
      </c>
    </row>
    <row r="182" spans="1:18" x14ac:dyDescent="0.25">
      <c r="A182" s="3">
        <v>181</v>
      </c>
      <c r="B182" s="2" t="s">
        <v>1029</v>
      </c>
      <c r="C182" s="64" t="s">
        <v>1042</v>
      </c>
      <c r="D182" s="2">
        <v>1</v>
      </c>
      <c r="E182" s="64" t="str">
        <f t="shared" si="2"/>
        <v>CNAO4_7_1</v>
      </c>
      <c r="F182" s="2" t="s">
        <v>990</v>
      </c>
      <c r="G182" s="31">
        <v>0.42708333333333331</v>
      </c>
      <c r="H182" s="31">
        <v>0.4375</v>
      </c>
      <c r="I182" s="2" t="s">
        <v>808</v>
      </c>
      <c r="J182" s="2" t="s">
        <v>992</v>
      </c>
      <c r="K182" s="2">
        <v>10</v>
      </c>
      <c r="O182" s="14" t="s">
        <v>647</v>
      </c>
      <c r="P182" s="14" t="s">
        <v>648</v>
      </c>
      <c r="Q182" s="14" t="s">
        <v>97</v>
      </c>
      <c r="R182" s="14" t="s">
        <v>649</v>
      </c>
    </row>
    <row r="183" spans="1:18" x14ac:dyDescent="0.25">
      <c r="A183" s="3">
        <v>182</v>
      </c>
      <c r="B183" s="2" t="s">
        <v>1029</v>
      </c>
      <c r="C183" s="64" t="s">
        <v>1042</v>
      </c>
      <c r="D183" s="2">
        <v>1</v>
      </c>
      <c r="E183" s="64" t="str">
        <f t="shared" si="2"/>
        <v>CNAO4_7_1</v>
      </c>
      <c r="F183" s="2" t="s">
        <v>990</v>
      </c>
      <c r="G183" s="31">
        <v>0.42708333333333331</v>
      </c>
      <c r="H183" s="31">
        <v>0.4375</v>
      </c>
      <c r="I183" s="2" t="s">
        <v>808</v>
      </c>
      <c r="J183" s="2" t="s">
        <v>993</v>
      </c>
      <c r="K183" s="2">
        <v>2</v>
      </c>
      <c r="O183" s="14" t="s">
        <v>650</v>
      </c>
      <c r="P183" s="14" t="s">
        <v>651</v>
      </c>
      <c r="Q183" s="14" t="s">
        <v>97</v>
      </c>
      <c r="R183" s="14" t="s">
        <v>652</v>
      </c>
    </row>
    <row r="184" spans="1:18" x14ac:dyDescent="0.25">
      <c r="A184" s="3">
        <v>183</v>
      </c>
      <c r="B184" s="2" t="s">
        <v>1029</v>
      </c>
      <c r="C184" s="64" t="s">
        <v>1042</v>
      </c>
      <c r="D184" s="2">
        <v>1</v>
      </c>
      <c r="E184" s="64" t="str">
        <f t="shared" si="2"/>
        <v>CNAO4_7_1</v>
      </c>
      <c r="F184" s="2" t="s">
        <v>990</v>
      </c>
      <c r="G184" s="31">
        <v>0.42708333333333331</v>
      </c>
      <c r="H184" s="31">
        <v>0.4375</v>
      </c>
      <c r="I184" s="2" t="s">
        <v>501</v>
      </c>
      <c r="J184" s="2" t="s">
        <v>991</v>
      </c>
      <c r="K184" s="2">
        <v>40</v>
      </c>
      <c r="O184" s="14" t="s">
        <v>653</v>
      </c>
      <c r="P184" s="14" t="s">
        <v>654</v>
      </c>
      <c r="Q184" s="14" t="s">
        <v>97</v>
      </c>
      <c r="R184" s="14" t="s">
        <v>655</v>
      </c>
    </row>
    <row r="185" spans="1:18" x14ac:dyDescent="0.25">
      <c r="A185" s="3">
        <v>184</v>
      </c>
      <c r="B185" s="2" t="s">
        <v>1029</v>
      </c>
      <c r="C185" s="64" t="s">
        <v>1042</v>
      </c>
      <c r="D185" s="2">
        <v>1</v>
      </c>
      <c r="E185" s="64" t="str">
        <f t="shared" si="2"/>
        <v>CNAO4_7_1</v>
      </c>
      <c r="F185" s="2" t="s">
        <v>990</v>
      </c>
      <c r="G185" s="31">
        <v>0.42708333333333331</v>
      </c>
      <c r="H185" s="31">
        <v>0.4375</v>
      </c>
      <c r="I185" s="2" t="s">
        <v>811</v>
      </c>
      <c r="J185" s="2" t="s">
        <v>992</v>
      </c>
      <c r="K185" s="2">
        <v>9</v>
      </c>
      <c r="O185" s="14" t="s">
        <v>656</v>
      </c>
      <c r="P185" s="14" t="s">
        <v>657</v>
      </c>
      <c r="Q185" s="14" t="s">
        <v>97</v>
      </c>
      <c r="R185" s="14" t="s">
        <v>658</v>
      </c>
    </row>
    <row r="186" spans="1:18" x14ac:dyDescent="0.25">
      <c r="A186" s="3">
        <v>185</v>
      </c>
      <c r="B186" s="2" t="s">
        <v>1029</v>
      </c>
      <c r="C186" s="64" t="s">
        <v>1042</v>
      </c>
      <c r="D186" s="2">
        <v>1</v>
      </c>
      <c r="E186" s="64" t="str">
        <f t="shared" si="2"/>
        <v>CNAO4_7_1</v>
      </c>
      <c r="F186" s="2" t="s">
        <v>990</v>
      </c>
      <c r="G186" s="31">
        <v>0.42708333333333331</v>
      </c>
      <c r="H186" s="31">
        <v>0.4375</v>
      </c>
      <c r="I186" s="2" t="s">
        <v>811</v>
      </c>
      <c r="J186" s="2" t="s">
        <v>993</v>
      </c>
      <c r="K186" s="2">
        <v>4</v>
      </c>
      <c r="O186" s="14" t="s">
        <v>659</v>
      </c>
      <c r="P186" s="14" t="s">
        <v>660</v>
      </c>
      <c r="Q186" s="14" t="s">
        <v>97</v>
      </c>
      <c r="R186" s="14" t="s">
        <v>661</v>
      </c>
    </row>
    <row r="187" spans="1:18" x14ac:dyDescent="0.25">
      <c r="A187" s="3">
        <v>186</v>
      </c>
      <c r="B187" s="2" t="s">
        <v>1029</v>
      </c>
      <c r="C187" s="64" t="s">
        <v>1042</v>
      </c>
      <c r="D187" s="2">
        <v>1</v>
      </c>
      <c r="E187" s="64" t="str">
        <f t="shared" si="2"/>
        <v>CNAO4_7_1</v>
      </c>
      <c r="F187" s="2" t="s">
        <v>990</v>
      </c>
      <c r="G187" s="31">
        <v>0.42708333333333331</v>
      </c>
      <c r="H187" s="31">
        <v>0.4375</v>
      </c>
      <c r="I187" s="2" t="s">
        <v>744</v>
      </c>
      <c r="J187" s="2" t="s">
        <v>991</v>
      </c>
      <c r="K187" s="2">
        <v>5</v>
      </c>
      <c r="O187" s="14" t="s">
        <v>662</v>
      </c>
      <c r="P187" s="14" t="s">
        <v>663</v>
      </c>
      <c r="Q187" s="14" t="s">
        <v>97</v>
      </c>
      <c r="R187" s="14" t="s">
        <v>664</v>
      </c>
    </row>
    <row r="188" spans="1:18" x14ac:dyDescent="0.25">
      <c r="A188" s="3">
        <v>187</v>
      </c>
      <c r="B188" s="2" t="s">
        <v>1043</v>
      </c>
      <c r="C188" s="64" t="s">
        <v>1047</v>
      </c>
      <c r="D188" s="2">
        <v>1</v>
      </c>
      <c r="E188" s="64" t="str">
        <f t="shared" si="2"/>
        <v>CNAO5_1_1</v>
      </c>
      <c r="F188" s="2" t="s">
        <v>990</v>
      </c>
      <c r="G188" s="31">
        <v>0.46875</v>
      </c>
      <c r="H188" s="31">
        <v>0.47916666666666669</v>
      </c>
      <c r="I188" s="2" t="s">
        <v>620</v>
      </c>
      <c r="J188" s="2" t="s">
        <v>991</v>
      </c>
      <c r="K188" s="2">
        <v>30</v>
      </c>
      <c r="O188" s="14" t="s">
        <v>665</v>
      </c>
      <c r="P188" s="14" t="s">
        <v>666</v>
      </c>
      <c r="Q188" s="14" t="s">
        <v>97</v>
      </c>
      <c r="R188" s="14" t="s">
        <v>667</v>
      </c>
    </row>
    <row r="189" spans="1:18" x14ac:dyDescent="0.25">
      <c r="A189" s="3">
        <v>188</v>
      </c>
      <c r="B189" s="2" t="s">
        <v>1043</v>
      </c>
      <c r="C189" s="64" t="s">
        <v>1047</v>
      </c>
      <c r="D189" s="2">
        <v>1</v>
      </c>
      <c r="E189" s="64" t="str">
        <f t="shared" si="2"/>
        <v>CNAO5_1_1</v>
      </c>
      <c r="F189" s="2" t="s">
        <v>990</v>
      </c>
      <c r="G189" s="31">
        <v>0.46875</v>
      </c>
      <c r="H189" s="31">
        <v>0.47916666666666669</v>
      </c>
      <c r="I189" s="2" t="s">
        <v>826</v>
      </c>
      <c r="J189" s="2" t="s">
        <v>992</v>
      </c>
      <c r="K189" s="2">
        <v>40</v>
      </c>
      <c r="O189" s="14" t="s">
        <v>668</v>
      </c>
      <c r="P189" s="14" t="s">
        <v>669</v>
      </c>
      <c r="Q189" s="14" t="s">
        <v>97</v>
      </c>
      <c r="R189" s="14" t="s">
        <v>670</v>
      </c>
    </row>
    <row r="190" spans="1:18" x14ac:dyDescent="0.25">
      <c r="A190" s="3">
        <v>189</v>
      </c>
      <c r="B190" s="2" t="s">
        <v>1043</v>
      </c>
      <c r="C190" s="64" t="s">
        <v>1047</v>
      </c>
      <c r="D190" s="2">
        <v>1</v>
      </c>
      <c r="E190" s="64" t="str">
        <f t="shared" si="2"/>
        <v>CNAO5_1_1</v>
      </c>
      <c r="F190" s="2" t="s">
        <v>990</v>
      </c>
      <c r="G190" s="31">
        <v>0.46875</v>
      </c>
      <c r="H190" s="31">
        <v>0.47916666666666669</v>
      </c>
      <c r="I190" s="2" t="s">
        <v>698</v>
      </c>
      <c r="J190" s="2" t="s">
        <v>991</v>
      </c>
      <c r="K190" s="2">
        <v>25</v>
      </c>
      <c r="O190" s="14" t="s">
        <v>671</v>
      </c>
      <c r="P190" s="14" t="s">
        <v>672</v>
      </c>
      <c r="Q190" s="14" t="s">
        <v>97</v>
      </c>
      <c r="R190" s="14" t="s">
        <v>673</v>
      </c>
    </row>
    <row r="191" spans="1:18" x14ac:dyDescent="0.25">
      <c r="A191" s="3">
        <v>190</v>
      </c>
      <c r="B191" s="2" t="s">
        <v>1043</v>
      </c>
      <c r="C191" s="64" t="s">
        <v>1047</v>
      </c>
      <c r="D191" s="2">
        <v>1</v>
      </c>
      <c r="E191" s="64" t="str">
        <f t="shared" si="2"/>
        <v>CNAO5_1_1</v>
      </c>
      <c r="F191" s="2" t="s">
        <v>990</v>
      </c>
      <c r="G191" s="31">
        <v>0.46875</v>
      </c>
      <c r="H191" s="31">
        <v>0.47916666666666669</v>
      </c>
      <c r="I191" s="2" t="s">
        <v>182</v>
      </c>
      <c r="J191" s="2" t="s">
        <v>991</v>
      </c>
      <c r="K191" s="2">
        <v>5</v>
      </c>
      <c r="O191" s="14" t="s">
        <v>674</v>
      </c>
      <c r="P191" s="14" t="s">
        <v>675</v>
      </c>
      <c r="Q191" s="14" t="s">
        <v>97</v>
      </c>
      <c r="R191" s="14" t="s">
        <v>676</v>
      </c>
    </row>
    <row r="192" spans="1:18" x14ac:dyDescent="0.25">
      <c r="A192" s="3">
        <v>191</v>
      </c>
      <c r="B192" s="2" t="s">
        <v>1043</v>
      </c>
      <c r="C192" s="64" t="s">
        <v>1047</v>
      </c>
      <c r="D192" s="2">
        <v>1</v>
      </c>
      <c r="E192" s="64" t="str">
        <f t="shared" si="2"/>
        <v>CNAO5_1_1</v>
      </c>
      <c r="F192" s="2" t="s">
        <v>990</v>
      </c>
      <c r="G192" s="31">
        <v>0.46875</v>
      </c>
      <c r="H192" s="31">
        <v>0.47916666666666669</v>
      </c>
      <c r="I192" s="2" t="s">
        <v>501</v>
      </c>
      <c r="J192" s="2" t="s">
        <v>991</v>
      </c>
      <c r="K192" s="2">
        <v>50</v>
      </c>
      <c r="O192" s="14" t="s">
        <v>677</v>
      </c>
      <c r="P192" s="14" t="s">
        <v>678</v>
      </c>
      <c r="Q192" s="14" t="s">
        <v>97</v>
      </c>
      <c r="R192" s="14" t="s">
        <v>679</v>
      </c>
    </row>
    <row r="193" spans="1:18" x14ac:dyDescent="0.25">
      <c r="A193" s="3">
        <v>192</v>
      </c>
      <c r="B193" s="2" t="s">
        <v>1043</v>
      </c>
      <c r="C193" s="64" t="s">
        <v>1047</v>
      </c>
      <c r="D193" s="2">
        <v>1</v>
      </c>
      <c r="E193" s="64" t="str">
        <f t="shared" si="2"/>
        <v>CNAO5_1_1</v>
      </c>
      <c r="F193" s="2" t="s">
        <v>990</v>
      </c>
      <c r="G193" s="31">
        <v>0.46875</v>
      </c>
      <c r="H193" s="31">
        <v>0.47916666666666669</v>
      </c>
      <c r="I193" s="2" t="s">
        <v>811</v>
      </c>
      <c r="J193" s="2" t="s">
        <v>992</v>
      </c>
      <c r="K193" s="2">
        <v>5</v>
      </c>
      <c r="O193" s="14" t="s">
        <v>680</v>
      </c>
      <c r="P193" s="14" t="s">
        <v>681</v>
      </c>
      <c r="Q193" s="14" t="s">
        <v>97</v>
      </c>
      <c r="R193" s="14" t="s">
        <v>682</v>
      </c>
    </row>
    <row r="194" spans="1:18" x14ac:dyDescent="0.25">
      <c r="A194" s="3">
        <v>193</v>
      </c>
      <c r="B194" s="2" t="s">
        <v>1043</v>
      </c>
      <c r="C194" s="64" t="s">
        <v>1048</v>
      </c>
      <c r="D194" s="2">
        <v>1</v>
      </c>
      <c r="E194" s="64" t="str">
        <f t="shared" si="2"/>
        <v>CNAO5_2_1</v>
      </c>
      <c r="F194" s="2" t="s">
        <v>994</v>
      </c>
      <c r="G194" s="31">
        <v>0.1763888888888889</v>
      </c>
      <c r="H194" s="31">
        <v>0.1875</v>
      </c>
      <c r="I194" s="2" t="s">
        <v>620</v>
      </c>
      <c r="J194" s="2" t="s">
        <v>991</v>
      </c>
      <c r="K194" s="2">
        <v>3</v>
      </c>
      <c r="O194" s="14" t="s">
        <v>683</v>
      </c>
      <c r="P194" s="14" t="s">
        <v>684</v>
      </c>
      <c r="Q194" s="14" t="s">
        <v>97</v>
      </c>
      <c r="R194" s="14" t="s">
        <v>685</v>
      </c>
    </row>
    <row r="195" spans="1:18" x14ac:dyDescent="0.25">
      <c r="A195" s="3">
        <v>194</v>
      </c>
      <c r="B195" s="2" t="s">
        <v>1043</v>
      </c>
      <c r="C195" s="64" t="s">
        <v>1048</v>
      </c>
      <c r="D195" s="2">
        <v>2</v>
      </c>
      <c r="E195" s="64" t="str">
        <f t="shared" ref="E195:E258" si="3">CONCATENATE(C195,"_",D195)</f>
        <v>CNAO5_2_2</v>
      </c>
      <c r="F195" s="2" t="s">
        <v>990</v>
      </c>
      <c r="G195" s="31">
        <v>0.47916666666666669</v>
      </c>
      <c r="H195" s="31">
        <v>0.48958333333333331</v>
      </c>
      <c r="I195" s="2" t="s">
        <v>620</v>
      </c>
      <c r="J195" s="2" t="s">
        <v>991</v>
      </c>
      <c r="K195" s="2">
        <v>30</v>
      </c>
      <c r="O195" s="14" t="s">
        <v>686</v>
      </c>
      <c r="P195" s="14" t="s">
        <v>687</v>
      </c>
      <c r="Q195" s="14" t="s">
        <v>97</v>
      </c>
      <c r="R195" s="14" t="s">
        <v>688</v>
      </c>
    </row>
    <row r="196" spans="1:18" x14ac:dyDescent="0.25">
      <c r="A196" s="3">
        <v>195</v>
      </c>
      <c r="B196" s="2" t="s">
        <v>1043</v>
      </c>
      <c r="C196" s="64" t="s">
        <v>1048</v>
      </c>
      <c r="D196" s="2">
        <v>2</v>
      </c>
      <c r="E196" s="64" t="str">
        <f t="shared" si="3"/>
        <v>CNAO5_2_2</v>
      </c>
      <c r="F196" s="2" t="s">
        <v>990</v>
      </c>
      <c r="G196" s="31">
        <v>0.47916666666666669</v>
      </c>
      <c r="H196" s="31">
        <v>0.48958333333333331</v>
      </c>
      <c r="I196" s="2" t="s">
        <v>698</v>
      </c>
      <c r="J196" s="2" t="s">
        <v>991</v>
      </c>
      <c r="K196" s="2">
        <v>15</v>
      </c>
      <c r="O196" s="14" t="s">
        <v>689</v>
      </c>
      <c r="P196" s="14" t="s">
        <v>690</v>
      </c>
      <c r="Q196" s="14" t="s">
        <v>97</v>
      </c>
      <c r="R196" s="14" t="s">
        <v>691</v>
      </c>
    </row>
    <row r="197" spans="1:18" x14ac:dyDescent="0.25">
      <c r="A197" s="3">
        <v>196</v>
      </c>
      <c r="B197" s="2" t="s">
        <v>1043</v>
      </c>
      <c r="C197" s="64" t="s">
        <v>1048</v>
      </c>
      <c r="D197" s="2">
        <v>2</v>
      </c>
      <c r="E197" s="64" t="str">
        <f t="shared" si="3"/>
        <v>CNAO5_2_2</v>
      </c>
      <c r="F197" s="2" t="s">
        <v>990</v>
      </c>
      <c r="G197" s="31">
        <v>0.47916666666666669</v>
      </c>
      <c r="H197" s="31">
        <v>0.48958333333333331</v>
      </c>
      <c r="I197" s="2" t="s">
        <v>826</v>
      </c>
      <c r="J197" s="2" t="s">
        <v>992</v>
      </c>
      <c r="K197" s="2">
        <v>10</v>
      </c>
      <c r="O197" s="14" t="s">
        <v>692</v>
      </c>
      <c r="P197" s="14" t="s">
        <v>693</v>
      </c>
      <c r="Q197" s="14" t="s">
        <v>97</v>
      </c>
      <c r="R197" s="14" t="s">
        <v>694</v>
      </c>
    </row>
    <row r="198" spans="1:18" x14ac:dyDescent="0.25">
      <c r="A198" s="3">
        <v>197</v>
      </c>
      <c r="B198" s="2" t="s">
        <v>1043</v>
      </c>
      <c r="C198" s="64" t="s">
        <v>1048</v>
      </c>
      <c r="D198" s="2">
        <v>2</v>
      </c>
      <c r="E198" s="64" t="str">
        <f t="shared" si="3"/>
        <v>CNAO5_2_2</v>
      </c>
      <c r="F198" s="2" t="s">
        <v>990</v>
      </c>
      <c r="G198" s="31">
        <v>0.47916666666666669</v>
      </c>
      <c r="H198" s="31">
        <v>0.48958333333333331</v>
      </c>
      <c r="I198" s="2" t="s">
        <v>826</v>
      </c>
      <c r="J198" s="2" t="s">
        <v>993</v>
      </c>
      <c r="K198" s="2">
        <v>5</v>
      </c>
      <c r="O198" s="14" t="s">
        <v>695</v>
      </c>
      <c r="P198" s="14" t="s">
        <v>696</v>
      </c>
      <c r="Q198" s="14" t="s">
        <v>97</v>
      </c>
      <c r="R198" s="14" t="s">
        <v>697</v>
      </c>
    </row>
    <row r="199" spans="1:18" x14ac:dyDescent="0.25">
      <c r="A199" s="3">
        <v>198</v>
      </c>
      <c r="B199" s="2" t="s">
        <v>1043</v>
      </c>
      <c r="C199" s="64" t="s">
        <v>1048</v>
      </c>
      <c r="D199" s="2">
        <v>2</v>
      </c>
      <c r="E199" s="64" t="str">
        <f t="shared" si="3"/>
        <v>CNAO5_2_2</v>
      </c>
      <c r="F199" s="2" t="s">
        <v>990</v>
      </c>
      <c r="G199" s="31">
        <v>0.47916666666666669</v>
      </c>
      <c r="H199" s="31">
        <v>0.48958333333333331</v>
      </c>
      <c r="I199" s="2" t="s">
        <v>811</v>
      </c>
      <c r="J199" s="2" t="s">
        <v>992</v>
      </c>
      <c r="K199" s="2">
        <v>8</v>
      </c>
      <c r="O199" s="14" t="s">
        <v>698</v>
      </c>
      <c r="P199" s="14" t="s">
        <v>699</v>
      </c>
      <c r="Q199" s="14" t="s">
        <v>97</v>
      </c>
      <c r="R199" s="14" t="s">
        <v>700</v>
      </c>
    </row>
    <row r="200" spans="1:18" x14ac:dyDescent="0.25">
      <c r="A200" s="3">
        <v>199</v>
      </c>
      <c r="B200" s="2" t="s">
        <v>1043</v>
      </c>
      <c r="C200" s="64" t="s">
        <v>1048</v>
      </c>
      <c r="D200" s="2">
        <v>2</v>
      </c>
      <c r="E200" s="64" t="str">
        <f t="shared" si="3"/>
        <v>CNAO5_2_2</v>
      </c>
      <c r="F200" s="2" t="s">
        <v>990</v>
      </c>
      <c r="G200" s="31">
        <v>0.47916666666666669</v>
      </c>
      <c r="H200" s="31">
        <v>0.48958333333333331</v>
      </c>
      <c r="I200" s="2" t="s">
        <v>501</v>
      </c>
      <c r="J200" s="2" t="s">
        <v>991</v>
      </c>
      <c r="K200" s="2">
        <v>23</v>
      </c>
      <c r="O200" s="14" t="s">
        <v>701</v>
      </c>
      <c r="P200" s="14" t="s">
        <v>702</v>
      </c>
      <c r="Q200" s="14" t="s">
        <v>97</v>
      </c>
      <c r="R200" s="14" t="s">
        <v>703</v>
      </c>
    </row>
    <row r="201" spans="1:18" x14ac:dyDescent="0.25">
      <c r="A201" s="3">
        <v>200</v>
      </c>
      <c r="B201" s="2" t="s">
        <v>1043</v>
      </c>
      <c r="C201" s="64" t="s">
        <v>1048</v>
      </c>
      <c r="D201" s="2">
        <v>2</v>
      </c>
      <c r="E201" s="64" t="str">
        <f t="shared" si="3"/>
        <v>CNAO5_2_2</v>
      </c>
      <c r="F201" s="2" t="s">
        <v>990</v>
      </c>
      <c r="G201" s="31">
        <v>0.47916666666666669</v>
      </c>
      <c r="H201" s="31">
        <v>0.48958333333333331</v>
      </c>
      <c r="I201" s="2" t="s">
        <v>182</v>
      </c>
      <c r="J201" s="2" t="s">
        <v>991</v>
      </c>
      <c r="K201" s="2">
        <v>4</v>
      </c>
      <c r="O201" s="14" t="s">
        <v>704</v>
      </c>
      <c r="P201" s="14" t="s">
        <v>705</v>
      </c>
      <c r="Q201" s="14" t="s">
        <v>97</v>
      </c>
      <c r="R201" s="14" t="s">
        <v>706</v>
      </c>
    </row>
    <row r="202" spans="1:18" x14ac:dyDescent="0.25">
      <c r="A202" s="3">
        <v>201</v>
      </c>
      <c r="B202" s="2" t="s">
        <v>1043</v>
      </c>
      <c r="C202" s="64" t="s">
        <v>1048</v>
      </c>
      <c r="D202" s="2">
        <v>2</v>
      </c>
      <c r="E202" s="64" t="str">
        <f t="shared" si="3"/>
        <v>CNAO5_2_2</v>
      </c>
      <c r="F202" s="2" t="s">
        <v>990</v>
      </c>
      <c r="G202" s="31">
        <v>0.47916666666666669</v>
      </c>
      <c r="H202" s="31">
        <v>0.48958333333333331</v>
      </c>
      <c r="I202" s="2" t="s">
        <v>808</v>
      </c>
      <c r="J202" s="2" t="s">
        <v>991</v>
      </c>
      <c r="K202" s="2">
        <v>3</v>
      </c>
      <c r="O202" s="14" t="s">
        <v>707</v>
      </c>
      <c r="P202" s="14" t="s">
        <v>708</v>
      </c>
      <c r="Q202" s="14" t="s">
        <v>130</v>
      </c>
      <c r="R202" s="14" t="s">
        <v>709</v>
      </c>
    </row>
    <row r="203" spans="1:18" x14ac:dyDescent="0.25">
      <c r="A203" s="3">
        <v>202</v>
      </c>
      <c r="B203" s="2" t="s">
        <v>1043</v>
      </c>
      <c r="C203" s="64" t="s">
        <v>1050</v>
      </c>
      <c r="D203" s="2">
        <v>1</v>
      </c>
      <c r="E203" s="64" t="str">
        <f t="shared" si="3"/>
        <v>CNAO5_3_1</v>
      </c>
      <c r="F203" s="2" t="s">
        <v>990</v>
      </c>
      <c r="G203" s="31">
        <v>0.52083333333333337</v>
      </c>
      <c r="H203" s="31">
        <v>0.53125</v>
      </c>
      <c r="I203" s="2" t="s">
        <v>620</v>
      </c>
      <c r="J203" s="2" t="s">
        <v>991</v>
      </c>
      <c r="K203" s="2">
        <v>45</v>
      </c>
      <c r="O203" s="14" t="s">
        <v>710</v>
      </c>
      <c r="P203" s="14" t="s">
        <v>711</v>
      </c>
      <c r="Q203" s="14" t="s">
        <v>130</v>
      </c>
      <c r="R203" s="14" t="s">
        <v>712</v>
      </c>
    </row>
    <row r="204" spans="1:18" x14ac:dyDescent="0.25">
      <c r="A204" s="3">
        <v>203</v>
      </c>
      <c r="B204" s="2" t="s">
        <v>1043</v>
      </c>
      <c r="C204" s="64" t="s">
        <v>1050</v>
      </c>
      <c r="D204" s="2">
        <v>1</v>
      </c>
      <c r="E204" s="64" t="str">
        <f t="shared" si="3"/>
        <v>CNAO5_3_1</v>
      </c>
      <c r="F204" s="2" t="s">
        <v>990</v>
      </c>
      <c r="G204" s="31">
        <v>0.52083333333333337</v>
      </c>
      <c r="H204" s="31">
        <v>0.53125</v>
      </c>
      <c r="I204" s="2" t="s">
        <v>826</v>
      </c>
      <c r="J204" s="2" t="s">
        <v>992</v>
      </c>
      <c r="K204" s="2">
        <v>20</v>
      </c>
      <c r="O204" s="14" t="s">
        <v>713</v>
      </c>
      <c r="P204" s="14" t="s">
        <v>714</v>
      </c>
      <c r="Q204" s="14" t="s">
        <v>130</v>
      </c>
      <c r="R204" s="14" t="s">
        <v>715</v>
      </c>
    </row>
    <row r="205" spans="1:18" x14ac:dyDescent="0.25">
      <c r="A205" s="3">
        <v>204</v>
      </c>
      <c r="B205" s="2" t="s">
        <v>1043</v>
      </c>
      <c r="C205" s="64" t="s">
        <v>1050</v>
      </c>
      <c r="D205" s="2">
        <v>1</v>
      </c>
      <c r="E205" s="64" t="str">
        <f t="shared" si="3"/>
        <v>CNAO5_3_1</v>
      </c>
      <c r="F205" s="2" t="s">
        <v>990</v>
      </c>
      <c r="G205" s="31">
        <v>0.52083333333333337</v>
      </c>
      <c r="H205" s="31">
        <v>0.53125</v>
      </c>
      <c r="I205" s="2" t="s">
        <v>826</v>
      </c>
      <c r="J205" s="2" t="s">
        <v>993</v>
      </c>
      <c r="K205" s="2">
        <v>2</v>
      </c>
      <c r="O205" s="14" t="s">
        <v>716</v>
      </c>
      <c r="P205" s="14" t="s">
        <v>717</v>
      </c>
      <c r="Q205" s="14" t="s">
        <v>718</v>
      </c>
      <c r="R205" s="14" t="s">
        <v>719</v>
      </c>
    </row>
    <row r="206" spans="1:18" x14ac:dyDescent="0.25">
      <c r="A206" s="3">
        <v>205</v>
      </c>
      <c r="B206" s="2" t="s">
        <v>1043</v>
      </c>
      <c r="C206" s="64" t="s">
        <v>1050</v>
      </c>
      <c r="D206" s="2">
        <v>1</v>
      </c>
      <c r="E206" s="64" t="str">
        <f t="shared" si="3"/>
        <v>CNAO5_3_1</v>
      </c>
      <c r="F206" s="2" t="s">
        <v>990</v>
      </c>
      <c r="G206" s="31">
        <v>0.52083333333333337</v>
      </c>
      <c r="H206" s="31">
        <v>0.53125</v>
      </c>
      <c r="I206" s="2" t="s">
        <v>501</v>
      </c>
      <c r="J206" s="2" t="s">
        <v>991</v>
      </c>
      <c r="K206" s="2">
        <v>25</v>
      </c>
      <c r="O206" s="14" t="s">
        <v>720</v>
      </c>
      <c r="P206" s="14" t="s">
        <v>721</v>
      </c>
      <c r="Q206" s="14" t="s">
        <v>718</v>
      </c>
      <c r="R206" s="14" t="s">
        <v>722</v>
      </c>
    </row>
    <row r="207" spans="1:18" x14ac:dyDescent="0.25">
      <c r="A207" s="3">
        <v>206</v>
      </c>
      <c r="B207" s="2" t="s">
        <v>1043</v>
      </c>
      <c r="C207" s="64" t="s">
        <v>1050</v>
      </c>
      <c r="D207" s="2">
        <v>1</v>
      </c>
      <c r="E207" s="64" t="str">
        <f t="shared" si="3"/>
        <v>CNAO5_3_1</v>
      </c>
      <c r="F207" s="2" t="s">
        <v>990</v>
      </c>
      <c r="G207" s="31">
        <v>0.52083333333333337</v>
      </c>
      <c r="H207" s="31">
        <v>0.53125</v>
      </c>
      <c r="I207" s="2" t="s">
        <v>182</v>
      </c>
      <c r="J207" s="2" t="s">
        <v>991</v>
      </c>
      <c r="K207" s="2">
        <v>3</v>
      </c>
      <c r="O207" s="14" t="s">
        <v>723</v>
      </c>
      <c r="P207" s="14" t="s">
        <v>724</v>
      </c>
      <c r="Q207" s="14" t="s">
        <v>130</v>
      </c>
      <c r="R207" s="14" t="s">
        <v>725</v>
      </c>
    </row>
    <row r="208" spans="1:18" x14ac:dyDescent="0.25">
      <c r="A208" s="3">
        <v>207</v>
      </c>
      <c r="B208" s="2" t="s">
        <v>1043</v>
      </c>
      <c r="C208" s="64" t="s">
        <v>1050</v>
      </c>
      <c r="D208" s="2">
        <v>1</v>
      </c>
      <c r="E208" s="64" t="str">
        <f t="shared" si="3"/>
        <v>CNAO5_3_1</v>
      </c>
      <c r="F208" s="2" t="s">
        <v>990</v>
      </c>
      <c r="G208" s="31">
        <v>0.52083333333333337</v>
      </c>
      <c r="H208" s="31">
        <v>0.53125</v>
      </c>
      <c r="I208" s="2" t="s">
        <v>464</v>
      </c>
      <c r="J208" s="2" t="s">
        <v>992</v>
      </c>
      <c r="K208" s="2">
        <v>3</v>
      </c>
      <c r="O208" s="14" t="s">
        <v>726</v>
      </c>
      <c r="P208" s="14" t="s">
        <v>727</v>
      </c>
      <c r="Q208" s="14" t="s">
        <v>130</v>
      </c>
      <c r="R208" s="14" t="s">
        <v>728</v>
      </c>
    </row>
    <row r="209" spans="1:18" x14ac:dyDescent="0.25">
      <c r="A209" s="3">
        <v>208</v>
      </c>
      <c r="B209" s="2" t="s">
        <v>1043</v>
      </c>
      <c r="C209" s="64" t="s">
        <v>1052</v>
      </c>
      <c r="D209" s="2">
        <v>1</v>
      </c>
      <c r="E209" s="64" t="str">
        <f t="shared" si="3"/>
        <v>CNAO5_4_1</v>
      </c>
      <c r="F209" s="2" t="s">
        <v>990</v>
      </c>
      <c r="G209" s="31">
        <v>0.47916666666666669</v>
      </c>
      <c r="H209" s="31">
        <v>0.48958333333333331</v>
      </c>
      <c r="I209" s="2" t="s">
        <v>620</v>
      </c>
      <c r="J209" s="2" t="s">
        <v>991</v>
      </c>
      <c r="K209" s="2">
        <v>30</v>
      </c>
      <c r="O209" s="14" t="s">
        <v>729</v>
      </c>
      <c r="P209" s="14" t="s">
        <v>730</v>
      </c>
      <c r="Q209" s="14" t="s">
        <v>130</v>
      </c>
      <c r="R209" s="14" t="s">
        <v>731</v>
      </c>
    </row>
    <row r="210" spans="1:18" x14ac:dyDescent="0.25">
      <c r="A210" s="3">
        <v>209</v>
      </c>
      <c r="B210" s="2" t="s">
        <v>1043</v>
      </c>
      <c r="C210" s="64" t="s">
        <v>1052</v>
      </c>
      <c r="D210" s="2">
        <v>1</v>
      </c>
      <c r="E210" s="64" t="str">
        <f t="shared" si="3"/>
        <v>CNAO5_4_1</v>
      </c>
      <c r="F210" s="2" t="s">
        <v>990</v>
      </c>
      <c r="G210" s="31">
        <v>0.47916666666666669</v>
      </c>
      <c r="H210" s="31">
        <v>0.48958333333333331</v>
      </c>
      <c r="I210" s="2" t="s">
        <v>464</v>
      </c>
      <c r="J210" s="2" t="s">
        <v>992</v>
      </c>
      <c r="K210" s="2">
        <v>1</v>
      </c>
      <c r="O210" s="14" t="s">
        <v>732</v>
      </c>
      <c r="P210" s="14" t="s">
        <v>733</v>
      </c>
      <c r="Q210" s="14" t="s">
        <v>718</v>
      </c>
      <c r="R210" s="14" t="s">
        <v>734</v>
      </c>
    </row>
    <row r="211" spans="1:18" x14ac:dyDescent="0.25">
      <c r="A211" s="3">
        <v>210</v>
      </c>
      <c r="B211" s="2" t="s">
        <v>1043</v>
      </c>
      <c r="C211" s="64" t="s">
        <v>1052</v>
      </c>
      <c r="D211" s="2">
        <v>1</v>
      </c>
      <c r="E211" s="64" t="str">
        <f t="shared" si="3"/>
        <v>CNAO5_4_1</v>
      </c>
      <c r="F211" s="2" t="s">
        <v>990</v>
      </c>
      <c r="G211" s="31">
        <v>0.47916666666666669</v>
      </c>
      <c r="H211" s="31">
        <v>0.48958333333333331</v>
      </c>
      <c r="I211" s="2" t="s">
        <v>826</v>
      </c>
      <c r="J211" s="2" t="s">
        <v>992</v>
      </c>
      <c r="K211" s="2">
        <v>25</v>
      </c>
      <c r="O211" s="14" t="s">
        <v>735</v>
      </c>
      <c r="P211" s="14" t="s">
        <v>736</v>
      </c>
      <c r="Q211" s="14" t="s">
        <v>130</v>
      </c>
      <c r="R211" s="14" t="s">
        <v>737</v>
      </c>
    </row>
    <row r="212" spans="1:18" x14ac:dyDescent="0.25">
      <c r="A212" s="3">
        <v>211</v>
      </c>
      <c r="B212" s="2" t="s">
        <v>1043</v>
      </c>
      <c r="C212" s="64" t="s">
        <v>1052</v>
      </c>
      <c r="D212" s="2">
        <v>1</v>
      </c>
      <c r="E212" s="64" t="str">
        <f t="shared" si="3"/>
        <v>CNAO5_4_1</v>
      </c>
      <c r="F212" s="2" t="s">
        <v>990</v>
      </c>
      <c r="G212" s="31">
        <v>0.47916666666666669</v>
      </c>
      <c r="H212" s="31">
        <v>0.48958333333333331</v>
      </c>
      <c r="I212" s="2" t="s">
        <v>826</v>
      </c>
      <c r="J212" s="2" t="s">
        <v>993</v>
      </c>
      <c r="K212" s="2">
        <v>3</v>
      </c>
      <c r="O212" s="14" t="s">
        <v>738</v>
      </c>
      <c r="P212" s="14" t="s">
        <v>739</v>
      </c>
      <c r="Q212" s="14" t="s">
        <v>718</v>
      </c>
      <c r="R212" s="14" t="s">
        <v>740</v>
      </c>
    </row>
    <row r="213" spans="1:18" x14ac:dyDescent="0.25">
      <c r="A213" s="3">
        <v>212</v>
      </c>
      <c r="B213" s="2" t="s">
        <v>1043</v>
      </c>
      <c r="C213" s="64" t="s">
        <v>1052</v>
      </c>
      <c r="D213" s="2">
        <v>1</v>
      </c>
      <c r="E213" s="64" t="str">
        <f t="shared" si="3"/>
        <v>CNAO5_4_1</v>
      </c>
      <c r="F213" s="2" t="s">
        <v>990</v>
      </c>
      <c r="G213" s="31">
        <v>0.47916666666666669</v>
      </c>
      <c r="H213" s="31">
        <v>0.48958333333333331</v>
      </c>
      <c r="I213" s="2" t="s">
        <v>698</v>
      </c>
      <c r="J213" s="2" t="s">
        <v>991</v>
      </c>
      <c r="K213" s="2">
        <v>20</v>
      </c>
      <c r="O213" s="14" t="s">
        <v>741</v>
      </c>
      <c r="P213" s="14" t="s">
        <v>742</v>
      </c>
      <c r="Q213" s="14" t="s">
        <v>718</v>
      </c>
      <c r="R213" s="14" t="s">
        <v>743</v>
      </c>
    </row>
    <row r="214" spans="1:18" x14ac:dyDescent="0.25">
      <c r="A214" s="3">
        <v>213</v>
      </c>
      <c r="B214" s="2" t="s">
        <v>1043</v>
      </c>
      <c r="C214" s="64" t="s">
        <v>1052</v>
      </c>
      <c r="D214" s="2">
        <v>1</v>
      </c>
      <c r="E214" s="64" t="str">
        <f t="shared" si="3"/>
        <v>CNAO5_4_1</v>
      </c>
      <c r="F214" s="2" t="s">
        <v>990</v>
      </c>
      <c r="G214" s="31">
        <v>0.47916666666666669</v>
      </c>
      <c r="H214" s="31">
        <v>0.48958333333333331</v>
      </c>
      <c r="I214" s="2" t="s">
        <v>501</v>
      </c>
      <c r="J214" s="2" t="s">
        <v>991</v>
      </c>
      <c r="K214" s="2">
        <v>25</v>
      </c>
      <c r="O214" s="14" t="s">
        <v>744</v>
      </c>
      <c r="P214" s="14" t="s">
        <v>745</v>
      </c>
      <c r="Q214" s="14" t="s">
        <v>718</v>
      </c>
      <c r="R214" s="14" t="s">
        <v>746</v>
      </c>
    </row>
    <row r="215" spans="1:18" x14ac:dyDescent="0.25">
      <c r="A215" s="3">
        <v>214</v>
      </c>
      <c r="B215" s="2" t="s">
        <v>1043</v>
      </c>
      <c r="C215" s="64" t="s">
        <v>1052</v>
      </c>
      <c r="D215" s="2">
        <v>1</v>
      </c>
      <c r="E215" s="64" t="str">
        <f t="shared" si="3"/>
        <v>CNAO5_4_1</v>
      </c>
      <c r="F215" s="2" t="s">
        <v>990</v>
      </c>
      <c r="G215" s="31">
        <v>0.47916666666666669</v>
      </c>
      <c r="H215" s="31">
        <v>0.48958333333333331</v>
      </c>
      <c r="I215" s="2" t="s">
        <v>182</v>
      </c>
      <c r="J215" s="2" t="s">
        <v>991</v>
      </c>
      <c r="K215" s="2">
        <v>5</v>
      </c>
      <c r="O215" s="14" t="s">
        <v>747</v>
      </c>
      <c r="P215" s="14" t="s">
        <v>748</v>
      </c>
      <c r="Q215" s="14" t="s">
        <v>130</v>
      </c>
      <c r="R215" s="14" t="s">
        <v>749</v>
      </c>
    </row>
    <row r="216" spans="1:18" x14ac:dyDescent="0.25">
      <c r="A216" s="3">
        <v>215</v>
      </c>
      <c r="B216" s="2" t="s">
        <v>1043</v>
      </c>
      <c r="C216" s="64" t="s">
        <v>1052</v>
      </c>
      <c r="D216" s="2">
        <v>1</v>
      </c>
      <c r="E216" s="64" t="str">
        <f t="shared" si="3"/>
        <v>CNAO5_4_1</v>
      </c>
      <c r="F216" s="2" t="s">
        <v>990</v>
      </c>
      <c r="G216" s="31">
        <v>0.47916666666666669</v>
      </c>
      <c r="H216" s="31">
        <v>0.48958333333333331</v>
      </c>
      <c r="I216" s="2" t="s">
        <v>808</v>
      </c>
      <c r="J216" s="2" t="s">
        <v>992</v>
      </c>
      <c r="K216" s="2">
        <v>7</v>
      </c>
      <c r="O216" s="14" t="s">
        <v>750</v>
      </c>
      <c r="P216" s="14" t="s">
        <v>751</v>
      </c>
      <c r="Q216" s="14" t="s">
        <v>152</v>
      </c>
      <c r="R216" s="14" t="s">
        <v>752</v>
      </c>
    </row>
    <row r="217" spans="1:18" x14ac:dyDescent="0.25">
      <c r="A217" s="3">
        <v>216</v>
      </c>
      <c r="B217" s="2" t="s">
        <v>1043</v>
      </c>
      <c r="C217" s="64" t="s">
        <v>1055</v>
      </c>
      <c r="D217" s="2">
        <v>1</v>
      </c>
      <c r="E217" s="64" t="str">
        <f t="shared" si="3"/>
        <v>CNAO5_5_1</v>
      </c>
      <c r="F217" s="2" t="s">
        <v>994</v>
      </c>
      <c r="G217" s="31">
        <v>0.1875</v>
      </c>
      <c r="H217" s="31">
        <v>0.19791666666666666</v>
      </c>
      <c r="I217" s="2" t="s">
        <v>620</v>
      </c>
      <c r="J217" s="2" t="s">
        <v>991</v>
      </c>
      <c r="K217" s="2">
        <v>5</v>
      </c>
      <c r="O217" s="14" t="s">
        <v>753</v>
      </c>
      <c r="P217" s="14" t="s">
        <v>754</v>
      </c>
      <c r="Q217" s="14" t="s">
        <v>718</v>
      </c>
      <c r="R217" s="14" t="s">
        <v>755</v>
      </c>
    </row>
    <row r="218" spans="1:18" x14ac:dyDescent="0.25">
      <c r="A218" s="3">
        <v>217</v>
      </c>
      <c r="B218" s="2" t="s">
        <v>1043</v>
      </c>
      <c r="C218" s="64" t="s">
        <v>1055</v>
      </c>
      <c r="D218" s="2">
        <v>2</v>
      </c>
      <c r="E218" s="64" t="str">
        <f t="shared" si="3"/>
        <v>CNAO5_5_2</v>
      </c>
      <c r="F218" s="2" t="s">
        <v>990</v>
      </c>
      <c r="G218" s="31">
        <v>0.44791666666666669</v>
      </c>
      <c r="H218" s="31">
        <v>0.45833333333333331</v>
      </c>
      <c r="I218" s="2" t="s">
        <v>808</v>
      </c>
      <c r="J218" s="2" t="s">
        <v>992</v>
      </c>
      <c r="K218" s="2">
        <v>7</v>
      </c>
      <c r="O218" s="14" t="s">
        <v>756</v>
      </c>
      <c r="P218" s="14" t="s">
        <v>757</v>
      </c>
      <c r="Q218" s="14" t="s">
        <v>152</v>
      </c>
      <c r="R218" s="14" t="s">
        <v>758</v>
      </c>
    </row>
    <row r="219" spans="1:18" x14ac:dyDescent="0.25">
      <c r="A219" s="3">
        <v>218</v>
      </c>
      <c r="B219" s="2" t="s">
        <v>1043</v>
      </c>
      <c r="C219" s="64" t="s">
        <v>1055</v>
      </c>
      <c r="D219" s="2">
        <v>2</v>
      </c>
      <c r="E219" s="64" t="str">
        <f t="shared" si="3"/>
        <v>CNAO5_5_2</v>
      </c>
      <c r="F219" s="2" t="s">
        <v>990</v>
      </c>
      <c r="G219" s="31">
        <v>0.44791666666666669</v>
      </c>
      <c r="H219" s="31">
        <v>0.45833333333333331</v>
      </c>
      <c r="I219" s="2" t="s">
        <v>811</v>
      </c>
      <c r="J219" s="2" t="s">
        <v>992</v>
      </c>
      <c r="K219" s="2">
        <v>6</v>
      </c>
      <c r="O219" s="14" t="s">
        <v>759</v>
      </c>
      <c r="P219" s="14" t="s">
        <v>760</v>
      </c>
      <c r="Q219" s="14" t="s">
        <v>152</v>
      </c>
      <c r="R219" s="14" t="s">
        <v>761</v>
      </c>
    </row>
    <row r="220" spans="1:18" x14ac:dyDescent="0.25">
      <c r="A220" s="3">
        <v>219</v>
      </c>
      <c r="B220" s="2" t="s">
        <v>1043</v>
      </c>
      <c r="C220" s="64" t="s">
        <v>1055</v>
      </c>
      <c r="D220" s="2">
        <v>2</v>
      </c>
      <c r="E220" s="64" t="str">
        <f t="shared" si="3"/>
        <v>CNAO5_5_2</v>
      </c>
      <c r="F220" s="2" t="s">
        <v>990</v>
      </c>
      <c r="G220" s="31">
        <v>0.44791666666666669</v>
      </c>
      <c r="H220" s="31">
        <v>0.45833333333333331</v>
      </c>
      <c r="I220" s="2" t="s">
        <v>811</v>
      </c>
      <c r="J220" s="2" t="s">
        <v>993</v>
      </c>
      <c r="K220" s="2">
        <v>3</v>
      </c>
      <c r="O220" s="14" t="s">
        <v>762</v>
      </c>
      <c r="P220" s="14" t="s">
        <v>763</v>
      </c>
      <c r="Q220" s="14" t="s">
        <v>718</v>
      </c>
      <c r="R220" s="14" t="s">
        <v>764</v>
      </c>
    </row>
    <row r="221" spans="1:18" x14ac:dyDescent="0.25">
      <c r="A221" s="3">
        <v>220</v>
      </c>
      <c r="B221" s="2" t="s">
        <v>1043</v>
      </c>
      <c r="C221" s="64" t="s">
        <v>1055</v>
      </c>
      <c r="D221" s="2">
        <v>2</v>
      </c>
      <c r="E221" s="64" t="str">
        <f t="shared" si="3"/>
        <v>CNAO5_5_2</v>
      </c>
      <c r="F221" s="2" t="s">
        <v>990</v>
      </c>
      <c r="G221" s="31">
        <v>0.44791666666666669</v>
      </c>
      <c r="H221" s="31">
        <v>0.45833333333333331</v>
      </c>
      <c r="I221" s="2" t="s">
        <v>620</v>
      </c>
      <c r="J221" s="2" t="s">
        <v>991</v>
      </c>
      <c r="K221" s="2">
        <v>40</v>
      </c>
      <c r="O221" s="14" t="s">
        <v>765</v>
      </c>
      <c r="P221" s="14" t="s">
        <v>766</v>
      </c>
      <c r="Q221" s="14" t="s">
        <v>718</v>
      </c>
      <c r="R221" s="14" t="s">
        <v>767</v>
      </c>
    </row>
    <row r="222" spans="1:18" x14ac:dyDescent="0.25">
      <c r="A222" s="3">
        <v>221</v>
      </c>
      <c r="B222" s="2" t="s">
        <v>1043</v>
      </c>
      <c r="C222" s="64" t="s">
        <v>1055</v>
      </c>
      <c r="D222" s="2">
        <v>2</v>
      </c>
      <c r="E222" s="64" t="str">
        <f t="shared" si="3"/>
        <v>CNAO5_5_2</v>
      </c>
      <c r="F222" s="2" t="s">
        <v>990</v>
      </c>
      <c r="G222" s="31">
        <v>0.44791666666666669</v>
      </c>
      <c r="H222" s="31">
        <v>0.45833333333333331</v>
      </c>
      <c r="I222" s="2" t="s">
        <v>826</v>
      </c>
      <c r="J222" s="2" t="s">
        <v>992</v>
      </c>
      <c r="K222" s="2">
        <v>20</v>
      </c>
      <c r="O222" s="14" t="s">
        <v>768</v>
      </c>
      <c r="P222" s="14" t="s">
        <v>769</v>
      </c>
      <c r="Q222" s="14" t="s">
        <v>770</v>
      </c>
      <c r="R222" s="14" t="s">
        <v>771</v>
      </c>
    </row>
    <row r="223" spans="1:18" x14ac:dyDescent="0.25">
      <c r="A223" s="3">
        <v>222</v>
      </c>
      <c r="B223" s="2" t="s">
        <v>1043</v>
      </c>
      <c r="C223" s="64" t="s">
        <v>1055</v>
      </c>
      <c r="D223" s="2">
        <v>2</v>
      </c>
      <c r="E223" s="64" t="str">
        <f t="shared" si="3"/>
        <v>CNAO5_5_2</v>
      </c>
      <c r="F223" s="2" t="s">
        <v>990</v>
      </c>
      <c r="G223" s="31">
        <v>0.44791666666666669</v>
      </c>
      <c r="H223" s="31">
        <v>0.45833333333333331</v>
      </c>
      <c r="I223" s="2" t="s">
        <v>826</v>
      </c>
      <c r="J223" s="2" t="s">
        <v>993</v>
      </c>
      <c r="K223" s="2">
        <v>3</v>
      </c>
      <c r="O223" s="14" t="s">
        <v>772</v>
      </c>
      <c r="P223" s="14" t="s">
        <v>773</v>
      </c>
      <c r="Q223" s="14" t="s">
        <v>770</v>
      </c>
      <c r="R223" s="14" t="s">
        <v>774</v>
      </c>
    </row>
    <row r="224" spans="1:18" x14ac:dyDescent="0.25">
      <c r="A224" s="3">
        <v>223</v>
      </c>
      <c r="B224" s="2" t="s">
        <v>1043</v>
      </c>
      <c r="C224" s="64" t="s">
        <v>1055</v>
      </c>
      <c r="D224" s="2">
        <v>2</v>
      </c>
      <c r="E224" s="64" t="str">
        <f t="shared" si="3"/>
        <v>CNAO5_5_2</v>
      </c>
      <c r="F224" s="2" t="s">
        <v>990</v>
      </c>
      <c r="G224" s="31">
        <v>0.44791666666666669</v>
      </c>
      <c r="H224" s="31">
        <v>0.45833333333333331</v>
      </c>
      <c r="I224" s="2" t="s">
        <v>698</v>
      </c>
      <c r="J224" s="2" t="s">
        <v>991</v>
      </c>
      <c r="K224" s="2">
        <v>15</v>
      </c>
      <c r="O224" s="14" t="s">
        <v>775</v>
      </c>
      <c r="P224" s="14" t="s">
        <v>776</v>
      </c>
      <c r="Q224" s="14" t="s">
        <v>770</v>
      </c>
      <c r="R224" s="14" t="s">
        <v>777</v>
      </c>
    </row>
    <row r="225" spans="1:18" x14ac:dyDescent="0.25">
      <c r="A225" s="3">
        <v>224</v>
      </c>
      <c r="B225" s="2" t="s">
        <v>1043</v>
      </c>
      <c r="C225" s="64" t="s">
        <v>1055</v>
      </c>
      <c r="D225" s="2">
        <v>2</v>
      </c>
      <c r="E225" s="64" t="str">
        <f t="shared" si="3"/>
        <v>CNAO5_5_2</v>
      </c>
      <c r="F225" s="2" t="s">
        <v>990</v>
      </c>
      <c r="G225" s="31">
        <v>0.44791666666666669</v>
      </c>
      <c r="H225" s="31">
        <v>0.45833333333333331</v>
      </c>
      <c r="I225" s="2" t="s">
        <v>182</v>
      </c>
      <c r="J225" s="2" t="s">
        <v>991</v>
      </c>
      <c r="K225" s="2">
        <v>3</v>
      </c>
      <c r="O225" s="14" t="s">
        <v>778</v>
      </c>
      <c r="P225" s="14" t="s">
        <v>779</v>
      </c>
      <c r="Q225" s="14" t="s">
        <v>770</v>
      </c>
      <c r="R225" s="14" t="s">
        <v>780</v>
      </c>
    </row>
    <row r="226" spans="1:18" x14ac:dyDescent="0.25">
      <c r="A226" s="3">
        <v>225</v>
      </c>
      <c r="B226" s="2" t="s">
        <v>1043</v>
      </c>
      <c r="C226" s="64" t="s">
        <v>1055</v>
      </c>
      <c r="D226" s="2">
        <v>2</v>
      </c>
      <c r="E226" s="64" t="str">
        <f t="shared" si="3"/>
        <v>CNAO5_5_2</v>
      </c>
      <c r="F226" s="2" t="s">
        <v>990</v>
      </c>
      <c r="G226" s="31">
        <v>0.44791666666666669</v>
      </c>
      <c r="H226" s="31">
        <v>0.45833333333333331</v>
      </c>
      <c r="I226" s="2" t="s">
        <v>464</v>
      </c>
      <c r="J226" s="2" t="s">
        <v>992</v>
      </c>
      <c r="K226" s="2">
        <v>1</v>
      </c>
      <c r="O226" s="14" t="s">
        <v>781</v>
      </c>
      <c r="P226" s="14" t="s">
        <v>782</v>
      </c>
      <c r="Q226" s="14" t="s">
        <v>770</v>
      </c>
      <c r="R226" s="14" t="s">
        <v>783</v>
      </c>
    </row>
    <row r="227" spans="1:18" x14ac:dyDescent="0.25">
      <c r="A227" s="3">
        <v>226</v>
      </c>
      <c r="B227" s="2" t="s">
        <v>1043</v>
      </c>
      <c r="C227" s="64" t="s">
        <v>1055</v>
      </c>
      <c r="D227" s="2">
        <v>2</v>
      </c>
      <c r="E227" s="64" t="str">
        <f t="shared" si="3"/>
        <v>CNAO5_5_2</v>
      </c>
      <c r="F227" s="2" t="s">
        <v>990</v>
      </c>
      <c r="G227" s="31">
        <v>0.44791666666666669</v>
      </c>
      <c r="H227" s="31">
        <v>0.45833333333333331</v>
      </c>
      <c r="I227" s="2" t="s">
        <v>501</v>
      </c>
      <c r="J227" s="2" t="s">
        <v>991</v>
      </c>
      <c r="K227" s="2">
        <v>30</v>
      </c>
      <c r="O227" s="14" t="s">
        <v>784</v>
      </c>
      <c r="P227" s="14" t="s">
        <v>785</v>
      </c>
      <c r="Q227" s="14" t="s">
        <v>770</v>
      </c>
      <c r="R227" s="14" t="s">
        <v>786</v>
      </c>
    </row>
    <row r="228" spans="1:18" x14ac:dyDescent="0.25">
      <c r="A228" s="3">
        <v>227</v>
      </c>
      <c r="B228" s="2" t="s">
        <v>1060</v>
      </c>
      <c r="C228" s="64" t="s">
        <v>1063</v>
      </c>
      <c r="D228" s="2">
        <v>1</v>
      </c>
      <c r="E228" s="64" t="str">
        <f t="shared" si="3"/>
        <v>CNAO6_1_1</v>
      </c>
      <c r="F228" s="2" t="s">
        <v>994</v>
      </c>
      <c r="G228" s="31">
        <v>0.79861111111111116</v>
      </c>
      <c r="H228" s="31">
        <v>0.80902777777777779</v>
      </c>
      <c r="I228" s="2" t="s">
        <v>620</v>
      </c>
      <c r="J228" s="2" t="s">
        <v>991</v>
      </c>
      <c r="K228" s="2">
        <v>25</v>
      </c>
      <c r="O228" s="14" t="s">
        <v>787</v>
      </c>
      <c r="P228" s="14" t="s">
        <v>788</v>
      </c>
      <c r="Q228" s="14" t="s">
        <v>130</v>
      </c>
      <c r="R228" s="14" t="s">
        <v>789</v>
      </c>
    </row>
    <row r="229" spans="1:18" x14ac:dyDescent="0.25">
      <c r="A229" s="3">
        <v>228</v>
      </c>
      <c r="B229" s="2" t="s">
        <v>1060</v>
      </c>
      <c r="C229" s="64" t="s">
        <v>1063</v>
      </c>
      <c r="D229" s="2">
        <v>1</v>
      </c>
      <c r="E229" s="64" t="str">
        <f t="shared" si="3"/>
        <v>CNAO6_1_1</v>
      </c>
      <c r="F229" s="2" t="s">
        <v>994</v>
      </c>
      <c r="G229" s="31">
        <v>0.79861111111111116</v>
      </c>
      <c r="H229" s="31">
        <v>0.80902777777777779</v>
      </c>
      <c r="I229" s="2" t="s">
        <v>811</v>
      </c>
      <c r="J229" s="2" t="s">
        <v>992</v>
      </c>
      <c r="K229" s="2">
        <v>10</v>
      </c>
      <c r="O229" s="14" t="s">
        <v>790</v>
      </c>
      <c r="P229" s="14" t="s">
        <v>791</v>
      </c>
      <c r="Q229" s="14" t="s">
        <v>123</v>
      </c>
      <c r="R229" s="14" t="s">
        <v>792</v>
      </c>
    </row>
    <row r="230" spans="1:18" x14ac:dyDescent="0.25">
      <c r="A230" s="3">
        <v>229</v>
      </c>
      <c r="B230" s="2" t="s">
        <v>1060</v>
      </c>
      <c r="C230" s="64" t="s">
        <v>1063</v>
      </c>
      <c r="D230" s="2">
        <v>2</v>
      </c>
      <c r="E230" s="64" t="str">
        <f t="shared" si="3"/>
        <v>CNAO6_1_2</v>
      </c>
      <c r="F230" s="2" t="s">
        <v>990</v>
      </c>
      <c r="G230" s="31">
        <v>0.90277777777777779</v>
      </c>
      <c r="H230" s="31">
        <v>0.92361111111111116</v>
      </c>
      <c r="I230" s="2" t="s">
        <v>811</v>
      </c>
      <c r="J230" s="2" t="s">
        <v>992</v>
      </c>
      <c r="K230" s="2">
        <v>5</v>
      </c>
      <c r="O230" s="14" t="s">
        <v>793</v>
      </c>
      <c r="P230" s="14" t="s">
        <v>794</v>
      </c>
      <c r="Q230" s="14" t="s">
        <v>123</v>
      </c>
      <c r="R230" s="14" t="s">
        <v>795</v>
      </c>
    </row>
    <row r="231" spans="1:18" x14ac:dyDescent="0.25">
      <c r="A231" s="3">
        <v>230</v>
      </c>
      <c r="B231" s="2" t="s">
        <v>1060</v>
      </c>
      <c r="C231" s="64" t="s">
        <v>1063</v>
      </c>
      <c r="D231" s="2">
        <v>2</v>
      </c>
      <c r="E231" s="64" t="str">
        <f t="shared" si="3"/>
        <v>CNAO6_1_2</v>
      </c>
      <c r="F231" s="2" t="s">
        <v>990</v>
      </c>
      <c r="G231" s="31">
        <v>0.90277777777777779</v>
      </c>
      <c r="H231" s="31">
        <v>0.92361111111111116</v>
      </c>
      <c r="I231" s="2" t="s">
        <v>620</v>
      </c>
      <c r="J231" s="2" t="s">
        <v>991</v>
      </c>
      <c r="K231" s="2">
        <v>20</v>
      </c>
      <c r="O231" s="14" t="s">
        <v>796</v>
      </c>
      <c r="P231" s="14" t="s">
        <v>797</v>
      </c>
      <c r="Q231" s="14" t="s">
        <v>97</v>
      </c>
      <c r="R231" s="14" t="s">
        <v>798</v>
      </c>
    </row>
    <row r="232" spans="1:18" x14ac:dyDescent="0.25">
      <c r="A232" s="3">
        <v>231</v>
      </c>
      <c r="B232" s="2" t="s">
        <v>1060</v>
      </c>
      <c r="C232" s="64" t="s">
        <v>1063</v>
      </c>
      <c r="D232" s="2">
        <v>2</v>
      </c>
      <c r="E232" s="64" t="str">
        <f t="shared" si="3"/>
        <v>CNAO6_1_2</v>
      </c>
      <c r="F232" s="2" t="s">
        <v>990</v>
      </c>
      <c r="G232" s="31">
        <v>0.90277777777777779</v>
      </c>
      <c r="H232" s="31">
        <v>0.92361111111111116</v>
      </c>
      <c r="I232" s="2" t="s">
        <v>501</v>
      </c>
      <c r="J232" s="2" t="s">
        <v>991</v>
      </c>
      <c r="K232" s="2">
        <v>5</v>
      </c>
      <c r="O232" s="14" t="s">
        <v>799</v>
      </c>
      <c r="P232" s="14" t="s">
        <v>800</v>
      </c>
      <c r="Q232" s="14" t="s">
        <v>123</v>
      </c>
      <c r="R232" s="14" t="s">
        <v>801</v>
      </c>
    </row>
    <row r="233" spans="1:18" x14ac:dyDescent="0.25">
      <c r="A233" s="3">
        <v>232</v>
      </c>
      <c r="B233" s="2" t="s">
        <v>1060</v>
      </c>
      <c r="C233" s="64" t="s">
        <v>1063</v>
      </c>
      <c r="D233" s="2">
        <v>2</v>
      </c>
      <c r="E233" s="64" t="str">
        <f t="shared" si="3"/>
        <v>CNAO6_1_2</v>
      </c>
      <c r="F233" s="2" t="s">
        <v>990</v>
      </c>
      <c r="G233" s="31">
        <v>0.90277777777777779</v>
      </c>
      <c r="H233" s="31">
        <v>0.92361111111111116</v>
      </c>
      <c r="I233" s="2" t="s">
        <v>698</v>
      </c>
      <c r="J233" s="2" t="s">
        <v>991</v>
      </c>
      <c r="K233" s="2">
        <v>10</v>
      </c>
      <c r="O233" s="14" t="s">
        <v>802</v>
      </c>
      <c r="P233" s="14" t="s">
        <v>803</v>
      </c>
      <c r="Q233" s="14" t="s">
        <v>215</v>
      </c>
      <c r="R233" s="14" t="s">
        <v>804</v>
      </c>
    </row>
    <row r="234" spans="1:18" x14ac:dyDescent="0.25">
      <c r="A234" s="3">
        <v>233</v>
      </c>
      <c r="B234" s="2" t="s">
        <v>1060</v>
      </c>
      <c r="C234" s="64" t="s">
        <v>1064</v>
      </c>
      <c r="D234" s="2">
        <v>1</v>
      </c>
      <c r="E234" s="64" t="str">
        <f t="shared" si="3"/>
        <v>CNAO6_2_1</v>
      </c>
      <c r="F234" s="2" t="s">
        <v>994</v>
      </c>
      <c r="G234" s="31">
        <v>0.19444444444444445</v>
      </c>
      <c r="H234" s="31">
        <v>0.20833333333333334</v>
      </c>
      <c r="I234" s="2" t="s">
        <v>620</v>
      </c>
      <c r="J234" s="2" t="s">
        <v>991</v>
      </c>
      <c r="K234" s="2">
        <v>5</v>
      </c>
      <c r="O234" s="14" t="s">
        <v>805</v>
      </c>
      <c r="P234" s="14" t="s">
        <v>806</v>
      </c>
      <c r="Q234" s="14" t="s">
        <v>215</v>
      </c>
      <c r="R234" s="14" t="s">
        <v>807</v>
      </c>
    </row>
    <row r="235" spans="1:18" x14ac:dyDescent="0.25">
      <c r="A235" s="3">
        <v>234</v>
      </c>
      <c r="B235" s="2" t="s">
        <v>1060</v>
      </c>
      <c r="C235" s="64" t="s">
        <v>1064</v>
      </c>
      <c r="D235" s="2">
        <v>1</v>
      </c>
      <c r="E235" s="64" t="str">
        <f t="shared" si="3"/>
        <v>CNAO6_2_1</v>
      </c>
      <c r="F235" s="2" t="s">
        <v>994</v>
      </c>
      <c r="G235" s="31">
        <v>0.19444444444444445</v>
      </c>
      <c r="H235" s="31">
        <v>0.20833333333333334</v>
      </c>
      <c r="I235" s="2" t="s">
        <v>698</v>
      </c>
      <c r="J235" s="2" t="s">
        <v>991</v>
      </c>
      <c r="K235" s="2">
        <v>15</v>
      </c>
      <c r="O235" s="14" t="s">
        <v>808</v>
      </c>
      <c r="P235" s="14" t="s">
        <v>809</v>
      </c>
      <c r="Q235" s="14" t="s">
        <v>215</v>
      </c>
      <c r="R235" s="14" t="s">
        <v>810</v>
      </c>
    </row>
    <row r="236" spans="1:18" x14ac:dyDescent="0.25">
      <c r="A236" s="3">
        <v>235</v>
      </c>
      <c r="B236" s="2" t="s">
        <v>1060</v>
      </c>
      <c r="C236" s="64" t="s">
        <v>1064</v>
      </c>
      <c r="D236" s="2">
        <v>1</v>
      </c>
      <c r="E236" s="64" t="str">
        <f t="shared" si="3"/>
        <v>CNAO6_2_1</v>
      </c>
      <c r="F236" s="2" t="s">
        <v>994</v>
      </c>
      <c r="G236" s="31">
        <v>0.19444444444444445</v>
      </c>
      <c r="H236" s="31">
        <v>0.20833333333333334</v>
      </c>
      <c r="I236" s="2" t="s">
        <v>811</v>
      </c>
      <c r="J236" s="2" t="s">
        <v>992</v>
      </c>
      <c r="K236" s="2">
        <v>13</v>
      </c>
      <c r="O236" s="14" t="s">
        <v>811</v>
      </c>
      <c r="P236" s="14" t="s">
        <v>812</v>
      </c>
      <c r="Q236" s="14" t="s">
        <v>215</v>
      </c>
      <c r="R236" s="14" t="s">
        <v>813</v>
      </c>
    </row>
    <row r="237" spans="1:18" x14ac:dyDescent="0.25">
      <c r="A237" s="3">
        <v>236</v>
      </c>
      <c r="B237" s="2" t="s">
        <v>1060</v>
      </c>
      <c r="C237" s="64" t="s">
        <v>1064</v>
      </c>
      <c r="D237" s="2">
        <v>1</v>
      </c>
      <c r="E237" s="64" t="str">
        <f t="shared" si="3"/>
        <v>CNAO6_2_1</v>
      </c>
      <c r="F237" s="2" t="s">
        <v>994</v>
      </c>
      <c r="G237" s="31">
        <v>0.19444444444444445</v>
      </c>
      <c r="H237" s="31">
        <v>0.20833333333333334</v>
      </c>
      <c r="I237" s="2" t="s">
        <v>811</v>
      </c>
      <c r="J237" s="2" t="s">
        <v>993</v>
      </c>
      <c r="K237" s="2">
        <v>3</v>
      </c>
      <c r="O237" s="14" t="s">
        <v>814</v>
      </c>
      <c r="P237" s="14" t="s">
        <v>815</v>
      </c>
      <c r="Q237" s="14" t="s">
        <v>215</v>
      </c>
      <c r="R237" s="14" t="s">
        <v>816</v>
      </c>
    </row>
    <row r="238" spans="1:18" x14ac:dyDescent="0.25">
      <c r="A238" s="3">
        <v>237</v>
      </c>
      <c r="B238" s="2" t="s">
        <v>1060</v>
      </c>
      <c r="C238" s="64" t="s">
        <v>1064</v>
      </c>
      <c r="D238" s="2">
        <v>1</v>
      </c>
      <c r="E238" s="64" t="str">
        <f t="shared" si="3"/>
        <v>CNAO6_2_1</v>
      </c>
      <c r="F238" s="2" t="s">
        <v>994</v>
      </c>
      <c r="G238" s="31">
        <v>0.19444444444444445</v>
      </c>
      <c r="H238" s="31">
        <v>0.20833333333333334</v>
      </c>
      <c r="I238" s="2" t="s">
        <v>808</v>
      </c>
      <c r="J238" s="2" t="s">
        <v>992</v>
      </c>
      <c r="K238" s="2">
        <v>8</v>
      </c>
      <c r="O238" s="14" t="s">
        <v>817</v>
      </c>
      <c r="P238" s="14" t="s">
        <v>818</v>
      </c>
      <c r="Q238" s="14" t="s">
        <v>215</v>
      </c>
      <c r="R238" s="14" t="s">
        <v>819</v>
      </c>
    </row>
    <row r="239" spans="1:18" x14ac:dyDescent="0.25">
      <c r="A239" s="3">
        <v>238</v>
      </c>
      <c r="B239" s="2" t="s">
        <v>1060</v>
      </c>
      <c r="C239" s="64" t="s">
        <v>1064</v>
      </c>
      <c r="D239" s="2">
        <v>1</v>
      </c>
      <c r="E239" s="64" t="str">
        <f t="shared" si="3"/>
        <v>CNAO6_2_1</v>
      </c>
      <c r="F239" s="2" t="s">
        <v>994</v>
      </c>
      <c r="G239" s="31">
        <v>0.19444444444444445</v>
      </c>
      <c r="H239" s="31">
        <v>0.20833333333333334</v>
      </c>
      <c r="I239" s="2" t="s">
        <v>808</v>
      </c>
      <c r="J239" s="2" t="s">
        <v>993</v>
      </c>
      <c r="K239" s="2">
        <v>3</v>
      </c>
      <c r="O239" s="14" t="s">
        <v>820</v>
      </c>
      <c r="P239" s="14" t="s">
        <v>821</v>
      </c>
      <c r="Q239" s="14" t="s">
        <v>215</v>
      </c>
      <c r="R239" s="14" t="s">
        <v>822</v>
      </c>
    </row>
    <row r="240" spans="1:18" x14ac:dyDescent="0.25">
      <c r="A240" s="3">
        <v>239</v>
      </c>
      <c r="B240" s="2" t="s">
        <v>1060</v>
      </c>
      <c r="C240" s="64" t="s">
        <v>1064</v>
      </c>
      <c r="D240" s="2">
        <v>1</v>
      </c>
      <c r="E240" s="64" t="str">
        <f t="shared" si="3"/>
        <v>CNAO6_2_1</v>
      </c>
      <c r="F240" s="2" t="s">
        <v>994</v>
      </c>
      <c r="G240" s="31">
        <v>0.19444444444444445</v>
      </c>
      <c r="H240" s="31">
        <v>0.20833333333333334</v>
      </c>
      <c r="I240" s="2" t="s">
        <v>826</v>
      </c>
      <c r="J240" s="2" t="s">
        <v>992</v>
      </c>
      <c r="K240" s="2">
        <v>10</v>
      </c>
      <c r="O240" s="14" t="s">
        <v>823</v>
      </c>
      <c r="P240" s="14" t="s">
        <v>824</v>
      </c>
      <c r="Q240" s="14" t="s">
        <v>123</v>
      </c>
      <c r="R240" s="14" t="s">
        <v>825</v>
      </c>
    </row>
    <row r="241" spans="1:18" x14ac:dyDescent="0.25">
      <c r="A241" s="3">
        <v>240</v>
      </c>
      <c r="B241" s="2" t="s">
        <v>1060</v>
      </c>
      <c r="C241" s="64" t="s">
        <v>1064</v>
      </c>
      <c r="D241" s="2">
        <v>1</v>
      </c>
      <c r="E241" s="64" t="str">
        <f t="shared" si="3"/>
        <v>CNAO6_2_1</v>
      </c>
      <c r="F241" s="2" t="s">
        <v>994</v>
      </c>
      <c r="G241" s="31">
        <v>0.19444444444444445</v>
      </c>
      <c r="H241" s="31">
        <v>0.20833333333333334</v>
      </c>
      <c r="I241" s="2" t="s">
        <v>826</v>
      </c>
      <c r="J241" s="2" t="s">
        <v>993</v>
      </c>
      <c r="K241" s="2">
        <v>5</v>
      </c>
      <c r="O241" s="14" t="s">
        <v>826</v>
      </c>
      <c r="P241" s="14" t="s">
        <v>827</v>
      </c>
      <c r="Q241" s="14" t="s">
        <v>215</v>
      </c>
      <c r="R241" s="14" t="s">
        <v>828</v>
      </c>
    </row>
    <row r="242" spans="1:18" x14ac:dyDescent="0.25">
      <c r="A242" s="3">
        <v>241</v>
      </c>
      <c r="B242" s="2" t="s">
        <v>1060</v>
      </c>
      <c r="C242" s="64" t="s">
        <v>1064</v>
      </c>
      <c r="D242" s="2">
        <v>1</v>
      </c>
      <c r="E242" s="64" t="str">
        <f t="shared" si="3"/>
        <v>CNAO6_2_1</v>
      </c>
      <c r="F242" s="2" t="s">
        <v>994</v>
      </c>
      <c r="G242" s="31">
        <v>0.19444444444444445</v>
      </c>
      <c r="H242" s="31">
        <v>0.20833333333333334</v>
      </c>
      <c r="I242" s="2" t="s">
        <v>501</v>
      </c>
      <c r="J242" s="2" t="s">
        <v>991</v>
      </c>
      <c r="K242" s="2">
        <v>30</v>
      </c>
      <c r="O242" s="14" t="s">
        <v>829</v>
      </c>
      <c r="P242" s="14" t="s">
        <v>830</v>
      </c>
      <c r="Q242" s="14" t="s">
        <v>123</v>
      </c>
      <c r="R242" s="14" t="s">
        <v>831</v>
      </c>
    </row>
    <row r="243" spans="1:18" x14ac:dyDescent="0.25">
      <c r="A243" s="3">
        <v>242</v>
      </c>
      <c r="B243" s="2" t="s">
        <v>1060</v>
      </c>
      <c r="C243" s="64" t="s">
        <v>1064</v>
      </c>
      <c r="D243" s="2">
        <v>1</v>
      </c>
      <c r="E243" s="64" t="str">
        <f t="shared" si="3"/>
        <v>CNAO6_2_1</v>
      </c>
      <c r="F243" s="2" t="s">
        <v>994</v>
      </c>
      <c r="G243" s="31">
        <v>0.19444444444444445</v>
      </c>
      <c r="H243" s="31">
        <v>0.20833333333333334</v>
      </c>
      <c r="I243" s="2" t="s">
        <v>620</v>
      </c>
      <c r="J243" s="2" t="s">
        <v>991</v>
      </c>
      <c r="K243" s="2">
        <v>45</v>
      </c>
      <c r="O243" s="14" t="s">
        <v>832</v>
      </c>
      <c r="P243" s="14" t="s">
        <v>833</v>
      </c>
      <c r="Q243" s="14" t="s">
        <v>215</v>
      </c>
      <c r="R243" s="14" t="s">
        <v>834</v>
      </c>
    </row>
    <row r="244" spans="1:18" x14ac:dyDescent="0.25">
      <c r="A244" s="3">
        <v>243</v>
      </c>
      <c r="B244" s="2" t="s">
        <v>1060</v>
      </c>
      <c r="C244" s="64" t="s">
        <v>1064</v>
      </c>
      <c r="D244" s="2">
        <v>1</v>
      </c>
      <c r="E244" s="64" t="str">
        <f t="shared" si="3"/>
        <v>CNAO6_2_1</v>
      </c>
      <c r="F244" s="2" t="s">
        <v>994</v>
      </c>
      <c r="G244" s="31">
        <v>0.19444444444444445</v>
      </c>
      <c r="H244" s="31">
        <v>0.20833333333333334</v>
      </c>
      <c r="I244" s="2" t="s">
        <v>182</v>
      </c>
      <c r="J244" s="2" t="s">
        <v>991</v>
      </c>
      <c r="K244" s="2">
        <v>3</v>
      </c>
      <c r="O244" s="14" t="s">
        <v>835</v>
      </c>
      <c r="P244" s="14" t="s">
        <v>836</v>
      </c>
      <c r="Q244" s="14" t="s">
        <v>215</v>
      </c>
      <c r="R244" s="14" t="s">
        <v>837</v>
      </c>
    </row>
    <row r="245" spans="1:18" x14ac:dyDescent="0.25">
      <c r="A245" s="3">
        <v>244</v>
      </c>
      <c r="B245" s="2" t="s">
        <v>1060</v>
      </c>
      <c r="C245" s="64" t="s">
        <v>1064</v>
      </c>
      <c r="D245" s="2">
        <v>1</v>
      </c>
      <c r="E245" s="64" t="str">
        <f t="shared" si="3"/>
        <v>CNAO6_2_1</v>
      </c>
      <c r="F245" s="2" t="s">
        <v>994</v>
      </c>
      <c r="G245" s="31">
        <v>0.19444444444444445</v>
      </c>
      <c r="H245" s="31">
        <v>0.20833333333333334</v>
      </c>
      <c r="I245" s="2" t="s">
        <v>464</v>
      </c>
      <c r="J245" s="2" t="s">
        <v>992</v>
      </c>
      <c r="K245" s="2">
        <v>1</v>
      </c>
      <c r="O245" s="14" t="s">
        <v>838</v>
      </c>
      <c r="P245" s="14" t="s">
        <v>839</v>
      </c>
      <c r="Q245" s="14" t="s">
        <v>215</v>
      </c>
      <c r="R245" s="14" t="s">
        <v>840</v>
      </c>
    </row>
    <row r="246" spans="1:18" x14ac:dyDescent="0.25">
      <c r="A246" s="3">
        <v>245</v>
      </c>
      <c r="B246" s="2" t="s">
        <v>1060</v>
      </c>
      <c r="C246" s="64" t="s">
        <v>1065</v>
      </c>
      <c r="D246" s="2">
        <v>1</v>
      </c>
      <c r="E246" s="64" t="str">
        <f t="shared" si="3"/>
        <v>CNAO6_3_1</v>
      </c>
      <c r="F246" s="2" t="s">
        <v>990</v>
      </c>
      <c r="G246" s="31">
        <v>0.47916666666666669</v>
      </c>
      <c r="H246" s="31">
        <v>0.49305555555555558</v>
      </c>
      <c r="I246" s="2" t="s">
        <v>811</v>
      </c>
      <c r="J246" s="2" t="s">
        <v>992</v>
      </c>
      <c r="K246" s="2">
        <v>25</v>
      </c>
      <c r="O246" s="14" t="s">
        <v>841</v>
      </c>
      <c r="P246" s="14" t="s">
        <v>842</v>
      </c>
      <c r="Q246" s="14" t="s">
        <v>123</v>
      </c>
      <c r="R246" s="14" t="s">
        <v>843</v>
      </c>
    </row>
    <row r="247" spans="1:18" x14ac:dyDescent="0.25">
      <c r="A247" s="3">
        <v>246</v>
      </c>
      <c r="B247" s="2" t="s">
        <v>1060</v>
      </c>
      <c r="C247" s="64" t="s">
        <v>1065</v>
      </c>
      <c r="D247" s="2">
        <v>1</v>
      </c>
      <c r="E247" s="64" t="str">
        <f t="shared" si="3"/>
        <v>CNAO6_3_1</v>
      </c>
      <c r="F247" s="2" t="s">
        <v>990</v>
      </c>
      <c r="G247" s="31">
        <v>0.47916666666666669</v>
      </c>
      <c r="H247" s="31">
        <v>0.49305555555555558</v>
      </c>
      <c r="I247" s="2" t="s">
        <v>182</v>
      </c>
      <c r="J247" s="2" t="s">
        <v>991</v>
      </c>
      <c r="K247" s="2">
        <v>6</v>
      </c>
      <c r="O247" s="14" t="s">
        <v>844</v>
      </c>
      <c r="P247" s="14" t="s">
        <v>845</v>
      </c>
      <c r="Q247" s="14" t="s">
        <v>123</v>
      </c>
      <c r="R247" s="14" t="s">
        <v>846</v>
      </c>
    </row>
    <row r="248" spans="1:18" x14ac:dyDescent="0.25">
      <c r="A248" s="3">
        <v>247</v>
      </c>
      <c r="B248" s="2" t="s">
        <v>1060</v>
      </c>
      <c r="C248" s="64" t="s">
        <v>1065</v>
      </c>
      <c r="D248" s="2">
        <v>1</v>
      </c>
      <c r="E248" s="64" t="str">
        <f t="shared" si="3"/>
        <v>CNAO6_3_1</v>
      </c>
      <c r="F248" s="2" t="s">
        <v>990</v>
      </c>
      <c r="G248" s="31">
        <v>0.47916666666666669</v>
      </c>
      <c r="H248" s="31">
        <v>0.49305555555555558</v>
      </c>
      <c r="I248" s="2" t="s">
        <v>620</v>
      </c>
      <c r="J248" s="2" t="s">
        <v>991</v>
      </c>
      <c r="K248" s="2">
        <v>30</v>
      </c>
      <c r="O248" s="14" t="s">
        <v>847</v>
      </c>
      <c r="P248" s="14" t="s">
        <v>848</v>
      </c>
      <c r="Q248" s="14" t="s">
        <v>130</v>
      </c>
      <c r="R248" s="14" t="s">
        <v>849</v>
      </c>
    </row>
    <row r="249" spans="1:18" x14ac:dyDescent="0.25">
      <c r="A249" s="3">
        <v>248</v>
      </c>
      <c r="B249" s="2" t="s">
        <v>1060</v>
      </c>
      <c r="C249" s="64" t="s">
        <v>1065</v>
      </c>
      <c r="D249" s="2">
        <v>1</v>
      </c>
      <c r="E249" s="64" t="str">
        <f t="shared" si="3"/>
        <v>CNAO6_3_1</v>
      </c>
      <c r="F249" s="2" t="s">
        <v>990</v>
      </c>
      <c r="G249" s="31">
        <v>0.47916666666666669</v>
      </c>
      <c r="H249" s="31">
        <v>0.49305555555555558</v>
      </c>
      <c r="I249" s="2" t="s">
        <v>698</v>
      </c>
      <c r="J249" s="2" t="s">
        <v>991</v>
      </c>
      <c r="K249" s="2">
        <v>10</v>
      </c>
      <c r="O249" s="14" t="s">
        <v>850</v>
      </c>
      <c r="P249" s="14" t="s">
        <v>851</v>
      </c>
      <c r="Q249" s="14" t="s">
        <v>123</v>
      </c>
      <c r="R249" s="14" t="s">
        <v>852</v>
      </c>
    </row>
    <row r="250" spans="1:18" x14ac:dyDescent="0.25">
      <c r="A250" s="3">
        <v>249</v>
      </c>
      <c r="B250" s="2" t="s">
        <v>1060</v>
      </c>
      <c r="C250" s="64" t="s">
        <v>1065</v>
      </c>
      <c r="D250" s="2">
        <v>1</v>
      </c>
      <c r="E250" s="64" t="str">
        <f t="shared" si="3"/>
        <v>CNAO6_3_1</v>
      </c>
      <c r="F250" s="2" t="s">
        <v>990</v>
      </c>
      <c r="G250" s="31">
        <v>0.47916666666666669</v>
      </c>
      <c r="H250" s="31">
        <v>0.49305555555555558</v>
      </c>
      <c r="I250" s="2" t="s">
        <v>826</v>
      </c>
      <c r="J250" s="2" t="s">
        <v>992</v>
      </c>
      <c r="K250" s="2">
        <v>7</v>
      </c>
      <c r="O250" s="14" t="s">
        <v>853</v>
      </c>
      <c r="P250" s="14" t="s">
        <v>854</v>
      </c>
      <c r="Q250" s="14" t="s">
        <v>101</v>
      </c>
      <c r="R250" s="14" t="s">
        <v>855</v>
      </c>
    </row>
    <row r="251" spans="1:18" x14ac:dyDescent="0.25">
      <c r="A251" s="3">
        <v>250</v>
      </c>
      <c r="B251" s="2" t="s">
        <v>1060</v>
      </c>
      <c r="C251" s="64" t="s">
        <v>1065</v>
      </c>
      <c r="D251" s="2">
        <v>1</v>
      </c>
      <c r="E251" s="64" t="str">
        <f t="shared" si="3"/>
        <v>CNAO6_3_1</v>
      </c>
      <c r="F251" s="2" t="s">
        <v>990</v>
      </c>
      <c r="G251" s="31">
        <v>0.47916666666666669</v>
      </c>
      <c r="H251" s="31">
        <v>0.49305555555555558</v>
      </c>
      <c r="I251" s="2" t="s">
        <v>808</v>
      </c>
      <c r="J251" s="2" t="s">
        <v>992</v>
      </c>
      <c r="K251" s="2">
        <v>5</v>
      </c>
      <c r="O251" s="14" t="s">
        <v>856</v>
      </c>
      <c r="P251" s="14" t="s">
        <v>857</v>
      </c>
      <c r="Q251" s="14" t="s">
        <v>130</v>
      </c>
      <c r="R251" s="14" t="s">
        <v>858</v>
      </c>
    </row>
    <row r="252" spans="1:18" x14ac:dyDescent="0.25">
      <c r="A252" s="3">
        <v>251</v>
      </c>
      <c r="B252" s="2" t="s">
        <v>1060</v>
      </c>
      <c r="C252" s="64" t="s">
        <v>1065</v>
      </c>
      <c r="D252" s="2">
        <v>1</v>
      </c>
      <c r="E252" s="64" t="str">
        <f t="shared" si="3"/>
        <v>CNAO6_3_1</v>
      </c>
      <c r="F252" s="2" t="s">
        <v>990</v>
      </c>
      <c r="G252" s="31">
        <v>0.47916666666666669</v>
      </c>
      <c r="H252" s="31">
        <v>0.49305555555555558</v>
      </c>
      <c r="I252" s="2" t="s">
        <v>464</v>
      </c>
      <c r="J252" s="2" t="s">
        <v>992</v>
      </c>
      <c r="K252" s="2">
        <v>1</v>
      </c>
    </row>
    <row r="253" spans="1:18" x14ac:dyDescent="0.25">
      <c r="A253" s="3">
        <v>252</v>
      </c>
      <c r="B253" s="2" t="s">
        <v>1060</v>
      </c>
      <c r="C253" s="64" t="s">
        <v>1065</v>
      </c>
      <c r="D253" s="2">
        <v>1</v>
      </c>
      <c r="E253" s="64" t="str">
        <f t="shared" si="3"/>
        <v>CNAO6_3_1</v>
      </c>
      <c r="F253" s="2" t="s">
        <v>990</v>
      </c>
      <c r="G253" s="31">
        <v>0.47916666666666669</v>
      </c>
      <c r="H253" s="31">
        <v>0.49305555555555558</v>
      </c>
      <c r="I253" s="2" t="s">
        <v>501</v>
      </c>
      <c r="J253" s="2" t="s">
        <v>991</v>
      </c>
      <c r="K253" s="2">
        <v>15</v>
      </c>
    </row>
    <row r="254" spans="1:18" x14ac:dyDescent="0.25">
      <c r="A254" s="3">
        <v>253</v>
      </c>
      <c r="B254" s="2" t="s">
        <v>1060</v>
      </c>
      <c r="C254" s="64" t="s">
        <v>1066</v>
      </c>
      <c r="D254" s="2">
        <v>1</v>
      </c>
      <c r="E254" s="64" t="str">
        <f t="shared" si="3"/>
        <v>CNAO6_4_1</v>
      </c>
      <c r="F254" s="2" t="s">
        <v>990</v>
      </c>
      <c r="G254" s="31">
        <v>0.41666666666666669</v>
      </c>
      <c r="H254" s="31">
        <v>0.43055555555555558</v>
      </c>
      <c r="I254" s="2" t="s">
        <v>620</v>
      </c>
      <c r="J254" s="2" t="s">
        <v>991</v>
      </c>
      <c r="K254" s="2">
        <v>40</v>
      </c>
    </row>
    <row r="255" spans="1:18" x14ac:dyDescent="0.25">
      <c r="A255" s="3">
        <v>254</v>
      </c>
      <c r="B255" s="2" t="s">
        <v>1060</v>
      </c>
      <c r="C255" s="64" t="s">
        <v>1066</v>
      </c>
      <c r="D255" s="2">
        <v>1</v>
      </c>
      <c r="E255" s="64" t="str">
        <f t="shared" si="3"/>
        <v>CNAO6_4_1</v>
      </c>
      <c r="F255" s="2" t="s">
        <v>990</v>
      </c>
      <c r="G255" s="31">
        <v>0.41666666666666669</v>
      </c>
      <c r="H255" s="31">
        <v>0.47222222222222227</v>
      </c>
      <c r="I255" s="2" t="s">
        <v>698</v>
      </c>
      <c r="J255" s="2" t="s">
        <v>991</v>
      </c>
      <c r="K255" s="2">
        <v>25</v>
      </c>
    </row>
    <row r="256" spans="1:18" x14ac:dyDescent="0.25">
      <c r="A256" s="3">
        <v>255</v>
      </c>
      <c r="B256" s="2" t="s">
        <v>1060</v>
      </c>
      <c r="C256" s="64" t="s">
        <v>1066</v>
      </c>
      <c r="D256" s="2">
        <v>1</v>
      </c>
      <c r="E256" s="64" t="str">
        <f t="shared" si="3"/>
        <v>CNAO6_4_1</v>
      </c>
      <c r="F256" s="2" t="s">
        <v>990</v>
      </c>
      <c r="G256" s="31">
        <v>0.41666666666666669</v>
      </c>
      <c r="H256" s="31">
        <v>0.43055555555555558</v>
      </c>
      <c r="I256" s="2" t="s">
        <v>826</v>
      </c>
      <c r="J256" s="2" t="s">
        <v>992</v>
      </c>
      <c r="K256" s="2">
        <v>15</v>
      </c>
    </row>
    <row r="257" spans="1:11" x14ac:dyDescent="0.25">
      <c r="A257" s="3">
        <v>256</v>
      </c>
      <c r="B257" s="2" t="s">
        <v>1060</v>
      </c>
      <c r="C257" s="64" t="s">
        <v>1066</v>
      </c>
      <c r="D257" s="2">
        <v>1</v>
      </c>
      <c r="E257" s="64" t="str">
        <f t="shared" si="3"/>
        <v>CNAO6_4_1</v>
      </c>
      <c r="F257" s="2" t="s">
        <v>990</v>
      </c>
      <c r="G257" s="31">
        <v>0.41666666666666669</v>
      </c>
      <c r="H257" s="31">
        <v>0.43055555555555558</v>
      </c>
      <c r="I257" s="2" t="s">
        <v>826</v>
      </c>
      <c r="J257" s="2" t="s">
        <v>993</v>
      </c>
      <c r="K257" s="2">
        <v>5</v>
      </c>
    </row>
    <row r="258" spans="1:11" x14ac:dyDescent="0.25">
      <c r="A258" s="3">
        <v>257</v>
      </c>
      <c r="B258" s="2" t="s">
        <v>1060</v>
      </c>
      <c r="C258" s="64" t="s">
        <v>1066</v>
      </c>
      <c r="D258" s="2">
        <v>1</v>
      </c>
      <c r="E258" s="64" t="str">
        <f t="shared" si="3"/>
        <v>CNAO6_4_1</v>
      </c>
      <c r="F258" s="2" t="s">
        <v>990</v>
      </c>
      <c r="G258" s="31">
        <v>0.41666666666666669</v>
      </c>
      <c r="H258" s="31">
        <v>0.43055555555555558</v>
      </c>
      <c r="I258" s="2" t="s">
        <v>501</v>
      </c>
      <c r="J258" s="2" t="s">
        <v>991</v>
      </c>
      <c r="K258" s="2">
        <v>35</v>
      </c>
    </row>
    <row r="259" spans="1:11" x14ac:dyDescent="0.25">
      <c r="A259" s="3">
        <v>258</v>
      </c>
      <c r="B259" s="2" t="s">
        <v>1060</v>
      </c>
      <c r="C259" s="64" t="s">
        <v>1066</v>
      </c>
      <c r="D259" s="2">
        <v>1</v>
      </c>
      <c r="E259" s="64" t="str">
        <f t="shared" ref="E259:E322" si="4">CONCATENATE(C259,"_",D259)</f>
        <v>CNAO6_4_1</v>
      </c>
      <c r="F259" s="2" t="s">
        <v>990</v>
      </c>
      <c r="G259" s="31">
        <v>0.41666666666666669</v>
      </c>
      <c r="H259" s="31">
        <v>0.43055555555555558</v>
      </c>
      <c r="I259" s="2" t="s">
        <v>182</v>
      </c>
      <c r="J259" s="2" t="s">
        <v>991</v>
      </c>
      <c r="K259" s="2">
        <v>6</v>
      </c>
    </row>
    <row r="260" spans="1:11" x14ac:dyDescent="0.25">
      <c r="A260" s="3">
        <v>259</v>
      </c>
      <c r="B260" s="2" t="s">
        <v>1060</v>
      </c>
      <c r="C260" s="64" t="s">
        <v>1066</v>
      </c>
      <c r="D260" s="2">
        <v>1</v>
      </c>
      <c r="E260" s="64" t="str">
        <f t="shared" si="4"/>
        <v>CNAO6_4_1</v>
      </c>
      <c r="F260" s="2" t="s">
        <v>990</v>
      </c>
      <c r="G260" s="31">
        <v>0.41666666666666669</v>
      </c>
      <c r="H260" s="31">
        <v>0.43055555555555558</v>
      </c>
      <c r="I260" s="2" t="s">
        <v>464</v>
      </c>
      <c r="J260" s="2" t="s">
        <v>992</v>
      </c>
      <c r="K260" s="2">
        <v>2</v>
      </c>
    </row>
    <row r="261" spans="1:11" x14ac:dyDescent="0.25">
      <c r="A261" s="3">
        <v>260</v>
      </c>
      <c r="B261" s="2" t="s">
        <v>1060</v>
      </c>
      <c r="C261" s="64" t="s">
        <v>1066</v>
      </c>
      <c r="D261" s="2">
        <v>1</v>
      </c>
      <c r="E261" s="64" t="str">
        <f t="shared" si="4"/>
        <v>CNAO6_4_1</v>
      </c>
      <c r="F261" s="2" t="s">
        <v>990</v>
      </c>
      <c r="G261" s="31">
        <v>0.41666666666666669</v>
      </c>
      <c r="H261" s="31">
        <v>0.43055555555555558</v>
      </c>
      <c r="I261" s="2" t="s">
        <v>808</v>
      </c>
      <c r="J261" s="2" t="s">
        <v>992</v>
      </c>
      <c r="K261" s="2">
        <v>3</v>
      </c>
    </row>
    <row r="262" spans="1:11" x14ac:dyDescent="0.25">
      <c r="A262" s="3">
        <v>261</v>
      </c>
      <c r="B262" s="2" t="s">
        <v>1068</v>
      </c>
      <c r="C262" s="64" t="s">
        <v>1069</v>
      </c>
      <c r="D262" s="2">
        <v>1</v>
      </c>
      <c r="E262" s="64" t="str">
        <f t="shared" si="4"/>
        <v>CNAO7_1_1</v>
      </c>
      <c r="F262" s="2" t="s">
        <v>994</v>
      </c>
      <c r="G262" s="31">
        <v>0.23958333333333334</v>
      </c>
      <c r="H262" s="31">
        <v>0.25</v>
      </c>
      <c r="I262" s="2" t="s">
        <v>620</v>
      </c>
      <c r="J262" s="2" t="s">
        <v>991</v>
      </c>
      <c r="K262" s="2">
        <v>3</v>
      </c>
    </row>
    <row r="263" spans="1:11" x14ac:dyDescent="0.25">
      <c r="A263" s="3">
        <v>262</v>
      </c>
      <c r="B263" s="2" t="s">
        <v>1068</v>
      </c>
      <c r="C263" s="64" t="s">
        <v>1069</v>
      </c>
      <c r="D263" s="2">
        <v>2</v>
      </c>
      <c r="E263" s="64" t="str">
        <f t="shared" si="4"/>
        <v>CNAO7_1_2</v>
      </c>
      <c r="F263" s="2" t="s">
        <v>990</v>
      </c>
      <c r="G263" s="31">
        <v>0.52083333333333337</v>
      </c>
      <c r="H263" s="31">
        <v>0.53125</v>
      </c>
      <c r="I263" s="2" t="s">
        <v>620</v>
      </c>
      <c r="J263" s="2" t="s">
        <v>991</v>
      </c>
      <c r="K263" s="2">
        <v>34</v>
      </c>
    </row>
    <row r="264" spans="1:11" x14ac:dyDescent="0.25">
      <c r="A264" s="3">
        <v>263</v>
      </c>
      <c r="B264" s="2" t="s">
        <v>1068</v>
      </c>
      <c r="C264" s="64" t="s">
        <v>1069</v>
      </c>
      <c r="D264" s="2">
        <v>2</v>
      </c>
      <c r="E264" s="64" t="str">
        <f t="shared" si="4"/>
        <v>CNAO7_1_2</v>
      </c>
      <c r="F264" s="2" t="s">
        <v>990</v>
      </c>
      <c r="G264" s="31">
        <v>0.52083333333333337</v>
      </c>
      <c r="H264" s="31">
        <v>0.53125</v>
      </c>
      <c r="I264" s="2" t="s">
        <v>811</v>
      </c>
      <c r="J264" s="2" t="s">
        <v>992</v>
      </c>
      <c r="K264" s="2">
        <v>7</v>
      </c>
    </row>
    <row r="265" spans="1:11" x14ac:dyDescent="0.25">
      <c r="A265" s="3">
        <v>264</v>
      </c>
      <c r="B265" s="2" t="s">
        <v>1068</v>
      </c>
      <c r="C265" s="64" t="s">
        <v>1069</v>
      </c>
      <c r="D265" s="2">
        <v>2</v>
      </c>
      <c r="E265" s="64" t="str">
        <f t="shared" si="4"/>
        <v>CNAO7_1_2</v>
      </c>
      <c r="F265" s="2" t="s">
        <v>990</v>
      </c>
      <c r="G265" s="31">
        <v>0.52083333333333337</v>
      </c>
      <c r="H265" s="31">
        <v>0.53125</v>
      </c>
      <c r="I265" s="2" t="s">
        <v>811</v>
      </c>
      <c r="J265" s="2" t="s">
        <v>993</v>
      </c>
      <c r="K265" s="2">
        <v>3</v>
      </c>
    </row>
    <row r="266" spans="1:11" x14ac:dyDescent="0.25">
      <c r="A266" s="3">
        <v>265</v>
      </c>
      <c r="B266" s="2" t="s">
        <v>1068</v>
      </c>
      <c r="C266" s="64" t="s">
        <v>1069</v>
      </c>
      <c r="D266" s="2">
        <v>2</v>
      </c>
      <c r="E266" s="64" t="str">
        <f t="shared" si="4"/>
        <v>CNAO7_1_2</v>
      </c>
      <c r="F266" s="2" t="s">
        <v>990</v>
      </c>
      <c r="G266" s="31">
        <v>0.52083333333333337</v>
      </c>
      <c r="H266" s="31">
        <v>0.53125</v>
      </c>
      <c r="I266" s="2" t="s">
        <v>808</v>
      </c>
      <c r="J266" s="2" t="s">
        <v>992</v>
      </c>
      <c r="K266" s="2">
        <v>5</v>
      </c>
    </row>
    <row r="267" spans="1:11" x14ac:dyDescent="0.25">
      <c r="A267" s="3">
        <v>266</v>
      </c>
      <c r="B267" s="2" t="s">
        <v>1068</v>
      </c>
      <c r="C267" s="64" t="s">
        <v>1069</v>
      </c>
      <c r="D267" s="2">
        <v>2</v>
      </c>
      <c r="E267" s="64" t="str">
        <f t="shared" si="4"/>
        <v>CNAO7_1_2</v>
      </c>
      <c r="F267" s="2" t="s">
        <v>990</v>
      </c>
      <c r="G267" s="31">
        <v>0.52083333333333337</v>
      </c>
      <c r="H267" s="31">
        <v>0.53125</v>
      </c>
      <c r="I267" s="2" t="s">
        <v>501</v>
      </c>
      <c r="J267" s="2" t="s">
        <v>991</v>
      </c>
      <c r="K267" s="2">
        <v>15</v>
      </c>
    </row>
    <row r="268" spans="1:11" x14ac:dyDescent="0.25">
      <c r="A268" s="3">
        <v>267</v>
      </c>
      <c r="B268" s="2" t="s">
        <v>1068</v>
      </c>
      <c r="C268" s="64" t="s">
        <v>1070</v>
      </c>
      <c r="D268" s="2">
        <v>1</v>
      </c>
      <c r="E268" s="64" t="str">
        <f t="shared" si="4"/>
        <v>CNAO7_2_1</v>
      </c>
      <c r="F268" s="2" t="s">
        <v>990</v>
      </c>
      <c r="G268" s="31">
        <v>0.45833333333333331</v>
      </c>
      <c r="H268" s="31">
        <v>0.46875</v>
      </c>
      <c r="I268" s="2" t="s">
        <v>620</v>
      </c>
      <c r="J268" s="2" t="s">
        <v>991</v>
      </c>
      <c r="K268" s="2">
        <v>50</v>
      </c>
    </row>
    <row r="269" spans="1:11" x14ac:dyDescent="0.25">
      <c r="A269" s="3">
        <v>268</v>
      </c>
      <c r="B269" s="2" t="s">
        <v>1068</v>
      </c>
      <c r="C269" s="64" t="s">
        <v>1070</v>
      </c>
      <c r="D269" s="2">
        <v>1</v>
      </c>
      <c r="E269" s="64" t="str">
        <f t="shared" si="4"/>
        <v>CNAO7_2_1</v>
      </c>
      <c r="F269" s="2" t="s">
        <v>990</v>
      </c>
      <c r="G269" s="31">
        <v>0.45833333333333331</v>
      </c>
      <c r="H269" s="31">
        <v>0.46875</v>
      </c>
      <c r="I269" s="2" t="s">
        <v>811</v>
      </c>
      <c r="J269" s="2" t="s">
        <v>992</v>
      </c>
      <c r="K269" s="2">
        <v>10</v>
      </c>
    </row>
    <row r="270" spans="1:11" x14ac:dyDescent="0.25">
      <c r="A270" s="3">
        <v>269</v>
      </c>
      <c r="B270" s="2" t="s">
        <v>1068</v>
      </c>
      <c r="C270" s="64" t="s">
        <v>1070</v>
      </c>
      <c r="D270" s="2">
        <v>1</v>
      </c>
      <c r="E270" s="64" t="str">
        <f t="shared" si="4"/>
        <v>CNAO7_2_1</v>
      </c>
      <c r="F270" s="2" t="s">
        <v>990</v>
      </c>
      <c r="G270" s="31">
        <v>0.45833333333333331</v>
      </c>
      <c r="H270" s="31">
        <v>0.46875</v>
      </c>
      <c r="I270" s="2" t="s">
        <v>811</v>
      </c>
      <c r="J270" s="2" t="s">
        <v>993</v>
      </c>
      <c r="K270" s="2">
        <v>3</v>
      </c>
    </row>
    <row r="271" spans="1:11" x14ac:dyDescent="0.25">
      <c r="A271" s="3">
        <v>270</v>
      </c>
      <c r="B271" s="2" t="s">
        <v>1068</v>
      </c>
      <c r="C271" s="64" t="s">
        <v>1070</v>
      </c>
      <c r="D271" s="2">
        <v>1</v>
      </c>
      <c r="E271" s="64" t="str">
        <f t="shared" si="4"/>
        <v>CNAO7_2_1</v>
      </c>
      <c r="F271" s="2" t="s">
        <v>990</v>
      </c>
      <c r="G271" s="31">
        <v>0.45833333333333331</v>
      </c>
      <c r="H271" s="31">
        <v>0.46875</v>
      </c>
      <c r="I271" s="2" t="s">
        <v>501</v>
      </c>
      <c r="J271" s="2" t="s">
        <v>991</v>
      </c>
      <c r="K271" s="2">
        <v>25</v>
      </c>
    </row>
    <row r="272" spans="1:11" x14ac:dyDescent="0.25">
      <c r="A272" s="3">
        <v>271</v>
      </c>
      <c r="B272" s="2" t="s">
        <v>1068</v>
      </c>
      <c r="C272" s="64" t="s">
        <v>1071</v>
      </c>
      <c r="D272" s="2">
        <v>1</v>
      </c>
      <c r="E272" s="64" t="str">
        <f t="shared" si="4"/>
        <v>CNAO7_3_1</v>
      </c>
      <c r="F272" s="2" t="s">
        <v>990</v>
      </c>
      <c r="G272" s="31">
        <v>0.46875</v>
      </c>
      <c r="H272" s="31">
        <v>0.47916666666666669</v>
      </c>
      <c r="I272" s="2" t="s">
        <v>620</v>
      </c>
      <c r="J272" s="2" t="s">
        <v>991</v>
      </c>
      <c r="K272" s="2">
        <v>20</v>
      </c>
    </row>
    <row r="273" spans="1:11" x14ac:dyDescent="0.25">
      <c r="A273" s="3">
        <v>272</v>
      </c>
      <c r="B273" s="2" t="s">
        <v>1068</v>
      </c>
      <c r="C273" s="64" t="s">
        <v>1071</v>
      </c>
      <c r="D273" s="2">
        <v>1</v>
      </c>
      <c r="E273" s="64" t="str">
        <f t="shared" si="4"/>
        <v>CNAO7_3_1</v>
      </c>
      <c r="F273" s="2" t="s">
        <v>990</v>
      </c>
      <c r="G273" s="31">
        <v>0.46875</v>
      </c>
      <c r="H273" s="31">
        <v>0.47916666666666669</v>
      </c>
      <c r="I273" s="2" t="s">
        <v>808</v>
      </c>
      <c r="J273" s="2" t="s">
        <v>992</v>
      </c>
      <c r="K273" s="2">
        <v>5</v>
      </c>
    </row>
    <row r="274" spans="1:11" x14ac:dyDescent="0.25">
      <c r="A274" s="3">
        <v>273</v>
      </c>
      <c r="B274" s="2" t="s">
        <v>1068</v>
      </c>
      <c r="C274" s="64" t="s">
        <v>1071</v>
      </c>
      <c r="D274" s="2">
        <v>1</v>
      </c>
      <c r="E274" s="64" t="str">
        <f t="shared" si="4"/>
        <v>CNAO7_3_1</v>
      </c>
      <c r="F274" s="2" t="s">
        <v>990</v>
      </c>
      <c r="G274" s="31">
        <v>0.46875</v>
      </c>
      <c r="H274" s="31">
        <v>0.47916666666666669</v>
      </c>
      <c r="I274" s="2" t="s">
        <v>808</v>
      </c>
      <c r="J274" s="2" t="s">
        <v>993</v>
      </c>
      <c r="K274" s="2">
        <v>10</v>
      </c>
    </row>
    <row r="275" spans="1:11" x14ac:dyDescent="0.25">
      <c r="A275" s="3">
        <v>274</v>
      </c>
      <c r="B275" s="2" t="s">
        <v>1068</v>
      </c>
      <c r="C275" s="64" t="s">
        <v>1071</v>
      </c>
      <c r="D275" s="2">
        <v>1</v>
      </c>
      <c r="E275" s="64" t="str">
        <f t="shared" si="4"/>
        <v>CNAO7_3_1</v>
      </c>
      <c r="F275" s="2" t="s">
        <v>990</v>
      </c>
      <c r="G275" s="31">
        <v>0.46875</v>
      </c>
      <c r="H275" s="31">
        <v>0.47916666666666669</v>
      </c>
      <c r="I275" s="2" t="s">
        <v>811</v>
      </c>
      <c r="J275" s="2" t="s">
        <v>992</v>
      </c>
      <c r="K275" s="2">
        <v>5</v>
      </c>
    </row>
    <row r="276" spans="1:11" x14ac:dyDescent="0.25">
      <c r="A276" s="3">
        <v>275</v>
      </c>
      <c r="B276" s="2" t="s">
        <v>1068</v>
      </c>
      <c r="C276" s="64" t="s">
        <v>1071</v>
      </c>
      <c r="D276" s="2">
        <v>1</v>
      </c>
      <c r="E276" s="64" t="str">
        <f t="shared" si="4"/>
        <v>CNAO7_3_1</v>
      </c>
      <c r="F276" s="2" t="s">
        <v>990</v>
      </c>
      <c r="G276" s="31">
        <v>0.46875</v>
      </c>
      <c r="H276" s="31">
        <v>0.47916666666666669</v>
      </c>
      <c r="I276" s="2" t="s">
        <v>501</v>
      </c>
      <c r="J276" s="2" t="s">
        <v>991</v>
      </c>
      <c r="K276" s="2">
        <v>15</v>
      </c>
    </row>
    <row r="277" spans="1:11" x14ac:dyDescent="0.25">
      <c r="A277" s="3">
        <v>276</v>
      </c>
      <c r="B277" s="2" t="s">
        <v>1068</v>
      </c>
      <c r="C277" s="64" t="s">
        <v>1072</v>
      </c>
      <c r="D277" s="2">
        <v>1</v>
      </c>
      <c r="E277" s="64" t="str">
        <f t="shared" si="4"/>
        <v>CNAO7_4_1</v>
      </c>
      <c r="F277" s="2" t="s">
        <v>990</v>
      </c>
      <c r="G277" s="31">
        <v>0.45833333333333331</v>
      </c>
      <c r="H277" s="31">
        <v>0.46875</v>
      </c>
      <c r="I277" s="2" t="s">
        <v>620</v>
      </c>
      <c r="J277" s="2" t="s">
        <v>991</v>
      </c>
      <c r="K277" s="2">
        <v>30</v>
      </c>
    </row>
    <row r="278" spans="1:11" x14ac:dyDescent="0.25">
      <c r="A278" s="3">
        <v>277</v>
      </c>
      <c r="B278" s="2" t="s">
        <v>1068</v>
      </c>
      <c r="C278" s="64" t="s">
        <v>1072</v>
      </c>
      <c r="D278" s="2">
        <v>1</v>
      </c>
      <c r="E278" s="64" t="str">
        <f t="shared" si="4"/>
        <v>CNAO7_4_1</v>
      </c>
      <c r="F278" s="2" t="s">
        <v>990</v>
      </c>
      <c r="G278" s="31">
        <v>0.45833333333333331</v>
      </c>
      <c r="H278" s="31">
        <v>0.46875</v>
      </c>
      <c r="I278" s="2" t="s">
        <v>808</v>
      </c>
      <c r="J278" s="2" t="s">
        <v>992</v>
      </c>
      <c r="K278" s="2">
        <v>5</v>
      </c>
    </row>
    <row r="279" spans="1:11" x14ac:dyDescent="0.25">
      <c r="A279" s="3">
        <v>278</v>
      </c>
      <c r="B279" s="2" t="s">
        <v>1068</v>
      </c>
      <c r="C279" s="64" t="s">
        <v>1072</v>
      </c>
      <c r="D279" s="2">
        <v>1</v>
      </c>
      <c r="E279" s="64" t="str">
        <f t="shared" si="4"/>
        <v>CNAO7_4_1</v>
      </c>
      <c r="F279" s="2" t="s">
        <v>990</v>
      </c>
      <c r="G279" s="31">
        <v>0.45833333333333331</v>
      </c>
      <c r="H279" s="31">
        <v>0.46875</v>
      </c>
      <c r="I279" s="2" t="s">
        <v>501</v>
      </c>
      <c r="J279" s="2" t="s">
        <v>991</v>
      </c>
      <c r="K279" s="2">
        <v>15</v>
      </c>
    </row>
    <row r="280" spans="1:11" x14ac:dyDescent="0.25">
      <c r="A280" s="3">
        <v>279</v>
      </c>
      <c r="B280" s="2" t="s">
        <v>1068</v>
      </c>
      <c r="C280" s="64" t="s">
        <v>1072</v>
      </c>
      <c r="D280" s="2">
        <v>1</v>
      </c>
      <c r="E280" s="64" t="str">
        <f t="shared" si="4"/>
        <v>CNAO7_4_1</v>
      </c>
      <c r="F280" s="2" t="s">
        <v>990</v>
      </c>
      <c r="G280" s="31">
        <v>0.45833333333333331</v>
      </c>
      <c r="H280" s="31">
        <v>0.46875</v>
      </c>
      <c r="I280" s="2" t="s">
        <v>811</v>
      </c>
      <c r="J280" s="2" t="s">
        <v>992</v>
      </c>
      <c r="K280" s="2">
        <v>6</v>
      </c>
    </row>
    <row r="281" spans="1:11" x14ac:dyDescent="0.25">
      <c r="A281" s="3">
        <v>280</v>
      </c>
      <c r="B281" s="2" t="s">
        <v>1068</v>
      </c>
      <c r="C281" s="64" t="s">
        <v>1073</v>
      </c>
      <c r="D281" s="2">
        <v>1</v>
      </c>
      <c r="E281" s="64" t="str">
        <f t="shared" si="4"/>
        <v>CNAO7_5_1</v>
      </c>
      <c r="F281" s="2" t="s">
        <v>990</v>
      </c>
      <c r="G281" s="31">
        <v>0.47916666666666669</v>
      </c>
      <c r="H281" s="31">
        <v>0.48958333333333331</v>
      </c>
      <c r="I281" s="2" t="s">
        <v>620</v>
      </c>
      <c r="J281" s="2" t="s">
        <v>991</v>
      </c>
      <c r="K281" s="2">
        <v>45</v>
      </c>
    </row>
    <row r="282" spans="1:11" x14ac:dyDescent="0.25">
      <c r="A282" s="3">
        <v>281</v>
      </c>
      <c r="B282" s="2" t="s">
        <v>1068</v>
      </c>
      <c r="C282" s="64" t="s">
        <v>1073</v>
      </c>
      <c r="D282" s="2">
        <v>1</v>
      </c>
      <c r="E282" s="64" t="str">
        <f t="shared" si="4"/>
        <v>CNAO7_5_1</v>
      </c>
      <c r="F282" s="2" t="s">
        <v>990</v>
      </c>
      <c r="G282" s="31">
        <v>0.47916666666666669</v>
      </c>
      <c r="H282" s="31">
        <v>0.48958333333333331</v>
      </c>
      <c r="I282" s="2" t="s">
        <v>808</v>
      </c>
      <c r="J282" s="2" t="s">
        <v>992</v>
      </c>
      <c r="K282" s="2">
        <v>8</v>
      </c>
    </row>
    <row r="283" spans="1:11" x14ac:dyDescent="0.25">
      <c r="A283" s="3">
        <v>282</v>
      </c>
      <c r="B283" s="2" t="s">
        <v>1068</v>
      </c>
      <c r="C283" s="64" t="s">
        <v>1073</v>
      </c>
      <c r="D283" s="2">
        <v>1</v>
      </c>
      <c r="E283" s="64" t="str">
        <f t="shared" si="4"/>
        <v>CNAO7_5_1</v>
      </c>
      <c r="F283" s="2" t="s">
        <v>990</v>
      </c>
      <c r="G283" s="31">
        <v>0.47916666666666669</v>
      </c>
      <c r="H283" s="31">
        <v>0.48958333333333331</v>
      </c>
      <c r="I283" s="2" t="s">
        <v>811</v>
      </c>
      <c r="J283" s="2" t="s">
        <v>992</v>
      </c>
      <c r="K283" s="2">
        <v>5</v>
      </c>
    </row>
    <row r="284" spans="1:11" x14ac:dyDescent="0.25">
      <c r="A284" s="3">
        <v>283</v>
      </c>
      <c r="B284" s="2" t="s">
        <v>1068</v>
      </c>
      <c r="C284" s="64" t="s">
        <v>1073</v>
      </c>
      <c r="D284" s="2">
        <v>1</v>
      </c>
      <c r="E284" s="64" t="str">
        <f t="shared" si="4"/>
        <v>CNAO7_5_1</v>
      </c>
      <c r="F284" s="2" t="s">
        <v>990</v>
      </c>
      <c r="G284" s="31">
        <v>0.47916666666666669</v>
      </c>
      <c r="H284" s="31">
        <v>0.48958333333333331</v>
      </c>
      <c r="I284" s="2" t="s">
        <v>501</v>
      </c>
      <c r="J284" s="2" t="s">
        <v>991</v>
      </c>
      <c r="K284" s="2">
        <v>10</v>
      </c>
    </row>
    <row r="285" spans="1:11" x14ac:dyDescent="0.25">
      <c r="A285" s="3">
        <v>284</v>
      </c>
      <c r="B285" s="2" t="s">
        <v>1068</v>
      </c>
      <c r="C285" s="64" t="s">
        <v>1074</v>
      </c>
      <c r="D285" s="2">
        <v>1</v>
      </c>
      <c r="E285" s="64" t="str">
        <f t="shared" si="4"/>
        <v>CNAO7_6_1</v>
      </c>
      <c r="F285" s="2" t="s">
        <v>990</v>
      </c>
      <c r="G285" s="31">
        <v>0.46875</v>
      </c>
      <c r="H285" s="31">
        <v>0.47916666666666669</v>
      </c>
      <c r="I285" s="2" t="s">
        <v>501</v>
      </c>
      <c r="J285" s="2" t="s">
        <v>991</v>
      </c>
      <c r="K285" s="2">
        <v>15</v>
      </c>
    </row>
    <row r="286" spans="1:11" x14ac:dyDescent="0.25">
      <c r="A286" s="3">
        <v>285</v>
      </c>
      <c r="B286" s="2" t="s">
        <v>1068</v>
      </c>
      <c r="C286" s="64" t="s">
        <v>1074</v>
      </c>
      <c r="D286" s="2">
        <v>1</v>
      </c>
      <c r="E286" s="64" t="str">
        <f t="shared" si="4"/>
        <v>CNAO7_6_1</v>
      </c>
      <c r="F286" s="2" t="s">
        <v>990</v>
      </c>
      <c r="G286" s="31">
        <v>0.46875</v>
      </c>
      <c r="H286" s="31">
        <v>0.47916666666666669</v>
      </c>
      <c r="I286" s="2" t="s">
        <v>464</v>
      </c>
      <c r="J286" s="2" t="s">
        <v>992</v>
      </c>
      <c r="K286" s="2">
        <v>1</v>
      </c>
    </row>
    <row r="287" spans="1:11" x14ac:dyDescent="0.25">
      <c r="A287" s="3">
        <v>286</v>
      </c>
      <c r="B287" s="2" t="s">
        <v>1068</v>
      </c>
      <c r="C287" s="64" t="s">
        <v>1074</v>
      </c>
      <c r="D287" s="2">
        <v>1</v>
      </c>
      <c r="E287" s="64" t="str">
        <f t="shared" si="4"/>
        <v>CNAO7_6_1</v>
      </c>
      <c r="F287" s="2" t="s">
        <v>990</v>
      </c>
      <c r="G287" s="31">
        <v>0.46875</v>
      </c>
      <c r="H287" s="31">
        <v>0.47916666666666669</v>
      </c>
      <c r="I287" s="2" t="s">
        <v>808</v>
      </c>
      <c r="J287" s="2" t="s">
        <v>992</v>
      </c>
      <c r="K287" s="2">
        <v>7</v>
      </c>
    </row>
    <row r="288" spans="1:11" x14ac:dyDescent="0.25">
      <c r="A288" s="3">
        <v>287</v>
      </c>
      <c r="B288" s="2" t="s">
        <v>1068</v>
      </c>
      <c r="C288" s="64" t="s">
        <v>1074</v>
      </c>
      <c r="D288" s="2">
        <v>1</v>
      </c>
      <c r="E288" s="64" t="str">
        <f t="shared" si="4"/>
        <v>CNAO7_6_1</v>
      </c>
      <c r="F288" s="2" t="s">
        <v>990</v>
      </c>
      <c r="G288" s="31">
        <v>0.46875</v>
      </c>
      <c r="H288" s="31">
        <v>0.47916666666666669</v>
      </c>
      <c r="I288" s="2" t="s">
        <v>808</v>
      </c>
      <c r="J288" s="2" t="s">
        <v>993</v>
      </c>
      <c r="K288" s="2">
        <v>2</v>
      </c>
    </row>
    <row r="289" spans="1:11" x14ac:dyDescent="0.25">
      <c r="A289" s="3">
        <v>288</v>
      </c>
      <c r="B289" s="2" t="s">
        <v>1068</v>
      </c>
      <c r="C289" s="64" t="s">
        <v>1074</v>
      </c>
      <c r="D289" s="2">
        <v>1</v>
      </c>
      <c r="E289" s="64" t="str">
        <f t="shared" si="4"/>
        <v>CNAO7_6_1</v>
      </c>
      <c r="F289" s="2" t="s">
        <v>990</v>
      </c>
      <c r="G289" s="31">
        <v>0.46875</v>
      </c>
      <c r="H289" s="31">
        <v>0.47916666666666669</v>
      </c>
      <c r="I289" s="2" t="s">
        <v>811</v>
      </c>
      <c r="J289" s="2" t="s">
        <v>992</v>
      </c>
      <c r="K289" s="2">
        <v>5</v>
      </c>
    </row>
    <row r="290" spans="1:11" x14ac:dyDescent="0.25">
      <c r="A290" s="3">
        <v>289</v>
      </c>
      <c r="B290" s="2" t="s">
        <v>1068</v>
      </c>
      <c r="C290" s="64" t="s">
        <v>1074</v>
      </c>
      <c r="D290" s="2">
        <v>1</v>
      </c>
      <c r="E290" s="64" t="str">
        <f t="shared" si="4"/>
        <v>CNAO7_6_1</v>
      </c>
      <c r="F290" s="2" t="s">
        <v>990</v>
      </c>
      <c r="G290" s="31">
        <v>0.46875</v>
      </c>
      <c r="H290" s="31">
        <v>0.47916666666666669</v>
      </c>
      <c r="I290" s="2" t="s">
        <v>620</v>
      </c>
      <c r="J290" s="2" t="s">
        <v>991</v>
      </c>
      <c r="K290" s="2">
        <v>30</v>
      </c>
    </row>
    <row r="291" spans="1:11" x14ac:dyDescent="0.25">
      <c r="A291" s="3">
        <v>290</v>
      </c>
      <c r="B291" s="2" t="s">
        <v>1068</v>
      </c>
      <c r="C291" s="64" t="s">
        <v>1074</v>
      </c>
      <c r="D291" s="2">
        <v>1</v>
      </c>
      <c r="E291" s="64" t="str">
        <f t="shared" si="4"/>
        <v>CNAO7_6_1</v>
      </c>
      <c r="F291" s="2" t="s">
        <v>994</v>
      </c>
      <c r="G291" s="31">
        <v>0.22916666666666666</v>
      </c>
      <c r="H291" s="31">
        <v>0.23958333333333334</v>
      </c>
      <c r="I291" s="2" t="s">
        <v>620</v>
      </c>
      <c r="J291" s="2" t="s">
        <v>991</v>
      </c>
      <c r="K291" s="2">
        <v>5</v>
      </c>
    </row>
    <row r="292" spans="1:11" x14ac:dyDescent="0.25">
      <c r="A292" s="3">
        <v>291</v>
      </c>
      <c r="B292" s="2" t="s">
        <v>1068</v>
      </c>
      <c r="C292" s="64" t="s">
        <v>1074</v>
      </c>
      <c r="D292" s="2">
        <v>2</v>
      </c>
      <c r="E292" s="64" t="str">
        <f t="shared" si="4"/>
        <v>CNAO7_6_2</v>
      </c>
      <c r="F292" s="2" t="s">
        <v>990</v>
      </c>
      <c r="G292" s="31">
        <v>0.45833333333333331</v>
      </c>
      <c r="H292" s="31">
        <v>0.46875</v>
      </c>
      <c r="I292" s="2" t="s">
        <v>620</v>
      </c>
      <c r="J292" s="2" t="s">
        <v>991</v>
      </c>
      <c r="K292" s="2">
        <v>20</v>
      </c>
    </row>
    <row r="293" spans="1:11" x14ac:dyDescent="0.25">
      <c r="A293" s="3">
        <v>292</v>
      </c>
      <c r="B293" s="2" t="s">
        <v>1068</v>
      </c>
      <c r="C293" s="64" t="s">
        <v>1074</v>
      </c>
      <c r="D293" s="2">
        <v>2</v>
      </c>
      <c r="E293" s="64" t="str">
        <f t="shared" si="4"/>
        <v>CNAO7_6_2</v>
      </c>
      <c r="F293" s="2" t="s">
        <v>990</v>
      </c>
      <c r="G293" s="31">
        <v>0.45833333333333331</v>
      </c>
      <c r="H293" s="31">
        <v>0.46875</v>
      </c>
      <c r="I293" s="2" t="s">
        <v>808</v>
      </c>
      <c r="J293" s="2" t="s">
        <v>992</v>
      </c>
      <c r="K293" s="2">
        <v>7</v>
      </c>
    </row>
    <row r="294" spans="1:11" x14ac:dyDescent="0.25">
      <c r="A294" s="3">
        <v>293</v>
      </c>
      <c r="B294" s="2" t="s">
        <v>1068</v>
      </c>
      <c r="C294" s="64" t="s">
        <v>1074</v>
      </c>
      <c r="D294" s="2">
        <v>2</v>
      </c>
      <c r="E294" s="64" t="str">
        <f t="shared" si="4"/>
        <v>CNAO7_6_2</v>
      </c>
      <c r="F294" s="2" t="s">
        <v>990</v>
      </c>
      <c r="G294" s="31">
        <v>0.45833333333333331</v>
      </c>
      <c r="H294" s="31">
        <v>0.46875</v>
      </c>
      <c r="I294" s="2" t="s">
        <v>811</v>
      </c>
      <c r="J294" s="2" t="s">
        <v>992</v>
      </c>
      <c r="K294" s="2">
        <v>5</v>
      </c>
    </row>
    <row r="295" spans="1:11" x14ac:dyDescent="0.25">
      <c r="A295" s="3">
        <v>294</v>
      </c>
      <c r="B295" s="2" t="s">
        <v>1068</v>
      </c>
      <c r="C295" s="64" t="s">
        <v>1074</v>
      </c>
      <c r="D295" s="2">
        <v>2</v>
      </c>
      <c r="E295" s="64" t="str">
        <f t="shared" si="4"/>
        <v>CNAO7_6_2</v>
      </c>
      <c r="F295" s="2" t="s">
        <v>990</v>
      </c>
      <c r="G295" s="31">
        <v>0.45833333333333331</v>
      </c>
      <c r="H295" s="31">
        <v>0.46875</v>
      </c>
      <c r="I295" s="2" t="s">
        <v>501</v>
      </c>
      <c r="J295" s="2" t="s">
        <v>991</v>
      </c>
      <c r="K295" s="2">
        <v>15</v>
      </c>
    </row>
    <row r="296" spans="1:11" x14ac:dyDescent="0.25">
      <c r="A296" s="3">
        <v>295</v>
      </c>
      <c r="B296" s="2" t="s">
        <v>1068</v>
      </c>
      <c r="C296" s="64" t="s">
        <v>1074</v>
      </c>
      <c r="D296" s="2">
        <v>2</v>
      </c>
      <c r="E296" s="64" t="str">
        <f t="shared" si="4"/>
        <v>CNAO7_6_2</v>
      </c>
      <c r="F296" s="2" t="s">
        <v>990</v>
      </c>
      <c r="G296" s="31">
        <v>0.45833333333333331</v>
      </c>
      <c r="H296" s="31">
        <v>0.46875</v>
      </c>
      <c r="I296" s="2" t="s">
        <v>698</v>
      </c>
      <c r="J296" s="2" t="s">
        <v>991</v>
      </c>
      <c r="K296" s="2">
        <v>10</v>
      </c>
    </row>
    <row r="297" spans="1:11" x14ac:dyDescent="0.25">
      <c r="A297" s="3">
        <v>296</v>
      </c>
      <c r="B297" s="2" t="s">
        <v>1068</v>
      </c>
      <c r="C297" s="64" t="s">
        <v>1074</v>
      </c>
      <c r="D297" s="2">
        <v>2</v>
      </c>
      <c r="E297" s="64" t="str">
        <f t="shared" si="4"/>
        <v>CNAO7_6_2</v>
      </c>
      <c r="F297" s="2" t="s">
        <v>990</v>
      </c>
      <c r="G297" s="31">
        <v>0.45833333333333331</v>
      </c>
      <c r="H297" s="31">
        <v>0.46875</v>
      </c>
      <c r="I297" s="2" t="s">
        <v>204</v>
      </c>
      <c r="J297" s="2" t="s">
        <v>991</v>
      </c>
      <c r="K297" s="2">
        <v>2</v>
      </c>
    </row>
    <row r="298" spans="1:11" x14ac:dyDescent="0.25">
      <c r="A298" s="3">
        <v>297</v>
      </c>
      <c r="B298" s="2" t="s">
        <v>1068</v>
      </c>
      <c r="C298" s="64" t="s">
        <v>1074</v>
      </c>
      <c r="D298" s="2">
        <v>2</v>
      </c>
      <c r="E298" s="64" t="str">
        <f t="shared" si="4"/>
        <v>CNAO7_6_2</v>
      </c>
      <c r="F298" s="2" t="s">
        <v>990</v>
      </c>
      <c r="G298" s="31">
        <v>0.45833333333333331</v>
      </c>
      <c r="H298" s="31">
        <v>0.46875</v>
      </c>
      <c r="I298" s="2" t="s">
        <v>753</v>
      </c>
      <c r="J298" s="2" t="s">
        <v>991</v>
      </c>
      <c r="K298" s="2">
        <v>10</v>
      </c>
    </row>
    <row r="299" spans="1:11" x14ac:dyDescent="0.25">
      <c r="A299" s="3">
        <v>298</v>
      </c>
      <c r="B299" s="2" t="s">
        <v>1068</v>
      </c>
      <c r="C299" s="64" t="s">
        <v>1074</v>
      </c>
      <c r="D299" s="2">
        <v>2</v>
      </c>
      <c r="E299" s="64" t="str">
        <f t="shared" si="4"/>
        <v>CNAO7_6_2</v>
      </c>
      <c r="F299" s="2" t="s">
        <v>990</v>
      </c>
      <c r="G299" s="31">
        <v>0.45833333333333331</v>
      </c>
      <c r="H299" s="31">
        <v>0.46875</v>
      </c>
      <c r="I299" s="2" t="s">
        <v>365</v>
      </c>
      <c r="J299" s="2" t="s">
        <v>991</v>
      </c>
      <c r="K299" s="2">
        <v>15</v>
      </c>
    </row>
    <row r="300" spans="1:11" x14ac:dyDescent="0.25">
      <c r="A300" s="3">
        <v>299</v>
      </c>
      <c r="B300" s="2" t="s">
        <v>1122</v>
      </c>
      <c r="C300" s="64" t="s">
        <v>1152</v>
      </c>
      <c r="D300" s="2">
        <v>1</v>
      </c>
      <c r="E300" s="64" t="str">
        <f t="shared" si="4"/>
        <v>IKAV08_1_1</v>
      </c>
      <c r="F300" s="2" t="s">
        <v>990</v>
      </c>
      <c r="G300" s="31">
        <v>0.47152777777777777</v>
      </c>
      <c r="H300" s="31">
        <v>0.47916666666666669</v>
      </c>
      <c r="I300" s="2" t="s">
        <v>620</v>
      </c>
      <c r="J300" s="2" t="s">
        <v>991</v>
      </c>
      <c r="K300" s="2">
        <v>20</v>
      </c>
    </row>
    <row r="301" spans="1:11" x14ac:dyDescent="0.25">
      <c r="A301" s="3">
        <v>300</v>
      </c>
      <c r="B301" s="44" t="s">
        <v>1122</v>
      </c>
      <c r="C301" s="64" t="s">
        <v>1152</v>
      </c>
      <c r="D301" s="2">
        <v>1</v>
      </c>
      <c r="E301" s="64" t="str">
        <f t="shared" si="4"/>
        <v>IKAV08_1_1</v>
      </c>
      <c r="F301" s="2" t="s">
        <v>990</v>
      </c>
      <c r="G301" s="31">
        <v>0.47152777777777777</v>
      </c>
      <c r="H301" s="31">
        <v>0.47916666666666669</v>
      </c>
      <c r="I301" s="2" t="s">
        <v>365</v>
      </c>
      <c r="J301" s="2" t="s">
        <v>991</v>
      </c>
      <c r="K301" s="2">
        <v>12</v>
      </c>
    </row>
    <row r="302" spans="1:11" x14ac:dyDescent="0.25">
      <c r="A302" s="3">
        <v>301</v>
      </c>
      <c r="B302" s="44" t="s">
        <v>1122</v>
      </c>
      <c r="C302" s="64" t="s">
        <v>1152</v>
      </c>
      <c r="D302" s="2">
        <v>1</v>
      </c>
      <c r="E302" s="64" t="str">
        <f t="shared" si="4"/>
        <v>IKAV08_1_1</v>
      </c>
      <c r="F302" s="2" t="s">
        <v>990</v>
      </c>
      <c r="G302" s="31">
        <v>0.47152777777777777</v>
      </c>
      <c r="H302" s="31">
        <v>0.47916666666666669</v>
      </c>
      <c r="I302" s="2" t="s">
        <v>501</v>
      </c>
      <c r="J302" s="2" t="s">
        <v>991</v>
      </c>
      <c r="K302" s="2">
        <v>16</v>
      </c>
    </row>
    <row r="303" spans="1:11" x14ac:dyDescent="0.25">
      <c r="A303" s="3">
        <v>302</v>
      </c>
      <c r="B303" s="64" t="s">
        <v>1122</v>
      </c>
      <c r="C303" s="64" t="s">
        <v>1152</v>
      </c>
      <c r="D303" s="2">
        <v>1</v>
      </c>
      <c r="E303" s="64" t="str">
        <f t="shared" si="4"/>
        <v>IKAV08_1_1</v>
      </c>
      <c r="F303" s="2" t="s">
        <v>990</v>
      </c>
      <c r="G303" s="31">
        <v>0.47152777777777777</v>
      </c>
      <c r="H303" s="31">
        <v>0.47916666666666669</v>
      </c>
      <c r="I303" s="2" t="s">
        <v>811</v>
      </c>
      <c r="J303" s="2" t="s">
        <v>992</v>
      </c>
      <c r="K303" s="2">
        <v>6</v>
      </c>
    </row>
    <row r="304" spans="1:11" x14ac:dyDescent="0.25">
      <c r="A304" s="3">
        <v>303</v>
      </c>
      <c r="B304" s="64" t="s">
        <v>1122</v>
      </c>
      <c r="C304" s="64" t="s">
        <v>1153</v>
      </c>
      <c r="D304" s="2">
        <v>1</v>
      </c>
      <c r="E304" s="64" t="str">
        <f t="shared" si="4"/>
        <v>IKAV08_2_1</v>
      </c>
      <c r="F304" s="2" t="s">
        <v>990</v>
      </c>
      <c r="G304" s="31">
        <v>0.46180555555555558</v>
      </c>
      <c r="H304" s="31">
        <v>0.47222222222222227</v>
      </c>
      <c r="I304" s="2" t="s">
        <v>835</v>
      </c>
      <c r="J304" s="2" t="s">
        <v>992</v>
      </c>
      <c r="K304" s="2">
        <v>19</v>
      </c>
    </row>
    <row r="305" spans="1:11" x14ac:dyDescent="0.25">
      <c r="A305" s="3">
        <v>304</v>
      </c>
      <c r="B305" s="64" t="s">
        <v>1122</v>
      </c>
      <c r="C305" s="64" t="s">
        <v>1153</v>
      </c>
      <c r="D305" s="2">
        <v>1</v>
      </c>
      <c r="E305" s="64" t="str">
        <f t="shared" si="4"/>
        <v>IKAV08_2_1</v>
      </c>
      <c r="F305" s="2" t="s">
        <v>990</v>
      </c>
      <c r="G305" s="31">
        <v>0.46180555555555558</v>
      </c>
      <c r="H305" s="31">
        <v>0.47222222222222227</v>
      </c>
      <c r="I305" s="2" t="s">
        <v>620</v>
      </c>
      <c r="J305" s="2" t="s">
        <v>992</v>
      </c>
      <c r="K305" s="2">
        <v>15</v>
      </c>
    </row>
    <row r="306" spans="1:11" x14ac:dyDescent="0.25">
      <c r="A306" s="3">
        <v>305</v>
      </c>
      <c r="B306" s="64" t="s">
        <v>1122</v>
      </c>
      <c r="C306" s="64" t="s">
        <v>1153</v>
      </c>
      <c r="D306" s="2">
        <v>1</v>
      </c>
      <c r="E306" s="64" t="str">
        <f t="shared" si="4"/>
        <v>IKAV08_2_1</v>
      </c>
      <c r="F306" s="2" t="s">
        <v>990</v>
      </c>
      <c r="G306" s="31">
        <v>0.46180555555555558</v>
      </c>
      <c r="H306" s="31">
        <v>0.47222222222222227</v>
      </c>
      <c r="I306" s="2" t="s">
        <v>323</v>
      </c>
      <c r="J306" s="2" t="s">
        <v>991</v>
      </c>
      <c r="K306" s="2">
        <v>9</v>
      </c>
    </row>
    <row r="307" spans="1:11" x14ac:dyDescent="0.25">
      <c r="A307" s="3">
        <v>306</v>
      </c>
      <c r="B307" s="64" t="s">
        <v>1122</v>
      </c>
      <c r="C307" s="64" t="s">
        <v>1153</v>
      </c>
      <c r="D307" s="2">
        <v>1</v>
      </c>
      <c r="E307" s="64" t="str">
        <f t="shared" si="4"/>
        <v>IKAV08_2_1</v>
      </c>
      <c r="F307" s="2" t="s">
        <v>990</v>
      </c>
      <c r="G307" s="31">
        <v>0.46180555555555558</v>
      </c>
      <c r="H307" s="31">
        <v>0.47222222222222227</v>
      </c>
      <c r="I307" s="2" t="s">
        <v>150</v>
      </c>
      <c r="J307" s="2" t="s">
        <v>991</v>
      </c>
      <c r="K307" s="2">
        <v>6</v>
      </c>
    </row>
    <row r="308" spans="1:11" x14ac:dyDescent="0.25">
      <c r="A308" s="3">
        <v>307</v>
      </c>
      <c r="B308" s="64" t="s">
        <v>1122</v>
      </c>
      <c r="C308" s="64" t="s">
        <v>1153</v>
      </c>
      <c r="D308" s="2">
        <v>1</v>
      </c>
      <c r="E308" s="64" t="str">
        <f t="shared" si="4"/>
        <v>IKAV08_2_1</v>
      </c>
      <c r="F308" s="2" t="s">
        <v>990</v>
      </c>
      <c r="G308" s="31">
        <v>0.46180555555555558</v>
      </c>
      <c r="H308" s="31">
        <v>0.47222222222222227</v>
      </c>
      <c r="I308" s="2" t="s">
        <v>365</v>
      </c>
      <c r="J308" s="2" t="s">
        <v>991</v>
      </c>
      <c r="K308" s="2">
        <v>12</v>
      </c>
    </row>
    <row r="309" spans="1:11" x14ac:dyDescent="0.25">
      <c r="A309" s="3">
        <v>308</v>
      </c>
      <c r="B309" s="64" t="s">
        <v>1122</v>
      </c>
      <c r="C309" s="64" t="s">
        <v>1154</v>
      </c>
      <c r="D309" s="2">
        <v>1</v>
      </c>
      <c r="E309" s="64" t="str">
        <f t="shared" si="4"/>
        <v>IKAV08_3_1</v>
      </c>
      <c r="F309" s="2" t="s">
        <v>990</v>
      </c>
      <c r="G309" s="31">
        <v>0.45902777777777781</v>
      </c>
      <c r="H309" s="31">
        <v>0.47222222222222227</v>
      </c>
      <c r="I309" s="2" t="s">
        <v>620</v>
      </c>
      <c r="J309" s="2" t="s">
        <v>991</v>
      </c>
      <c r="K309" s="2">
        <v>40</v>
      </c>
    </row>
    <row r="310" spans="1:11" x14ac:dyDescent="0.25">
      <c r="A310" s="3">
        <v>309</v>
      </c>
      <c r="B310" s="64" t="s">
        <v>1122</v>
      </c>
      <c r="C310" s="64" t="s">
        <v>1154</v>
      </c>
      <c r="D310" s="2">
        <v>1</v>
      </c>
      <c r="E310" s="64" t="str">
        <f t="shared" si="4"/>
        <v>IKAV08_3_1</v>
      </c>
      <c r="F310" s="2" t="s">
        <v>990</v>
      </c>
      <c r="G310" s="31">
        <v>0.45902777777777781</v>
      </c>
      <c r="H310" s="31">
        <v>0.47222222222222227</v>
      </c>
      <c r="I310" s="2" t="s">
        <v>835</v>
      </c>
      <c r="J310" s="2" t="s">
        <v>991</v>
      </c>
      <c r="K310" s="2">
        <v>35</v>
      </c>
    </row>
    <row r="311" spans="1:11" x14ac:dyDescent="0.25">
      <c r="A311" s="3">
        <v>310</v>
      </c>
      <c r="B311" s="64" t="s">
        <v>1122</v>
      </c>
      <c r="C311" s="64" t="s">
        <v>1154</v>
      </c>
      <c r="D311" s="2">
        <v>1</v>
      </c>
      <c r="E311" s="64" t="str">
        <f t="shared" si="4"/>
        <v>IKAV08_3_1</v>
      </c>
      <c r="F311" s="2" t="s">
        <v>990</v>
      </c>
      <c r="G311" s="31">
        <v>0.45902777777777781</v>
      </c>
      <c r="H311" s="31">
        <v>0.47222222222222227</v>
      </c>
      <c r="I311" s="2" t="s">
        <v>753</v>
      </c>
      <c r="J311" s="2" t="s">
        <v>991</v>
      </c>
      <c r="K311" s="2">
        <v>9</v>
      </c>
    </row>
    <row r="312" spans="1:11" x14ac:dyDescent="0.25">
      <c r="A312" s="3">
        <v>311</v>
      </c>
      <c r="B312" s="64" t="s">
        <v>1122</v>
      </c>
      <c r="C312" s="64" t="s">
        <v>1154</v>
      </c>
      <c r="D312" s="2">
        <v>1</v>
      </c>
      <c r="E312" s="64" t="str">
        <f t="shared" si="4"/>
        <v>IKAV08_3_1</v>
      </c>
      <c r="F312" s="2" t="s">
        <v>990</v>
      </c>
      <c r="G312" s="31">
        <v>0.45902777777777781</v>
      </c>
      <c r="H312" s="31">
        <v>0.47222222222222227</v>
      </c>
      <c r="I312" s="2" t="s">
        <v>158</v>
      </c>
      <c r="J312" s="2" t="s">
        <v>991</v>
      </c>
      <c r="K312" s="2">
        <v>20</v>
      </c>
    </row>
    <row r="313" spans="1:11" x14ac:dyDescent="0.25">
      <c r="A313" s="3">
        <v>312</v>
      </c>
      <c r="B313" s="64" t="s">
        <v>1122</v>
      </c>
      <c r="C313" s="64" t="s">
        <v>1154</v>
      </c>
      <c r="D313" s="2">
        <v>1</v>
      </c>
      <c r="E313" s="64" t="str">
        <f t="shared" si="4"/>
        <v>IKAV08_3_1</v>
      </c>
      <c r="F313" s="2" t="s">
        <v>990</v>
      </c>
      <c r="G313" s="31">
        <v>0.45902777777777781</v>
      </c>
      <c r="H313" s="31">
        <v>0.47222222222222227</v>
      </c>
      <c r="I313" s="2" t="s">
        <v>323</v>
      </c>
      <c r="J313" s="2" t="s">
        <v>991</v>
      </c>
      <c r="K313" s="2">
        <v>12</v>
      </c>
    </row>
    <row r="314" spans="1:11" x14ac:dyDescent="0.25">
      <c r="A314" s="3">
        <v>313</v>
      </c>
      <c r="B314" s="64" t="s">
        <v>1122</v>
      </c>
      <c r="C314" s="64" t="s">
        <v>1155</v>
      </c>
      <c r="D314" s="2">
        <v>1</v>
      </c>
      <c r="E314" s="64" t="str">
        <f t="shared" si="4"/>
        <v>IKAV08_4_1</v>
      </c>
      <c r="F314" s="2" t="s">
        <v>990</v>
      </c>
      <c r="G314" s="31">
        <v>0.46458333333333335</v>
      </c>
      <c r="H314" s="31">
        <v>0.47569444444444442</v>
      </c>
      <c r="I314" s="2" t="s">
        <v>620</v>
      </c>
      <c r="J314" s="2" t="s">
        <v>991</v>
      </c>
      <c r="K314" s="2">
        <v>80</v>
      </c>
    </row>
    <row r="315" spans="1:11" x14ac:dyDescent="0.25">
      <c r="A315" s="3">
        <v>314</v>
      </c>
      <c r="B315" s="64" t="s">
        <v>1122</v>
      </c>
      <c r="C315" s="64" t="s">
        <v>1155</v>
      </c>
      <c r="D315" s="2">
        <v>1</v>
      </c>
      <c r="E315" s="64" t="str">
        <f t="shared" si="4"/>
        <v>IKAV08_4_1</v>
      </c>
      <c r="F315" s="2" t="s">
        <v>990</v>
      </c>
      <c r="G315" s="31">
        <v>0.46458333333333335</v>
      </c>
      <c r="H315" s="31">
        <v>0.47569444444444442</v>
      </c>
      <c r="I315" s="2" t="s">
        <v>835</v>
      </c>
      <c r="J315" s="2" t="s">
        <v>991</v>
      </c>
      <c r="K315" s="2">
        <v>45</v>
      </c>
    </row>
    <row r="316" spans="1:11" x14ac:dyDescent="0.25">
      <c r="A316" s="3">
        <v>315</v>
      </c>
      <c r="B316" s="64" t="s">
        <v>1122</v>
      </c>
      <c r="C316" s="64" t="s">
        <v>1155</v>
      </c>
      <c r="D316" s="2">
        <v>1</v>
      </c>
      <c r="E316" s="64" t="str">
        <f t="shared" si="4"/>
        <v>IKAV08_4_1</v>
      </c>
      <c r="F316" s="2" t="s">
        <v>990</v>
      </c>
      <c r="G316" s="31">
        <v>0.46458333333333335</v>
      </c>
      <c r="H316" s="31">
        <v>0.47569444444444442</v>
      </c>
      <c r="I316" s="2" t="s">
        <v>753</v>
      </c>
      <c r="J316" s="2" t="s">
        <v>991</v>
      </c>
      <c r="K316" s="2">
        <v>30</v>
      </c>
    </row>
    <row r="317" spans="1:11" x14ac:dyDescent="0.25">
      <c r="A317" s="3">
        <v>316</v>
      </c>
      <c r="B317" s="64" t="s">
        <v>1122</v>
      </c>
      <c r="C317" s="64" t="s">
        <v>1156</v>
      </c>
      <c r="D317" s="2">
        <v>1</v>
      </c>
      <c r="E317" s="64" t="str">
        <f t="shared" si="4"/>
        <v>IKAV08_5_1</v>
      </c>
      <c r="F317" s="2" t="s">
        <v>990</v>
      </c>
      <c r="G317" s="31">
        <v>0.46875</v>
      </c>
      <c r="H317" s="31">
        <v>0.47916666666666669</v>
      </c>
      <c r="I317" s="2" t="s">
        <v>620</v>
      </c>
      <c r="J317" s="2" t="s">
        <v>991</v>
      </c>
      <c r="K317" s="2">
        <v>60</v>
      </c>
    </row>
    <row r="318" spans="1:11" x14ac:dyDescent="0.25">
      <c r="A318" s="3">
        <v>317</v>
      </c>
      <c r="B318" s="64" t="s">
        <v>1122</v>
      </c>
      <c r="C318" s="64" t="s">
        <v>1156</v>
      </c>
      <c r="D318" s="2">
        <v>1</v>
      </c>
      <c r="E318" s="64" t="str">
        <f t="shared" si="4"/>
        <v>IKAV08_5_1</v>
      </c>
      <c r="F318" s="2" t="s">
        <v>990</v>
      </c>
      <c r="G318" s="31">
        <v>0.46875</v>
      </c>
      <c r="H318" s="31">
        <v>0.47916666666666669</v>
      </c>
      <c r="I318" s="2" t="s">
        <v>835</v>
      </c>
      <c r="J318" s="2" t="s">
        <v>991</v>
      </c>
      <c r="K318" s="2">
        <v>40</v>
      </c>
    </row>
    <row r="319" spans="1:11" x14ac:dyDescent="0.25">
      <c r="A319" s="3">
        <v>318</v>
      </c>
      <c r="B319" s="64" t="s">
        <v>1122</v>
      </c>
      <c r="C319" s="64" t="s">
        <v>1156</v>
      </c>
      <c r="D319" s="2">
        <v>1</v>
      </c>
      <c r="E319" s="64" t="str">
        <f t="shared" si="4"/>
        <v>IKAV08_5_1</v>
      </c>
      <c r="F319" s="2" t="s">
        <v>990</v>
      </c>
      <c r="G319" s="31">
        <v>0.46875</v>
      </c>
      <c r="H319" s="31">
        <v>0.47916666666666669</v>
      </c>
      <c r="I319" s="2" t="s">
        <v>323</v>
      </c>
      <c r="J319" s="2" t="s">
        <v>991</v>
      </c>
      <c r="K319" s="2">
        <v>30</v>
      </c>
    </row>
    <row r="320" spans="1:11" x14ac:dyDescent="0.25">
      <c r="A320" s="3">
        <v>319</v>
      </c>
      <c r="B320" s="64" t="s">
        <v>1122</v>
      </c>
      <c r="C320" s="64" t="s">
        <v>1156</v>
      </c>
      <c r="D320" s="2">
        <v>1</v>
      </c>
      <c r="E320" s="64" t="str">
        <f t="shared" si="4"/>
        <v>IKAV08_5_1</v>
      </c>
      <c r="F320" s="2" t="s">
        <v>990</v>
      </c>
      <c r="G320" s="31">
        <v>0.46875</v>
      </c>
      <c r="H320" s="31">
        <v>0.47916666666666669</v>
      </c>
      <c r="I320" s="2" t="s">
        <v>158</v>
      </c>
      <c r="J320" s="2" t="s">
        <v>991</v>
      </c>
      <c r="K320" s="2">
        <v>25</v>
      </c>
    </row>
    <row r="321" spans="1:18" x14ac:dyDescent="0.25">
      <c r="A321" s="3">
        <v>320</v>
      </c>
      <c r="B321" s="64" t="s">
        <v>1122</v>
      </c>
      <c r="C321" s="64" t="s">
        <v>1156</v>
      </c>
      <c r="D321" s="2">
        <v>1</v>
      </c>
      <c r="E321" s="64" t="str">
        <f t="shared" si="4"/>
        <v>IKAV08_5_1</v>
      </c>
      <c r="F321" s="2" t="s">
        <v>990</v>
      </c>
      <c r="G321" s="31">
        <v>0.46875</v>
      </c>
      <c r="H321" s="31">
        <v>0.47916666666666669</v>
      </c>
      <c r="I321" s="2" t="s">
        <v>753</v>
      </c>
      <c r="J321" s="2" t="s">
        <v>991</v>
      </c>
      <c r="K321" s="2">
        <v>30</v>
      </c>
    </row>
    <row r="322" spans="1:18" x14ac:dyDescent="0.25">
      <c r="A322" s="3">
        <v>321</v>
      </c>
      <c r="B322" s="64" t="s">
        <v>1122</v>
      </c>
      <c r="C322" s="64" t="s">
        <v>1156</v>
      </c>
      <c r="D322" s="2">
        <v>1</v>
      </c>
      <c r="E322" s="64" t="str">
        <f t="shared" si="4"/>
        <v>IKAV08_5_1</v>
      </c>
      <c r="F322" s="2" t="s">
        <v>990</v>
      </c>
      <c r="G322" s="31">
        <v>0.46875</v>
      </c>
      <c r="H322" s="31">
        <v>0.47916666666666669</v>
      </c>
      <c r="I322" s="2" t="s">
        <v>150</v>
      </c>
      <c r="J322" s="2" t="s">
        <v>991</v>
      </c>
      <c r="K322" s="2">
        <v>15</v>
      </c>
      <c r="L322" s="17"/>
      <c r="M322" s="2"/>
      <c r="N322" s="15"/>
      <c r="R322" s="2"/>
    </row>
    <row r="323" spans="1:18" x14ac:dyDescent="0.25">
      <c r="A323" s="3">
        <v>322</v>
      </c>
      <c r="B323" s="2" t="s">
        <v>1123</v>
      </c>
      <c r="C323" s="64" t="s">
        <v>1127</v>
      </c>
      <c r="D323" s="2">
        <v>1</v>
      </c>
      <c r="E323" s="64" t="str">
        <f t="shared" ref="E323:E386" si="5">CONCATENATE(C323,"_",D323)</f>
        <v>IKAV09_1_1</v>
      </c>
      <c r="F323" s="2" t="s">
        <v>990</v>
      </c>
      <c r="G323" s="31">
        <v>0.46319444444444446</v>
      </c>
      <c r="H323" s="31">
        <v>0.47361111111111115</v>
      </c>
      <c r="I323" s="2" t="s">
        <v>835</v>
      </c>
      <c r="J323" s="2" t="s">
        <v>991</v>
      </c>
      <c r="K323" s="2">
        <v>30</v>
      </c>
    </row>
    <row r="324" spans="1:18" x14ac:dyDescent="0.25">
      <c r="A324" s="3">
        <v>323</v>
      </c>
      <c r="B324" s="44" t="s">
        <v>1123</v>
      </c>
      <c r="C324" s="64" t="s">
        <v>1127</v>
      </c>
      <c r="D324" s="2">
        <v>1</v>
      </c>
      <c r="E324" s="64" t="str">
        <f t="shared" si="5"/>
        <v>IKAV09_1_1</v>
      </c>
      <c r="F324" s="2" t="s">
        <v>990</v>
      </c>
      <c r="G324" s="31">
        <v>0.46319444444444446</v>
      </c>
      <c r="H324" s="31">
        <v>0.47361111111111115</v>
      </c>
      <c r="I324" s="2" t="s">
        <v>620</v>
      </c>
      <c r="J324" s="2" t="s">
        <v>991</v>
      </c>
      <c r="K324" s="2">
        <v>45</v>
      </c>
    </row>
    <row r="325" spans="1:18" x14ac:dyDescent="0.25">
      <c r="A325" s="3">
        <v>324</v>
      </c>
      <c r="B325" s="44" t="s">
        <v>1123</v>
      </c>
      <c r="C325" s="64" t="s">
        <v>1127</v>
      </c>
      <c r="D325" s="2">
        <v>1</v>
      </c>
      <c r="E325" s="64" t="str">
        <f t="shared" si="5"/>
        <v>IKAV09_1_1</v>
      </c>
      <c r="F325" s="2" t="s">
        <v>990</v>
      </c>
      <c r="G325" s="31">
        <v>0.46319444444444446</v>
      </c>
      <c r="H325" s="31">
        <v>0.47361111111111115</v>
      </c>
      <c r="I325" s="2" t="s">
        <v>158</v>
      </c>
      <c r="J325" s="2" t="s">
        <v>991</v>
      </c>
      <c r="K325" s="2">
        <v>16</v>
      </c>
    </row>
    <row r="326" spans="1:18" x14ac:dyDescent="0.25">
      <c r="A326" s="3">
        <v>325</v>
      </c>
      <c r="B326" s="64" t="s">
        <v>1123</v>
      </c>
      <c r="C326" s="64" t="s">
        <v>1157</v>
      </c>
      <c r="D326" s="2">
        <v>1</v>
      </c>
      <c r="E326" s="64" t="str">
        <f t="shared" si="5"/>
        <v>IKAV09_2_1</v>
      </c>
      <c r="F326" s="2" t="s">
        <v>990</v>
      </c>
      <c r="G326" s="31">
        <v>0.46388888888888885</v>
      </c>
      <c r="H326" s="31">
        <v>0.47430555555555554</v>
      </c>
      <c r="I326" s="2" t="s">
        <v>620</v>
      </c>
      <c r="J326" s="2" t="s">
        <v>991</v>
      </c>
      <c r="K326" s="2">
        <v>35</v>
      </c>
    </row>
    <row r="327" spans="1:18" x14ac:dyDescent="0.25">
      <c r="A327" s="3">
        <v>326</v>
      </c>
      <c r="B327" s="64" t="s">
        <v>1123</v>
      </c>
      <c r="C327" s="64" t="s">
        <v>1157</v>
      </c>
      <c r="D327" s="2">
        <v>1</v>
      </c>
      <c r="E327" s="64" t="str">
        <f t="shared" si="5"/>
        <v>IKAV09_2_1</v>
      </c>
      <c r="F327" s="2" t="s">
        <v>990</v>
      </c>
      <c r="G327" s="31">
        <v>0.46388888888888885</v>
      </c>
      <c r="H327" s="31">
        <v>0.47430555555555554</v>
      </c>
      <c r="I327" s="2" t="s">
        <v>835</v>
      </c>
      <c r="J327" s="2" t="s">
        <v>991</v>
      </c>
      <c r="K327" s="2">
        <v>20</v>
      </c>
    </row>
    <row r="328" spans="1:18" x14ac:dyDescent="0.25">
      <c r="A328" s="3">
        <v>327</v>
      </c>
      <c r="B328" s="64" t="s">
        <v>1123</v>
      </c>
      <c r="C328" s="64" t="s">
        <v>1157</v>
      </c>
      <c r="D328" s="2">
        <v>1</v>
      </c>
      <c r="E328" s="64" t="str">
        <f t="shared" si="5"/>
        <v>IKAV09_2_1</v>
      </c>
      <c r="F328" s="2" t="s">
        <v>990</v>
      </c>
      <c r="G328" s="31">
        <v>0.46388888888888885</v>
      </c>
      <c r="H328" s="31">
        <v>0.47430555555555554</v>
      </c>
      <c r="I328" s="2" t="s">
        <v>750</v>
      </c>
      <c r="J328" s="2" t="s">
        <v>991</v>
      </c>
      <c r="K328" s="2">
        <v>12</v>
      </c>
    </row>
    <row r="329" spans="1:18" x14ac:dyDescent="0.25">
      <c r="A329" s="3">
        <v>328</v>
      </c>
      <c r="B329" s="64" t="s">
        <v>1123</v>
      </c>
      <c r="C329" s="64" t="s">
        <v>1158</v>
      </c>
      <c r="D329" s="2">
        <v>1</v>
      </c>
      <c r="E329" s="64" t="str">
        <f t="shared" si="5"/>
        <v>IKAV09_3_1</v>
      </c>
      <c r="F329" s="2" t="s">
        <v>990</v>
      </c>
      <c r="G329" s="31">
        <v>0.46180555555555558</v>
      </c>
      <c r="H329" s="31">
        <v>0.47222222222222227</v>
      </c>
      <c r="I329" s="2" t="s">
        <v>620</v>
      </c>
      <c r="J329" s="2" t="s">
        <v>991</v>
      </c>
      <c r="K329" s="2">
        <v>40</v>
      </c>
    </row>
    <row r="330" spans="1:18" x14ac:dyDescent="0.25">
      <c r="A330" s="3">
        <v>329</v>
      </c>
      <c r="B330" s="64" t="s">
        <v>1123</v>
      </c>
      <c r="C330" s="64" t="s">
        <v>1158</v>
      </c>
      <c r="D330" s="2">
        <v>1</v>
      </c>
      <c r="E330" s="64" t="str">
        <f t="shared" si="5"/>
        <v>IKAV09_3_1</v>
      </c>
      <c r="F330" s="2" t="s">
        <v>990</v>
      </c>
      <c r="G330" s="31">
        <v>0.46180555555555558</v>
      </c>
      <c r="H330" s="31">
        <v>0.47222222222222227</v>
      </c>
      <c r="I330" s="2" t="s">
        <v>835</v>
      </c>
      <c r="J330" s="2" t="s">
        <v>991</v>
      </c>
      <c r="K330" s="2">
        <v>20</v>
      </c>
    </row>
    <row r="331" spans="1:18" x14ac:dyDescent="0.25">
      <c r="A331" s="3">
        <v>330</v>
      </c>
      <c r="B331" s="64" t="s">
        <v>1123</v>
      </c>
      <c r="C331" s="64" t="s">
        <v>1158</v>
      </c>
      <c r="D331" s="2">
        <v>1</v>
      </c>
      <c r="E331" s="64" t="str">
        <f t="shared" si="5"/>
        <v>IKAV09_3_1</v>
      </c>
      <c r="F331" s="2" t="s">
        <v>990</v>
      </c>
      <c r="G331" s="31">
        <v>0.46180555555555558</v>
      </c>
      <c r="H331" s="31">
        <v>0.47222222222222227</v>
      </c>
      <c r="I331" s="2" t="s">
        <v>323</v>
      </c>
      <c r="J331" s="2" t="s">
        <v>991</v>
      </c>
      <c r="K331" s="2">
        <v>6</v>
      </c>
    </row>
    <row r="332" spans="1:18" x14ac:dyDescent="0.25">
      <c r="A332" s="3">
        <v>331</v>
      </c>
      <c r="B332" s="64" t="s">
        <v>1123</v>
      </c>
      <c r="C332" s="64" t="s">
        <v>1159</v>
      </c>
      <c r="D332" s="2">
        <v>1</v>
      </c>
      <c r="E332" s="64" t="str">
        <f t="shared" si="5"/>
        <v>IKAV09_4_1</v>
      </c>
      <c r="F332" s="2" t="s">
        <v>990</v>
      </c>
      <c r="G332" s="31">
        <v>0.4597222222222222</v>
      </c>
      <c r="H332" s="31">
        <v>0.47013888888888888</v>
      </c>
      <c r="I332" s="2" t="s">
        <v>620</v>
      </c>
      <c r="J332" s="2" t="s">
        <v>991</v>
      </c>
      <c r="K332" s="2">
        <v>48</v>
      </c>
    </row>
    <row r="333" spans="1:18" x14ac:dyDescent="0.25">
      <c r="A333" s="3">
        <v>332</v>
      </c>
      <c r="B333" s="64" t="s">
        <v>1123</v>
      </c>
      <c r="C333" s="64" t="s">
        <v>1159</v>
      </c>
      <c r="D333" s="2">
        <v>1</v>
      </c>
      <c r="E333" s="64" t="str">
        <f t="shared" si="5"/>
        <v>IKAV09_4_1</v>
      </c>
      <c r="F333" s="2" t="s">
        <v>990</v>
      </c>
      <c r="G333" s="31">
        <v>0.4597222222222222</v>
      </c>
      <c r="H333" s="31">
        <v>0.47013888888888888</v>
      </c>
      <c r="I333" s="2" t="s">
        <v>835</v>
      </c>
      <c r="J333" s="2" t="s">
        <v>991</v>
      </c>
      <c r="K333" s="2">
        <v>30</v>
      </c>
    </row>
    <row r="334" spans="1:18" x14ac:dyDescent="0.25">
      <c r="A334" s="3">
        <v>333</v>
      </c>
      <c r="B334" s="64" t="s">
        <v>1123</v>
      </c>
      <c r="C334" s="64" t="s">
        <v>1159</v>
      </c>
      <c r="D334" s="2">
        <v>1</v>
      </c>
      <c r="E334" s="64" t="str">
        <f t="shared" si="5"/>
        <v>IKAV09_4_1</v>
      </c>
      <c r="F334" s="2" t="s">
        <v>990</v>
      </c>
      <c r="G334" s="31">
        <v>0.4597222222222222</v>
      </c>
      <c r="H334" s="31">
        <v>0.47013888888888888</v>
      </c>
      <c r="I334" s="2" t="s">
        <v>182</v>
      </c>
      <c r="J334" s="2" t="s">
        <v>991</v>
      </c>
      <c r="K334" s="2">
        <v>16</v>
      </c>
    </row>
    <row r="335" spans="1:18" x14ac:dyDescent="0.25">
      <c r="A335" s="3">
        <v>334</v>
      </c>
      <c r="B335" s="64" t="s">
        <v>1123</v>
      </c>
      <c r="C335" s="64" t="s">
        <v>1160</v>
      </c>
      <c r="D335" s="2">
        <v>1</v>
      </c>
      <c r="E335" s="64" t="str">
        <f t="shared" si="5"/>
        <v>IKAV09_5_1</v>
      </c>
      <c r="F335" s="2" t="s">
        <v>990</v>
      </c>
      <c r="G335" s="31">
        <v>0.4597222222222222</v>
      </c>
      <c r="H335" s="31">
        <v>0.47013888888888888</v>
      </c>
      <c r="I335" s="2" t="s">
        <v>826</v>
      </c>
      <c r="J335" s="2" t="s">
        <v>993</v>
      </c>
      <c r="K335" s="2">
        <v>25</v>
      </c>
    </row>
    <row r="336" spans="1:18" x14ac:dyDescent="0.25">
      <c r="A336" s="3">
        <v>335</v>
      </c>
      <c r="B336" s="64" t="s">
        <v>1123</v>
      </c>
      <c r="C336" s="64" t="s">
        <v>1160</v>
      </c>
      <c r="D336" s="2">
        <v>1</v>
      </c>
      <c r="E336" s="64" t="str">
        <f t="shared" si="5"/>
        <v>IKAV09_5_1</v>
      </c>
      <c r="F336" s="2" t="s">
        <v>990</v>
      </c>
      <c r="G336" s="31">
        <v>0.4597222222222222</v>
      </c>
      <c r="H336" s="31">
        <v>0.47013888888888888</v>
      </c>
      <c r="I336" s="2" t="s">
        <v>835</v>
      </c>
      <c r="J336" s="2" t="s">
        <v>991</v>
      </c>
      <c r="K336" s="2">
        <v>26</v>
      </c>
    </row>
    <row r="337" spans="1:11" x14ac:dyDescent="0.25">
      <c r="A337" s="3">
        <v>336</v>
      </c>
      <c r="B337" s="64" t="s">
        <v>1123</v>
      </c>
      <c r="C337" s="64" t="s">
        <v>1160</v>
      </c>
      <c r="D337" s="2">
        <v>1</v>
      </c>
      <c r="E337" s="64" t="str">
        <f t="shared" si="5"/>
        <v>IKAV09_5_1</v>
      </c>
      <c r="F337" s="2" t="s">
        <v>990</v>
      </c>
      <c r="G337" s="31">
        <v>0.4597222222222222</v>
      </c>
      <c r="H337" s="31">
        <v>0.47013888888888888</v>
      </c>
      <c r="I337" s="2" t="s">
        <v>620</v>
      </c>
      <c r="J337" s="2" t="s">
        <v>991</v>
      </c>
      <c r="K337" s="2">
        <v>40</v>
      </c>
    </row>
    <row r="338" spans="1:11" x14ac:dyDescent="0.25">
      <c r="A338" s="3">
        <v>337</v>
      </c>
      <c r="B338" s="64" t="s">
        <v>1123</v>
      </c>
      <c r="C338" s="64" t="s">
        <v>1160</v>
      </c>
      <c r="D338" s="2">
        <v>1</v>
      </c>
      <c r="E338" s="64" t="str">
        <f t="shared" si="5"/>
        <v>IKAV09_5_1</v>
      </c>
      <c r="F338" s="2" t="s">
        <v>990</v>
      </c>
      <c r="G338" s="31">
        <v>0.4597222222222222</v>
      </c>
      <c r="H338" s="31">
        <v>0.47013888888888888</v>
      </c>
      <c r="I338" s="2" t="s">
        <v>750</v>
      </c>
      <c r="J338" s="2" t="s">
        <v>991</v>
      </c>
      <c r="K338" s="2">
        <v>12</v>
      </c>
    </row>
    <row r="339" spans="1:11" x14ac:dyDescent="0.25">
      <c r="A339" s="3">
        <v>338</v>
      </c>
      <c r="B339" s="64" t="s">
        <v>1123</v>
      </c>
      <c r="C339" s="64" t="s">
        <v>1160</v>
      </c>
      <c r="D339" s="2">
        <v>1</v>
      </c>
      <c r="E339" s="64" t="str">
        <f t="shared" si="5"/>
        <v>IKAV09_5_1</v>
      </c>
      <c r="F339" s="2" t="s">
        <v>990</v>
      </c>
      <c r="G339" s="31">
        <v>0.4597222222222222</v>
      </c>
      <c r="H339" s="31">
        <v>0.47013888888888888</v>
      </c>
      <c r="I339" s="2" t="s">
        <v>182</v>
      </c>
      <c r="J339" s="2" t="s">
        <v>991</v>
      </c>
      <c r="K339" s="2">
        <v>6</v>
      </c>
    </row>
    <row r="340" spans="1:11" x14ac:dyDescent="0.25">
      <c r="A340" s="3">
        <v>339</v>
      </c>
      <c r="B340" s="64" t="s">
        <v>1123</v>
      </c>
      <c r="C340" s="64" t="s">
        <v>1161</v>
      </c>
      <c r="D340" s="2">
        <v>1</v>
      </c>
      <c r="E340" s="64" t="str">
        <f t="shared" si="5"/>
        <v>IKAV09_6_1</v>
      </c>
      <c r="F340" s="2" t="s">
        <v>990</v>
      </c>
      <c r="G340" s="31">
        <v>0.45833333333333331</v>
      </c>
      <c r="H340" s="31">
        <v>0.46875</v>
      </c>
      <c r="I340" s="2" t="s">
        <v>620</v>
      </c>
      <c r="J340" s="2" t="s">
        <v>991</v>
      </c>
      <c r="K340" s="2">
        <v>40</v>
      </c>
    </row>
    <row r="341" spans="1:11" x14ac:dyDescent="0.25">
      <c r="A341" s="3">
        <v>340</v>
      </c>
      <c r="B341" s="64" t="s">
        <v>1123</v>
      </c>
      <c r="C341" s="64" t="s">
        <v>1161</v>
      </c>
      <c r="D341" s="2">
        <v>1</v>
      </c>
      <c r="E341" s="64" t="str">
        <f t="shared" si="5"/>
        <v>IKAV09_6_1</v>
      </c>
      <c r="F341" s="2" t="s">
        <v>990</v>
      </c>
      <c r="G341" s="31">
        <v>0.45833333333333331</v>
      </c>
      <c r="H341" s="31">
        <v>0.46875</v>
      </c>
      <c r="I341" s="2" t="s">
        <v>835</v>
      </c>
      <c r="J341" s="2" t="s">
        <v>991</v>
      </c>
      <c r="K341" s="2">
        <v>25</v>
      </c>
    </row>
    <row r="342" spans="1:11" x14ac:dyDescent="0.25">
      <c r="A342" s="3">
        <v>341</v>
      </c>
      <c r="B342" s="64" t="s">
        <v>1123</v>
      </c>
      <c r="C342" s="64" t="s">
        <v>1161</v>
      </c>
      <c r="D342" s="2">
        <v>1</v>
      </c>
      <c r="E342" s="64" t="str">
        <f t="shared" si="5"/>
        <v>IKAV09_6_1</v>
      </c>
      <c r="F342" s="2" t="s">
        <v>990</v>
      </c>
      <c r="G342" s="31">
        <v>0.45833333333333331</v>
      </c>
      <c r="H342" s="31">
        <v>0.46875</v>
      </c>
      <c r="I342" s="2" t="s">
        <v>182</v>
      </c>
      <c r="J342" s="2" t="s">
        <v>991</v>
      </c>
      <c r="K342" s="2">
        <v>15</v>
      </c>
    </row>
    <row r="343" spans="1:11" x14ac:dyDescent="0.25">
      <c r="A343" s="3">
        <v>342</v>
      </c>
      <c r="B343" s="2" t="s">
        <v>1124</v>
      </c>
      <c r="C343" s="64" t="s">
        <v>1179</v>
      </c>
      <c r="D343" s="2">
        <v>1</v>
      </c>
      <c r="E343" s="64" t="str">
        <f t="shared" si="5"/>
        <v>IKAV10_01_1</v>
      </c>
      <c r="F343" s="2" t="s">
        <v>990</v>
      </c>
      <c r="G343" s="31">
        <v>0.47361111111111115</v>
      </c>
      <c r="H343" s="31">
        <v>0.47569444444444442</v>
      </c>
      <c r="I343" s="2" t="s">
        <v>835</v>
      </c>
      <c r="J343" s="2" t="s">
        <v>991</v>
      </c>
      <c r="K343" s="2">
        <v>40</v>
      </c>
    </row>
    <row r="344" spans="1:11" x14ac:dyDescent="0.25">
      <c r="A344" s="3">
        <v>343</v>
      </c>
      <c r="B344" s="44" t="s">
        <v>1124</v>
      </c>
      <c r="C344" s="64" t="s">
        <v>1179</v>
      </c>
      <c r="D344" s="2">
        <v>1</v>
      </c>
      <c r="E344" s="64" t="str">
        <f t="shared" si="5"/>
        <v>IKAV10_01_1</v>
      </c>
      <c r="F344" s="2" t="s">
        <v>990</v>
      </c>
      <c r="G344" s="31">
        <v>0.47361111111111115</v>
      </c>
      <c r="H344" s="31">
        <v>0.47569444444444442</v>
      </c>
      <c r="I344" s="2" t="s">
        <v>620</v>
      </c>
      <c r="J344" s="2" t="s">
        <v>991</v>
      </c>
      <c r="K344" s="2">
        <v>60</v>
      </c>
    </row>
    <row r="345" spans="1:11" x14ac:dyDescent="0.25">
      <c r="A345" s="3">
        <v>344</v>
      </c>
      <c r="B345" s="44" t="s">
        <v>1124</v>
      </c>
      <c r="C345" s="64" t="s">
        <v>1179</v>
      </c>
      <c r="D345" s="2">
        <v>1</v>
      </c>
      <c r="E345" s="64" t="str">
        <f t="shared" si="5"/>
        <v>IKAV10_01_1</v>
      </c>
      <c r="F345" s="2" t="s">
        <v>990</v>
      </c>
      <c r="G345" s="31">
        <v>0.47361111111111115</v>
      </c>
      <c r="H345" s="31">
        <v>0.47569444444444442</v>
      </c>
      <c r="I345" s="2" t="s">
        <v>753</v>
      </c>
      <c r="J345" s="2" t="s">
        <v>991</v>
      </c>
      <c r="K345" s="2">
        <v>15</v>
      </c>
    </row>
    <row r="346" spans="1:11" x14ac:dyDescent="0.25">
      <c r="A346" s="3">
        <v>345</v>
      </c>
      <c r="B346" s="44" t="s">
        <v>1124</v>
      </c>
      <c r="C346" s="64" t="s">
        <v>1179</v>
      </c>
      <c r="D346" s="2">
        <v>1</v>
      </c>
      <c r="E346" s="64" t="str">
        <f t="shared" si="5"/>
        <v>IKAV10_01_1</v>
      </c>
      <c r="F346" s="2" t="s">
        <v>990</v>
      </c>
      <c r="G346" s="31">
        <v>0.47361111111111115</v>
      </c>
      <c r="H346" s="31">
        <v>0.47569444444444442</v>
      </c>
      <c r="I346" s="2" t="s">
        <v>323</v>
      </c>
      <c r="J346" s="2" t="s">
        <v>991</v>
      </c>
      <c r="K346" s="2">
        <v>20</v>
      </c>
    </row>
    <row r="347" spans="1:11" x14ac:dyDescent="0.25">
      <c r="A347" s="3">
        <v>346</v>
      </c>
      <c r="B347" s="44" t="s">
        <v>1124</v>
      </c>
      <c r="C347" s="64" t="s">
        <v>1180</v>
      </c>
      <c r="D347" s="2">
        <v>1</v>
      </c>
      <c r="E347" s="64" t="str">
        <f t="shared" si="5"/>
        <v>IKAV10_02_1</v>
      </c>
      <c r="F347" s="2" t="s">
        <v>990</v>
      </c>
      <c r="G347" s="31">
        <v>0.5395833333333333</v>
      </c>
      <c r="H347" s="31">
        <v>0.54166666666666663</v>
      </c>
      <c r="I347" s="2" t="s">
        <v>620</v>
      </c>
      <c r="J347" s="2" t="s">
        <v>991</v>
      </c>
      <c r="K347" s="2">
        <v>100</v>
      </c>
    </row>
    <row r="348" spans="1:11" x14ac:dyDescent="0.25">
      <c r="A348" s="3">
        <v>347</v>
      </c>
      <c r="B348" s="44" t="s">
        <v>1124</v>
      </c>
      <c r="C348" s="64" t="s">
        <v>1180</v>
      </c>
      <c r="D348" s="2">
        <v>1</v>
      </c>
      <c r="E348" s="64" t="str">
        <f t="shared" si="5"/>
        <v>IKAV10_02_1</v>
      </c>
      <c r="F348" s="2" t="s">
        <v>990</v>
      </c>
      <c r="G348" s="31">
        <v>0.5395833333333333</v>
      </c>
      <c r="H348" s="31">
        <v>0.54166666666666663</v>
      </c>
      <c r="I348" s="2" t="s">
        <v>835</v>
      </c>
      <c r="J348" s="2" t="s">
        <v>991</v>
      </c>
      <c r="K348" s="2">
        <v>80</v>
      </c>
    </row>
    <row r="349" spans="1:11" x14ac:dyDescent="0.25">
      <c r="A349" s="3">
        <v>348</v>
      </c>
      <c r="B349" s="44" t="s">
        <v>1124</v>
      </c>
      <c r="C349" s="64" t="s">
        <v>1180</v>
      </c>
      <c r="D349" s="2">
        <v>1</v>
      </c>
      <c r="E349" s="64" t="str">
        <f t="shared" si="5"/>
        <v>IKAV10_02_1</v>
      </c>
      <c r="F349" s="2" t="s">
        <v>990</v>
      </c>
      <c r="G349" s="31">
        <v>0.5395833333333333</v>
      </c>
      <c r="H349" s="31">
        <v>0.54166666666666663</v>
      </c>
      <c r="I349" s="2" t="s">
        <v>698</v>
      </c>
      <c r="J349" s="2" t="s">
        <v>991</v>
      </c>
      <c r="K349" s="2">
        <v>40</v>
      </c>
    </row>
    <row r="350" spans="1:11" x14ac:dyDescent="0.25">
      <c r="A350" s="3">
        <v>349</v>
      </c>
      <c r="B350" s="44" t="s">
        <v>1124</v>
      </c>
      <c r="C350" s="64" t="s">
        <v>1180</v>
      </c>
      <c r="D350" s="2">
        <v>1</v>
      </c>
      <c r="E350" s="64" t="str">
        <f t="shared" si="5"/>
        <v>IKAV10_02_1</v>
      </c>
      <c r="F350" s="2" t="s">
        <v>990</v>
      </c>
      <c r="G350" s="31">
        <v>0.5395833333333333</v>
      </c>
      <c r="H350" s="31">
        <v>0.54166666666666663</v>
      </c>
      <c r="I350" s="2" t="s">
        <v>753</v>
      </c>
      <c r="J350" s="2" t="s">
        <v>991</v>
      </c>
      <c r="K350" s="2">
        <v>40</v>
      </c>
    </row>
    <row r="351" spans="1:11" x14ac:dyDescent="0.25">
      <c r="A351" s="3">
        <v>350</v>
      </c>
      <c r="B351" s="44" t="s">
        <v>1124</v>
      </c>
      <c r="C351" s="64" t="s">
        <v>1142</v>
      </c>
      <c r="D351" s="2">
        <v>1</v>
      </c>
      <c r="E351" s="64" t="str">
        <f t="shared" si="5"/>
        <v>IKAV10_03_1</v>
      </c>
      <c r="F351" s="2" t="s">
        <v>990</v>
      </c>
      <c r="G351" s="31">
        <v>0.52986111111111112</v>
      </c>
      <c r="H351" s="31">
        <v>0.53194444444444444</v>
      </c>
      <c r="I351" s="2" t="s">
        <v>835</v>
      </c>
      <c r="J351" s="2" t="s">
        <v>991</v>
      </c>
      <c r="K351" s="2">
        <v>40</v>
      </c>
    </row>
    <row r="352" spans="1:11" x14ac:dyDescent="0.25">
      <c r="A352" s="3">
        <v>351</v>
      </c>
      <c r="B352" s="44" t="s">
        <v>1124</v>
      </c>
      <c r="C352" s="64" t="s">
        <v>1142</v>
      </c>
      <c r="D352" s="2">
        <v>1</v>
      </c>
      <c r="E352" s="64" t="str">
        <f t="shared" si="5"/>
        <v>IKAV10_03_1</v>
      </c>
      <c r="F352" s="2" t="s">
        <v>990</v>
      </c>
      <c r="G352" s="31">
        <v>0.52986111111111112</v>
      </c>
      <c r="H352" s="31">
        <v>0.53194444444444444</v>
      </c>
      <c r="I352" s="2" t="s">
        <v>620</v>
      </c>
      <c r="J352" s="2" t="s">
        <v>991</v>
      </c>
      <c r="K352" s="2">
        <v>60</v>
      </c>
    </row>
    <row r="353" spans="1:18" x14ac:dyDescent="0.25">
      <c r="A353" s="3">
        <v>352</v>
      </c>
      <c r="B353" s="44" t="s">
        <v>1124</v>
      </c>
      <c r="C353" s="64" t="s">
        <v>1142</v>
      </c>
      <c r="D353" s="2">
        <v>1</v>
      </c>
      <c r="E353" s="64" t="str">
        <f t="shared" si="5"/>
        <v>IKAV10_03_1</v>
      </c>
      <c r="F353" s="2" t="s">
        <v>990</v>
      </c>
      <c r="G353" s="31">
        <v>0.52986111111111112</v>
      </c>
      <c r="H353" s="31">
        <v>0.53194444444444444</v>
      </c>
      <c r="I353" s="2" t="s">
        <v>808</v>
      </c>
      <c r="J353" s="2" t="s">
        <v>991</v>
      </c>
      <c r="K353" s="2">
        <v>25</v>
      </c>
    </row>
    <row r="354" spans="1:18" x14ac:dyDescent="0.25">
      <c r="A354" s="3">
        <v>353</v>
      </c>
      <c r="B354" s="44" t="s">
        <v>1124</v>
      </c>
      <c r="C354" s="64" t="s">
        <v>1142</v>
      </c>
      <c r="D354" s="2">
        <v>1</v>
      </c>
      <c r="E354" s="64" t="str">
        <f t="shared" si="5"/>
        <v>IKAV10_03_1</v>
      </c>
      <c r="F354" s="2" t="s">
        <v>990</v>
      </c>
      <c r="G354" s="31">
        <v>0.52986111111111112</v>
      </c>
      <c r="H354" s="31">
        <v>0.53194444444444444</v>
      </c>
      <c r="I354" s="2" t="s">
        <v>695</v>
      </c>
      <c r="J354" s="2" t="s">
        <v>991</v>
      </c>
      <c r="K354" s="2">
        <v>40</v>
      </c>
    </row>
    <row r="355" spans="1:18" x14ac:dyDescent="0.25">
      <c r="A355" s="3">
        <v>354</v>
      </c>
      <c r="B355" s="44" t="s">
        <v>1124</v>
      </c>
      <c r="C355" s="64" t="s">
        <v>1142</v>
      </c>
      <c r="D355" s="2">
        <v>1</v>
      </c>
      <c r="E355" s="64" t="str">
        <f t="shared" si="5"/>
        <v>IKAV10_03_1</v>
      </c>
      <c r="F355" s="2" t="s">
        <v>990</v>
      </c>
      <c r="G355" s="31">
        <v>0.52986111111111112</v>
      </c>
      <c r="H355" s="31">
        <v>0.53194444444444444</v>
      </c>
      <c r="I355" s="2" t="s">
        <v>323</v>
      </c>
      <c r="J355" s="2" t="s">
        <v>991</v>
      </c>
      <c r="K355" s="2">
        <v>20</v>
      </c>
    </row>
    <row r="356" spans="1:18" x14ac:dyDescent="0.25">
      <c r="A356" s="3">
        <v>355</v>
      </c>
      <c r="B356" s="44" t="s">
        <v>1124</v>
      </c>
      <c r="C356" s="64" t="s">
        <v>1181</v>
      </c>
      <c r="D356" s="2">
        <v>1</v>
      </c>
      <c r="E356" s="64" t="str">
        <f t="shared" si="5"/>
        <v>IKAV10_04_1</v>
      </c>
      <c r="F356" s="2" t="s">
        <v>990</v>
      </c>
      <c r="G356" s="31">
        <v>0.53402777777777777</v>
      </c>
      <c r="H356" s="31">
        <v>0.53611111111111109</v>
      </c>
      <c r="I356" s="2" t="s">
        <v>808</v>
      </c>
      <c r="J356" s="2" t="s">
        <v>991</v>
      </c>
      <c r="K356" s="2">
        <v>30</v>
      </c>
    </row>
    <row r="357" spans="1:18" x14ac:dyDescent="0.25">
      <c r="A357" s="3">
        <v>356</v>
      </c>
      <c r="B357" s="44" t="s">
        <v>1124</v>
      </c>
      <c r="C357" s="64" t="s">
        <v>1181</v>
      </c>
      <c r="D357" s="2">
        <v>1</v>
      </c>
      <c r="E357" s="64" t="str">
        <f t="shared" si="5"/>
        <v>IKAV10_04_1</v>
      </c>
      <c r="F357" s="2" t="s">
        <v>990</v>
      </c>
      <c r="G357" s="31">
        <v>0.53402777777777777</v>
      </c>
      <c r="H357" s="31">
        <v>0.53611111111111109</v>
      </c>
      <c r="I357" s="2" t="s">
        <v>620</v>
      </c>
      <c r="J357" s="2" t="s">
        <v>991</v>
      </c>
      <c r="K357" s="2">
        <v>70</v>
      </c>
    </row>
    <row r="358" spans="1:18" x14ac:dyDescent="0.25">
      <c r="A358" s="3">
        <v>357</v>
      </c>
      <c r="B358" s="44" t="s">
        <v>1124</v>
      </c>
      <c r="C358" s="64" t="s">
        <v>1181</v>
      </c>
      <c r="D358" s="2">
        <v>1</v>
      </c>
      <c r="E358" s="64" t="str">
        <f t="shared" si="5"/>
        <v>IKAV10_04_1</v>
      </c>
      <c r="F358" s="2" t="s">
        <v>990</v>
      </c>
      <c r="G358" s="31">
        <v>0.53402777777777777</v>
      </c>
      <c r="H358" s="31">
        <v>0.53611111111111109</v>
      </c>
      <c r="I358" s="2" t="s">
        <v>835</v>
      </c>
      <c r="J358" s="2" t="s">
        <v>991</v>
      </c>
      <c r="K358" s="2">
        <v>60</v>
      </c>
    </row>
    <row r="359" spans="1:18" x14ac:dyDescent="0.25">
      <c r="A359" s="3">
        <v>358</v>
      </c>
      <c r="B359" s="44" t="s">
        <v>1124</v>
      </c>
      <c r="C359" s="64" t="s">
        <v>1181</v>
      </c>
      <c r="D359" s="2">
        <v>1</v>
      </c>
      <c r="E359" s="64" t="str">
        <f t="shared" si="5"/>
        <v>IKAV10_04_1</v>
      </c>
      <c r="F359" s="2" t="s">
        <v>990</v>
      </c>
      <c r="G359" s="31">
        <v>0.53402777777777777</v>
      </c>
      <c r="H359" s="31">
        <v>0.53611111111111109</v>
      </c>
      <c r="I359" s="2" t="s">
        <v>695</v>
      </c>
      <c r="J359" s="2" t="s">
        <v>991</v>
      </c>
      <c r="K359" s="2">
        <v>30</v>
      </c>
    </row>
    <row r="360" spans="1:18" x14ac:dyDescent="0.25">
      <c r="A360" s="3">
        <v>359</v>
      </c>
      <c r="B360" s="44" t="s">
        <v>1124</v>
      </c>
      <c r="C360" s="64" t="s">
        <v>1181</v>
      </c>
      <c r="D360" s="2">
        <v>1</v>
      </c>
      <c r="E360" s="64" t="str">
        <f t="shared" si="5"/>
        <v>IKAV10_04_1</v>
      </c>
      <c r="F360" s="2" t="s">
        <v>990</v>
      </c>
      <c r="G360" s="31">
        <v>0.53402777777777777</v>
      </c>
      <c r="H360" s="31">
        <v>0.53611111111111109</v>
      </c>
      <c r="I360" s="2" t="s">
        <v>150</v>
      </c>
      <c r="J360" s="2" t="s">
        <v>991</v>
      </c>
      <c r="K360" s="2">
        <v>20</v>
      </c>
    </row>
    <row r="361" spans="1:18" x14ac:dyDescent="0.25">
      <c r="A361" s="3">
        <v>360</v>
      </c>
      <c r="B361" s="44" t="s">
        <v>1124</v>
      </c>
      <c r="C361" s="64" t="s">
        <v>1182</v>
      </c>
      <c r="D361" s="2">
        <v>1</v>
      </c>
      <c r="E361" s="64" t="str">
        <f t="shared" si="5"/>
        <v>IKAV10_05_1</v>
      </c>
      <c r="F361" s="2" t="s">
        <v>990</v>
      </c>
      <c r="G361" s="31">
        <v>0.52708333333333335</v>
      </c>
      <c r="H361" s="31">
        <v>0.52916666666666667</v>
      </c>
      <c r="I361" s="2" t="s">
        <v>620</v>
      </c>
      <c r="J361" s="2" t="s">
        <v>991</v>
      </c>
      <c r="K361" s="2">
        <v>140</v>
      </c>
    </row>
    <row r="362" spans="1:18" x14ac:dyDescent="0.25">
      <c r="A362" s="3">
        <v>361</v>
      </c>
      <c r="B362" s="44" t="s">
        <v>1124</v>
      </c>
      <c r="C362" s="64" t="s">
        <v>1182</v>
      </c>
      <c r="D362" s="2">
        <v>1</v>
      </c>
      <c r="E362" s="64" t="str">
        <f t="shared" si="5"/>
        <v>IKAV10_05_1</v>
      </c>
      <c r="F362" s="2" t="s">
        <v>990</v>
      </c>
      <c r="G362" s="31">
        <v>0.52708333333333335</v>
      </c>
      <c r="H362" s="31">
        <v>0.52916666666666667</v>
      </c>
      <c r="I362" s="2" t="s">
        <v>808</v>
      </c>
      <c r="J362" s="2" t="s">
        <v>991</v>
      </c>
      <c r="K362" s="2">
        <v>160</v>
      </c>
    </row>
    <row r="363" spans="1:18" x14ac:dyDescent="0.25">
      <c r="A363" s="3">
        <v>362</v>
      </c>
      <c r="B363" s="44" t="s">
        <v>1124</v>
      </c>
      <c r="C363" s="64" t="s">
        <v>1182</v>
      </c>
      <c r="D363" s="2">
        <v>1</v>
      </c>
      <c r="E363" s="64" t="str">
        <f t="shared" si="5"/>
        <v>IKAV10_05_1</v>
      </c>
      <c r="F363" s="2" t="s">
        <v>990</v>
      </c>
      <c r="G363" s="31">
        <v>0.52708333333333335</v>
      </c>
      <c r="H363" s="31">
        <v>0.52916666666666667</v>
      </c>
      <c r="I363" s="2" t="s">
        <v>835</v>
      </c>
      <c r="J363" s="2" t="s">
        <v>991</v>
      </c>
      <c r="K363" s="2">
        <v>190</v>
      </c>
    </row>
    <row r="364" spans="1:18" x14ac:dyDescent="0.25">
      <c r="A364" s="3">
        <v>363</v>
      </c>
      <c r="B364" s="44" t="s">
        <v>1124</v>
      </c>
      <c r="C364" s="64" t="s">
        <v>1182</v>
      </c>
      <c r="D364" s="2">
        <v>1</v>
      </c>
      <c r="E364" s="64" t="str">
        <f t="shared" si="5"/>
        <v>IKAV10_05_1</v>
      </c>
      <c r="F364" s="2" t="s">
        <v>990</v>
      </c>
      <c r="G364" s="31">
        <v>0.52708333333333335</v>
      </c>
      <c r="H364" s="31">
        <v>0.52916666666666667</v>
      </c>
      <c r="I364" s="2" t="s">
        <v>150</v>
      </c>
      <c r="J364" s="2" t="s">
        <v>991</v>
      </c>
      <c r="K364" s="2">
        <v>20</v>
      </c>
    </row>
    <row r="365" spans="1:18" x14ac:dyDescent="0.25">
      <c r="A365" s="3">
        <v>364</v>
      </c>
      <c r="B365" s="44" t="s">
        <v>1124</v>
      </c>
      <c r="C365" s="64" t="s">
        <v>1182</v>
      </c>
      <c r="D365" s="2">
        <v>1</v>
      </c>
      <c r="E365" s="64" t="str">
        <f t="shared" si="5"/>
        <v>IKAV10_05_1</v>
      </c>
      <c r="F365" s="2" t="s">
        <v>990</v>
      </c>
      <c r="G365" s="31">
        <v>0.52708333333333335</v>
      </c>
      <c r="H365" s="31">
        <v>0.52916666666666667</v>
      </c>
      <c r="I365" s="2" t="s">
        <v>323</v>
      </c>
      <c r="J365" s="2" t="s">
        <v>991</v>
      </c>
      <c r="K365" s="2">
        <v>20</v>
      </c>
    </row>
    <row r="366" spans="1:18" x14ac:dyDescent="0.25">
      <c r="A366" s="3">
        <v>365</v>
      </c>
      <c r="B366" s="2" t="s">
        <v>1125</v>
      </c>
      <c r="C366" s="64" t="s">
        <v>1176</v>
      </c>
      <c r="D366" s="2">
        <v>1</v>
      </c>
      <c r="E366" s="64" t="str">
        <f t="shared" si="5"/>
        <v>IKAV11_01_1</v>
      </c>
      <c r="F366" s="2" t="s">
        <v>990</v>
      </c>
      <c r="G366" s="31">
        <v>0.45347222222222222</v>
      </c>
      <c r="H366" s="31">
        <v>0.45555555555555555</v>
      </c>
      <c r="I366" s="2" t="s">
        <v>620</v>
      </c>
      <c r="J366" s="2" t="s">
        <v>991</v>
      </c>
      <c r="K366" s="2">
        <v>300</v>
      </c>
      <c r="O366" s="40"/>
      <c r="P366" s="40"/>
      <c r="Q366" s="40"/>
      <c r="R366" s="40"/>
    </row>
    <row r="367" spans="1:18" x14ac:dyDescent="0.25">
      <c r="A367" s="3">
        <v>366</v>
      </c>
      <c r="B367" s="44" t="s">
        <v>1125</v>
      </c>
      <c r="C367" s="64" t="s">
        <v>1176</v>
      </c>
      <c r="D367" s="2">
        <v>1</v>
      </c>
      <c r="E367" s="64" t="str">
        <f t="shared" si="5"/>
        <v>IKAV11_01_1</v>
      </c>
      <c r="F367" s="2" t="s">
        <v>990</v>
      </c>
      <c r="G367" s="31">
        <v>0.45347222222222222</v>
      </c>
      <c r="H367" s="31">
        <v>0.45555555555555555</v>
      </c>
      <c r="I367" s="2" t="s">
        <v>323</v>
      </c>
      <c r="J367" s="2" t="s">
        <v>991</v>
      </c>
      <c r="K367" s="2">
        <v>180</v>
      </c>
      <c r="O367" s="40"/>
      <c r="P367" s="40"/>
      <c r="Q367" s="40"/>
      <c r="R367" s="40"/>
    </row>
    <row r="368" spans="1:18" x14ac:dyDescent="0.25">
      <c r="A368" s="3">
        <v>367</v>
      </c>
      <c r="B368" s="44" t="s">
        <v>1125</v>
      </c>
      <c r="C368" s="64" t="s">
        <v>1176</v>
      </c>
      <c r="D368" s="2">
        <v>1</v>
      </c>
      <c r="E368" s="64" t="str">
        <f t="shared" si="5"/>
        <v>IKAV11_01_1</v>
      </c>
      <c r="F368" s="2" t="s">
        <v>990</v>
      </c>
      <c r="G368" s="31">
        <v>0.45347222222222222</v>
      </c>
      <c r="H368" s="31">
        <v>0.45555555555555555</v>
      </c>
      <c r="I368" s="2" t="s">
        <v>808</v>
      </c>
      <c r="J368" s="2" t="s">
        <v>991</v>
      </c>
      <c r="K368" s="2">
        <v>140</v>
      </c>
      <c r="O368" s="40"/>
      <c r="P368" s="40"/>
      <c r="Q368" s="40"/>
      <c r="R368" s="40"/>
    </row>
    <row r="369" spans="1:18" x14ac:dyDescent="0.25">
      <c r="A369" s="3">
        <v>368</v>
      </c>
      <c r="B369" s="44" t="s">
        <v>1125</v>
      </c>
      <c r="C369" s="64" t="s">
        <v>1176</v>
      </c>
      <c r="D369" s="2">
        <v>1</v>
      </c>
      <c r="E369" s="64" t="str">
        <f t="shared" si="5"/>
        <v>IKAV11_01_1</v>
      </c>
      <c r="F369" s="2" t="s">
        <v>990</v>
      </c>
      <c r="G369" s="31">
        <v>0.45347222222222222</v>
      </c>
      <c r="H369" s="31">
        <v>0.45555555555555555</v>
      </c>
      <c r="I369" s="2" t="s">
        <v>835</v>
      </c>
      <c r="J369" s="2" t="s">
        <v>991</v>
      </c>
      <c r="K369" s="2">
        <v>120</v>
      </c>
      <c r="O369" s="40"/>
      <c r="P369" s="40"/>
      <c r="Q369" s="40"/>
      <c r="R369" s="40"/>
    </row>
    <row r="370" spans="1:18" x14ac:dyDescent="0.25">
      <c r="A370" s="3">
        <v>369</v>
      </c>
      <c r="B370" s="44" t="s">
        <v>1125</v>
      </c>
      <c r="C370" s="64" t="s">
        <v>1176</v>
      </c>
      <c r="D370" s="2">
        <v>1</v>
      </c>
      <c r="E370" s="64" t="str">
        <f t="shared" si="5"/>
        <v>IKAV11_01_1</v>
      </c>
      <c r="F370" s="2" t="s">
        <v>990</v>
      </c>
      <c r="G370" s="31">
        <v>0.45347222222222222</v>
      </c>
      <c r="H370" s="31">
        <v>0.45555555555555555</v>
      </c>
      <c r="I370" s="2" t="s">
        <v>150</v>
      </c>
      <c r="J370" s="2" t="s">
        <v>991</v>
      </c>
      <c r="K370" s="2">
        <v>40</v>
      </c>
      <c r="O370" s="40"/>
      <c r="P370" s="40"/>
      <c r="Q370" s="40"/>
      <c r="R370" s="40"/>
    </row>
    <row r="371" spans="1:18" x14ac:dyDescent="0.25">
      <c r="A371" s="3">
        <v>370</v>
      </c>
      <c r="B371" s="44" t="s">
        <v>1125</v>
      </c>
      <c r="C371" s="64" t="s">
        <v>1177</v>
      </c>
      <c r="D371" s="2">
        <v>1</v>
      </c>
      <c r="E371" s="64" t="str">
        <f t="shared" si="5"/>
        <v>IKAV11_02_1</v>
      </c>
      <c r="F371" s="2" t="s">
        <v>990</v>
      </c>
      <c r="G371" s="31">
        <v>0.4694444444444445</v>
      </c>
      <c r="H371" s="31">
        <v>0.47152777777777777</v>
      </c>
      <c r="I371" s="2" t="s">
        <v>620</v>
      </c>
      <c r="J371" s="2" t="s">
        <v>991</v>
      </c>
      <c r="K371" s="2">
        <v>150</v>
      </c>
      <c r="O371" s="40"/>
      <c r="P371" s="40"/>
      <c r="Q371" s="40"/>
      <c r="R371" s="40"/>
    </row>
    <row r="372" spans="1:18" x14ac:dyDescent="0.25">
      <c r="A372" s="3">
        <v>371</v>
      </c>
      <c r="B372" s="44" t="s">
        <v>1125</v>
      </c>
      <c r="C372" s="64" t="s">
        <v>1177</v>
      </c>
      <c r="D372" s="2">
        <v>1</v>
      </c>
      <c r="E372" s="64" t="str">
        <f t="shared" si="5"/>
        <v>IKAV11_02_1</v>
      </c>
      <c r="F372" s="2" t="s">
        <v>990</v>
      </c>
      <c r="G372" s="31">
        <v>0.4694444444444445</v>
      </c>
      <c r="H372" s="31">
        <v>0.47152777777777777</v>
      </c>
      <c r="I372" s="2" t="s">
        <v>835</v>
      </c>
      <c r="J372" s="2" t="s">
        <v>991</v>
      </c>
      <c r="K372" s="2">
        <v>100</v>
      </c>
      <c r="O372" s="40"/>
      <c r="P372" s="40"/>
      <c r="Q372" s="40"/>
      <c r="R372" s="40"/>
    </row>
    <row r="373" spans="1:18" x14ac:dyDescent="0.25">
      <c r="A373" s="3">
        <v>372</v>
      </c>
      <c r="B373" s="44" t="s">
        <v>1125</v>
      </c>
      <c r="C373" s="64" t="s">
        <v>1177</v>
      </c>
      <c r="D373" s="2">
        <v>1</v>
      </c>
      <c r="E373" s="64" t="str">
        <f t="shared" si="5"/>
        <v>IKAV11_02_1</v>
      </c>
      <c r="F373" s="2" t="s">
        <v>990</v>
      </c>
      <c r="G373" s="31">
        <v>0.4694444444444445</v>
      </c>
      <c r="H373" s="31">
        <v>0.47152777777777777</v>
      </c>
      <c r="I373" s="2" t="s">
        <v>808</v>
      </c>
      <c r="J373" s="2" t="s">
        <v>991</v>
      </c>
      <c r="K373" s="2">
        <v>80</v>
      </c>
      <c r="O373" s="40"/>
      <c r="P373" s="40"/>
      <c r="Q373" s="40"/>
      <c r="R373" s="40"/>
    </row>
    <row r="374" spans="1:18" x14ac:dyDescent="0.25">
      <c r="A374" s="3">
        <v>373</v>
      </c>
      <c r="B374" s="44" t="s">
        <v>1125</v>
      </c>
      <c r="C374" s="64" t="s">
        <v>1177</v>
      </c>
      <c r="D374" s="2">
        <v>1</v>
      </c>
      <c r="E374" s="64" t="str">
        <f t="shared" si="5"/>
        <v>IKAV11_02_1</v>
      </c>
      <c r="F374" s="2" t="s">
        <v>990</v>
      </c>
      <c r="G374" s="31">
        <v>0.4694444444444445</v>
      </c>
      <c r="H374" s="31">
        <v>0.47152777777777777</v>
      </c>
      <c r="I374" s="2" t="s">
        <v>150</v>
      </c>
      <c r="J374" s="2" t="s">
        <v>991</v>
      </c>
      <c r="K374" s="2">
        <v>90</v>
      </c>
      <c r="O374" s="40"/>
      <c r="P374" s="40"/>
      <c r="Q374" s="40"/>
      <c r="R374" s="40"/>
    </row>
    <row r="375" spans="1:18" x14ac:dyDescent="0.25">
      <c r="A375" s="3">
        <v>374</v>
      </c>
      <c r="B375" s="44" t="s">
        <v>1125</v>
      </c>
      <c r="C375" s="64" t="s">
        <v>1177</v>
      </c>
      <c r="D375" s="2">
        <v>1</v>
      </c>
      <c r="E375" s="64" t="str">
        <f t="shared" si="5"/>
        <v>IKAV11_02_1</v>
      </c>
      <c r="F375" s="2" t="s">
        <v>990</v>
      </c>
      <c r="G375" s="31">
        <v>0.4694444444444445</v>
      </c>
      <c r="H375" s="31">
        <v>0.47152777777777777</v>
      </c>
      <c r="I375" s="2" t="s">
        <v>753</v>
      </c>
      <c r="J375" s="2" t="s">
        <v>991</v>
      </c>
      <c r="K375" s="2">
        <v>40</v>
      </c>
      <c r="O375" s="40"/>
      <c r="P375" s="40"/>
      <c r="Q375" s="40"/>
      <c r="R375" s="40"/>
    </row>
    <row r="376" spans="1:18" x14ac:dyDescent="0.25">
      <c r="A376" s="3">
        <v>375</v>
      </c>
      <c r="B376" s="44" t="s">
        <v>1125</v>
      </c>
      <c r="C376" s="64" t="s">
        <v>1178</v>
      </c>
      <c r="D376" s="2">
        <v>1</v>
      </c>
      <c r="E376" s="64" t="str">
        <f t="shared" si="5"/>
        <v>IKAV11_03_1</v>
      </c>
      <c r="F376" s="2" t="s">
        <v>990</v>
      </c>
      <c r="G376" s="31">
        <v>0.44166666666666665</v>
      </c>
      <c r="H376" s="31">
        <v>0.44375000000000003</v>
      </c>
      <c r="I376" s="2" t="s">
        <v>620</v>
      </c>
      <c r="J376" s="2" t="s">
        <v>991</v>
      </c>
      <c r="K376" s="2">
        <v>160</v>
      </c>
      <c r="O376" s="40"/>
      <c r="P376" s="40"/>
      <c r="Q376" s="40"/>
      <c r="R376" s="40"/>
    </row>
    <row r="377" spans="1:18" x14ac:dyDescent="0.25">
      <c r="A377" s="3">
        <v>376</v>
      </c>
      <c r="B377" s="44" t="s">
        <v>1125</v>
      </c>
      <c r="C377" s="64" t="s">
        <v>1178</v>
      </c>
      <c r="D377" s="2">
        <v>1</v>
      </c>
      <c r="E377" s="64" t="str">
        <f t="shared" si="5"/>
        <v>IKAV11_03_1</v>
      </c>
      <c r="F377" s="2" t="s">
        <v>990</v>
      </c>
      <c r="G377" s="31">
        <v>0.44166666666666665</v>
      </c>
      <c r="H377" s="31">
        <v>0.44375000000000003</v>
      </c>
      <c r="I377" s="2" t="s">
        <v>808</v>
      </c>
      <c r="J377" s="2" t="s">
        <v>991</v>
      </c>
      <c r="K377" s="2">
        <v>120</v>
      </c>
      <c r="O377" s="40"/>
      <c r="P377" s="40"/>
      <c r="Q377" s="40"/>
      <c r="R377" s="40"/>
    </row>
    <row r="378" spans="1:18" x14ac:dyDescent="0.25">
      <c r="A378" s="3">
        <v>377</v>
      </c>
      <c r="B378" s="44" t="s">
        <v>1125</v>
      </c>
      <c r="C378" s="64" t="s">
        <v>1178</v>
      </c>
      <c r="D378" s="2">
        <v>1</v>
      </c>
      <c r="E378" s="64" t="str">
        <f t="shared" si="5"/>
        <v>IKAV11_03_1</v>
      </c>
      <c r="F378" s="2" t="s">
        <v>990</v>
      </c>
      <c r="G378" s="31">
        <v>0.44166666666666665</v>
      </c>
      <c r="H378" s="31">
        <v>0.44375000000000003</v>
      </c>
      <c r="I378" s="2" t="s">
        <v>835</v>
      </c>
      <c r="J378" s="2" t="s">
        <v>991</v>
      </c>
      <c r="K378" s="2">
        <v>140</v>
      </c>
      <c r="O378" s="40"/>
      <c r="P378" s="40"/>
      <c r="Q378" s="40"/>
      <c r="R378" s="40"/>
    </row>
    <row r="379" spans="1:18" x14ac:dyDescent="0.25">
      <c r="A379" s="3">
        <v>378</v>
      </c>
      <c r="B379" s="44" t="s">
        <v>1125</v>
      </c>
      <c r="C379" s="64" t="s">
        <v>1178</v>
      </c>
      <c r="D379" s="2">
        <v>1</v>
      </c>
      <c r="E379" s="64" t="str">
        <f t="shared" si="5"/>
        <v>IKAV11_03_1</v>
      </c>
      <c r="F379" s="2" t="s">
        <v>990</v>
      </c>
      <c r="G379" s="31">
        <v>0.44166666666666665</v>
      </c>
      <c r="H379" s="31">
        <v>0.44375000000000003</v>
      </c>
      <c r="I379" s="2" t="s">
        <v>753</v>
      </c>
      <c r="J379" s="2" t="s">
        <v>991</v>
      </c>
      <c r="K379" s="2">
        <v>60</v>
      </c>
      <c r="O379" s="40"/>
      <c r="P379" s="40"/>
      <c r="Q379" s="40"/>
      <c r="R379" s="40"/>
    </row>
    <row r="380" spans="1:18" x14ac:dyDescent="0.25">
      <c r="A380" s="3">
        <v>379</v>
      </c>
      <c r="B380" s="44" t="s">
        <v>1125</v>
      </c>
      <c r="C380" s="64" t="s">
        <v>1178</v>
      </c>
      <c r="D380" s="2">
        <v>1</v>
      </c>
      <c r="E380" s="64" t="str">
        <f t="shared" si="5"/>
        <v>IKAV11_03_1</v>
      </c>
      <c r="F380" s="2" t="s">
        <v>990</v>
      </c>
      <c r="G380" s="31">
        <v>0.44166666666666665</v>
      </c>
      <c r="H380" s="31">
        <v>0.44375000000000003</v>
      </c>
      <c r="I380" s="2" t="s">
        <v>158</v>
      </c>
      <c r="J380" s="2" t="s">
        <v>991</v>
      </c>
      <c r="K380" s="2">
        <v>80</v>
      </c>
      <c r="O380" s="40"/>
      <c r="P380" s="40"/>
      <c r="Q380" s="40"/>
      <c r="R380" s="40"/>
    </row>
    <row r="381" spans="1:18" x14ac:dyDescent="0.25">
      <c r="A381" s="3">
        <v>380</v>
      </c>
      <c r="B381" s="44" t="s">
        <v>1126</v>
      </c>
      <c r="C381" s="64" t="s">
        <v>1172</v>
      </c>
      <c r="D381" s="44">
        <v>1</v>
      </c>
      <c r="E381" s="64" t="str">
        <f t="shared" si="5"/>
        <v>IKAV12_01_1</v>
      </c>
      <c r="F381" s="44" t="s">
        <v>990</v>
      </c>
      <c r="G381" s="49">
        <v>0.48194444444444445</v>
      </c>
      <c r="H381" s="49">
        <v>0.48402777777777778</v>
      </c>
      <c r="I381" s="44" t="s">
        <v>620</v>
      </c>
      <c r="J381" s="44" t="s">
        <v>991</v>
      </c>
      <c r="K381" s="44">
        <v>180</v>
      </c>
    </row>
    <row r="382" spans="1:18" x14ac:dyDescent="0.25">
      <c r="A382" s="3">
        <v>381</v>
      </c>
      <c r="B382" s="44" t="s">
        <v>1126</v>
      </c>
      <c r="C382" s="64" t="s">
        <v>1172</v>
      </c>
      <c r="D382" s="44">
        <v>1</v>
      </c>
      <c r="E382" s="64" t="str">
        <f t="shared" si="5"/>
        <v>IKAV12_01_1</v>
      </c>
      <c r="F382" s="44" t="s">
        <v>990</v>
      </c>
      <c r="G382" s="49">
        <v>0.48194444444444445</v>
      </c>
      <c r="H382" s="49">
        <v>0.48402777777777778</v>
      </c>
      <c r="I382" s="44" t="s">
        <v>835</v>
      </c>
      <c r="J382" s="44" t="s">
        <v>991</v>
      </c>
      <c r="K382" s="44">
        <v>160</v>
      </c>
    </row>
    <row r="383" spans="1:18" x14ac:dyDescent="0.25">
      <c r="A383" s="3">
        <v>382</v>
      </c>
      <c r="B383" s="44" t="s">
        <v>1126</v>
      </c>
      <c r="C383" s="64" t="s">
        <v>1172</v>
      </c>
      <c r="D383" s="44">
        <v>1</v>
      </c>
      <c r="E383" s="64" t="str">
        <f t="shared" si="5"/>
        <v>IKAV12_01_1</v>
      </c>
      <c r="F383" s="44" t="s">
        <v>990</v>
      </c>
      <c r="G383" s="49">
        <v>0.48194444444444445</v>
      </c>
      <c r="H383" s="49">
        <v>0.48402777777777778</v>
      </c>
      <c r="I383" s="44" t="s">
        <v>808</v>
      </c>
      <c r="J383" s="44" t="s">
        <v>991</v>
      </c>
      <c r="K383" s="44">
        <v>115</v>
      </c>
    </row>
    <row r="384" spans="1:18" x14ac:dyDescent="0.25">
      <c r="A384" s="3">
        <v>383</v>
      </c>
      <c r="B384" s="44" t="s">
        <v>1126</v>
      </c>
      <c r="C384" s="64" t="s">
        <v>1172</v>
      </c>
      <c r="D384" s="44">
        <v>1</v>
      </c>
      <c r="E384" s="64" t="str">
        <f t="shared" si="5"/>
        <v>IKAV12_01_1</v>
      </c>
      <c r="F384" s="44" t="s">
        <v>990</v>
      </c>
      <c r="G384" s="49">
        <v>0.48194444444444445</v>
      </c>
      <c r="H384" s="49">
        <v>0.48402777777777778</v>
      </c>
      <c r="I384" s="44" t="s">
        <v>698</v>
      </c>
      <c r="J384" s="44" t="s">
        <v>991</v>
      </c>
      <c r="K384" s="44">
        <v>80</v>
      </c>
    </row>
    <row r="385" spans="1:11" x14ac:dyDescent="0.25">
      <c r="A385" s="3">
        <v>384</v>
      </c>
      <c r="B385" s="44" t="s">
        <v>1126</v>
      </c>
      <c r="C385" s="64" t="s">
        <v>1172</v>
      </c>
      <c r="D385" s="64">
        <v>1</v>
      </c>
      <c r="E385" s="64" t="str">
        <f t="shared" si="5"/>
        <v>IKAV12_01_1</v>
      </c>
      <c r="F385" s="44" t="s">
        <v>990</v>
      </c>
      <c r="G385" s="49">
        <v>0.48194444444444445</v>
      </c>
      <c r="H385" s="49">
        <v>0.48402777777777778</v>
      </c>
      <c r="I385" s="44" t="s">
        <v>323</v>
      </c>
      <c r="J385" s="44" t="s">
        <v>991</v>
      </c>
      <c r="K385" s="44">
        <v>15</v>
      </c>
    </row>
    <row r="386" spans="1:11" x14ac:dyDescent="0.25">
      <c r="A386" s="3">
        <v>385</v>
      </c>
      <c r="B386" s="44" t="s">
        <v>1126</v>
      </c>
      <c r="C386" s="64" t="s">
        <v>1173</v>
      </c>
      <c r="D386" s="64">
        <v>1</v>
      </c>
      <c r="E386" s="64" t="str">
        <f t="shared" si="5"/>
        <v>IKAV12_02_1</v>
      </c>
      <c r="F386" s="44" t="s">
        <v>990</v>
      </c>
      <c r="G386" s="49">
        <v>0.4861111111111111</v>
      </c>
      <c r="H386" s="49">
        <v>0.48819444444444443</v>
      </c>
      <c r="I386" s="44" t="s">
        <v>835</v>
      </c>
      <c r="J386" s="44" t="s">
        <v>991</v>
      </c>
      <c r="K386" s="44">
        <v>80</v>
      </c>
    </row>
    <row r="387" spans="1:11" x14ac:dyDescent="0.25">
      <c r="A387" s="3">
        <v>386</v>
      </c>
      <c r="B387" s="44" t="s">
        <v>1126</v>
      </c>
      <c r="C387" s="64" t="s">
        <v>1173</v>
      </c>
      <c r="D387" s="64">
        <v>1</v>
      </c>
      <c r="E387" s="64" t="str">
        <f t="shared" ref="E387:E450" si="6">CONCATENATE(C387,"_",D387)</f>
        <v>IKAV12_02_1</v>
      </c>
      <c r="F387" s="44" t="s">
        <v>990</v>
      </c>
      <c r="G387" s="49">
        <v>0.4861111111111111</v>
      </c>
      <c r="H387" s="49">
        <v>0.48819444444444443</v>
      </c>
      <c r="I387" s="44" t="s">
        <v>808</v>
      </c>
      <c r="J387" s="44" t="s">
        <v>991</v>
      </c>
      <c r="K387" s="44">
        <v>170</v>
      </c>
    </row>
    <row r="388" spans="1:11" x14ac:dyDescent="0.25">
      <c r="A388" s="3">
        <v>387</v>
      </c>
      <c r="B388" s="44" t="s">
        <v>1126</v>
      </c>
      <c r="C388" s="64" t="s">
        <v>1173</v>
      </c>
      <c r="D388" s="64">
        <v>1</v>
      </c>
      <c r="E388" s="64" t="str">
        <f t="shared" si="6"/>
        <v>IKAV12_02_1</v>
      </c>
      <c r="F388" s="44" t="s">
        <v>990</v>
      </c>
      <c r="G388" s="49">
        <v>0.4861111111111111</v>
      </c>
      <c r="H388" s="49">
        <v>0.48819444444444443</v>
      </c>
      <c r="I388" s="44" t="s">
        <v>698</v>
      </c>
      <c r="J388" s="44" t="s">
        <v>991</v>
      </c>
      <c r="K388" s="44">
        <v>90</v>
      </c>
    </row>
    <row r="389" spans="1:11" x14ac:dyDescent="0.25">
      <c r="A389" s="3">
        <v>388</v>
      </c>
      <c r="B389" s="44" t="s">
        <v>1126</v>
      </c>
      <c r="C389" s="64" t="s">
        <v>1173</v>
      </c>
      <c r="D389" s="64">
        <v>1</v>
      </c>
      <c r="E389" s="64" t="str">
        <f t="shared" si="6"/>
        <v>IKAV12_02_1</v>
      </c>
      <c r="F389" s="44" t="s">
        <v>990</v>
      </c>
      <c r="G389" s="49">
        <v>0.4861111111111111</v>
      </c>
      <c r="H389" s="49">
        <v>0.48819444444444443</v>
      </c>
      <c r="I389" s="44" t="s">
        <v>323</v>
      </c>
      <c r="J389" s="44" t="s">
        <v>991</v>
      </c>
      <c r="K389" s="44">
        <v>20</v>
      </c>
    </row>
    <row r="390" spans="1:11" x14ac:dyDescent="0.25">
      <c r="A390" s="3">
        <v>389</v>
      </c>
      <c r="B390" s="44" t="s">
        <v>1126</v>
      </c>
      <c r="C390" s="64" t="s">
        <v>1173</v>
      </c>
      <c r="D390" s="64">
        <v>1</v>
      </c>
      <c r="E390" s="64" t="str">
        <f t="shared" si="6"/>
        <v>IKAV12_02_1</v>
      </c>
      <c r="F390" s="44" t="s">
        <v>990</v>
      </c>
      <c r="G390" s="49">
        <v>0.4861111111111111</v>
      </c>
      <c r="H390" s="49">
        <v>0.48819444444444443</v>
      </c>
      <c r="I390" s="44" t="s">
        <v>620</v>
      </c>
      <c r="J390" s="44" t="s">
        <v>991</v>
      </c>
      <c r="K390" s="44">
        <v>200</v>
      </c>
    </row>
    <row r="391" spans="1:11" x14ac:dyDescent="0.25">
      <c r="A391" s="3">
        <v>390</v>
      </c>
      <c r="B391" s="44" t="s">
        <v>1126</v>
      </c>
      <c r="C391" s="64" t="s">
        <v>1174</v>
      </c>
      <c r="D391" s="64">
        <v>1</v>
      </c>
      <c r="E391" s="64" t="str">
        <f t="shared" si="6"/>
        <v>IKAV12_03_1</v>
      </c>
      <c r="F391" s="44" t="s">
        <v>990</v>
      </c>
      <c r="G391" s="49">
        <v>0.4826388888888889</v>
      </c>
      <c r="H391" s="49">
        <v>0.48472222222222222</v>
      </c>
      <c r="I391" s="44" t="s">
        <v>620</v>
      </c>
      <c r="J391" s="44" t="s">
        <v>991</v>
      </c>
      <c r="K391" s="44">
        <v>190</v>
      </c>
    </row>
    <row r="392" spans="1:11" x14ac:dyDescent="0.25">
      <c r="A392" s="3">
        <v>391</v>
      </c>
      <c r="B392" s="44" t="s">
        <v>1126</v>
      </c>
      <c r="C392" s="64" t="s">
        <v>1174</v>
      </c>
      <c r="D392" s="64">
        <v>1</v>
      </c>
      <c r="E392" s="64" t="str">
        <f t="shared" si="6"/>
        <v>IKAV12_03_1</v>
      </c>
      <c r="F392" s="44" t="s">
        <v>990</v>
      </c>
      <c r="G392" s="49">
        <v>0.4826388888888889</v>
      </c>
      <c r="H392" s="49">
        <v>0.48472222222222222</v>
      </c>
      <c r="I392" s="44" t="s">
        <v>808</v>
      </c>
      <c r="J392" s="44" t="s">
        <v>991</v>
      </c>
      <c r="K392" s="44">
        <v>120</v>
      </c>
    </row>
    <row r="393" spans="1:11" x14ac:dyDescent="0.25">
      <c r="A393" s="3">
        <v>392</v>
      </c>
      <c r="B393" s="44" t="s">
        <v>1126</v>
      </c>
      <c r="C393" s="64" t="s">
        <v>1174</v>
      </c>
      <c r="D393" s="64">
        <v>1</v>
      </c>
      <c r="E393" s="64" t="str">
        <f t="shared" si="6"/>
        <v>IKAV12_03_1</v>
      </c>
      <c r="F393" s="44" t="s">
        <v>990</v>
      </c>
      <c r="G393" s="49">
        <v>0.4826388888888889</v>
      </c>
      <c r="H393" s="49">
        <v>0.48472222222222222</v>
      </c>
      <c r="I393" s="44" t="s">
        <v>150</v>
      </c>
      <c r="J393" s="44" t="s">
        <v>991</v>
      </c>
      <c r="K393" s="44">
        <v>60</v>
      </c>
    </row>
    <row r="394" spans="1:11" x14ac:dyDescent="0.25">
      <c r="A394" s="3">
        <v>393</v>
      </c>
      <c r="B394" s="44" t="s">
        <v>1126</v>
      </c>
      <c r="C394" s="64" t="s">
        <v>1174</v>
      </c>
      <c r="D394" s="64">
        <v>1</v>
      </c>
      <c r="E394" s="64" t="str">
        <f t="shared" si="6"/>
        <v>IKAV12_03_1</v>
      </c>
      <c r="F394" s="44" t="s">
        <v>990</v>
      </c>
      <c r="G394" s="49">
        <v>0.4826388888888889</v>
      </c>
      <c r="H394" s="49">
        <v>0.48472222222222222</v>
      </c>
      <c r="I394" s="44" t="s">
        <v>698</v>
      </c>
      <c r="J394" s="44" t="s">
        <v>991</v>
      </c>
      <c r="K394" s="44">
        <v>80</v>
      </c>
    </row>
    <row r="395" spans="1:11" x14ac:dyDescent="0.25">
      <c r="A395" s="3">
        <v>394</v>
      </c>
      <c r="B395" s="44" t="s">
        <v>1126</v>
      </c>
      <c r="C395" s="64" t="s">
        <v>1174</v>
      </c>
      <c r="D395" s="64">
        <v>1</v>
      </c>
      <c r="E395" s="64" t="str">
        <f t="shared" si="6"/>
        <v>IKAV12_03_1</v>
      </c>
      <c r="F395" s="44" t="s">
        <v>990</v>
      </c>
      <c r="G395" s="49">
        <v>0.4826388888888889</v>
      </c>
      <c r="H395" s="49">
        <v>0.48472222222222222</v>
      </c>
      <c r="I395" s="44" t="s">
        <v>826</v>
      </c>
      <c r="J395" s="44" t="s">
        <v>991</v>
      </c>
      <c r="K395" s="44">
        <v>110</v>
      </c>
    </row>
    <row r="396" spans="1:11" x14ac:dyDescent="0.25">
      <c r="A396" s="3">
        <v>395</v>
      </c>
      <c r="B396" s="44" t="s">
        <v>1126</v>
      </c>
      <c r="C396" s="64" t="s">
        <v>1174</v>
      </c>
      <c r="D396" s="64">
        <v>1</v>
      </c>
      <c r="E396" s="64" t="str">
        <f t="shared" si="6"/>
        <v>IKAV12_03_1</v>
      </c>
      <c r="F396" s="44" t="s">
        <v>990</v>
      </c>
      <c r="G396" s="49">
        <v>0.4826388888888889</v>
      </c>
      <c r="H396" s="49">
        <v>0.48472222222222222</v>
      </c>
      <c r="I396" s="44" t="s">
        <v>835</v>
      </c>
      <c r="J396" s="44" t="s">
        <v>991</v>
      </c>
      <c r="K396" s="44">
        <v>140</v>
      </c>
    </row>
    <row r="397" spans="1:11" x14ac:dyDescent="0.25">
      <c r="A397" s="3">
        <v>396</v>
      </c>
      <c r="B397" s="44" t="s">
        <v>1126</v>
      </c>
      <c r="C397" s="64" t="s">
        <v>1175</v>
      </c>
      <c r="D397" s="64">
        <v>1</v>
      </c>
      <c r="E397" s="64" t="str">
        <f t="shared" si="6"/>
        <v>IKAV12_04_1</v>
      </c>
      <c r="F397" s="44" t="s">
        <v>990</v>
      </c>
      <c r="G397" s="49">
        <v>0.53194444444444444</v>
      </c>
      <c r="H397" s="49">
        <v>0.53402777777777777</v>
      </c>
      <c r="I397" s="44" t="s">
        <v>620</v>
      </c>
      <c r="J397" s="44" t="s">
        <v>991</v>
      </c>
      <c r="K397" s="44">
        <v>120</v>
      </c>
    </row>
    <row r="398" spans="1:11" x14ac:dyDescent="0.25">
      <c r="A398" s="3">
        <v>397</v>
      </c>
      <c r="B398" s="44" t="s">
        <v>1126</v>
      </c>
      <c r="C398" s="64" t="s">
        <v>1175</v>
      </c>
      <c r="D398" s="64">
        <v>1</v>
      </c>
      <c r="E398" s="64" t="str">
        <f t="shared" si="6"/>
        <v>IKAV12_04_1</v>
      </c>
      <c r="F398" s="44" t="s">
        <v>990</v>
      </c>
      <c r="G398" s="49">
        <v>0.53194444444444444</v>
      </c>
      <c r="H398" s="49">
        <v>0.53402777777777777</v>
      </c>
      <c r="I398" s="44" t="s">
        <v>826</v>
      </c>
      <c r="J398" s="44" t="s">
        <v>991</v>
      </c>
      <c r="K398" s="44">
        <v>90</v>
      </c>
    </row>
    <row r="399" spans="1:11" x14ac:dyDescent="0.25">
      <c r="A399" s="3">
        <v>398</v>
      </c>
      <c r="B399" s="44" t="s">
        <v>1126</v>
      </c>
      <c r="C399" s="64" t="s">
        <v>1175</v>
      </c>
      <c r="D399" s="64">
        <v>1</v>
      </c>
      <c r="E399" s="64" t="str">
        <f t="shared" si="6"/>
        <v>IKAV12_04_1</v>
      </c>
      <c r="F399" s="44" t="s">
        <v>990</v>
      </c>
      <c r="G399" s="49">
        <v>0.53194444444444444</v>
      </c>
      <c r="H399" s="49">
        <v>0.53402777777777777</v>
      </c>
      <c r="I399" s="44" t="s">
        <v>835</v>
      </c>
      <c r="J399" s="44" t="s">
        <v>991</v>
      </c>
      <c r="K399" s="44">
        <v>110</v>
      </c>
    </row>
    <row r="400" spans="1:11" x14ac:dyDescent="0.25">
      <c r="A400" s="3">
        <v>399</v>
      </c>
      <c r="B400" s="44" t="s">
        <v>1126</v>
      </c>
      <c r="C400" s="64" t="s">
        <v>1175</v>
      </c>
      <c r="D400" s="64">
        <v>1</v>
      </c>
      <c r="E400" s="64" t="str">
        <f t="shared" si="6"/>
        <v>IKAV12_04_1</v>
      </c>
      <c r="F400" s="44" t="s">
        <v>990</v>
      </c>
      <c r="G400" s="49">
        <v>0.53194444444444444</v>
      </c>
      <c r="H400" s="49">
        <v>0.53402777777777777</v>
      </c>
      <c r="I400" s="44" t="s">
        <v>808</v>
      </c>
      <c r="J400" s="44" t="s">
        <v>991</v>
      </c>
      <c r="K400" s="44">
        <v>100</v>
      </c>
    </row>
    <row r="401" spans="1:11" x14ac:dyDescent="0.25">
      <c r="A401" s="3">
        <v>400</v>
      </c>
      <c r="B401" s="44" t="s">
        <v>1126</v>
      </c>
      <c r="C401" s="64" t="s">
        <v>1175</v>
      </c>
      <c r="D401" s="64">
        <v>1</v>
      </c>
      <c r="E401" s="64" t="str">
        <f t="shared" si="6"/>
        <v>IKAV12_04_1</v>
      </c>
      <c r="F401" s="44" t="s">
        <v>990</v>
      </c>
      <c r="G401" s="49">
        <v>0.53194444444444444</v>
      </c>
      <c r="H401" s="49">
        <v>0.53402777777777777</v>
      </c>
      <c r="I401" s="44" t="s">
        <v>323</v>
      </c>
      <c r="J401" s="44" t="s">
        <v>991</v>
      </c>
      <c r="K401" s="44">
        <v>15</v>
      </c>
    </row>
    <row r="402" spans="1:11" x14ac:dyDescent="0.25">
      <c r="A402" s="3">
        <v>401</v>
      </c>
      <c r="B402" s="44" t="s">
        <v>1126</v>
      </c>
      <c r="C402" s="64" t="s">
        <v>1143</v>
      </c>
      <c r="D402" s="64">
        <v>1</v>
      </c>
      <c r="E402" s="64" t="str">
        <f t="shared" si="6"/>
        <v>IKAV12_05_1</v>
      </c>
      <c r="F402" s="44" t="s">
        <v>990</v>
      </c>
      <c r="G402" s="49">
        <v>0.49027777777777781</v>
      </c>
      <c r="H402" s="49">
        <v>0.49236111111111108</v>
      </c>
      <c r="I402" s="44" t="s">
        <v>620</v>
      </c>
      <c r="J402" s="44" t="s">
        <v>991</v>
      </c>
      <c r="K402" s="44">
        <v>90</v>
      </c>
    </row>
    <row r="403" spans="1:11" x14ac:dyDescent="0.25">
      <c r="A403" s="3">
        <v>402</v>
      </c>
      <c r="B403" s="44" t="s">
        <v>1126</v>
      </c>
      <c r="C403" s="64" t="s">
        <v>1143</v>
      </c>
      <c r="D403" s="64">
        <v>1</v>
      </c>
      <c r="E403" s="64" t="str">
        <f t="shared" si="6"/>
        <v>IKAV12_05_1</v>
      </c>
      <c r="F403" s="44" t="s">
        <v>990</v>
      </c>
      <c r="G403" s="49">
        <v>0.49027777777777781</v>
      </c>
      <c r="H403" s="49">
        <v>0.49236111111111108</v>
      </c>
      <c r="I403" s="44" t="s">
        <v>814</v>
      </c>
      <c r="J403" s="44" t="s">
        <v>991</v>
      </c>
      <c r="K403" s="44">
        <v>60</v>
      </c>
    </row>
    <row r="404" spans="1:11" x14ac:dyDescent="0.25">
      <c r="A404" s="3">
        <v>403</v>
      </c>
      <c r="B404" s="44" t="s">
        <v>1126</v>
      </c>
      <c r="C404" s="64" t="s">
        <v>1143</v>
      </c>
      <c r="D404" s="64">
        <v>1</v>
      </c>
      <c r="E404" s="64" t="str">
        <f t="shared" si="6"/>
        <v>IKAV12_05_1</v>
      </c>
      <c r="F404" s="44" t="s">
        <v>990</v>
      </c>
      <c r="G404" s="49">
        <v>0.49027777777777781</v>
      </c>
      <c r="H404" s="49">
        <v>0.49236111111111108</v>
      </c>
      <c r="I404" s="44" t="s">
        <v>808</v>
      </c>
      <c r="J404" s="44" t="s">
        <v>991</v>
      </c>
      <c r="K404" s="44">
        <v>90</v>
      </c>
    </row>
    <row r="405" spans="1:11" x14ac:dyDescent="0.25">
      <c r="A405" s="3">
        <v>404</v>
      </c>
      <c r="B405" s="44" t="s">
        <v>1126</v>
      </c>
      <c r="C405" s="64" t="s">
        <v>1143</v>
      </c>
      <c r="D405" s="64">
        <v>1</v>
      </c>
      <c r="E405" s="64" t="str">
        <f t="shared" si="6"/>
        <v>IKAV12_05_1</v>
      </c>
      <c r="F405" s="44" t="s">
        <v>990</v>
      </c>
      <c r="G405" s="49">
        <v>0.49027777777777781</v>
      </c>
      <c r="H405" s="49">
        <v>0.49236111111111108</v>
      </c>
      <c r="I405" s="44" t="s">
        <v>698</v>
      </c>
      <c r="J405" s="44" t="s">
        <v>991</v>
      </c>
      <c r="K405" s="44">
        <v>80</v>
      </c>
    </row>
    <row r="406" spans="1:11" x14ac:dyDescent="0.25">
      <c r="A406" s="3">
        <v>405</v>
      </c>
      <c r="B406" s="2" t="s">
        <v>1141</v>
      </c>
      <c r="C406" s="64" t="s">
        <v>1144</v>
      </c>
      <c r="D406" s="64">
        <v>1</v>
      </c>
      <c r="E406" s="64" t="str">
        <f t="shared" si="6"/>
        <v>IKAV13_1_1</v>
      </c>
      <c r="F406" s="2" t="s">
        <v>990</v>
      </c>
      <c r="G406" s="65">
        <v>0.4826388888888889</v>
      </c>
      <c r="H406" s="65">
        <v>0.48472222222222222</v>
      </c>
      <c r="I406" s="2" t="s">
        <v>620</v>
      </c>
      <c r="J406" s="2" t="s">
        <v>991</v>
      </c>
      <c r="K406" s="2">
        <v>100</v>
      </c>
    </row>
    <row r="407" spans="1:11" x14ac:dyDescent="0.25">
      <c r="A407" s="3">
        <v>406</v>
      </c>
      <c r="B407" s="2" t="s">
        <v>1141</v>
      </c>
      <c r="C407" s="64" t="s">
        <v>1144</v>
      </c>
      <c r="D407" s="64">
        <v>1</v>
      </c>
      <c r="E407" s="64" t="str">
        <f t="shared" si="6"/>
        <v>IKAV13_1_1</v>
      </c>
      <c r="F407" s="2" t="s">
        <v>990</v>
      </c>
      <c r="G407" s="65">
        <v>0.4826388888888889</v>
      </c>
      <c r="H407" s="65">
        <v>0.48472222222222222</v>
      </c>
      <c r="I407" s="2" t="s">
        <v>835</v>
      </c>
      <c r="J407" s="2" t="s">
        <v>991</v>
      </c>
      <c r="K407" s="2">
        <v>80</v>
      </c>
    </row>
    <row r="408" spans="1:11" x14ac:dyDescent="0.25">
      <c r="A408" s="45">
        <v>407</v>
      </c>
      <c r="B408" s="2" t="s">
        <v>1141</v>
      </c>
      <c r="C408" s="64" t="s">
        <v>1144</v>
      </c>
      <c r="D408" s="64">
        <v>1</v>
      </c>
      <c r="E408" s="64" t="str">
        <f t="shared" si="6"/>
        <v>IKAV13_1_1</v>
      </c>
      <c r="F408" s="2" t="s">
        <v>990</v>
      </c>
      <c r="G408" s="65">
        <v>0.4826388888888889</v>
      </c>
      <c r="H408" s="65">
        <v>0.48472222222222222</v>
      </c>
      <c r="I408" s="2" t="s">
        <v>323</v>
      </c>
      <c r="J408" s="2" t="s">
        <v>991</v>
      </c>
      <c r="K408" s="2">
        <v>40</v>
      </c>
    </row>
    <row r="409" spans="1:11" x14ac:dyDescent="0.25">
      <c r="A409" s="45">
        <v>408</v>
      </c>
      <c r="B409" s="2" t="s">
        <v>1141</v>
      </c>
      <c r="C409" s="64" t="s">
        <v>1144</v>
      </c>
      <c r="D409" s="64">
        <v>1</v>
      </c>
      <c r="E409" s="64" t="str">
        <f t="shared" si="6"/>
        <v>IKAV13_1_1</v>
      </c>
      <c r="F409" s="2" t="s">
        <v>990</v>
      </c>
      <c r="G409" s="65">
        <v>0.4826388888888889</v>
      </c>
      <c r="H409" s="65">
        <v>0.48472222222222222</v>
      </c>
      <c r="I409" s="2" t="s">
        <v>808</v>
      </c>
      <c r="J409" s="2" t="s">
        <v>991</v>
      </c>
      <c r="K409" s="2">
        <v>160</v>
      </c>
    </row>
    <row r="410" spans="1:11" x14ac:dyDescent="0.25">
      <c r="A410" s="45">
        <v>409</v>
      </c>
      <c r="B410" s="2" t="s">
        <v>1141</v>
      </c>
      <c r="C410" s="64" t="s">
        <v>1145</v>
      </c>
      <c r="D410" s="64">
        <v>1</v>
      </c>
      <c r="E410" s="64" t="str">
        <f t="shared" si="6"/>
        <v>IKAV13_2_1</v>
      </c>
      <c r="F410" s="2" t="s">
        <v>990</v>
      </c>
      <c r="G410" s="65">
        <v>0.47291666666666665</v>
      </c>
      <c r="H410" s="65">
        <v>0.47500000000000003</v>
      </c>
      <c r="I410" s="2" t="s">
        <v>808</v>
      </c>
      <c r="J410" s="2" t="s">
        <v>991</v>
      </c>
      <c r="K410" s="2">
        <v>100</v>
      </c>
    </row>
    <row r="411" spans="1:11" x14ac:dyDescent="0.25">
      <c r="A411" s="45">
        <v>410</v>
      </c>
      <c r="B411" s="2" t="s">
        <v>1141</v>
      </c>
      <c r="C411" s="64" t="s">
        <v>1145</v>
      </c>
      <c r="D411" s="64">
        <v>1</v>
      </c>
      <c r="E411" s="64" t="str">
        <f t="shared" si="6"/>
        <v>IKAV13_2_1</v>
      </c>
      <c r="F411" s="2" t="s">
        <v>990</v>
      </c>
      <c r="G411" s="65">
        <v>0.47291666666666665</v>
      </c>
      <c r="H411" s="65">
        <v>0.47500000000000003</v>
      </c>
      <c r="I411" s="2" t="s">
        <v>620</v>
      </c>
      <c r="J411" s="2" t="s">
        <v>991</v>
      </c>
      <c r="K411" s="2">
        <v>160</v>
      </c>
    </row>
    <row r="412" spans="1:11" x14ac:dyDescent="0.25">
      <c r="A412" s="45">
        <v>411</v>
      </c>
      <c r="B412" s="2" t="s">
        <v>1141</v>
      </c>
      <c r="C412" s="64" t="s">
        <v>1145</v>
      </c>
      <c r="D412" s="64">
        <v>1</v>
      </c>
      <c r="E412" s="64" t="str">
        <f t="shared" si="6"/>
        <v>IKAV13_2_1</v>
      </c>
      <c r="F412" s="2" t="s">
        <v>990</v>
      </c>
      <c r="G412" s="65">
        <v>0.47291666666666665</v>
      </c>
      <c r="H412" s="65">
        <v>0.47500000000000003</v>
      </c>
      <c r="I412" s="2" t="s">
        <v>150</v>
      </c>
      <c r="J412" s="2" t="s">
        <v>991</v>
      </c>
      <c r="K412" s="2">
        <v>40</v>
      </c>
    </row>
    <row r="413" spans="1:11" x14ac:dyDescent="0.25">
      <c r="A413" s="45">
        <v>412</v>
      </c>
      <c r="B413" s="2" t="s">
        <v>1141</v>
      </c>
      <c r="C413" s="64" t="s">
        <v>1145</v>
      </c>
      <c r="D413" s="64">
        <v>1</v>
      </c>
      <c r="E413" s="64" t="str">
        <f t="shared" si="6"/>
        <v>IKAV13_2_1</v>
      </c>
      <c r="F413" s="2" t="s">
        <v>990</v>
      </c>
      <c r="G413" s="65">
        <v>0.47291666666666665</v>
      </c>
      <c r="H413" s="65">
        <v>0.47500000000000003</v>
      </c>
      <c r="I413" s="2" t="s">
        <v>698</v>
      </c>
      <c r="J413" s="2" t="s">
        <v>991</v>
      </c>
      <c r="K413" s="2">
        <v>60</v>
      </c>
    </row>
    <row r="414" spans="1:11" x14ac:dyDescent="0.25">
      <c r="A414" s="45">
        <v>413</v>
      </c>
      <c r="B414" s="2" t="s">
        <v>1141</v>
      </c>
      <c r="C414" s="64" t="s">
        <v>1145</v>
      </c>
      <c r="D414" s="64">
        <v>1</v>
      </c>
      <c r="E414" s="64" t="str">
        <f t="shared" si="6"/>
        <v>IKAV13_2_1</v>
      </c>
      <c r="F414" s="2" t="s">
        <v>990</v>
      </c>
      <c r="G414" s="65">
        <v>0.47291666666666665</v>
      </c>
      <c r="H414" s="65">
        <v>0.47500000000000003</v>
      </c>
      <c r="I414" s="2" t="s">
        <v>835</v>
      </c>
      <c r="J414" s="2" t="s">
        <v>991</v>
      </c>
      <c r="K414" s="2">
        <v>90</v>
      </c>
    </row>
    <row r="415" spans="1:11" x14ac:dyDescent="0.25">
      <c r="A415" s="45">
        <v>414</v>
      </c>
      <c r="B415" s="2" t="s">
        <v>1141</v>
      </c>
      <c r="C415" s="64" t="s">
        <v>1145</v>
      </c>
      <c r="D415" s="64">
        <v>1</v>
      </c>
      <c r="E415" s="64" t="str">
        <f t="shared" si="6"/>
        <v>IKAV13_2_1</v>
      </c>
      <c r="F415" s="2" t="s">
        <v>990</v>
      </c>
      <c r="G415" s="65">
        <v>0.47291666666666665</v>
      </c>
      <c r="H415" s="65">
        <v>0.47500000000000003</v>
      </c>
      <c r="I415" s="2" t="s">
        <v>826</v>
      </c>
      <c r="J415" s="2" t="s">
        <v>991</v>
      </c>
      <c r="K415" s="2">
        <v>120</v>
      </c>
    </row>
    <row r="416" spans="1:11" x14ac:dyDescent="0.25">
      <c r="A416" s="45">
        <v>415</v>
      </c>
      <c r="B416" s="2" t="s">
        <v>1141</v>
      </c>
      <c r="C416" s="64" t="s">
        <v>1146</v>
      </c>
      <c r="D416" s="64">
        <v>1</v>
      </c>
      <c r="E416" s="64" t="str">
        <f t="shared" si="6"/>
        <v>IKAV13_3_1</v>
      </c>
      <c r="F416" s="2" t="s">
        <v>990</v>
      </c>
      <c r="G416" s="65">
        <v>0.47916666666666669</v>
      </c>
      <c r="H416" s="65">
        <v>0.48125000000000001</v>
      </c>
      <c r="I416" s="2" t="s">
        <v>808</v>
      </c>
      <c r="J416" s="2" t="s">
        <v>991</v>
      </c>
      <c r="K416" s="2">
        <v>140</v>
      </c>
    </row>
    <row r="417" spans="1:11" x14ac:dyDescent="0.25">
      <c r="A417" s="45">
        <v>416</v>
      </c>
      <c r="B417" s="2" t="s">
        <v>1141</v>
      </c>
      <c r="C417" s="64" t="s">
        <v>1146</v>
      </c>
      <c r="D417" s="64">
        <v>1</v>
      </c>
      <c r="E417" s="64" t="str">
        <f t="shared" si="6"/>
        <v>IKAV13_3_1</v>
      </c>
      <c r="F417" s="2" t="s">
        <v>990</v>
      </c>
      <c r="G417" s="65">
        <v>0.47916666666666669</v>
      </c>
      <c r="H417" s="65">
        <v>0.48125000000000001</v>
      </c>
      <c r="I417" s="2" t="s">
        <v>835</v>
      </c>
      <c r="J417" s="2" t="s">
        <v>991</v>
      </c>
      <c r="K417" s="2">
        <v>100</v>
      </c>
    </row>
    <row r="418" spans="1:11" x14ac:dyDescent="0.25">
      <c r="A418" s="45">
        <v>417</v>
      </c>
      <c r="B418" s="2" t="s">
        <v>1141</v>
      </c>
      <c r="C418" s="64" t="s">
        <v>1146</v>
      </c>
      <c r="D418" s="64">
        <v>1</v>
      </c>
      <c r="E418" s="64" t="str">
        <f t="shared" si="6"/>
        <v>IKAV13_3_1</v>
      </c>
      <c r="F418" s="2" t="s">
        <v>990</v>
      </c>
      <c r="G418" s="65">
        <v>0.47916666666666669</v>
      </c>
      <c r="H418" s="65">
        <v>0.48125000000000001</v>
      </c>
      <c r="I418" s="2" t="s">
        <v>150</v>
      </c>
      <c r="J418" s="2" t="s">
        <v>991</v>
      </c>
      <c r="K418" s="2">
        <v>70</v>
      </c>
    </row>
    <row r="419" spans="1:11" x14ac:dyDescent="0.25">
      <c r="A419" s="45">
        <v>418</v>
      </c>
      <c r="B419" s="2" t="s">
        <v>1141</v>
      </c>
      <c r="C419" s="64" t="s">
        <v>1146</v>
      </c>
      <c r="D419" s="64">
        <v>1</v>
      </c>
      <c r="E419" s="64" t="str">
        <f t="shared" si="6"/>
        <v>IKAV13_3_1</v>
      </c>
      <c r="F419" s="2" t="s">
        <v>990</v>
      </c>
      <c r="G419" s="65">
        <v>0.47916666666666669</v>
      </c>
      <c r="H419" s="65">
        <v>0.48125000000000001</v>
      </c>
      <c r="I419" s="2" t="s">
        <v>826</v>
      </c>
      <c r="J419" s="2" t="s">
        <v>991</v>
      </c>
      <c r="K419" s="2">
        <v>90</v>
      </c>
    </row>
    <row r="420" spans="1:11" x14ac:dyDescent="0.25">
      <c r="A420" s="45">
        <v>419</v>
      </c>
      <c r="B420" s="2" t="s">
        <v>1141</v>
      </c>
      <c r="C420" s="64" t="s">
        <v>1146</v>
      </c>
      <c r="D420" s="64">
        <v>1</v>
      </c>
      <c r="E420" s="64" t="str">
        <f t="shared" si="6"/>
        <v>IKAV13_3_1</v>
      </c>
      <c r="F420" s="2" t="s">
        <v>990</v>
      </c>
      <c r="G420" s="65">
        <v>0.47916666666666669</v>
      </c>
      <c r="H420" s="65">
        <v>0.48125000000000001</v>
      </c>
      <c r="I420" s="2" t="s">
        <v>698</v>
      </c>
      <c r="J420" s="2" t="s">
        <v>991</v>
      </c>
      <c r="K420" s="2">
        <v>90</v>
      </c>
    </row>
    <row r="421" spans="1:11" x14ac:dyDescent="0.25">
      <c r="A421" s="45">
        <v>420</v>
      </c>
      <c r="B421" s="2" t="s">
        <v>1141</v>
      </c>
      <c r="C421" s="64" t="s">
        <v>1146</v>
      </c>
      <c r="D421" s="64">
        <v>1</v>
      </c>
      <c r="E421" s="64" t="str">
        <f t="shared" si="6"/>
        <v>IKAV13_3_1</v>
      </c>
      <c r="F421" s="2" t="s">
        <v>990</v>
      </c>
      <c r="G421" s="65">
        <v>0.47916666666666669</v>
      </c>
      <c r="H421" s="65">
        <v>0.48125000000000001</v>
      </c>
      <c r="I421" s="2" t="s">
        <v>620</v>
      </c>
      <c r="J421" s="2" t="s">
        <v>991</v>
      </c>
      <c r="K421" s="2">
        <v>160</v>
      </c>
    </row>
    <row r="422" spans="1:11" x14ac:dyDescent="0.25">
      <c r="A422" s="45">
        <v>421</v>
      </c>
      <c r="B422" s="2" t="s">
        <v>1141</v>
      </c>
      <c r="C422" s="64" t="s">
        <v>1147</v>
      </c>
      <c r="D422" s="64">
        <v>1</v>
      </c>
      <c r="E422" s="64" t="str">
        <f t="shared" si="6"/>
        <v>IKAV13_4_1</v>
      </c>
      <c r="F422" s="2" t="s">
        <v>990</v>
      </c>
      <c r="G422" s="65">
        <v>0.6</v>
      </c>
      <c r="H422" s="65">
        <v>0.6020833333333333</v>
      </c>
      <c r="I422" s="2" t="s">
        <v>620</v>
      </c>
      <c r="J422" s="2" t="s">
        <v>991</v>
      </c>
      <c r="K422" s="2">
        <v>180</v>
      </c>
    </row>
    <row r="423" spans="1:11" x14ac:dyDescent="0.25">
      <c r="A423" s="45">
        <v>422</v>
      </c>
      <c r="B423" s="2" t="s">
        <v>1141</v>
      </c>
      <c r="C423" s="64" t="s">
        <v>1147</v>
      </c>
      <c r="D423" s="64">
        <v>1</v>
      </c>
      <c r="E423" s="64" t="str">
        <f t="shared" si="6"/>
        <v>IKAV13_4_1</v>
      </c>
      <c r="F423" s="2" t="s">
        <v>990</v>
      </c>
      <c r="G423" s="65">
        <v>0.6</v>
      </c>
      <c r="H423" s="65">
        <v>0.6020833333333333</v>
      </c>
      <c r="I423" s="2" t="s">
        <v>835</v>
      </c>
      <c r="J423" s="2" t="s">
        <v>991</v>
      </c>
      <c r="K423" s="2">
        <v>100</v>
      </c>
    </row>
    <row r="424" spans="1:11" x14ac:dyDescent="0.25">
      <c r="A424" s="45">
        <v>423</v>
      </c>
      <c r="B424" s="2" t="s">
        <v>1141</v>
      </c>
      <c r="C424" s="64" t="s">
        <v>1147</v>
      </c>
      <c r="D424" s="64">
        <v>1</v>
      </c>
      <c r="E424" s="64" t="str">
        <f t="shared" si="6"/>
        <v>IKAV13_4_1</v>
      </c>
      <c r="F424" s="2" t="s">
        <v>990</v>
      </c>
      <c r="G424" s="65">
        <v>0.6</v>
      </c>
      <c r="H424" s="65">
        <v>0.6020833333333333</v>
      </c>
      <c r="I424" s="2" t="s">
        <v>323</v>
      </c>
      <c r="J424" s="2" t="s">
        <v>991</v>
      </c>
      <c r="K424" s="2">
        <v>40</v>
      </c>
    </row>
    <row r="425" spans="1:11" x14ac:dyDescent="0.25">
      <c r="A425" s="45">
        <v>424</v>
      </c>
      <c r="B425" s="2" t="s">
        <v>1141</v>
      </c>
      <c r="C425" s="64" t="s">
        <v>1147</v>
      </c>
      <c r="D425" s="64">
        <v>1</v>
      </c>
      <c r="E425" s="64" t="str">
        <f t="shared" si="6"/>
        <v>IKAV13_4_1</v>
      </c>
      <c r="F425" s="2" t="s">
        <v>990</v>
      </c>
      <c r="G425" s="65">
        <v>0.6</v>
      </c>
      <c r="H425" s="65">
        <v>0.6020833333333333</v>
      </c>
      <c r="I425" s="2" t="s">
        <v>808</v>
      </c>
      <c r="J425" s="2" t="s">
        <v>991</v>
      </c>
      <c r="K425" s="2">
        <v>90</v>
      </c>
    </row>
    <row r="426" spans="1:11" x14ac:dyDescent="0.25">
      <c r="A426" s="45">
        <v>425</v>
      </c>
      <c r="B426" s="2" t="s">
        <v>1141</v>
      </c>
      <c r="C426" s="64" t="s">
        <v>1147</v>
      </c>
      <c r="D426" s="64">
        <v>1</v>
      </c>
      <c r="E426" s="64" t="str">
        <f t="shared" si="6"/>
        <v>IKAV13_4_1</v>
      </c>
      <c r="F426" s="2" t="s">
        <v>990</v>
      </c>
      <c r="G426" s="65">
        <v>0.6</v>
      </c>
      <c r="H426" s="65">
        <v>0.6020833333333333</v>
      </c>
      <c r="I426" s="2" t="s">
        <v>150</v>
      </c>
      <c r="J426" s="2" t="s">
        <v>991</v>
      </c>
      <c r="K426" s="2">
        <v>80</v>
      </c>
    </row>
    <row r="427" spans="1:11" x14ac:dyDescent="0.25">
      <c r="A427" s="45">
        <v>426</v>
      </c>
      <c r="B427" s="2" t="s">
        <v>1141</v>
      </c>
      <c r="C427" s="64" t="s">
        <v>1148</v>
      </c>
      <c r="D427" s="64">
        <v>1</v>
      </c>
      <c r="E427" s="64" t="str">
        <f t="shared" si="6"/>
        <v>IKAV13_5_1</v>
      </c>
      <c r="F427" s="2" t="s">
        <v>990</v>
      </c>
      <c r="G427" s="65">
        <v>0.54375000000000007</v>
      </c>
      <c r="H427" s="65">
        <v>0.54583333333333328</v>
      </c>
      <c r="I427" s="2" t="s">
        <v>620</v>
      </c>
      <c r="J427" s="2" t="s">
        <v>991</v>
      </c>
      <c r="K427" s="2">
        <v>60</v>
      </c>
    </row>
    <row r="428" spans="1:11" x14ac:dyDescent="0.25">
      <c r="A428" s="45">
        <v>427</v>
      </c>
      <c r="B428" s="2" t="s">
        <v>1141</v>
      </c>
      <c r="C428" s="64" t="s">
        <v>1148</v>
      </c>
      <c r="D428" s="64">
        <v>1</v>
      </c>
      <c r="E428" s="64" t="str">
        <f t="shared" si="6"/>
        <v>IKAV13_5_1</v>
      </c>
      <c r="F428" s="2" t="s">
        <v>990</v>
      </c>
      <c r="G428" s="65">
        <v>0.54375000000000007</v>
      </c>
      <c r="H428" s="65">
        <v>0.54583333333333328</v>
      </c>
      <c r="I428" s="2" t="s">
        <v>323</v>
      </c>
      <c r="J428" s="2" t="s">
        <v>991</v>
      </c>
      <c r="K428" s="2">
        <v>30</v>
      </c>
    </row>
    <row r="429" spans="1:11" x14ac:dyDescent="0.25">
      <c r="A429" s="45">
        <v>428</v>
      </c>
      <c r="B429" s="64" t="s">
        <v>1162</v>
      </c>
      <c r="C429" s="64" t="s">
        <v>1164</v>
      </c>
      <c r="D429" s="64">
        <v>1</v>
      </c>
      <c r="E429" s="64" t="str">
        <f t="shared" si="6"/>
        <v>IKAV14_1_1</v>
      </c>
      <c r="F429" s="64" t="s">
        <v>990</v>
      </c>
      <c r="G429" s="65">
        <v>0.64374999999999993</v>
      </c>
      <c r="H429" s="65">
        <v>0.64583333333333337</v>
      </c>
      <c r="I429" s="64" t="s">
        <v>150</v>
      </c>
      <c r="J429" s="64" t="s">
        <v>991</v>
      </c>
      <c r="K429" s="64">
        <v>160</v>
      </c>
    </row>
    <row r="430" spans="1:11" x14ac:dyDescent="0.25">
      <c r="A430" s="45">
        <v>429</v>
      </c>
      <c r="B430" s="64" t="s">
        <v>1162</v>
      </c>
      <c r="C430" s="64" t="s">
        <v>1164</v>
      </c>
      <c r="D430" s="64">
        <v>1</v>
      </c>
      <c r="E430" s="64" t="str">
        <f t="shared" si="6"/>
        <v>IKAV14_1_1</v>
      </c>
      <c r="F430" s="64" t="s">
        <v>990</v>
      </c>
      <c r="G430" s="65">
        <v>0.64374999999999993</v>
      </c>
      <c r="H430" s="65">
        <v>0.64583333333333337</v>
      </c>
      <c r="I430" s="64" t="s">
        <v>620</v>
      </c>
      <c r="J430" s="64" t="s">
        <v>991</v>
      </c>
      <c r="K430" s="64">
        <v>180</v>
      </c>
    </row>
    <row r="431" spans="1:11" x14ac:dyDescent="0.25">
      <c r="A431" s="45">
        <v>430</v>
      </c>
      <c r="B431" s="64" t="s">
        <v>1162</v>
      </c>
      <c r="C431" s="64" t="s">
        <v>1164</v>
      </c>
      <c r="D431" s="64">
        <v>1</v>
      </c>
      <c r="E431" s="64" t="str">
        <f t="shared" si="6"/>
        <v>IKAV14_1_1</v>
      </c>
      <c r="F431" s="64" t="s">
        <v>990</v>
      </c>
      <c r="G431" s="65">
        <v>0.64374999999999993</v>
      </c>
      <c r="H431" s="65">
        <v>0.64583333333333337</v>
      </c>
      <c r="I431" s="64" t="s">
        <v>835</v>
      </c>
      <c r="J431" s="64" t="s">
        <v>991</v>
      </c>
      <c r="K431" s="64">
        <v>190</v>
      </c>
    </row>
    <row r="432" spans="1:11" x14ac:dyDescent="0.25">
      <c r="A432" s="45">
        <v>431</v>
      </c>
      <c r="B432" s="64" t="s">
        <v>1162</v>
      </c>
      <c r="C432" s="64" t="s">
        <v>1164</v>
      </c>
      <c r="D432" s="64">
        <v>1</v>
      </c>
      <c r="E432" s="64" t="str">
        <f t="shared" si="6"/>
        <v>IKAV14_1_1</v>
      </c>
      <c r="F432" s="64" t="s">
        <v>990</v>
      </c>
      <c r="G432" s="65">
        <v>0.64374999999999993</v>
      </c>
      <c r="H432" s="65">
        <v>0.64583333333333337</v>
      </c>
      <c r="I432" s="64" t="s">
        <v>323</v>
      </c>
      <c r="J432" s="64" t="s">
        <v>991</v>
      </c>
      <c r="K432" s="64">
        <v>30</v>
      </c>
    </row>
    <row r="433" spans="1:11" x14ac:dyDescent="0.25">
      <c r="A433" s="45">
        <v>432</v>
      </c>
      <c r="B433" s="64" t="s">
        <v>1162</v>
      </c>
      <c r="C433" s="64" t="s">
        <v>1164</v>
      </c>
      <c r="D433" s="64">
        <v>1</v>
      </c>
      <c r="E433" s="64" t="str">
        <f t="shared" si="6"/>
        <v>IKAV14_1_1</v>
      </c>
      <c r="F433" s="64" t="s">
        <v>990</v>
      </c>
      <c r="G433" s="65">
        <v>0.64374999999999993</v>
      </c>
      <c r="H433" s="65">
        <v>0.64583333333333337</v>
      </c>
      <c r="I433" s="64" t="s">
        <v>814</v>
      </c>
      <c r="J433" s="64" t="s">
        <v>991</v>
      </c>
      <c r="K433" s="64">
        <v>140</v>
      </c>
    </row>
    <row r="434" spans="1:11" x14ac:dyDescent="0.25">
      <c r="A434" s="45">
        <v>433</v>
      </c>
      <c r="B434" s="64" t="s">
        <v>1162</v>
      </c>
      <c r="C434" s="64" t="s">
        <v>1164</v>
      </c>
      <c r="D434" s="64">
        <v>1</v>
      </c>
      <c r="E434" s="64" t="str">
        <f t="shared" si="6"/>
        <v>IKAV14_1_1</v>
      </c>
      <c r="F434" s="64" t="s">
        <v>990</v>
      </c>
      <c r="G434" s="65">
        <v>0.64374999999999993</v>
      </c>
      <c r="H434" s="65">
        <v>0.64583333333333337</v>
      </c>
      <c r="I434" s="64" t="s">
        <v>826</v>
      </c>
      <c r="J434" s="64" t="s">
        <v>991</v>
      </c>
      <c r="K434" s="64">
        <v>170</v>
      </c>
    </row>
    <row r="435" spans="1:11" x14ac:dyDescent="0.25">
      <c r="A435" s="45">
        <v>434</v>
      </c>
      <c r="B435" s="64" t="s">
        <v>1162</v>
      </c>
      <c r="C435" s="64" t="s">
        <v>1166</v>
      </c>
      <c r="D435" s="64">
        <v>1</v>
      </c>
      <c r="E435" s="64" t="str">
        <f t="shared" si="6"/>
        <v>IKAV14_2_1</v>
      </c>
      <c r="F435" s="64" t="s">
        <v>990</v>
      </c>
      <c r="G435" s="65">
        <v>0.4861111111111111</v>
      </c>
      <c r="H435" s="65">
        <v>0.48819444444444443</v>
      </c>
      <c r="I435" s="64" t="s">
        <v>150</v>
      </c>
      <c r="J435" s="64" t="s">
        <v>991</v>
      </c>
      <c r="K435" s="64">
        <v>140</v>
      </c>
    </row>
    <row r="436" spans="1:11" x14ac:dyDescent="0.25">
      <c r="A436" s="45">
        <v>435</v>
      </c>
      <c r="B436" s="64" t="s">
        <v>1162</v>
      </c>
      <c r="C436" s="64" t="s">
        <v>1166</v>
      </c>
      <c r="D436" s="64">
        <v>1</v>
      </c>
      <c r="E436" s="64" t="str">
        <f t="shared" si="6"/>
        <v>IKAV14_2_1</v>
      </c>
      <c r="F436" s="64" t="s">
        <v>990</v>
      </c>
      <c r="G436" s="65">
        <v>0.4861111111111111</v>
      </c>
      <c r="H436" s="65">
        <v>0.48819444444444443</v>
      </c>
      <c r="I436" s="64" t="s">
        <v>835</v>
      </c>
      <c r="J436" s="64" t="s">
        <v>991</v>
      </c>
      <c r="K436" s="64">
        <v>180</v>
      </c>
    </row>
    <row r="437" spans="1:11" x14ac:dyDescent="0.25">
      <c r="A437" s="45">
        <v>436</v>
      </c>
      <c r="B437" s="64" t="s">
        <v>1162</v>
      </c>
      <c r="C437" s="64" t="s">
        <v>1166</v>
      </c>
      <c r="D437" s="64">
        <v>1</v>
      </c>
      <c r="E437" s="64" t="str">
        <f t="shared" si="6"/>
        <v>IKAV14_2_1</v>
      </c>
      <c r="F437" s="64" t="s">
        <v>990</v>
      </c>
      <c r="G437" s="65">
        <v>0.4861111111111111</v>
      </c>
      <c r="H437" s="65">
        <v>0.48819444444444443</v>
      </c>
      <c r="I437" s="64" t="s">
        <v>808</v>
      </c>
      <c r="J437" s="64" t="s">
        <v>991</v>
      </c>
      <c r="K437" s="64">
        <v>120</v>
      </c>
    </row>
    <row r="438" spans="1:11" x14ac:dyDescent="0.25">
      <c r="A438" s="45">
        <v>437</v>
      </c>
      <c r="B438" s="64" t="s">
        <v>1162</v>
      </c>
      <c r="C438" s="64" t="s">
        <v>1166</v>
      </c>
      <c r="D438" s="64">
        <v>1</v>
      </c>
      <c r="E438" s="64" t="str">
        <f t="shared" si="6"/>
        <v>IKAV14_2_1</v>
      </c>
      <c r="F438" s="64" t="s">
        <v>990</v>
      </c>
      <c r="G438" s="65">
        <v>0.4861111111111111</v>
      </c>
      <c r="H438" s="65">
        <v>0.48819444444444443</v>
      </c>
      <c r="I438" s="64" t="s">
        <v>698</v>
      </c>
      <c r="J438" s="64" t="s">
        <v>991</v>
      </c>
      <c r="K438" s="64">
        <v>40</v>
      </c>
    </row>
    <row r="439" spans="1:11" x14ac:dyDescent="0.25">
      <c r="A439" s="45">
        <v>438</v>
      </c>
      <c r="B439" s="64" t="s">
        <v>1162</v>
      </c>
      <c r="C439" s="64" t="s">
        <v>1166</v>
      </c>
      <c r="D439" s="64">
        <v>1</v>
      </c>
      <c r="E439" s="64" t="str">
        <f t="shared" si="6"/>
        <v>IKAV14_2_1</v>
      </c>
      <c r="F439" s="64" t="s">
        <v>990</v>
      </c>
      <c r="G439" s="65">
        <v>0.4861111111111111</v>
      </c>
      <c r="H439" s="65">
        <v>0.48819444444444443</v>
      </c>
      <c r="I439" s="64" t="s">
        <v>620</v>
      </c>
      <c r="J439" s="64" t="s">
        <v>991</v>
      </c>
      <c r="K439" s="64">
        <v>150</v>
      </c>
    </row>
    <row r="440" spans="1:11" x14ac:dyDescent="0.25">
      <c r="A440" s="45">
        <v>439</v>
      </c>
      <c r="B440" s="64" t="s">
        <v>1162</v>
      </c>
      <c r="C440" s="64" t="s">
        <v>1166</v>
      </c>
      <c r="D440" s="64">
        <v>1</v>
      </c>
      <c r="E440" s="64" t="str">
        <f t="shared" si="6"/>
        <v>IKAV14_2_1</v>
      </c>
      <c r="F440" s="64" t="s">
        <v>990</v>
      </c>
      <c r="G440" s="65">
        <v>0.4861111111111111</v>
      </c>
      <c r="H440" s="65">
        <v>0.48819444444444443</v>
      </c>
      <c r="I440" s="64" t="s">
        <v>464</v>
      </c>
      <c r="J440" s="64" t="s">
        <v>991</v>
      </c>
      <c r="K440" s="64">
        <v>40</v>
      </c>
    </row>
    <row r="441" spans="1:11" x14ac:dyDescent="0.25">
      <c r="A441" s="45">
        <v>440</v>
      </c>
      <c r="B441" s="64" t="s">
        <v>1162</v>
      </c>
      <c r="C441" s="64" t="s">
        <v>1166</v>
      </c>
      <c r="D441" s="64">
        <v>1</v>
      </c>
      <c r="E441" s="64" t="str">
        <f t="shared" si="6"/>
        <v>IKAV14_2_1</v>
      </c>
      <c r="F441" s="64" t="s">
        <v>990</v>
      </c>
      <c r="G441" s="65">
        <v>0.4861111111111111</v>
      </c>
      <c r="H441" s="65">
        <v>0.48819444444444443</v>
      </c>
      <c r="I441" s="64" t="s">
        <v>826</v>
      </c>
      <c r="J441" s="64" t="s">
        <v>991</v>
      </c>
      <c r="K441" s="64">
        <v>120</v>
      </c>
    </row>
    <row r="442" spans="1:11" x14ac:dyDescent="0.25">
      <c r="A442" s="45">
        <v>441</v>
      </c>
      <c r="B442" s="64" t="s">
        <v>1162</v>
      </c>
      <c r="C442" s="64" t="s">
        <v>1167</v>
      </c>
      <c r="D442" s="64">
        <v>1</v>
      </c>
      <c r="E442" s="64" t="str">
        <f t="shared" si="6"/>
        <v>IKAV14_3_1</v>
      </c>
      <c r="F442" s="64" t="s">
        <v>990</v>
      </c>
      <c r="G442" s="65">
        <v>0.51874999999999993</v>
      </c>
      <c r="H442" s="65">
        <v>0.52083333333333337</v>
      </c>
      <c r="I442" s="64" t="s">
        <v>620</v>
      </c>
      <c r="J442" s="64" t="s">
        <v>991</v>
      </c>
      <c r="K442" s="64">
        <v>200</v>
      </c>
    </row>
    <row r="443" spans="1:11" x14ac:dyDescent="0.25">
      <c r="A443" s="45">
        <v>442</v>
      </c>
      <c r="B443" s="64" t="s">
        <v>1162</v>
      </c>
      <c r="C443" s="64" t="s">
        <v>1167</v>
      </c>
      <c r="D443" s="64">
        <v>1</v>
      </c>
      <c r="E443" s="64" t="str">
        <f t="shared" si="6"/>
        <v>IKAV14_3_1</v>
      </c>
      <c r="F443" s="64" t="s">
        <v>990</v>
      </c>
      <c r="G443" s="65">
        <v>0.51874999999999993</v>
      </c>
      <c r="H443" s="65">
        <v>0.52083333333333337</v>
      </c>
      <c r="I443" s="64" t="s">
        <v>835</v>
      </c>
      <c r="J443" s="64" t="s">
        <v>991</v>
      </c>
      <c r="K443" s="64">
        <v>180</v>
      </c>
    </row>
    <row r="444" spans="1:11" x14ac:dyDescent="0.25">
      <c r="A444" s="45">
        <v>443</v>
      </c>
      <c r="B444" s="64" t="s">
        <v>1162</v>
      </c>
      <c r="C444" s="64" t="s">
        <v>1167</v>
      </c>
      <c r="D444" s="64">
        <v>1</v>
      </c>
      <c r="E444" s="64" t="str">
        <f t="shared" si="6"/>
        <v>IKAV14_3_1</v>
      </c>
      <c r="F444" s="64" t="s">
        <v>990</v>
      </c>
      <c r="G444" s="65">
        <v>0.51874999999999993</v>
      </c>
      <c r="H444" s="65">
        <v>0.52083333333333337</v>
      </c>
      <c r="I444" s="64" t="s">
        <v>808</v>
      </c>
      <c r="J444" s="64" t="s">
        <v>991</v>
      </c>
      <c r="K444" s="64">
        <v>90</v>
      </c>
    </row>
    <row r="445" spans="1:11" x14ac:dyDescent="0.25">
      <c r="A445" s="45">
        <v>444</v>
      </c>
      <c r="B445" s="64" t="s">
        <v>1162</v>
      </c>
      <c r="C445" s="64" t="s">
        <v>1167</v>
      </c>
      <c r="D445" s="64">
        <v>1</v>
      </c>
      <c r="E445" s="64" t="str">
        <f t="shared" si="6"/>
        <v>IKAV14_3_1</v>
      </c>
      <c r="F445" s="64" t="s">
        <v>990</v>
      </c>
      <c r="G445" s="65">
        <v>0.51874999999999993</v>
      </c>
      <c r="H445" s="65">
        <v>0.52083333333333337</v>
      </c>
      <c r="I445" s="64" t="s">
        <v>826</v>
      </c>
      <c r="J445" s="64" t="s">
        <v>991</v>
      </c>
      <c r="K445" s="64">
        <v>120</v>
      </c>
    </row>
    <row r="446" spans="1:11" x14ac:dyDescent="0.25">
      <c r="A446" s="45">
        <v>445</v>
      </c>
      <c r="B446" s="64" t="s">
        <v>1162</v>
      </c>
      <c r="C446" s="64" t="s">
        <v>1167</v>
      </c>
      <c r="D446" s="64">
        <v>1</v>
      </c>
      <c r="E446" s="64" t="str">
        <f t="shared" si="6"/>
        <v>IKAV14_3_1</v>
      </c>
      <c r="F446" s="64" t="s">
        <v>990</v>
      </c>
      <c r="G446" s="65">
        <v>0.51874999999999993</v>
      </c>
      <c r="H446" s="65">
        <v>0.52083333333333337</v>
      </c>
      <c r="I446" s="64" t="s">
        <v>698</v>
      </c>
      <c r="J446" s="64" t="s">
        <v>991</v>
      </c>
      <c r="K446" s="64">
        <v>10</v>
      </c>
    </row>
    <row r="447" spans="1:11" x14ac:dyDescent="0.25">
      <c r="A447" s="45">
        <v>446</v>
      </c>
      <c r="B447" s="64" t="s">
        <v>1162</v>
      </c>
      <c r="C447" s="64" t="s">
        <v>1168</v>
      </c>
      <c r="D447" s="64">
        <v>1</v>
      </c>
      <c r="E447" s="64" t="str">
        <f t="shared" si="6"/>
        <v>IKAV14_4_1</v>
      </c>
      <c r="F447" s="64" t="s">
        <v>990</v>
      </c>
      <c r="G447" s="65">
        <v>0.54999999999999993</v>
      </c>
      <c r="H447" s="65">
        <v>0.55208333333333337</v>
      </c>
      <c r="I447" s="64" t="s">
        <v>620</v>
      </c>
      <c r="J447" s="64" t="s">
        <v>991</v>
      </c>
      <c r="K447" s="64">
        <v>160</v>
      </c>
    </row>
    <row r="448" spans="1:11" x14ac:dyDescent="0.25">
      <c r="A448" s="45">
        <v>447</v>
      </c>
      <c r="B448" s="64" t="s">
        <v>1162</v>
      </c>
      <c r="C448" s="64" t="s">
        <v>1168</v>
      </c>
      <c r="D448" s="64">
        <v>1</v>
      </c>
      <c r="E448" s="64" t="str">
        <f t="shared" si="6"/>
        <v>IKAV14_4_1</v>
      </c>
      <c r="F448" s="64" t="s">
        <v>990</v>
      </c>
      <c r="G448" s="65">
        <v>0.54999999999999993</v>
      </c>
      <c r="H448" s="65">
        <v>0.55208333333333337</v>
      </c>
      <c r="I448" s="64" t="s">
        <v>464</v>
      </c>
      <c r="J448" s="64" t="s">
        <v>991</v>
      </c>
      <c r="K448" s="64">
        <v>30</v>
      </c>
    </row>
    <row r="449" spans="1:11" x14ac:dyDescent="0.25">
      <c r="A449" s="45">
        <v>448</v>
      </c>
      <c r="B449" s="64" t="s">
        <v>1162</v>
      </c>
      <c r="C449" s="64" t="s">
        <v>1168</v>
      </c>
      <c r="D449" s="64">
        <v>1</v>
      </c>
      <c r="E449" s="64" t="str">
        <f t="shared" si="6"/>
        <v>IKAV14_4_1</v>
      </c>
      <c r="F449" s="64" t="s">
        <v>990</v>
      </c>
      <c r="G449" s="65">
        <v>0.54999999999999993</v>
      </c>
      <c r="H449" s="65">
        <v>0.55208333333333337</v>
      </c>
      <c r="I449" s="64" t="s">
        <v>323</v>
      </c>
      <c r="J449" s="64" t="s">
        <v>991</v>
      </c>
      <c r="K449" s="64">
        <v>16</v>
      </c>
    </row>
    <row r="450" spans="1:11" x14ac:dyDescent="0.25">
      <c r="A450" s="45">
        <v>449</v>
      </c>
      <c r="B450" s="64" t="s">
        <v>1162</v>
      </c>
      <c r="C450" s="64" t="s">
        <v>1168</v>
      </c>
      <c r="D450" s="64">
        <v>1</v>
      </c>
      <c r="E450" s="64" t="str">
        <f t="shared" si="6"/>
        <v>IKAV14_4_1</v>
      </c>
      <c r="F450" s="64" t="s">
        <v>990</v>
      </c>
      <c r="G450" s="65">
        <v>0.54999999999999993</v>
      </c>
      <c r="H450" s="65">
        <v>0.55208333333333337</v>
      </c>
      <c r="I450" s="64" t="s">
        <v>826</v>
      </c>
      <c r="J450" s="64" t="s">
        <v>991</v>
      </c>
      <c r="K450" s="64">
        <v>60</v>
      </c>
    </row>
    <row r="451" spans="1:11" x14ac:dyDescent="0.25">
      <c r="A451" s="45">
        <v>450</v>
      </c>
      <c r="B451" s="64" t="s">
        <v>1162</v>
      </c>
      <c r="C451" s="64" t="s">
        <v>1168</v>
      </c>
      <c r="D451" s="64">
        <v>1</v>
      </c>
      <c r="E451" s="64" t="str">
        <f t="shared" ref="E451:E514" si="7">CONCATENATE(C451,"_",D451)</f>
        <v>IKAV14_4_1</v>
      </c>
      <c r="F451" s="64" t="s">
        <v>990</v>
      </c>
      <c r="G451" s="65">
        <v>0.54999999999999993</v>
      </c>
      <c r="H451" s="65">
        <v>0.55208333333333337</v>
      </c>
      <c r="I451" s="64" t="s">
        <v>835</v>
      </c>
      <c r="J451" s="64" t="s">
        <v>991</v>
      </c>
      <c r="K451" s="64">
        <v>120</v>
      </c>
    </row>
    <row r="452" spans="1:11" x14ac:dyDescent="0.25">
      <c r="A452" s="45">
        <v>451</v>
      </c>
      <c r="B452" s="64" t="s">
        <v>1162</v>
      </c>
      <c r="C452" s="64" t="s">
        <v>1169</v>
      </c>
      <c r="D452" s="64">
        <v>1</v>
      </c>
      <c r="E452" s="64" t="str">
        <f t="shared" si="7"/>
        <v>IKAV14_5_1</v>
      </c>
      <c r="F452" s="64" t="s">
        <v>990</v>
      </c>
      <c r="G452" s="65">
        <v>0.55138888888888882</v>
      </c>
      <c r="H452" s="65">
        <v>0.55347222222222225</v>
      </c>
      <c r="I452" s="64" t="s">
        <v>150</v>
      </c>
      <c r="J452" s="64" t="s">
        <v>991</v>
      </c>
      <c r="K452" s="64">
        <v>40</v>
      </c>
    </row>
    <row r="453" spans="1:11" x14ac:dyDescent="0.25">
      <c r="A453" s="45">
        <v>452</v>
      </c>
      <c r="B453" s="64" t="s">
        <v>1162</v>
      </c>
      <c r="C453" s="64" t="s">
        <v>1169</v>
      </c>
      <c r="D453" s="64">
        <v>1</v>
      </c>
      <c r="E453" s="64" t="str">
        <f t="shared" si="7"/>
        <v>IKAV14_5_1</v>
      </c>
      <c r="F453" s="64" t="s">
        <v>990</v>
      </c>
      <c r="G453" s="65">
        <v>0.55138888888888882</v>
      </c>
      <c r="H453" s="65">
        <v>0.55347222222222225</v>
      </c>
      <c r="I453" s="64" t="s">
        <v>814</v>
      </c>
      <c r="J453" s="64" t="s">
        <v>991</v>
      </c>
      <c r="K453" s="64">
        <v>120</v>
      </c>
    </row>
    <row r="454" spans="1:11" x14ac:dyDescent="0.25">
      <c r="A454" s="45">
        <v>453</v>
      </c>
      <c r="B454" s="64" t="s">
        <v>1162</v>
      </c>
      <c r="C454" s="64" t="s">
        <v>1169</v>
      </c>
      <c r="D454" s="64">
        <v>1</v>
      </c>
      <c r="E454" s="64" t="str">
        <f t="shared" si="7"/>
        <v>IKAV14_5_1</v>
      </c>
      <c r="F454" s="64" t="s">
        <v>990</v>
      </c>
      <c r="G454" s="65">
        <v>0.55138888888888882</v>
      </c>
      <c r="H454" s="65">
        <v>0.55347222222222225</v>
      </c>
      <c r="I454" s="64" t="s">
        <v>620</v>
      </c>
      <c r="J454" s="64" t="s">
        <v>991</v>
      </c>
      <c r="K454" s="64">
        <v>180</v>
      </c>
    </row>
    <row r="455" spans="1:11" x14ac:dyDescent="0.25">
      <c r="A455" s="45">
        <v>454</v>
      </c>
      <c r="B455" s="64" t="s">
        <v>1162</v>
      </c>
      <c r="C455" s="64" t="s">
        <v>1169</v>
      </c>
      <c r="D455" s="64">
        <v>1</v>
      </c>
      <c r="E455" s="64" t="str">
        <f t="shared" si="7"/>
        <v>IKAV14_5_1</v>
      </c>
      <c r="F455" s="64" t="s">
        <v>990</v>
      </c>
      <c r="G455" s="65">
        <v>0.55138888888888882</v>
      </c>
      <c r="H455" s="65">
        <v>0.55347222222222225</v>
      </c>
      <c r="I455" s="64" t="s">
        <v>464</v>
      </c>
      <c r="J455" s="64" t="s">
        <v>991</v>
      </c>
      <c r="K455" s="64">
        <v>16</v>
      </c>
    </row>
    <row r="456" spans="1:11" x14ac:dyDescent="0.25">
      <c r="A456" s="45">
        <v>455</v>
      </c>
      <c r="B456" s="64" t="s">
        <v>1162</v>
      </c>
      <c r="C456" s="64" t="s">
        <v>1170</v>
      </c>
      <c r="D456" s="64">
        <v>1</v>
      </c>
      <c r="E456" s="64" t="str">
        <f t="shared" si="7"/>
        <v>IKAV14_6_1</v>
      </c>
      <c r="F456" s="64" t="s">
        <v>990</v>
      </c>
      <c r="G456" s="65">
        <v>0.51250000000000007</v>
      </c>
      <c r="H456" s="65">
        <v>0.51458333333333328</v>
      </c>
      <c r="I456" s="64" t="s">
        <v>835</v>
      </c>
      <c r="J456" s="64" t="s">
        <v>991</v>
      </c>
      <c r="K456" s="64">
        <v>110</v>
      </c>
    </row>
    <row r="457" spans="1:11" x14ac:dyDescent="0.25">
      <c r="A457" s="45">
        <v>456</v>
      </c>
      <c r="B457" s="64" t="s">
        <v>1162</v>
      </c>
      <c r="C457" s="64" t="s">
        <v>1170</v>
      </c>
      <c r="D457" s="64">
        <v>1</v>
      </c>
      <c r="E457" s="64" t="str">
        <f t="shared" si="7"/>
        <v>IKAV14_6_1</v>
      </c>
      <c r="F457" s="64" t="s">
        <v>990</v>
      </c>
      <c r="G457" s="65">
        <v>0.51250000000000007</v>
      </c>
      <c r="H457" s="65">
        <v>0.51458333333333328</v>
      </c>
      <c r="I457" s="64" t="s">
        <v>698</v>
      </c>
      <c r="J457" s="64" t="s">
        <v>991</v>
      </c>
      <c r="K457" s="64">
        <v>40</v>
      </c>
    </row>
    <row r="458" spans="1:11" x14ac:dyDescent="0.25">
      <c r="A458" s="45">
        <v>457</v>
      </c>
      <c r="B458" s="64" t="s">
        <v>1162</v>
      </c>
      <c r="C458" s="64" t="s">
        <v>1170</v>
      </c>
      <c r="D458" s="64">
        <v>1</v>
      </c>
      <c r="E458" s="64" t="str">
        <f t="shared" si="7"/>
        <v>IKAV14_6_1</v>
      </c>
      <c r="F458" s="64" t="s">
        <v>990</v>
      </c>
      <c r="G458" s="65">
        <v>0.51250000000000007</v>
      </c>
      <c r="H458" s="65">
        <v>0.51458333333333328</v>
      </c>
      <c r="I458" s="64" t="s">
        <v>620</v>
      </c>
      <c r="J458" s="64" t="s">
        <v>991</v>
      </c>
      <c r="K458" s="64">
        <v>180</v>
      </c>
    </row>
    <row r="459" spans="1:11" x14ac:dyDescent="0.25">
      <c r="A459" s="45">
        <v>458</v>
      </c>
      <c r="B459" s="64" t="s">
        <v>1162</v>
      </c>
      <c r="C459" s="64" t="s">
        <v>1170</v>
      </c>
      <c r="D459" s="64">
        <v>1</v>
      </c>
      <c r="E459" s="64" t="str">
        <f t="shared" si="7"/>
        <v>IKAV14_6_1</v>
      </c>
      <c r="F459" s="64" t="s">
        <v>990</v>
      </c>
      <c r="G459" s="65">
        <v>0.51250000000000007</v>
      </c>
      <c r="H459" s="65">
        <v>0.51458333333333328</v>
      </c>
      <c r="I459" s="64" t="s">
        <v>814</v>
      </c>
      <c r="J459" s="64" t="s">
        <v>991</v>
      </c>
      <c r="K459" s="64">
        <v>90</v>
      </c>
    </row>
    <row r="460" spans="1:11" x14ac:dyDescent="0.25">
      <c r="A460" s="45">
        <v>459</v>
      </c>
      <c r="B460" s="64" t="s">
        <v>1162</v>
      </c>
      <c r="C460" s="64" t="s">
        <v>1170</v>
      </c>
      <c r="D460" s="64">
        <v>1</v>
      </c>
      <c r="E460" s="64" t="str">
        <f t="shared" si="7"/>
        <v>IKAV14_6_1</v>
      </c>
      <c r="F460" s="64" t="s">
        <v>990</v>
      </c>
      <c r="G460" s="65">
        <v>0.51250000000000007</v>
      </c>
      <c r="H460" s="65">
        <v>0.51458333333333328</v>
      </c>
      <c r="I460" s="64" t="s">
        <v>150</v>
      </c>
      <c r="J460" s="64" t="s">
        <v>991</v>
      </c>
      <c r="K460" s="64">
        <v>60</v>
      </c>
    </row>
    <row r="461" spans="1:11" x14ac:dyDescent="0.25">
      <c r="A461" s="45">
        <v>460</v>
      </c>
      <c r="B461" s="64" t="s">
        <v>1162</v>
      </c>
      <c r="C461" s="64" t="s">
        <v>1170</v>
      </c>
      <c r="D461" s="64">
        <v>1</v>
      </c>
      <c r="E461" s="64" t="str">
        <f t="shared" si="7"/>
        <v>IKAV14_6_1</v>
      </c>
      <c r="F461" s="64" t="s">
        <v>990</v>
      </c>
      <c r="G461" s="65">
        <v>0.51250000000000007</v>
      </c>
      <c r="H461" s="65">
        <v>0.51458333333333328</v>
      </c>
      <c r="I461" s="64" t="s">
        <v>808</v>
      </c>
      <c r="J461" s="64" t="s">
        <v>991</v>
      </c>
      <c r="K461" s="64">
        <v>80</v>
      </c>
    </row>
    <row r="462" spans="1:11" x14ac:dyDescent="0.25">
      <c r="A462" s="45">
        <v>461</v>
      </c>
      <c r="B462" s="64" t="s">
        <v>1162</v>
      </c>
      <c r="C462" s="64" t="s">
        <v>1171</v>
      </c>
      <c r="D462" s="64">
        <v>1</v>
      </c>
      <c r="E462" s="64" t="str">
        <f t="shared" si="7"/>
        <v>IKAV14_7_1</v>
      </c>
      <c r="F462" s="64" t="s">
        <v>990</v>
      </c>
      <c r="G462" s="65">
        <v>0.41319444444444442</v>
      </c>
      <c r="H462" s="65">
        <v>0.4152777777777778</v>
      </c>
      <c r="I462" s="64" t="s">
        <v>620</v>
      </c>
      <c r="J462" s="64" t="s">
        <v>991</v>
      </c>
      <c r="K462" s="64">
        <v>180</v>
      </c>
    </row>
    <row r="463" spans="1:11" x14ac:dyDescent="0.25">
      <c r="A463" s="45">
        <v>462</v>
      </c>
      <c r="B463" s="64" t="s">
        <v>1162</v>
      </c>
      <c r="C463" s="64" t="s">
        <v>1171</v>
      </c>
      <c r="D463" s="64">
        <v>1</v>
      </c>
      <c r="E463" s="64" t="str">
        <f t="shared" si="7"/>
        <v>IKAV14_7_1</v>
      </c>
      <c r="F463" s="64" t="s">
        <v>990</v>
      </c>
      <c r="G463" s="65">
        <v>0.41319444444444442</v>
      </c>
      <c r="H463" s="65">
        <v>0.4152777777777778</v>
      </c>
      <c r="I463" s="64" t="s">
        <v>150</v>
      </c>
      <c r="J463" s="64" t="s">
        <v>991</v>
      </c>
      <c r="K463" s="64">
        <v>60</v>
      </c>
    </row>
    <row r="464" spans="1:11" x14ac:dyDescent="0.25">
      <c r="A464" s="45">
        <v>463</v>
      </c>
      <c r="B464" s="64" t="s">
        <v>1162</v>
      </c>
      <c r="C464" s="64" t="s">
        <v>1171</v>
      </c>
      <c r="D464" s="64">
        <v>1</v>
      </c>
      <c r="E464" s="64" t="str">
        <f t="shared" si="7"/>
        <v>IKAV14_7_1</v>
      </c>
      <c r="F464" s="64" t="s">
        <v>990</v>
      </c>
      <c r="G464" s="65">
        <v>0.41319444444444442</v>
      </c>
      <c r="H464" s="65">
        <v>0.4152777777777778</v>
      </c>
      <c r="I464" s="64" t="s">
        <v>835</v>
      </c>
      <c r="J464" s="64" t="s">
        <v>991</v>
      </c>
      <c r="K464" s="64">
        <v>120</v>
      </c>
    </row>
    <row r="465" spans="1:11" x14ac:dyDescent="0.25">
      <c r="A465" s="45">
        <v>464</v>
      </c>
      <c r="B465" s="64" t="s">
        <v>1162</v>
      </c>
      <c r="C465" s="64" t="s">
        <v>1171</v>
      </c>
      <c r="D465" s="64">
        <v>1</v>
      </c>
      <c r="E465" s="64" t="str">
        <f t="shared" si="7"/>
        <v>IKAV14_7_1</v>
      </c>
      <c r="F465" s="64" t="s">
        <v>990</v>
      </c>
      <c r="G465" s="65">
        <v>0.41319444444444442</v>
      </c>
      <c r="H465" s="65">
        <v>0.4152777777777778</v>
      </c>
      <c r="I465" s="64" t="s">
        <v>464</v>
      </c>
      <c r="J465" s="64" t="s">
        <v>991</v>
      </c>
      <c r="K465" s="64">
        <v>30</v>
      </c>
    </row>
    <row r="466" spans="1:11" x14ac:dyDescent="0.25">
      <c r="A466" s="45">
        <v>465</v>
      </c>
      <c r="B466" s="64" t="s">
        <v>1162</v>
      </c>
      <c r="C466" s="64" t="s">
        <v>1171</v>
      </c>
      <c r="D466" s="64">
        <v>1</v>
      </c>
      <c r="E466" s="64" t="str">
        <f t="shared" si="7"/>
        <v>IKAV14_7_1</v>
      </c>
      <c r="F466" s="64" t="s">
        <v>990</v>
      </c>
      <c r="G466" s="65">
        <v>0.41319444444444442</v>
      </c>
      <c r="H466" s="65">
        <v>0.4152777777777778</v>
      </c>
      <c r="I466" s="64" t="s">
        <v>826</v>
      </c>
      <c r="J466" s="64" t="s">
        <v>991</v>
      </c>
      <c r="K466" s="64">
        <v>70</v>
      </c>
    </row>
    <row r="467" spans="1:11" x14ac:dyDescent="0.25">
      <c r="A467" s="45">
        <v>466</v>
      </c>
      <c r="B467" s="64" t="s">
        <v>1162</v>
      </c>
      <c r="C467" s="64" t="s">
        <v>1171</v>
      </c>
      <c r="D467" s="64">
        <v>1</v>
      </c>
      <c r="E467" s="64" t="str">
        <f t="shared" si="7"/>
        <v>IKAV14_7_1</v>
      </c>
      <c r="F467" s="64" t="s">
        <v>990</v>
      </c>
      <c r="G467" s="65">
        <v>0.41319444444444442</v>
      </c>
      <c r="H467" s="65">
        <v>0.4152777777777778</v>
      </c>
      <c r="I467" s="64" t="s">
        <v>323</v>
      </c>
      <c r="J467" s="64" t="s">
        <v>991</v>
      </c>
      <c r="K467" s="64">
        <v>40</v>
      </c>
    </row>
    <row r="468" spans="1:11" x14ac:dyDescent="0.25">
      <c r="A468" s="45">
        <v>467</v>
      </c>
      <c r="B468" s="64" t="s">
        <v>1183</v>
      </c>
      <c r="C468" s="64" t="s">
        <v>1191</v>
      </c>
      <c r="D468" s="64">
        <v>1</v>
      </c>
      <c r="E468" s="64" t="str">
        <f t="shared" si="7"/>
        <v>IKAV15_1_1</v>
      </c>
      <c r="F468" s="64" t="s">
        <v>990</v>
      </c>
      <c r="G468" s="65">
        <v>0.48125000000000001</v>
      </c>
      <c r="H468" s="65">
        <v>0.48333333333333334</v>
      </c>
      <c r="I468" s="64" t="s">
        <v>620</v>
      </c>
      <c r="J468" s="64" t="s">
        <v>991</v>
      </c>
      <c r="K468" s="64">
        <v>180</v>
      </c>
    </row>
    <row r="469" spans="1:11" x14ac:dyDescent="0.25">
      <c r="A469" s="45">
        <v>468</v>
      </c>
      <c r="B469" s="64" t="s">
        <v>1183</v>
      </c>
      <c r="C469" s="64" t="s">
        <v>1191</v>
      </c>
      <c r="D469" s="64">
        <v>1</v>
      </c>
      <c r="E469" s="64" t="str">
        <f t="shared" si="7"/>
        <v>IKAV15_1_1</v>
      </c>
      <c r="F469" s="64" t="s">
        <v>990</v>
      </c>
      <c r="G469" s="65">
        <v>0.48125000000000001</v>
      </c>
      <c r="H469" s="65">
        <v>0.48333333333333334</v>
      </c>
      <c r="I469" s="64" t="s">
        <v>826</v>
      </c>
      <c r="J469" s="64" t="s">
        <v>991</v>
      </c>
      <c r="K469" s="64">
        <v>90</v>
      </c>
    </row>
    <row r="470" spans="1:11" x14ac:dyDescent="0.25">
      <c r="A470" s="45">
        <v>469</v>
      </c>
      <c r="B470" s="64" t="s">
        <v>1183</v>
      </c>
      <c r="C470" s="64" t="s">
        <v>1191</v>
      </c>
      <c r="D470" s="64">
        <v>1</v>
      </c>
      <c r="E470" s="64" t="str">
        <f t="shared" si="7"/>
        <v>IKAV15_1_1</v>
      </c>
      <c r="F470" s="64" t="s">
        <v>990</v>
      </c>
      <c r="G470" s="65">
        <v>0.48125000000000001</v>
      </c>
      <c r="H470" s="65">
        <v>0.48333333333333334</v>
      </c>
      <c r="I470" s="64" t="s">
        <v>323</v>
      </c>
      <c r="J470" s="64" t="s">
        <v>991</v>
      </c>
      <c r="K470" s="64">
        <v>40</v>
      </c>
    </row>
    <row r="471" spans="1:11" x14ac:dyDescent="0.25">
      <c r="A471" s="45">
        <v>470</v>
      </c>
      <c r="B471" s="64" t="s">
        <v>1183</v>
      </c>
      <c r="C471" s="64" t="s">
        <v>1191</v>
      </c>
      <c r="D471" s="64">
        <v>1</v>
      </c>
      <c r="E471" s="64" t="str">
        <f t="shared" si="7"/>
        <v>IKAV15_1_1</v>
      </c>
      <c r="F471" s="64" t="s">
        <v>990</v>
      </c>
      <c r="G471" s="65">
        <v>0.48125000000000001</v>
      </c>
      <c r="H471" s="65">
        <v>0.48333333333333334</v>
      </c>
      <c r="I471" s="64" t="s">
        <v>808</v>
      </c>
      <c r="J471" s="64" t="s">
        <v>991</v>
      </c>
      <c r="K471" s="64">
        <v>120</v>
      </c>
    </row>
    <row r="472" spans="1:11" x14ac:dyDescent="0.25">
      <c r="A472" s="45">
        <v>471</v>
      </c>
      <c r="B472" s="64" t="s">
        <v>1183</v>
      </c>
      <c r="C472" s="64" t="s">
        <v>1191</v>
      </c>
      <c r="D472" s="64">
        <v>1</v>
      </c>
      <c r="E472" s="64" t="str">
        <f t="shared" si="7"/>
        <v>IKAV15_1_1</v>
      </c>
      <c r="F472" s="64" t="s">
        <v>990</v>
      </c>
      <c r="G472" s="65">
        <v>0.48125000000000001</v>
      </c>
      <c r="H472" s="65">
        <v>0.48333333333333334</v>
      </c>
      <c r="I472" s="64" t="s">
        <v>689</v>
      </c>
      <c r="J472" s="64" t="s">
        <v>991</v>
      </c>
      <c r="K472" s="64">
        <v>60</v>
      </c>
    </row>
    <row r="473" spans="1:11" x14ac:dyDescent="0.25">
      <c r="A473" s="45">
        <v>472</v>
      </c>
      <c r="B473" s="64" t="s">
        <v>1183</v>
      </c>
      <c r="C473" s="64" t="s">
        <v>1191</v>
      </c>
      <c r="D473" s="64">
        <v>1</v>
      </c>
      <c r="E473" s="64" t="str">
        <f t="shared" si="7"/>
        <v>IKAV15_1_1</v>
      </c>
      <c r="F473" s="64" t="s">
        <v>990</v>
      </c>
      <c r="G473" s="65">
        <v>0.48125000000000001</v>
      </c>
      <c r="H473" s="65">
        <v>0.48333333333333334</v>
      </c>
      <c r="I473" s="64" t="s">
        <v>835</v>
      </c>
      <c r="J473" s="64" t="s">
        <v>991</v>
      </c>
      <c r="K473" s="64">
        <v>70</v>
      </c>
    </row>
    <row r="474" spans="1:11" x14ac:dyDescent="0.25">
      <c r="A474" s="45">
        <v>473</v>
      </c>
      <c r="B474" s="64" t="s">
        <v>1183</v>
      </c>
      <c r="C474" s="64" t="s">
        <v>1196</v>
      </c>
      <c r="D474" s="64">
        <v>1</v>
      </c>
      <c r="E474" s="64" t="str">
        <f t="shared" si="7"/>
        <v>IKAV15_2_1</v>
      </c>
      <c r="F474" s="64" t="s">
        <v>990</v>
      </c>
      <c r="G474" s="65">
        <v>0.50069444444444444</v>
      </c>
      <c r="H474" s="65">
        <v>0.50277777777777777</v>
      </c>
      <c r="I474" s="64" t="s">
        <v>620</v>
      </c>
      <c r="J474" s="64" t="s">
        <v>991</v>
      </c>
      <c r="K474" s="64">
        <v>160</v>
      </c>
    </row>
    <row r="475" spans="1:11" x14ac:dyDescent="0.25">
      <c r="A475" s="45">
        <v>474</v>
      </c>
      <c r="B475" s="64" t="s">
        <v>1183</v>
      </c>
      <c r="C475" s="64" t="s">
        <v>1196</v>
      </c>
      <c r="D475" s="64">
        <v>1</v>
      </c>
      <c r="E475" s="64" t="str">
        <f t="shared" si="7"/>
        <v>IKAV15_2_1</v>
      </c>
      <c r="F475" s="64" t="s">
        <v>990</v>
      </c>
      <c r="G475" s="65">
        <v>0.50069444444444444</v>
      </c>
      <c r="H475" s="65">
        <v>0.50277777777777777</v>
      </c>
      <c r="I475" s="64" t="s">
        <v>150</v>
      </c>
      <c r="J475" s="64" t="s">
        <v>991</v>
      </c>
      <c r="K475" s="64">
        <v>90</v>
      </c>
    </row>
    <row r="476" spans="1:11" x14ac:dyDescent="0.25">
      <c r="A476" s="45">
        <v>475</v>
      </c>
      <c r="B476" s="64" t="s">
        <v>1183</v>
      </c>
      <c r="C476" s="64" t="s">
        <v>1196</v>
      </c>
      <c r="D476" s="64">
        <v>1</v>
      </c>
      <c r="E476" s="64" t="str">
        <f t="shared" si="7"/>
        <v>IKAV15_2_1</v>
      </c>
      <c r="F476" s="64" t="s">
        <v>990</v>
      </c>
      <c r="G476" s="65">
        <v>0.50069444444444444</v>
      </c>
      <c r="H476" s="65">
        <v>0.50277777777777777</v>
      </c>
      <c r="I476" s="64" t="s">
        <v>808</v>
      </c>
      <c r="J476" s="64" t="s">
        <v>991</v>
      </c>
      <c r="K476" s="64">
        <v>90</v>
      </c>
    </row>
    <row r="477" spans="1:11" x14ac:dyDescent="0.25">
      <c r="A477" s="45">
        <v>476</v>
      </c>
      <c r="B477" s="64" t="s">
        <v>1183</v>
      </c>
      <c r="C477" s="64" t="s">
        <v>1196</v>
      </c>
      <c r="D477" s="64">
        <v>1</v>
      </c>
      <c r="E477" s="64" t="str">
        <f t="shared" si="7"/>
        <v>IKAV15_2_1</v>
      </c>
      <c r="F477" s="64" t="s">
        <v>990</v>
      </c>
      <c r="G477" s="65">
        <v>0.50069444444444444</v>
      </c>
      <c r="H477" s="65">
        <v>0.50277777777777777</v>
      </c>
      <c r="I477" s="64" t="s">
        <v>698</v>
      </c>
      <c r="J477" s="64" t="s">
        <v>991</v>
      </c>
      <c r="K477" s="64">
        <v>60</v>
      </c>
    </row>
    <row r="478" spans="1:11" x14ac:dyDescent="0.25">
      <c r="A478" s="45">
        <v>477</v>
      </c>
      <c r="B478" s="64" t="s">
        <v>1183</v>
      </c>
      <c r="C478" s="64" t="s">
        <v>1196</v>
      </c>
      <c r="D478" s="64">
        <v>1</v>
      </c>
      <c r="E478" s="64" t="str">
        <f t="shared" si="7"/>
        <v>IKAV15_2_1</v>
      </c>
      <c r="F478" s="64" t="s">
        <v>990</v>
      </c>
      <c r="G478" s="65">
        <v>0.50069444444444444</v>
      </c>
      <c r="H478" s="65">
        <v>0.50277777777777777</v>
      </c>
      <c r="I478" s="64" t="s">
        <v>323</v>
      </c>
      <c r="J478" s="64" t="s">
        <v>991</v>
      </c>
      <c r="K478" s="64">
        <v>40</v>
      </c>
    </row>
    <row r="479" spans="1:11" x14ac:dyDescent="0.25">
      <c r="A479" s="45">
        <v>478</v>
      </c>
      <c r="B479" s="64" t="s">
        <v>1183</v>
      </c>
      <c r="C479" s="64" t="s">
        <v>1196</v>
      </c>
      <c r="D479" s="64">
        <v>1</v>
      </c>
      <c r="E479" s="64" t="str">
        <f t="shared" si="7"/>
        <v>IKAV15_2_1</v>
      </c>
      <c r="F479" s="64" t="s">
        <v>990</v>
      </c>
      <c r="G479" s="65">
        <v>0.50069444444444444</v>
      </c>
      <c r="H479" s="65">
        <v>0.50277777777777777</v>
      </c>
      <c r="I479" s="64" t="s">
        <v>826</v>
      </c>
      <c r="J479" s="64" t="s">
        <v>991</v>
      </c>
      <c r="K479" s="64">
        <v>80</v>
      </c>
    </row>
    <row r="480" spans="1:11" x14ac:dyDescent="0.25">
      <c r="A480" s="45">
        <v>479</v>
      </c>
      <c r="B480" s="64" t="s">
        <v>1183</v>
      </c>
      <c r="C480" s="64" t="s">
        <v>1196</v>
      </c>
      <c r="D480" s="64">
        <v>1</v>
      </c>
      <c r="E480" s="64" t="str">
        <f t="shared" si="7"/>
        <v>IKAV15_2_1</v>
      </c>
      <c r="F480" s="64" t="s">
        <v>990</v>
      </c>
      <c r="G480" s="65">
        <v>0.50069444444444444</v>
      </c>
      <c r="H480" s="65">
        <v>0.50277777777777777</v>
      </c>
      <c r="I480" s="64" t="s">
        <v>835</v>
      </c>
      <c r="J480" s="64" t="s">
        <v>991</v>
      </c>
      <c r="K480" s="64">
        <v>120</v>
      </c>
    </row>
    <row r="481" spans="1:11" x14ac:dyDescent="0.25">
      <c r="A481" s="45">
        <v>480</v>
      </c>
      <c r="B481" s="64" t="s">
        <v>1183</v>
      </c>
      <c r="C481" s="64" t="s">
        <v>1195</v>
      </c>
      <c r="D481" s="64">
        <v>1</v>
      </c>
      <c r="E481" s="64" t="str">
        <f t="shared" si="7"/>
        <v>IKAV15_3_1</v>
      </c>
      <c r="F481" s="64" t="s">
        <v>990</v>
      </c>
      <c r="G481" s="65">
        <v>0.4861111111111111</v>
      </c>
      <c r="H481" s="65">
        <v>0.48819444444444443</v>
      </c>
      <c r="I481" s="64" t="s">
        <v>835</v>
      </c>
      <c r="J481" s="64" t="s">
        <v>991</v>
      </c>
      <c r="K481" s="64">
        <v>120</v>
      </c>
    </row>
    <row r="482" spans="1:11" x14ac:dyDescent="0.25">
      <c r="A482" s="45">
        <v>481</v>
      </c>
      <c r="B482" s="64" t="s">
        <v>1183</v>
      </c>
      <c r="C482" s="64" t="s">
        <v>1195</v>
      </c>
      <c r="D482" s="64">
        <v>1</v>
      </c>
      <c r="E482" s="64" t="str">
        <f t="shared" si="7"/>
        <v>IKAV15_3_1</v>
      </c>
      <c r="F482" s="64" t="s">
        <v>990</v>
      </c>
      <c r="G482" s="65">
        <v>0.4861111111111111</v>
      </c>
      <c r="H482" s="65">
        <v>0.48819444444444443</v>
      </c>
      <c r="I482" s="64" t="s">
        <v>620</v>
      </c>
      <c r="J482" s="64" t="s">
        <v>991</v>
      </c>
      <c r="K482" s="64">
        <v>220</v>
      </c>
    </row>
    <row r="483" spans="1:11" x14ac:dyDescent="0.25">
      <c r="A483" s="45">
        <v>482</v>
      </c>
      <c r="B483" s="64" t="s">
        <v>1183</v>
      </c>
      <c r="C483" s="64" t="s">
        <v>1195</v>
      </c>
      <c r="D483" s="64">
        <v>1</v>
      </c>
      <c r="E483" s="64" t="str">
        <f t="shared" si="7"/>
        <v>IKAV15_3_1</v>
      </c>
      <c r="F483" s="64" t="s">
        <v>990</v>
      </c>
      <c r="G483" s="65">
        <v>0.4861111111111111</v>
      </c>
      <c r="H483" s="65">
        <v>0.48819444444444443</v>
      </c>
      <c r="I483" s="64" t="s">
        <v>808</v>
      </c>
      <c r="J483" s="64" t="s">
        <v>991</v>
      </c>
      <c r="K483" s="64">
        <v>140</v>
      </c>
    </row>
    <row r="484" spans="1:11" x14ac:dyDescent="0.25">
      <c r="A484" s="45">
        <v>483</v>
      </c>
      <c r="B484" s="64" t="s">
        <v>1183</v>
      </c>
      <c r="C484" s="64" t="s">
        <v>1195</v>
      </c>
      <c r="D484" s="64">
        <v>1</v>
      </c>
      <c r="E484" s="64" t="str">
        <f t="shared" si="7"/>
        <v>IKAV15_3_1</v>
      </c>
      <c r="F484" s="64" t="s">
        <v>990</v>
      </c>
      <c r="G484" s="65">
        <v>0.4861111111111111</v>
      </c>
      <c r="H484" s="65">
        <v>0.48819444444444443</v>
      </c>
      <c r="I484" s="64" t="s">
        <v>826</v>
      </c>
      <c r="J484" s="64" t="s">
        <v>991</v>
      </c>
      <c r="K484" s="64">
        <v>100</v>
      </c>
    </row>
    <row r="485" spans="1:11" x14ac:dyDescent="0.25">
      <c r="A485" s="45">
        <v>484</v>
      </c>
      <c r="B485" s="64" t="s">
        <v>1183</v>
      </c>
      <c r="C485" s="64" t="s">
        <v>1195</v>
      </c>
      <c r="D485" s="64">
        <v>1</v>
      </c>
      <c r="E485" s="64" t="str">
        <f t="shared" si="7"/>
        <v>IKAV15_3_1</v>
      </c>
      <c r="F485" s="64" t="s">
        <v>990</v>
      </c>
      <c r="G485" s="65">
        <v>0.4861111111111111</v>
      </c>
      <c r="H485" s="65">
        <v>0.48819444444444443</v>
      </c>
      <c r="I485" s="64" t="s">
        <v>150</v>
      </c>
      <c r="J485" s="64" t="s">
        <v>991</v>
      </c>
      <c r="K485" s="64">
        <v>100</v>
      </c>
    </row>
    <row r="486" spans="1:11" x14ac:dyDescent="0.25">
      <c r="A486" s="45">
        <v>485</v>
      </c>
      <c r="B486" s="64" t="s">
        <v>1183</v>
      </c>
      <c r="C486" s="64" t="s">
        <v>1195</v>
      </c>
      <c r="D486" s="64">
        <v>1</v>
      </c>
      <c r="E486" s="64" t="str">
        <f t="shared" si="7"/>
        <v>IKAV15_3_1</v>
      </c>
      <c r="F486" s="64" t="s">
        <v>990</v>
      </c>
      <c r="G486" s="65">
        <v>0.4861111111111111</v>
      </c>
      <c r="H486" s="65">
        <v>0.48819444444444443</v>
      </c>
      <c r="I486" s="64" t="s">
        <v>698</v>
      </c>
      <c r="J486" s="64" t="s">
        <v>991</v>
      </c>
      <c r="K486" s="64">
        <v>90</v>
      </c>
    </row>
    <row r="487" spans="1:11" x14ac:dyDescent="0.25">
      <c r="A487" s="45">
        <v>486</v>
      </c>
      <c r="B487" s="64" t="s">
        <v>1183</v>
      </c>
      <c r="C487" s="64" t="s">
        <v>1197</v>
      </c>
      <c r="D487" s="64">
        <v>1</v>
      </c>
      <c r="E487" s="64" t="str">
        <f t="shared" si="7"/>
        <v>IKAV15_4_1</v>
      </c>
      <c r="F487" s="64" t="s">
        <v>990</v>
      </c>
      <c r="G487" s="65">
        <v>0.51944444444444449</v>
      </c>
      <c r="H487" s="65">
        <v>0.52152777777777781</v>
      </c>
      <c r="I487" s="64" t="s">
        <v>620</v>
      </c>
      <c r="J487" s="64" t="s">
        <v>991</v>
      </c>
      <c r="K487" s="64">
        <v>140</v>
      </c>
    </row>
    <row r="488" spans="1:11" x14ac:dyDescent="0.25">
      <c r="A488" s="45">
        <v>487</v>
      </c>
      <c r="B488" s="64" t="s">
        <v>1183</v>
      </c>
      <c r="C488" s="64" t="s">
        <v>1197</v>
      </c>
      <c r="D488" s="64">
        <v>1</v>
      </c>
      <c r="E488" s="64" t="str">
        <f t="shared" si="7"/>
        <v>IKAV15_4_1</v>
      </c>
      <c r="F488" s="64" t="s">
        <v>990</v>
      </c>
      <c r="G488" s="65">
        <v>0.51944444444444449</v>
      </c>
      <c r="H488" s="65">
        <v>0.52152777777777781</v>
      </c>
      <c r="I488" s="64" t="s">
        <v>808</v>
      </c>
      <c r="J488" s="64" t="s">
        <v>991</v>
      </c>
      <c r="K488" s="64">
        <v>80</v>
      </c>
    </row>
    <row r="489" spans="1:11" x14ac:dyDescent="0.25">
      <c r="A489" s="45">
        <v>488</v>
      </c>
      <c r="B489" s="64" t="s">
        <v>1183</v>
      </c>
      <c r="C489" s="64" t="s">
        <v>1197</v>
      </c>
      <c r="D489" s="64">
        <v>1</v>
      </c>
      <c r="E489" s="64" t="str">
        <f t="shared" si="7"/>
        <v>IKAV15_4_1</v>
      </c>
      <c r="F489" s="64" t="s">
        <v>990</v>
      </c>
      <c r="G489" s="65">
        <v>0.51944444444444449</v>
      </c>
      <c r="H489" s="65">
        <v>0.52152777777777781</v>
      </c>
      <c r="I489" s="64" t="s">
        <v>150</v>
      </c>
      <c r="J489" s="64" t="s">
        <v>991</v>
      </c>
      <c r="K489" s="64">
        <v>60</v>
      </c>
    </row>
    <row r="490" spans="1:11" x14ac:dyDescent="0.25">
      <c r="A490" s="45">
        <v>489</v>
      </c>
      <c r="B490" s="64" t="s">
        <v>1183</v>
      </c>
      <c r="C490" s="64" t="s">
        <v>1197</v>
      </c>
      <c r="D490" s="64">
        <v>1</v>
      </c>
      <c r="E490" s="64" t="str">
        <f t="shared" si="7"/>
        <v>IKAV15_4_1</v>
      </c>
      <c r="F490" s="64" t="s">
        <v>990</v>
      </c>
      <c r="G490" s="65">
        <v>0.51944444444444449</v>
      </c>
      <c r="H490" s="65">
        <v>0.52152777777777781</v>
      </c>
      <c r="I490" s="64" t="s">
        <v>835</v>
      </c>
      <c r="J490" s="64" t="s">
        <v>991</v>
      </c>
      <c r="K490" s="64">
        <v>90</v>
      </c>
    </row>
    <row r="491" spans="1:11" x14ac:dyDescent="0.25">
      <c r="A491" s="45">
        <v>490</v>
      </c>
      <c r="B491" s="64" t="s">
        <v>1183</v>
      </c>
      <c r="C491" s="64" t="s">
        <v>1197</v>
      </c>
      <c r="D491" s="64">
        <v>1</v>
      </c>
      <c r="E491" s="64" t="str">
        <f t="shared" si="7"/>
        <v>IKAV15_4_1</v>
      </c>
      <c r="F491" s="64" t="s">
        <v>990</v>
      </c>
      <c r="G491" s="65">
        <v>0.51944444444444449</v>
      </c>
      <c r="H491" s="65">
        <v>0.52152777777777781</v>
      </c>
      <c r="I491" s="64" t="s">
        <v>323</v>
      </c>
      <c r="J491" s="64" t="s">
        <v>991</v>
      </c>
      <c r="K491" s="64">
        <v>30</v>
      </c>
    </row>
    <row r="492" spans="1:11" x14ac:dyDescent="0.25">
      <c r="A492" s="45">
        <v>491</v>
      </c>
      <c r="B492" s="64" t="s">
        <v>1183</v>
      </c>
      <c r="C492" s="64" t="s">
        <v>1197</v>
      </c>
      <c r="D492" s="64">
        <v>1</v>
      </c>
      <c r="E492" s="64" t="str">
        <f t="shared" si="7"/>
        <v>IKAV15_4_1</v>
      </c>
      <c r="F492" s="64" t="s">
        <v>990</v>
      </c>
      <c r="G492" s="65">
        <v>0.51944444444444449</v>
      </c>
      <c r="H492" s="65">
        <v>0.52152777777777781</v>
      </c>
      <c r="I492" s="64" t="s">
        <v>826</v>
      </c>
      <c r="J492" s="64" t="s">
        <v>991</v>
      </c>
      <c r="K492" s="64">
        <v>70</v>
      </c>
    </row>
    <row r="493" spans="1:11" x14ac:dyDescent="0.25">
      <c r="A493" s="45">
        <v>492</v>
      </c>
      <c r="B493" s="64" t="s">
        <v>1183</v>
      </c>
      <c r="C493" s="64" t="s">
        <v>1198</v>
      </c>
      <c r="D493" s="64">
        <v>1</v>
      </c>
      <c r="E493" s="64" t="str">
        <f t="shared" si="7"/>
        <v>IKAV15_5_1</v>
      </c>
      <c r="F493" s="64" t="s">
        <v>990</v>
      </c>
      <c r="G493" s="65">
        <v>0.54999999999999993</v>
      </c>
      <c r="H493" s="65">
        <v>0.55208333333333337</v>
      </c>
      <c r="I493" s="64" t="s">
        <v>150</v>
      </c>
      <c r="J493" s="64" t="s">
        <v>991</v>
      </c>
      <c r="K493" s="64">
        <v>90</v>
      </c>
    </row>
    <row r="494" spans="1:11" x14ac:dyDescent="0.25">
      <c r="A494" s="45">
        <v>493</v>
      </c>
      <c r="B494" s="64" t="s">
        <v>1183</v>
      </c>
      <c r="C494" s="64" t="s">
        <v>1198</v>
      </c>
      <c r="D494" s="64">
        <v>1</v>
      </c>
      <c r="E494" s="64" t="str">
        <f t="shared" si="7"/>
        <v>IKAV15_5_1</v>
      </c>
      <c r="F494" s="64" t="s">
        <v>990</v>
      </c>
      <c r="G494" s="65">
        <v>0.54999999999999993</v>
      </c>
      <c r="H494" s="65">
        <v>0.55208333333333337</v>
      </c>
      <c r="I494" s="64" t="s">
        <v>620</v>
      </c>
      <c r="J494" s="64" t="s">
        <v>991</v>
      </c>
      <c r="K494" s="64">
        <v>140</v>
      </c>
    </row>
    <row r="495" spans="1:11" x14ac:dyDescent="0.25">
      <c r="A495" s="45">
        <v>494</v>
      </c>
      <c r="B495" s="64" t="s">
        <v>1183</v>
      </c>
      <c r="C495" s="64" t="s">
        <v>1198</v>
      </c>
      <c r="D495" s="64">
        <v>1</v>
      </c>
      <c r="E495" s="64" t="str">
        <f t="shared" si="7"/>
        <v>IKAV15_5_1</v>
      </c>
      <c r="F495" s="64" t="s">
        <v>990</v>
      </c>
      <c r="G495" s="65">
        <v>0.54999999999999993</v>
      </c>
      <c r="H495" s="65">
        <v>0.55208333333333337</v>
      </c>
      <c r="I495" s="64" t="s">
        <v>323</v>
      </c>
      <c r="J495" s="64" t="s">
        <v>991</v>
      </c>
      <c r="K495" s="64">
        <v>40</v>
      </c>
    </row>
    <row r="496" spans="1:11" x14ac:dyDescent="0.25">
      <c r="A496" s="45">
        <v>495</v>
      </c>
      <c r="B496" s="64" t="s">
        <v>1183</v>
      </c>
      <c r="C496" s="64" t="s">
        <v>1198</v>
      </c>
      <c r="D496" s="64">
        <v>1</v>
      </c>
      <c r="E496" s="64" t="str">
        <f t="shared" si="7"/>
        <v>IKAV15_5_1</v>
      </c>
      <c r="F496" s="64" t="s">
        <v>990</v>
      </c>
      <c r="G496" s="65">
        <v>0.54999999999999993</v>
      </c>
      <c r="H496" s="65">
        <v>0.55208333333333337</v>
      </c>
      <c r="I496" s="64" t="s">
        <v>835</v>
      </c>
      <c r="J496" s="64" t="s">
        <v>991</v>
      </c>
      <c r="K496" s="64">
        <v>120</v>
      </c>
    </row>
    <row r="497" spans="1:11" x14ac:dyDescent="0.25">
      <c r="A497" s="45">
        <v>496</v>
      </c>
      <c r="B497" s="64" t="s">
        <v>1183</v>
      </c>
      <c r="C497" s="64" t="s">
        <v>1198</v>
      </c>
      <c r="D497" s="64">
        <v>1</v>
      </c>
      <c r="E497" s="64" t="str">
        <f t="shared" si="7"/>
        <v>IKAV15_5_1</v>
      </c>
      <c r="F497" s="64" t="s">
        <v>990</v>
      </c>
      <c r="G497" s="65">
        <v>0.54999999999999993</v>
      </c>
      <c r="H497" s="65">
        <v>0.55208333333333337</v>
      </c>
      <c r="I497" s="64" t="s">
        <v>826</v>
      </c>
      <c r="J497" s="64" t="s">
        <v>991</v>
      </c>
      <c r="K497" s="64">
        <v>80</v>
      </c>
    </row>
    <row r="498" spans="1:11" x14ac:dyDescent="0.25">
      <c r="A498" s="45">
        <v>497</v>
      </c>
      <c r="B498" s="64" t="s">
        <v>1183</v>
      </c>
      <c r="C498" s="64" t="s">
        <v>1198</v>
      </c>
      <c r="D498" s="64">
        <v>1</v>
      </c>
      <c r="E498" s="64" t="str">
        <f t="shared" si="7"/>
        <v>IKAV15_5_1</v>
      </c>
      <c r="F498" s="64" t="s">
        <v>990</v>
      </c>
      <c r="G498" s="65">
        <v>0.54999999999999993</v>
      </c>
      <c r="H498" s="65">
        <v>0.55208333333333337</v>
      </c>
      <c r="I498" s="64" t="s">
        <v>698</v>
      </c>
      <c r="J498" s="64" t="s">
        <v>991</v>
      </c>
      <c r="K498" s="64">
        <v>60</v>
      </c>
    </row>
    <row r="499" spans="1:11" x14ac:dyDescent="0.25">
      <c r="A499" s="45">
        <v>498</v>
      </c>
      <c r="B499" s="64" t="s">
        <v>1183</v>
      </c>
      <c r="C499" s="64" t="s">
        <v>1199</v>
      </c>
      <c r="D499" s="64">
        <v>1</v>
      </c>
      <c r="E499" s="64" t="str">
        <f t="shared" si="7"/>
        <v>IKAV15_6_1</v>
      </c>
      <c r="F499" s="64" t="s">
        <v>990</v>
      </c>
      <c r="G499" s="65">
        <v>0.48472222222222222</v>
      </c>
      <c r="H499" s="65">
        <v>0.48680555555555555</v>
      </c>
      <c r="I499" s="64" t="s">
        <v>150</v>
      </c>
      <c r="J499" s="64" t="s">
        <v>991</v>
      </c>
      <c r="K499" s="64">
        <v>80</v>
      </c>
    </row>
    <row r="500" spans="1:11" x14ac:dyDescent="0.25">
      <c r="A500" s="45">
        <v>499</v>
      </c>
      <c r="B500" s="64" t="s">
        <v>1183</v>
      </c>
      <c r="C500" s="64" t="s">
        <v>1199</v>
      </c>
      <c r="D500" s="64">
        <v>1</v>
      </c>
      <c r="E500" s="64" t="str">
        <f t="shared" si="7"/>
        <v>IKAV15_6_1</v>
      </c>
      <c r="F500" s="64" t="s">
        <v>990</v>
      </c>
      <c r="G500" s="65">
        <v>0.48472222222222222</v>
      </c>
      <c r="H500" s="65">
        <v>0.48680555555555555</v>
      </c>
      <c r="I500" s="64" t="s">
        <v>323</v>
      </c>
      <c r="J500" s="64" t="s">
        <v>991</v>
      </c>
      <c r="K500" s="64">
        <v>40</v>
      </c>
    </row>
    <row r="501" spans="1:11" x14ac:dyDescent="0.25">
      <c r="A501" s="45">
        <v>500</v>
      </c>
      <c r="B501" s="64" t="s">
        <v>1183</v>
      </c>
      <c r="C501" s="64" t="s">
        <v>1199</v>
      </c>
      <c r="D501" s="64">
        <v>1</v>
      </c>
      <c r="E501" s="64" t="str">
        <f t="shared" si="7"/>
        <v>IKAV15_6_1</v>
      </c>
      <c r="F501" s="64" t="s">
        <v>990</v>
      </c>
      <c r="G501" s="65">
        <v>0.48472222222222222</v>
      </c>
      <c r="H501" s="65">
        <v>0.48680555555555555</v>
      </c>
      <c r="I501" s="64" t="s">
        <v>620</v>
      </c>
      <c r="J501" s="64" t="s">
        <v>991</v>
      </c>
      <c r="K501" s="64">
        <v>160</v>
      </c>
    </row>
    <row r="502" spans="1:11" x14ac:dyDescent="0.25">
      <c r="A502" s="45">
        <v>501</v>
      </c>
      <c r="B502" s="64" t="s">
        <v>1183</v>
      </c>
      <c r="C502" s="64" t="s">
        <v>1199</v>
      </c>
      <c r="D502" s="64">
        <v>1</v>
      </c>
      <c r="E502" s="64" t="str">
        <f t="shared" si="7"/>
        <v>IKAV15_6_1</v>
      </c>
      <c r="F502" s="64" t="s">
        <v>990</v>
      </c>
      <c r="G502" s="65">
        <v>0.48472222222222222</v>
      </c>
      <c r="H502" s="65">
        <v>0.48680555555555555</v>
      </c>
      <c r="I502" s="64" t="s">
        <v>808</v>
      </c>
      <c r="J502" s="64" t="s">
        <v>991</v>
      </c>
      <c r="K502" s="64">
        <v>90</v>
      </c>
    </row>
    <row r="503" spans="1:11" x14ac:dyDescent="0.25">
      <c r="A503" s="45">
        <v>502</v>
      </c>
      <c r="B503" s="64" t="s">
        <v>1183</v>
      </c>
      <c r="C503" s="64" t="s">
        <v>1199</v>
      </c>
      <c r="D503" s="64">
        <v>1</v>
      </c>
      <c r="E503" s="64" t="str">
        <f t="shared" si="7"/>
        <v>IKAV15_6_1</v>
      </c>
      <c r="F503" s="64" t="s">
        <v>990</v>
      </c>
      <c r="G503" s="65">
        <v>0.48472222222222222</v>
      </c>
      <c r="H503" s="65">
        <v>0.48680555555555555</v>
      </c>
      <c r="I503" s="64" t="s">
        <v>835</v>
      </c>
      <c r="J503" s="64" t="s">
        <v>991</v>
      </c>
      <c r="K503" s="64">
        <v>140</v>
      </c>
    </row>
    <row r="504" spans="1:11" x14ac:dyDescent="0.25">
      <c r="A504" s="45">
        <v>503</v>
      </c>
      <c r="B504" s="64" t="s">
        <v>1183</v>
      </c>
      <c r="C504" s="64" t="s">
        <v>1199</v>
      </c>
      <c r="D504" s="64">
        <v>1</v>
      </c>
      <c r="E504" s="64" t="str">
        <f t="shared" si="7"/>
        <v>IKAV15_6_1</v>
      </c>
      <c r="F504" s="64" t="s">
        <v>990</v>
      </c>
      <c r="G504" s="65">
        <v>0.48472222222222222</v>
      </c>
      <c r="H504" s="65">
        <v>0.48680555555555555</v>
      </c>
      <c r="I504" s="64" t="s">
        <v>698</v>
      </c>
      <c r="J504" s="64" t="s">
        <v>991</v>
      </c>
      <c r="K504" s="64">
        <v>60</v>
      </c>
    </row>
    <row r="505" spans="1:11" x14ac:dyDescent="0.25">
      <c r="A505" s="45">
        <v>504</v>
      </c>
      <c r="B505" s="64" t="s">
        <v>1184</v>
      </c>
      <c r="C505" s="64" t="s">
        <v>1192</v>
      </c>
      <c r="D505" s="64">
        <v>1</v>
      </c>
      <c r="E505" s="64" t="str">
        <f t="shared" si="7"/>
        <v>IKAV16_1_1</v>
      </c>
      <c r="F505" s="64" t="s">
        <v>990</v>
      </c>
      <c r="G505" s="65">
        <v>0.50763888888888886</v>
      </c>
      <c r="H505" s="65">
        <v>0.50972222222222219</v>
      </c>
      <c r="I505" s="64" t="s">
        <v>620</v>
      </c>
      <c r="J505" s="64" t="s">
        <v>991</v>
      </c>
      <c r="K505" s="64">
        <v>160</v>
      </c>
    </row>
    <row r="506" spans="1:11" x14ac:dyDescent="0.25">
      <c r="A506" s="45">
        <v>505</v>
      </c>
      <c r="B506" s="64" t="s">
        <v>1184</v>
      </c>
      <c r="C506" s="64" t="s">
        <v>1192</v>
      </c>
      <c r="D506" s="64">
        <v>1</v>
      </c>
      <c r="E506" s="64" t="str">
        <f t="shared" si="7"/>
        <v>IKAV16_1_1</v>
      </c>
      <c r="F506" s="64" t="s">
        <v>990</v>
      </c>
      <c r="G506" s="65">
        <v>0.50763888888888886</v>
      </c>
      <c r="H506" s="65">
        <v>0.50972222222222219</v>
      </c>
      <c r="I506" s="64" t="s">
        <v>150</v>
      </c>
      <c r="J506" s="64" t="s">
        <v>991</v>
      </c>
      <c r="K506" s="64">
        <v>90</v>
      </c>
    </row>
    <row r="507" spans="1:11" x14ac:dyDescent="0.25">
      <c r="A507" s="45">
        <v>506</v>
      </c>
      <c r="B507" s="64" t="s">
        <v>1184</v>
      </c>
      <c r="C507" s="64" t="s">
        <v>1192</v>
      </c>
      <c r="D507" s="64">
        <v>1</v>
      </c>
      <c r="E507" s="64" t="str">
        <f t="shared" si="7"/>
        <v>IKAV16_1_1</v>
      </c>
      <c r="F507" s="64" t="s">
        <v>990</v>
      </c>
      <c r="G507" s="65">
        <v>0.50763888888888886</v>
      </c>
      <c r="H507" s="65">
        <v>0.50972222222222219</v>
      </c>
      <c r="I507" s="64" t="s">
        <v>323</v>
      </c>
      <c r="J507" s="64" t="s">
        <v>991</v>
      </c>
      <c r="K507" s="64">
        <v>40</v>
      </c>
    </row>
    <row r="508" spans="1:11" x14ac:dyDescent="0.25">
      <c r="A508" s="45">
        <v>507</v>
      </c>
      <c r="B508" s="64" t="s">
        <v>1184</v>
      </c>
      <c r="C508" s="64" t="s">
        <v>1192</v>
      </c>
      <c r="D508" s="64">
        <v>1</v>
      </c>
      <c r="E508" s="64" t="str">
        <f t="shared" si="7"/>
        <v>IKAV16_1_1</v>
      </c>
      <c r="F508" s="64" t="s">
        <v>990</v>
      </c>
      <c r="G508" s="65">
        <v>0.50763888888888886</v>
      </c>
      <c r="H508" s="65">
        <v>0.50972222222222219</v>
      </c>
      <c r="I508" s="64" t="s">
        <v>808</v>
      </c>
      <c r="J508" s="64" t="s">
        <v>991</v>
      </c>
      <c r="K508" s="64">
        <v>70</v>
      </c>
    </row>
    <row r="509" spans="1:11" x14ac:dyDescent="0.25">
      <c r="A509" s="45">
        <v>508</v>
      </c>
      <c r="B509" s="64" t="s">
        <v>1184</v>
      </c>
      <c r="C509" s="64" t="s">
        <v>1192</v>
      </c>
      <c r="D509" s="64">
        <v>1</v>
      </c>
      <c r="E509" s="64" t="str">
        <f t="shared" si="7"/>
        <v>IKAV16_1_1</v>
      </c>
      <c r="F509" s="64" t="s">
        <v>990</v>
      </c>
      <c r="G509" s="65">
        <v>0.50763888888888886</v>
      </c>
      <c r="H509" s="65">
        <v>0.50972222222222219</v>
      </c>
      <c r="I509" s="64" t="s">
        <v>835</v>
      </c>
      <c r="J509" s="64" t="s">
        <v>991</v>
      </c>
      <c r="K509" s="64">
        <v>20</v>
      </c>
    </row>
    <row r="510" spans="1:11" x14ac:dyDescent="0.25">
      <c r="A510" s="45">
        <v>509</v>
      </c>
      <c r="B510" s="64" t="s">
        <v>1184</v>
      </c>
      <c r="C510" s="64" t="s">
        <v>1200</v>
      </c>
      <c r="D510" s="64">
        <v>1</v>
      </c>
      <c r="E510" s="64" t="str">
        <f t="shared" si="7"/>
        <v>IKAV16_2_1</v>
      </c>
      <c r="F510" s="64" t="s">
        <v>990</v>
      </c>
      <c r="G510" s="65">
        <v>0.49791666666666662</v>
      </c>
      <c r="H510" s="65">
        <v>0.5</v>
      </c>
      <c r="I510" s="64" t="s">
        <v>835</v>
      </c>
      <c r="J510" s="64" t="s">
        <v>991</v>
      </c>
      <c r="K510" s="64">
        <v>60</v>
      </c>
    </row>
    <row r="511" spans="1:11" x14ac:dyDescent="0.25">
      <c r="A511" s="45">
        <v>510</v>
      </c>
      <c r="B511" s="64" t="s">
        <v>1184</v>
      </c>
      <c r="C511" s="64" t="s">
        <v>1200</v>
      </c>
      <c r="D511" s="64">
        <v>1</v>
      </c>
      <c r="E511" s="64" t="str">
        <f t="shared" si="7"/>
        <v>IKAV16_2_1</v>
      </c>
      <c r="F511" s="64" t="s">
        <v>990</v>
      </c>
      <c r="G511" s="65">
        <v>0.49791666666666662</v>
      </c>
      <c r="H511" s="65">
        <v>0.5</v>
      </c>
      <c r="I511" s="64" t="s">
        <v>323</v>
      </c>
      <c r="J511" s="64" t="s">
        <v>991</v>
      </c>
      <c r="K511" s="64">
        <v>40</v>
      </c>
    </row>
    <row r="512" spans="1:11" x14ac:dyDescent="0.25">
      <c r="A512" s="45">
        <v>511</v>
      </c>
      <c r="B512" s="64" t="s">
        <v>1184</v>
      </c>
      <c r="C512" s="64" t="s">
        <v>1200</v>
      </c>
      <c r="D512" s="64">
        <v>1</v>
      </c>
      <c r="E512" s="64" t="str">
        <f t="shared" si="7"/>
        <v>IKAV16_2_1</v>
      </c>
      <c r="F512" s="64" t="s">
        <v>990</v>
      </c>
      <c r="G512" s="65">
        <v>0.49791666666666662</v>
      </c>
      <c r="H512" s="65">
        <v>0.5</v>
      </c>
      <c r="I512" s="64" t="s">
        <v>620</v>
      </c>
      <c r="J512" s="64" t="s">
        <v>991</v>
      </c>
      <c r="K512" s="64">
        <v>120</v>
      </c>
    </row>
    <row r="513" spans="1:11" x14ac:dyDescent="0.25">
      <c r="A513" s="45">
        <v>512</v>
      </c>
      <c r="B513" s="64" t="s">
        <v>1184</v>
      </c>
      <c r="C513" s="64" t="s">
        <v>1200</v>
      </c>
      <c r="D513" s="64">
        <v>1</v>
      </c>
      <c r="E513" s="64" t="str">
        <f t="shared" si="7"/>
        <v>IKAV16_2_1</v>
      </c>
      <c r="F513" s="64" t="s">
        <v>990</v>
      </c>
      <c r="G513" s="65">
        <v>0.49791666666666662</v>
      </c>
      <c r="H513" s="65">
        <v>0.5</v>
      </c>
      <c r="I513" s="64" t="s">
        <v>150</v>
      </c>
      <c r="J513" s="64" t="s">
        <v>991</v>
      </c>
      <c r="K513" s="64">
        <v>60</v>
      </c>
    </row>
    <row r="514" spans="1:11" x14ac:dyDescent="0.25">
      <c r="A514" s="45">
        <v>513</v>
      </c>
      <c r="B514" s="64" t="s">
        <v>1184</v>
      </c>
      <c r="C514" s="64" t="s">
        <v>1200</v>
      </c>
      <c r="D514" s="64">
        <v>1</v>
      </c>
      <c r="E514" s="64" t="str">
        <f t="shared" si="7"/>
        <v>IKAV16_2_1</v>
      </c>
      <c r="F514" s="64" t="s">
        <v>990</v>
      </c>
      <c r="G514" s="65">
        <v>0.49791666666666662</v>
      </c>
      <c r="H514" s="65">
        <v>0.5</v>
      </c>
      <c r="I514" s="64" t="s">
        <v>808</v>
      </c>
      <c r="J514" s="64" t="s">
        <v>991</v>
      </c>
      <c r="K514" s="64">
        <v>80</v>
      </c>
    </row>
    <row r="515" spans="1:11" x14ac:dyDescent="0.25">
      <c r="A515" s="45">
        <v>514</v>
      </c>
      <c r="B515" s="64" t="s">
        <v>1184</v>
      </c>
      <c r="C515" s="64" t="s">
        <v>1200</v>
      </c>
      <c r="D515" s="64">
        <v>1</v>
      </c>
      <c r="E515" s="64" t="str">
        <f t="shared" ref="E515:E578" si="8">CONCATENATE(C515,"_",D515)</f>
        <v>IKAV16_2_1</v>
      </c>
      <c r="F515" s="64" t="s">
        <v>990</v>
      </c>
      <c r="G515" s="65">
        <v>0.49791666666666662</v>
      </c>
      <c r="H515" s="65">
        <v>0.5</v>
      </c>
      <c r="I515" s="64" t="s">
        <v>826</v>
      </c>
      <c r="J515" s="64" t="s">
        <v>991</v>
      </c>
      <c r="K515" s="64">
        <v>70</v>
      </c>
    </row>
    <row r="516" spans="1:11" x14ac:dyDescent="0.25">
      <c r="A516" s="45">
        <v>515</v>
      </c>
      <c r="B516" s="64" t="s">
        <v>1184</v>
      </c>
      <c r="C516" s="64" t="s">
        <v>1201</v>
      </c>
      <c r="D516" s="64">
        <v>1</v>
      </c>
      <c r="E516" s="64" t="str">
        <f t="shared" si="8"/>
        <v>IKAV16_3_1</v>
      </c>
      <c r="F516" s="64" t="s">
        <v>990</v>
      </c>
      <c r="G516" s="65">
        <v>0.47083333333333338</v>
      </c>
      <c r="H516" s="65">
        <v>0.47291666666666665</v>
      </c>
      <c r="I516" s="64" t="s">
        <v>620</v>
      </c>
      <c r="J516" s="64" t="s">
        <v>991</v>
      </c>
      <c r="K516" s="64">
        <v>180</v>
      </c>
    </row>
    <row r="517" spans="1:11" x14ac:dyDescent="0.25">
      <c r="A517" s="45">
        <v>516</v>
      </c>
      <c r="B517" s="64" t="s">
        <v>1184</v>
      </c>
      <c r="C517" s="64" t="s">
        <v>1201</v>
      </c>
      <c r="D517" s="64">
        <v>1</v>
      </c>
      <c r="E517" s="64" t="str">
        <f t="shared" si="8"/>
        <v>IKAV16_3_1</v>
      </c>
      <c r="F517" s="64" t="s">
        <v>990</v>
      </c>
      <c r="G517" s="65">
        <v>0.47083333333333338</v>
      </c>
      <c r="H517" s="65">
        <v>0.47291666666666665</v>
      </c>
      <c r="I517" s="64" t="s">
        <v>323</v>
      </c>
      <c r="J517" s="64" t="s">
        <v>991</v>
      </c>
      <c r="K517" s="64">
        <v>40</v>
      </c>
    </row>
    <row r="518" spans="1:11" x14ac:dyDescent="0.25">
      <c r="A518" s="45">
        <v>517</v>
      </c>
      <c r="B518" s="64" t="s">
        <v>1184</v>
      </c>
      <c r="C518" s="64" t="s">
        <v>1201</v>
      </c>
      <c r="D518" s="64">
        <v>1</v>
      </c>
      <c r="E518" s="64" t="str">
        <f t="shared" si="8"/>
        <v>IKAV16_3_1</v>
      </c>
      <c r="F518" s="64" t="s">
        <v>990</v>
      </c>
      <c r="G518" s="65">
        <v>0.47083333333333338</v>
      </c>
      <c r="H518" s="65">
        <v>0.47291666666666665</v>
      </c>
      <c r="I518" s="64" t="s">
        <v>698</v>
      </c>
      <c r="J518" s="64" t="s">
        <v>991</v>
      </c>
      <c r="K518" s="64">
        <v>60</v>
      </c>
    </row>
    <row r="519" spans="1:11" x14ac:dyDescent="0.25">
      <c r="A519" s="45">
        <v>518</v>
      </c>
      <c r="B519" s="64" t="s">
        <v>1184</v>
      </c>
      <c r="C519" s="64" t="s">
        <v>1201</v>
      </c>
      <c r="D519" s="64">
        <v>1</v>
      </c>
      <c r="E519" s="64" t="str">
        <f t="shared" si="8"/>
        <v>IKAV16_3_1</v>
      </c>
      <c r="F519" s="64" t="s">
        <v>990</v>
      </c>
      <c r="G519" s="65">
        <v>0.47083333333333338</v>
      </c>
      <c r="H519" s="65">
        <v>0.47291666666666665</v>
      </c>
      <c r="I519" s="64" t="s">
        <v>835</v>
      </c>
      <c r="J519" s="64" t="s">
        <v>991</v>
      </c>
      <c r="K519" s="64">
        <v>120</v>
      </c>
    </row>
    <row r="520" spans="1:11" x14ac:dyDescent="0.25">
      <c r="A520" s="45">
        <v>519</v>
      </c>
      <c r="B520" s="64" t="s">
        <v>1184</v>
      </c>
      <c r="C520" s="64" t="s">
        <v>1201</v>
      </c>
      <c r="D520" s="64">
        <v>1</v>
      </c>
      <c r="E520" s="64" t="str">
        <f t="shared" si="8"/>
        <v>IKAV16_3_1</v>
      </c>
      <c r="F520" s="64" t="s">
        <v>990</v>
      </c>
      <c r="G520" s="65">
        <v>0.47083333333333338</v>
      </c>
      <c r="H520" s="65">
        <v>0.47291666666666665</v>
      </c>
      <c r="I520" s="64" t="s">
        <v>808</v>
      </c>
      <c r="J520" s="64" t="s">
        <v>991</v>
      </c>
      <c r="K520" s="64">
        <v>90</v>
      </c>
    </row>
    <row r="521" spans="1:11" x14ac:dyDescent="0.25">
      <c r="A521" s="45">
        <v>520</v>
      </c>
      <c r="B521" s="64" t="s">
        <v>1184</v>
      </c>
      <c r="C521" s="64" t="s">
        <v>1201</v>
      </c>
      <c r="D521" s="64">
        <v>1</v>
      </c>
      <c r="E521" s="64" t="str">
        <f t="shared" si="8"/>
        <v>IKAV16_3_1</v>
      </c>
      <c r="F521" s="64" t="s">
        <v>990</v>
      </c>
      <c r="G521" s="65">
        <v>0.47083333333333338</v>
      </c>
      <c r="H521" s="65">
        <v>0.47291666666666665</v>
      </c>
      <c r="I521" s="64" t="s">
        <v>826</v>
      </c>
      <c r="J521" s="64" t="s">
        <v>991</v>
      </c>
      <c r="K521" s="64">
        <v>70</v>
      </c>
    </row>
    <row r="522" spans="1:11" x14ac:dyDescent="0.25">
      <c r="A522" s="45">
        <v>521</v>
      </c>
      <c r="B522" s="64" t="s">
        <v>1184</v>
      </c>
      <c r="C522" s="64" t="s">
        <v>1201</v>
      </c>
      <c r="D522" s="64">
        <v>1</v>
      </c>
      <c r="E522" s="64" t="str">
        <f t="shared" si="8"/>
        <v>IKAV16_3_1</v>
      </c>
      <c r="F522" s="64" t="s">
        <v>990</v>
      </c>
      <c r="G522" s="65">
        <v>0.47083333333333338</v>
      </c>
      <c r="H522" s="65">
        <v>0.47291666666666665</v>
      </c>
      <c r="I522" s="64" t="s">
        <v>150</v>
      </c>
      <c r="J522" s="64" t="s">
        <v>991</v>
      </c>
      <c r="K522" s="64">
        <v>60</v>
      </c>
    </row>
    <row r="523" spans="1:11" x14ac:dyDescent="0.25">
      <c r="A523" s="45">
        <v>522</v>
      </c>
      <c r="B523" s="64" t="s">
        <v>1184</v>
      </c>
      <c r="C523" s="64" t="s">
        <v>1202</v>
      </c>
      <c r="D523" s="64">
        <v>1</v>
      </c>
      <c r="E523" s="64" t="str">
        <f t="shared" si="8"/>
        <v>IKAV16_4_1</v>
      </c>
      <c r="F523" s="64" t="s">
        <v>990</v>
      </c>
      <c r="G523" s="65">
        <v>0.50694444444444442</v>
      </c>
      <c r="H523" s="65">
        <v>0.50902777777777775</v>
      </c>
      <c r="I523" s="64" t="s">
        <v>150</v>
      </c>
      <c r="J523" s="64" t="s">
        <v>991</v>
      </c>
      <c r="K523" s="64">
        <v>90</v>
      </c>
    </row>
    <row r="524" spans="1:11" x14ac:dyDescent="0.25">
      <c r="A524" s="45">
        <v>523</v>
      </c>
      <c r="B524" s="64" t="s">
        <v>1184</v>
      </c>
      <c r="C524" s="64" t="s">
        <v>1202</v>
      </c>
      <c r="D524" s="64">
        <v>1</v>
      </c>
      <c r="E524" s="64" t="str">
        <f t="shared" si="8"/>
        <v>IKAV16_4_1</v>
      </c>
      <c r="F524" s="64" t="s">
        <v>990</v>
      </c>
      <c r="G524" s="65">
        <v>0.50694444444444442</v>
      </c>
      <c r="H524" s="65">
        <v>0.50902777777777775</v>
      </c>
      <c r="I524" s="64" t="s">
        <v>620</v>
      </c>
      <c r="J524" s="64" t="s">
        <v>991</v>
      </c>
      <c r="K524" s="64">
        <v>180</v>
      </c>
    </row>
    <row r="525" spans="1:11" x14ac:dyDescent="0.25">
      <c r="A525" s="45">
        <v>524</v>
      </c>
      <c r="B525" s="64" t="s">
        <v>1184</v>
      </c>
      <c r="C525" s="64" t="s">
        <v>1202</v>
      </c>
      <c r="D525" s="64">
        <v>1</v>
      </c>
      <c r="E525" s="64" t="str">
        <f t="shared" si="8"/>
        <v>IKAV16_4_1</v>
      </c>
      <c r="F525" s="64" t="s">
        <v>990</v>
      </c>
      <c r="G525" s="65">
        <v>0.50694444444444442</v>
      </c>
      <c r="H525" s="65">
        <v>0.50902777777777775</v>
      </c>
      <c r="I525" s="64" t="s">
        <v>835</v>
      </c>
      <c r="J525" s="64" t="s">
        <v>991</v>
      </c>
      <c r="K525" s="64">
        <v>120</v>
      </c>
    </row>
    <row r="526" spans="1:11" x14ac:dyDescent="0.25">
      <c r="A526" s="45">
        <v>525</v>
      </c>
      <c r="B526" s="64" t="s">
        <v>1184</v>
      </c>
      <c r="C526" s="64" t="s">
        <v>1202</v>
      </c>
      <c r="D526" s="64">
        <v>1</v>
      </c>
      <c r="E526" s="64" t="str">
        <f t="shared" si="8"/>
        <v>IKAV16_4_1</v>
      </c>
      <c r="F526" s="64" t="s">
        <v>990</v>
      </c>
      <c r="G526" s="65">
        <v>0.50694444444444442</v>
      </c>
      <c r="H526" s="65">
        <v>0.50902777777777775</v>
      </c>
      <c r="I526" s="64" t="s">
        <v>323</v>
      </c>
      <c r="J526" s="64" t="s">
        <v>991</v>
      </c>
      <c r="K526" s="64">
        <v>30</v>
      </c>
    </row>
    <row r="527" spans="1:11" x14ac:dyDescent="0.25">
      <c r="A527" s="45">
        <v>526</v>
      </c>
      <c r="B527" s="64" t="s">
        <v>1184</v>
      </c>
      <c r="C527" s="64" t="s">
        <v>1202</v>
      </c>
      <c r="D527" s="64">
        <v>1</v>
      </c>
      <c r="E527" s="64" t="str">
        <f t="shared" si="8"/>
        <v>IKAV16_4_1</v>
      </c>
      <c r="F527" s="64" t="s">
        <v>990</v>
      </c>
      <c r="G527" s="65">
        <v>0.50694444444444442</v>
      </c>
      <c r="H527" s="65">
        <v>0.50902777777777775</v>
      </c>
      <c r="I527" s="64" t="s">
        <v>698</v>
      </c>
      <c r="J527" s="64" t="s">
        <v>991</v>
      </c>
      <c r="K527" s="64">
        <v>60</v>
      </c>
    </row>
    <row r="528" spans="1:11" x14ac:dyDescent="0.25">
      <c r="A528" s="45">
        <v>527</v>
      </c>
      <c r="B528" s="64" t="s">
        <v>1184</v>
      </c>
      <c r="C528" s="64" t="s">
        <v>1202</v>
      </c>
      <c r="D528" s="64">
        <v>1</v>
      </c>
      <c r="E528" s="64" t="str">
        <f t="shared" si="8"/>
        <v>IKAV16_4_1</v>
      </c>
      <c r="F528" s="64" t="s">
        <v>990</v>
      </c>
      <c r="G528" s="65">
        <v>0.50694444444444442</v>
      </c>
      <c r="H528" s="65">
        <v>0.50902777777777775</v>
      </c>
      <c r="I528" s="64" t="s">
        <v>808</v>
      </c>
      <c r="J528" s="64" t="s">
        <v>991</v>
      </c>
      <c r="K528" s="64">
        <v>80</v>
      </c>
    </row>
    <row r="529" spans="1:11" x14ac:dyDescent="0.25">
      <c r="A529" s="45">
        <v>528</v>
      </c>
      <c r="B529" s="64" t="s">
        <v>1184</v>
      </c>
      <c r="C529" s="64" t="s">
        <v>1203</v>
      </c>
      <c r="D529" s="64">
        <v>1</v>
      </c>
      <c r="E529" s="64" t="str">
        <f t="shared" si="8"/>
        <v>IKAV16_5_1</v>
      </c>
      <c r="F529" s="64" t="s">
        <v>990</v>
      </c>
      <c r="G529" s="65">
        <v>0.49861111111111112</v>
      </c>
      <c r="H529" s="65">
        <v>0.50069444444444444</v>
      </c>
      <c r="I529" s="64" t="s">
        <v>620</v>
      </c>
      <c r="J529" s="64" t="s">
        <v>991</v>
      </c>
      <c r="K529" s="64">
        <v>190</v>
      </c>
    </row>
    <row r="530" spans="1:11" x14ac:dyDescent="0.25">
      <c r="A530" s="45">
        <v>529</v>
      </c>
      <c r="B530" s="64" t="s">
        <v>1184</v>
      </c>
      <c r="C530" s="64" t="s">
        <v>1203</v>
      </c>
      <c r="D530" s="64">
        <v>1</v>
      </c>
      <c r="E530" s="64" t="str">
        <f t="shared" si="8"/>
        <v>IKAV16_5_1</v>
      </c>
      <c r="F530" s="64" t="s">
        <v>990</v>
      </c>
      <c r="G530" s="65">
        <v>0.49861111111111112</v>
      </c>
      <c r="H530" s="65">
        <v>0.50069444444444444</v>
      </c>
      <c r="I530" s="64" t="s">
        <v>323</v>
      </c>
      <c r="J530" s="64" t="s">
        <v>991</v>
      </c>
      <c r="K530" s="64">
        <v>30</v>
      </c>
    </row>
    <row r="531" spans="1:11" x14ac:dyDescent="0.25">
      <c r="A531" s="45">
        <v>530</v>
      </c>
      <c r="B531" s="64" t="s">
        <v>1184</v>
      </c>
      <c r="C531" s="64" t="s">
        <v>1203</v>
      </c>
      <c r="D531" s="64">
        <v>1</v>
      </c>
      <c r="E531" s="64" t="str">
        <f t="shared" si="8"/>
        <v>IKAV16_5_1</v>
      </c>
      <c r="F531" s="64" t="s">
        <v>990</v>
      </c>
      <c r="G531" s="65">
        <v>0.49861111111111112</v>
      </c>
      <c r="H531" s="65">
        <v>0.50069444444444444</v>
      </c>
      <c r="I531" s="64" t="s">
        <v>808</v>
      </c>
      <c r="J531" s="64" t="s">
        <v>991</v>
      </c>
      <c r="K531" s="64">
        <v>60</v>
      </c>
    </row>
    <row r="532" spans="1:11" x14ac:dyDescent="0.25">
      <c r="A532" s="45">
        <v>531</v>
      </c>
      <c r="B532" s="64" t="s">
        <v>1184</v>
      </c>
      <c r="C532" s="64" t="s">
        <v>1203</v>
      </c>
      <c r="D532" s="64">
        <v>1</v>
      </c>
      <c r="E532" s="64" t="str">
        <f t="shared" si="8"/>
        <v>IKAV16_5_1</v>
      </c>
      <c r="F532" s="64" t="s">
        <v>990</v>
      </c>
      <c r="G532" s="65">
        <v>0.49861111111111112</v>
      </c>
      <c r="H532" s="65">
        <v>0.50069444444444444</v>
      </c>
      <c r="I532" s="64" t="s">
        <v>150</v>
      </c>
      <c r="J532" s="64" t="s">
        <v>991</v>
      </c>
      <c r="K532" s="64">
        <v>80</v>
      </c>
    </row>
    <row r="533" spans="1:11" x14ac:dyDescent="0.25">
      <c r="A533" s="45">
        <v>532</v>
      </c>
      <c r="B533" s="64" t="s">
        <v>1184</v>
      </c>
      <c r="C533" s="64" t="s">
        <v>1203</v>
      </c>
      <c r="D533" s="64">
        <v>1</v>
      </c>
      <c r="E533" s="64" t="str">
        <f t="shared" si="8"/>
        <v>IKAV16_5_1</v>
      </c>
      <c r="F533" s="64" t="s">
        <v>990</v>
      </c>
      <c r="G533" s="65">
        <v>0.49861111111111112</v>
      </c>
      <c r="H533" s="65">
        <v>0.50069444444444444</v>
      </c>
      <c r="I533" s="64" t="s">
        <v>835</v>
      </c>
      <c r="J533" s="64" t="s">
        <v>991</v>
      </c>
      <c r="K533" s="64">
        <v>120</v>
      </c>
    </row>
    <row r="534" spans="1:11" x14ac:dyDescent="0.25">
      <c r="A534" s="45">
        <v>533</v>
      </c>
      <c r="B534" s="64" t="s">
        <v>1184</v>
      </c>
      <c r="C534" s="64" t="s">
        <v>1203</v>
      </c>
      <c r="D534" s="64">
        <v>1</v>
      </c>
      <c r="E534" s="64" t="str">
        <f t="shared" si="8"/>
        <v>IKAV16_5_1</v>
      </c>
      <c r="F534" s="64" t="s">
        <v>990</v>
      </c>
      <c r="G534" s="65">
        <v>0.49861111111111112</v>
      </c>
      <c r="H534" s="65">
        <v>0.50069444444444444</v>
      </c>
      <c r="I534" s="64" t="s">
        <v>698</v>
      </c>
      <c r="J534" s="64" t="s">
        <v>991</v>
      </c>
      <c r="K534" s="64">
        <v>40</v>
      </c>
    </row>
    <row r="535" spans="1:11" x14ac:dyDescent="0.25">
      <c r="A535" s="45">
        <v>534</v>
      </c>
      <c r="B535" s="64" t="s">
        <v>1184</v>
      </c>
      <c r="C535" s="64" t="s">
        <v>1203</v>
      </c>
      <c r="D535" s="64">
        <v>1</v>
      </c>
      <c r="E535" s="64" t="str">
        <f t="shared" si="8"/>
        <v>IKAV16_5_1</v>
      </c>
      <c r="F535" s="64" t="s">
        <v>990</v>
      </c>
      <c r="G535" s="65">
        <v>0.49652777777777773</v>
      </c>
      <c r="H535" s="65">
        <v>0.49861111111111112</v>
      </c>
      <c r="I535" s="64" t="s">
        <v>620</v>
      </c>
      <c r="J535" s="64" t="s">
        <v>991</v>
      </c>
      <c r="K535" s="64">
        <v>120</v>
      </c>
    </row>
    <row r="536" spans="1:11" x14ac:dyDescent="0.25">
      <c r="A536" s="45">
        <v>535</v>
      </c>
      <c r="B536" s="64" t="s">
        <v>1184</v>
      </c>
      <c r="C536" s="64" t="s">
        <v>1204</v>
      </c>
      <c r="D536" s="64">
        <v>1</v>
      </c>
      <c r="E536" s="64" t="str">
        <f t="shared" si="8"/>
        <v>IKAV16_6_1</v>
      </c>
      <c r="F536" s="64" t="s">
        <v>990</v>
      </c>
      <c r="G536" s="65">
        <v>0.49652777777777773</v>
      </c>
      <c r="H536" s="65">
        <v>0.49861111111111112</v>
      </c>
      <c r="I536" s="64" t="s">
        <v>323</v>
      </c>
      <c r="J536" s="64" t="s">
        <v>991</v>
      </c>
      <c r="K536" s="64">
        <v>30</v>
      </c>
    </row>
    <row r="537" spans="1:11" x14ac:dyDescent="0.25">
      <c r="A537" s="45">
        <v>536</v>
      </c>
      <c r="B537" s="64" t="s">
        <v>1184</v>
      </c>
      <c r="C537" s="64" t="s">
        <v>1204</v>
      </c>
      <c r="D537" s="64">
        <v>1</v>
      </c>
      <c r="E537" s="64" t="str">
        <f t="shared" si="8"/>
        <v>IKAV16_6_1</v>
      </c>
      <c r="F537" s="64" t="s">
        <v>990</v>
      </c>
      <c r="G537" s="65">
        <v>0.49652777777777773</v>
      </c>
      <c r="H537" s="65">
        <v>0.49861111111111112</v>
      </c>
      <c r="I537" s="64" t="s">
        <v>835</v>
      </c>
      <c r="J537" s="64" t="s">
        <v>991</v>
      </c>
      <c r="K537" s="64">
        <v>60</v>
      </c>
    </row>
    <row r="538" spans="1:11" x14ac:dyDescent="0.25">
      <c r="A538" s="45">
        <v>537</v>
      </c>
      <c r="B538" s="64" t="s">
        <v>1184</v>
      </c>
      <c r="C538" s="64" t="s">
        <v>1204</v>
      </c>
      <c r="D538" s="64">
        <v>1</v>
      </c>
      <c r="E538" s="64" t="str">
        <f t="shared" si="8"/>
        <v>IKAV16_6_1</v>
      </c>
      <c r="F538" s="64" t="s">
        <v>990</v>
      </c>
      <c r="G538" s="65">
        <v>0.49652777777777773</v>
      </c>
      <c r="H538" s="65">
        <v>0.49861111111111112</v>
      </c>
      <c r="I538" s="64" t="s">
        <v>150</v>
      </c>
      <c r="J538" s="64" t="s">
        <v>991</v>
      </c>
      <c r="K538" s="64">
        <v>90</v>
      </c>
    </row>
    <row r="539" spans="1:11" x14ac:dyDescent="0.25">
      <c r="A539" s="45">
        <v>538</v>
      </c>
      <c r="B539" s="64" t="s">
        <v>1184</v>
      </c>
      <c r="C539" s="64" t="s">
        <v>1204</v>
      </c>
      <c r="D539" s="64">
        <v>1</v>
      </c>
      <c r="E539" s="64" t="str">
        <f t="shared" si="8"/>
        <v>IKAV16_6_1</v>
      </c>
      <c r="F539" s="64" t="s">
        <v>990</v>
      </c>
      <c r="G539" s="65">
        <v>0.49652777777777773</v>
      </c>
      <c r="H539" s="65">
        <v>0.49861111111111112</v>
      </c>
      <c r="I539" s="64" t="s">
        <v>698</v>
      </c>
      <c r="J539" s="64" t="s">
        <v>991</v>
      </c>
      <c r="K539" s="64">
        <v>40</v>
      </c>
    </row>
    <row r="540" spans="1:11" x14ac:dyDescent="0.25">
      <c r="A540" s="45">
        <v>539</v>
      </c>
      <c r="B540" s="64" t="s">
        <v>1184</v>
      </c>
      <c r="C540" s="64" t="s">
        <v>1204</v>
      </c>
      <c r="D540" s="64">
        <v>1</v>
      </c>
      <c r="E540" s="64" t="str">
        <f t="shared" si="8"/>
        <v>IKAV16_6_1</v>
      </c>
      <c r="F540" s="64" t="s">
        <v>990</v>
      </c>
      <c r="G540" s="65">
        <v>0.49652777777777773</v>
      </c>
      <c r="H540" s="65">
        <v>0.49861111111111112</v>
      </c>
      <c r="I540" s="64" t="s">
        <v>808</v>
      </c>
      <c r="J540" s="64" t="s">
        <v>991</v>
      </c>
      <c r="K540" s="64">
        <v>80</v>
      </c>
    </row>
    <row r="541" spans="1:11" x14ac:dyDescent="0.25">
      <c r="A541" s="45">
        <v>540</v>
      </c>
      <c r="B541" s="64" t="s">
        <v>1184</v>
      </c>
      <c r="C541" s="64" t="s">
        <v>1204</v>
      </c>
      <c r="D541" s="64">
        <v>1</v>
      </c>
      <c r="E541" s="64" t="str">
        <f t="shared" si="8"/>
        <v>IKAV16_6_1</v>
      </c>
      <c r="F541" s="64" t="s">
        <v>990</v>
      </c>
      <c r="G541" s="65">
        <v>0.49652777777777773</v>
      </c>
      <c r="H541" s="65">
        <v>0.49861111111111112</v>
      </c>
      <c r="I541" s="64" t="s">
        <v>464</v>
      </c>
      <c r="J541" s="64" t="s">
        <v>991</v>
      </c>
      <c r="K541" s="64">
        <v>15</v>
      </c>
    </row>
    <row r="542" spans="1:11" x14ac:dyDescent="0.25">
      <c r="A542" s="45">
        <v>541</v>
      </c>
      <c r="B542" s="64" t="s">
        <v>1187</v>
      </c>
      <c r="C542" s="64" t="s">
        <v>1193</v>
      </c>
      <c r="D542" s="64">
        <v>1</v>
      </c>
      <c r="E542" s="64" t="str">
        <f t="shared" si="8"/>
        <v>IKAV17_1_1</v>
      </c>
      <c r="F542" s="64" t="s">
        <v>990</v>
      </c>
      <c r="G542" s="65">
        <v>0.49444444444444446</v>
      </c>
      <c r="H542" s="65">
        <v>0.49652777777777773</v>
      </c>
      <c r="I542" s="64" t="s">
        <v>620</v>
      </c>
      <c r="J542" s="64" t="s">
        <v>991</v>
      </c>
      <c r="K542" s="64">
        <v>60</v>
      </c>
    </row>
    <row r="543" spans="1:11" x14ac:dyDescent="0.25">
      <c r="A543" s="45">
        <v>542</v>
      </c>
      <c r="B543" s="64" t="s">
        <v>1187</v>
      </c>
      <c r="C543" s="64" t="s">
        <v>1193</v>
      </c>
      <c r="D543" s="64">
        <v>1</v>
      </c>
      <c r="E543" s="64" t="str">
        <f t="shared" si="8"/>
        <v>IKAV17_1_1</v>
      </c>
      <c r="F543" s="64" t="s">
        <v>990</v>
      </c>
      <c r="G543" s="65">
        <v>0.49444444444444446</v>
      </c>
      <c r="H543" s="65">
        <v>0.49652777777777773</v>
      </c>
      <c r="I543" s="64" t="s">
        <v>323</v>
      </c>
      <c r="J543" s="64" t="s">
        <v>991</v>
      </c>
      <c r="K543" s="64">
        <v>20</v>
      </c>
    </row>
    <row r="544" spans="1:11" x14ac:dyDescent="0.25">
      <c r="A544" s="45">
        <v>543</v>
      </c>
      <c r="B544" s="64" t="s">
        <v>1187</v>
      </c>
      <c r="C544" s="64" t="s">
        <v>1193</v>
      </c>
      <c r="D544" s="64">
        <v>1</v>
      </c>
      <c r="E544" s="64" t="str">
        <f t="shared" si="8"/>
        <v>IKAV17_1_1</v>
      </c>
      <c r="F544" s="64" t="s">
        <v>990</v>
      </c>
      <c r="G544" s="65">
        <v>0.49444444444444446</v>
      </c>
      <c r="H544" s="65">
        <v>0.49652777777777773</v>
      </c>
      <c r="I544" s="64" t="s">
        <v>835</v>
      </c>
      <c r="J544" s="64" t="s">
        <v>991</v>
      </c>
      <c r="K544" s="64">
        <v>40</v>
      </c>
    </row>
    <row r="545" spans="1:11" x14ac:dyDescent="0.25">
      <c r="A545" s="45">
        <v>544</v>
      </c>
      <c r="B545" s="64" t="s">
        <v>1187</v>
      </c>
      <c r="C545" s="64" t="s">
        <v>1193</v>
      </c>
      <c r="D545" s="64">
        <v>1</v>
      </c>
      <c r="E545" s="64" t="str">
        <f t="shared" si="8"/>
        <v>IKAV17_1_1</v>
      </c>
      <c r="F545" s="64" t="s">
        <v>990</v>
      </c>
      <c r="G545" s="65">
        <v>0.49444444444444446</v>
      </c>
      <c r="H545" s="65">
        <v>0.49652777777777773</v>
      </c>
      <c r="I545" s="64" t="s">
        <v>808</v>
      </c>
      <c r="J545" s="64" t="s">
        <v>991</v>
      </c>
      <c r="K545" s="64">
        <v>30</v>
      </c>
    </row>
    <row r="546" spans="1:11" x14ac:dyDescent="0.25">
      <c r="A546" s="45">
        <v>545</v>
      </c>
      <c r="B546" s="64" t="s">
        <v>1187</v>
      </c>
      <c r="C546" s="64" t="s">
        <v>1205</v>
      </c>
      <c r="D546" s="64">
        <v>1</v>
      </c>
      <c r="E546" s="64" t="str">
        <f t="shared" si="8"/>
        <v>IKAV17_2_1</v>
      </c>
      <c r="F546" s="64" t="s">
        <v>990</v>
      </c>
      <c r="G546" s="65">
        <v>0.49513888888888885</v>
      </c>
      <c r="H546" s="65">
        <v>0.49722222222222223</v>
      </c>
      <c r="I546" s="64" t="s">
        <v>620</v>
      </c>
      <c r="J546" s="64" t="s">
        <v>991</v>
      </c>
      <c r="K546" s="64">
        <v>120</v>
      </c>
    </row>
    <row r="547" spans="1:11" x14ac:dyDescent="0.25">
      <c r="A547" s="45">
        <v>546</v>
      </c>
      <c r="B547" s="64" t="s">
        <v>1187</v>
      </c>
      <c r="C547" s="64" t="s">
        <v>1205</v>
      </c>
      <c r="D547" s="64">
        <v>1</v>
      </c>
      <c r="E547" s="64" t="str">
        <f t="shared" si="8"/>
        <v>IKAV17_2_1</v>
      </c>
      <c r="F547" s="64" t="s">
        <v>990</v>
      </c>
      <c r="G547" s="65">
        <v>0.49513888888888885</v>
      </c>
      <c r="H547" s="65">
        <v>0.49722222222222223</v>
      </c>
      <c r="I547" s="64" t="s">
        <v>323</v>
      </c>
      <c r="J547" s="64" t="s">
        <v>991</v>
      </c>
      <c r="K547" s="64">
        <v>40</v>
      </c>
    </row>
    <row r="548" spans="1:11" x14ac:dyDescent="0.25">
      <c r="A548" s="45">
        <v>547</v>
      </c>
      <c r="B548" s="64" t="s">
        <v>1187</v>
      </c>
      <c r="C548" s="64" t="s">
        <v>1205</v>
      </c>
      <c r="D548" s="64">
        <v>1</v>
      </c>
      <c r="E548" s="64" t="str">
        <f t="shared" si="8"/>
        <v>IKAV17_2_1</v>
      </c>
      <c r="F548" s="64" t="s">
        <v>990</v>
      </c>
      <c r="G548" s="65">
        <v>0.49513888888888885</v>
      </c>
      <c r="H548" s="65">
        <v>0.49722222222222223</v>
      </c>
      <c r="I548" s="64" t="s">
        <v>835</v>
      </c>
      <c r="J548" s="64" t="s">
        <v>991</v>
      </c>
      <c r="K548" s="64">
        <v>80</v>
      </c>
    </row>
    <row r="549" spans="1:11" x14ac:dyDescent="0.25">
      <c r="A549" s="45">
        <v>548</v>
      </c>
      <c r="B549" s="64" t="s">
        <v>1187</v>
      </c>
      <c r="C549" s="64" t="s">
        <v>1205</v>
      </c>
      <c r="D549" s="64">
        <v>1</v>
      </c>
      <c r="E549" s="64" t="str">
        <f t="shared" si="8"/>
        <v>IKAV17_2_1</v>
      </c>
      <c r="F549" s="64" t="s">
        <v>990</v>
      </c>
      <c r="G549" s="65">
        <v>0.49513888888888885</v>
      </c>
      <c r="H549" s="65">
        <v>0.49722222222222223</v>
      </c>
      <c r="I549" s="64" t="s">
        <v>808</v>
      </c>
      <c r="J549" s="64" t="s">
        <v>991</v>
      </c>
      <c r="K549" s="64">
        <v>90</v>
      </c>
    </row>
    <row r="550" spans="1:11" x14ac:dyDescent="0.25">
      <c r="A550" s="45">
        <v>549</v>
      </c>
      <c r="B550" s="64" t="s">
        <v>1187</v>
      </c>
      <c r="C550" s="64" t="s">
        <v>1205</v>
      </c>
      <c r="D550" s="64">
        <v>1</v>
      </c>
      <c r="E550" s="64" t="str">
        <f t="shared" si="8"/>
        <v>IKAV17_2_1</v>
      </c>
      <c r="F550" s="64" t="s">
        <v>990</v>
      </c>
      <c r="G550" s="65">
        <v>0.49513888888888885</v>
      </c>
      <c r="H550" s="65">
        <v>0.49722222222222223</v>
      </c>
      <c r="I550" s="64" t="s">
        <v>150</v>
      </c>
      <c r="J550" s="64" t="s">
        <v>991</v>
      </c>
      <c r="K550" s="64">
        <v>70</v>
      </c>
    </row>
    <row r="551" spans="1:11" x14ac:dyDescent="0.25">
      <c r="A551" s="45">
        <v>550</v>
      </c>
      <c r="B551" s="64" t="s">
        <v>1187</v>
      </c>
      <c r="C551" s="64" t="s">
        <v>1206</v>
      </c>
      <c r="D551" s="64">
        <v>1</v>
      </c>
      <c r="E551" s="64" t="str">
        <f t="shared" si="8"/>
        <v>IKAV17_3_1</v>
      </c>
      <c r="F551" s="64" t="s">
        <v>990</v>
      </c>
      <c r="G551" s="65">
        <v>0.49652777777777773</v>
      </c>
      <c r="H551" s="65">
        <v>0.49861111111111112</v>
      </c>
      <c r="I551" s="64" t="s">
        <v>808</v>
      </c>
      <c r="J551" s="64" t="s">
        <v>991</v>
      </c>
      <c r="K551" s="64">
        <v>140</v>
      </c>
    </row>
    <row r="552" spans="1:11" x14ac:dyDescent="0.25">
      <c r="A552" s="45">
        <v>551</v>
      </c>
      <c r="B552" s="64" t="s">
        <v>1187</v>
      </c>
      <c r="C552" s="64" t="s">
        <v>1206</v>
      </c>
      <c r="D552" s="64">
        <v>1</v>
      </c>
      <c r="E552" s="64" t="str">
        <f t="shared" si="8"/>
        <v>IKAV17_3_1</v>
      </c>
      <c r="F552" s="64" t="s">
        <v>990</v>
      </c>
      <c r="G552" s="65">
        <v>0.49652777777777773</v>
      </c>
      <c r="H552" s="65">
        <v>0.49861111111111112</v>
      </c>
      <c r="I552" s="64" t="s">
        <v>323</v>
      </c>
      <c r="J552" s="64" t="s">
        <v>991</v>
      </c>
      <c r="K552" s="64">
        <v>60</v>
      </c>
    </row>
    <row r="553" spans="1:11" x14ac:dyDescent="0.25">
      <c r="A553" s="45">
        <v>552</v>
      </c>
      <c r="B553" s="64" t="s">
        <v>1187</v>
      </c>
      <c r="C553" s="64" t="s">
        <v>1206</v>
      </c>
      <c r="D553" s="64">
        <v>1</v>
      </c>
      <c r="E553" s="64" t="str">
        <f t="shared" si="8"/>
        <v>IKAV17_3_1</v>
      </c>
      <c r="F553" s="64" t="s">
        <v>990</v>
      </c>
      <c r="G553" s="65">
        <v>0.49652777777777773</v>
      </c>
      <c r="H553" s="65">
        <v>0.49861111111111112</v>
      </c>
      <c r="I553" s="64" t="s">
        <v>620</v>
      </c>
      <c r="J553" s="64" t="s">
        <v>991</v>
      </c>
      <c r="K553" s="64">
        <v>180</v>
      </c>
    </row>
    <row r="554" spans="1:11" x14ac:dyDescent="0.25">
      <c r="A554" s="45">
        <v>553</v>
      </c>
      <c r="B554" s="64" t="s">
        <v>1187</v>
      </c>
      <c r="C554" s="64" t="s">
        <v>1206</v>
      </c>
      <c r="D554" s="64">
        <v>1</v>
      </c>
      <c r="E554" s="64" t="str">
        <f t="shared" si="8"/>
        <v>IKAV17_3_1</v>
      </c>
      <c r="F554" s="64" t="s">
        <v>990</v>
      </c>
      <c r="G554" s="65">
        <v>0.49652777777777773</v>
      </c>
      <c r="H554" s="65">
        <v>0.49861111111111112</v>
      </c>
      <c r="I554" s="64" t="s">
        <v>150</v>
      </c>
      <c r="J554" s="64" t="s">
        <v>991</v>
      </c>
      <c r="K554" s="64">
        <v>80</v>
      </c>
    </row>
    <row r="555" spans="1:11" x14ac:dyDescent="0.25">
      <c r="A555" s="45">
        <v>554</v>
      </c>
      <c r="B555" s="64" t="s">
        <v>1187</v>
      </c>
      <c r="C555" s="64" t="s">
        <v>1206</v>
      </c>
      <c r="D555" s="64">
        <v>1</v>
      </c>
      <c r="E555" s="64" t="str">
        <f t="shared" si="8"/>
        <v>IKAV17_3_1</v>
      </c>
      <c r="F555" s="64" t="s">
        <v>990</v>
      </c>
      <c r="G555" s="65">
        <v>0.49652777777777773</v>
      </c>
      <c r="H555" s="65">
        <v>0.49861111111111112</v>
      </c>
      <c r="I555" s="64" t="s">
        <v>835</v>
      </c>
      <c r="J555" s="64" t="s">
        <v>991</v>
      </c>
      <c r="K555" s="64">
        <v>70</v>
      </c>
    </row>
    <row r="556" spans="1:11" x14ac:dyDescent="0.25">
      <c r="A556" s="45">
        <v>555</v>
      </c>
      <c r="B556" s="64" t="s">
        <v>1187</v>
      </c>
      <c r="C556" s="64" t="s">
        <v>1207</v>
      </c>
      <c r="D556" s="64">
        <v>1</v>
      </c>
      <c r="E556" s="64" t="str">
        <f t="shared" si="8"/>
        <v>IKAV17_4_1</v>
      </c>
      <c r="F556" s="64" t="s">
        <v>990</v>
      </c>
      <c r="G556" s="65">
        <v>0.49305555555555558</v>
      </c>
      <c r="H556" s="65">
        <v>0.49513888888888885</v>
      </c>
      <c r="I556" s="64" t="s">
        <v>464</v>
      </c>
      <c r="J556" s="64" t="s">
        <v>991</v>
      </c>
      <c r="K556" s="64">
        <v>20</v>
      </c>
    </row>
    <row r="557" spans="1:11" x14ac:dyDescent="0.25">
      <c r="A557" s="45">
        <v>556</v>
      </c>
      <c r="B557" s="64" t="s">
        <v>1187</v>
      </c>
      <c r="C557" s="64" t="s">
        <v>1207</v>
      </c>
      <c r="D557" s="64">
        <v>1</v>
      </c>
      <c r="E557" s="64" t="str">
        <f t="shared" si="8"/>
        <v>IKAV17_4_1</v>
      </c>
      <c r="F557" s="64" t="s">
        <v>990</v>
      </c>
      <c r="G557" s="65">
        <v>0.49305555555555558</v>
      </c>
      <c r="H557" s="65">
        <v>0.49513888888888885</v>
      </c>
      <c r="I557" s="64" t="s">
        <v>620</v>
      </c>
      <c r="J557" s="64" t="s">
        <v>991</v>
      </c>
      <c r="K557" s="64">
        <v>180</v>
      </c>
    </row>
    <row r="558" spans="1:11" x14ac:dyDescent="0.25">
      <c r="A558" s="45">
        <v>557</v>
      </c>
      <c r="B558" s="64" t="s">
        <v>1187</v>
      </c>
      <c r="C558" s="64" t="s">
        <v>1207</v>
      </c>
      <c r="D558" s="64">
        <v>1</v>
      </c>
      <c r="E558" s="64" t="str">
        <f t="shared" si="8"/>
        <v>IKAV17_4_1</v>
      </c>
      <c r="F558" s="64" t="s">
        <v>990</v>
      </c>
      <c r="G558" s="65">
        <v>0.49305555555555558</v>
      </c>
      <c r="H558" s="65">
        <v>0.49513888888888885</v>
      </c>
      <c r="I558" s="64" t="s">
        <v>323</v>
      </c>
      <c r="J558" s="64" t="s">
        <v>991</v>
      </c>
      <c r="K558" s="64">
        <v>50</v>
      </c>
    </row>
    <row r="559" spans="1:11" x14ac:dyDescent="0.25">
      <c r="A559" s="45">
        <v>558</v>
      </c>
      <c r="B559" s="64" t="s">
        <v>1187</v>
      </c>
      <c r="C559" s="64" t="s">
        <v>1207</v>
      </c>
      <c r="D559" s="64">
        <v>1</v>
      </c>
      <c r="E559" s="64" t="str">
        <f t="shared" si="8"/>
        <v>IKAV17_4_1</v>
      </c>
      <c r="F559" s="64" t="s">
        <v>990</v>
      </c>
      <c r="G559" s="65">
        <v>0.49305555555555558</v>
      </c>
      <c r="H559" s="65">
        <v>0.49513888888888885</v>
      </c>
      <c r="I559" s="64" t="s">
        <v>808</v>
      </c>
      <c r="J559" s="64" t="s">
        <v>991</v>
      </c>
      <c r="K559" s="64">
        <v>100</v>
      </c>
    </row>
    <row r="560" spans="1:11" x14ac:dyDescent="0.25">
      <c r="A560" s="45">
        <v>559</v>
      </c>
      <c r="B560" s="64" t="s">
        <v>1187</v>
      </c>
      <c r="C560" s="64" t="s">
        <v>1207</v>
      </c>
      <c r="D560" s="64">
        <v>1</v>
      </c>
      <c r="E560" s="64" t="str">
        <f t="shared" si="8"/>
        <v>IKAV17_4_1</v>
      </c>
      <c r="F560" s="64" t="s">
        <v>990</v>
      </c>
      <c r="G560" s="65">
        <v>0.49305555555555558</v>
      </c>
      <c r="H560" s="65">
        <v>0.49513888888888885</v>
      </c>
      <c r="I560" s="64" t="s">
        <v>835</v>
      </c>
      <c r="J560" s="64" t="s">
        <v>991</v>
      </c>
      <c r="K560" s="64">
        <v>90</v>
      </c>
    </row>
    <row r="561" spans="1:11" x14ac:dyDescent="0.25">
      <c r="A561" s="45">
        <v>560</v>
      </c>
      <c r="B561" s="64" t="s">
        <v>1187</v>
      </c>
      <c r="C561" s="64" t="s">
        <v>1207</v>
      </c>
      <c r="D561" s="64">
        <v>1</v>
      </c>
      <c r="E561" s="64" t="str">
        <f t="shared" si="8"/>
        <v>IKAV17_4_1</v>
      </c>
      <c r="F561" s="64" t="s">
        <v>990</v>
      </c>
      <c r="G561" s="65">
        <v>0.49305555555555558</v>
      </c>
      <c r="H561" s="65">
        <v>0.49513888888888885</v>
      </c>
      <c r="I561" s="64" t="s">
        <v>150</v>
      </c>
      <c r="J561" s="64" t="s">
        <v>991</v>
      </c>
      <c r="K561" s="64">
        <v>70</v>
      </c>
    </row>
    <row r="562" spans="1:11" x14ac:dyDescent="0.25">
      <c r="A562" s="45">
        <v>561</v>
      </c>
      <c r="B562" s="64" t="s">
        <v>1187</v>
      </c>
      <c r="C562" s="64" t="s">
        <v>1208</v>
      </c>
      <c r="D562" s="64">
        <v>1</v>
      </c>
      <c r="E562" s="64" t="str">
        <f t="shared" si="8"/>
        <v>IKAV17_5_1</v>
      </c>
      <c r="F562" s="64" t="s">
        <v>990</v>
      </c>
      <c r="G562" s="65">
        <v>0.48680555555555555</v>
      </c>
      <c r="H562" s="65">
        <v>0.48888888888888887</v>
      </c>
      <c r="I562" s="64" t="s">
        <v>620</v>
      </c>
      <c r="J562" s="64" t="s">
        <v>991</v>
      </c>
      <c r="K562" s="64">
        <v>140</v>
      </c>
    </row>
    <row r="563" spans="1:11" x14ac:dyDescent="0.25">
      <c r="A563" s="45">
        <v>562</v>
      </c>
      <c r="B563" s="64" t="s">
        <v>1187</v>
      </c>
      <c r="C563" s="64" t="s">
        <v>1208</v>
      </c>
      <c r="D563" s="64">
        <v>1</v>
      </c>
      <c r="E563" s="64" t="str">
        <f t="shared" si="8"/>
        <v>IKAV17_5_1</v>
      </c>
      <c r="F563" s="64" t="s">
        <v>990</v>
      </c>
      <c r="G563" s="65">
        <v>0.48680555555555555</v>
      </c>
      <c r="H563" s="65">
        <v>0.48888888888888887</v>
      </c>
      <c r="I563" s="64" t="s">
        <v>753</v>
      </c>
      <c r="J563" s="64" t="s">
        <v>991</v>
      </c>
      <c r="K563" s="64">
        <v>30</v>
      </c>
    </row>
    <row r="564" spans="1:11" x14ac:dyDescent="0.25">
      <c r="A564" s="45">
        <v>563</v>
      </c>
      <c r="B564" s="64" t="s">
        <v>1187</v>
      </c>
      <c r="C564" s="64" t="s">
        <v>1208</v>
      </c>
      <c r="D564" s="64">
        <v>1</v>
      </c>
      <c r="E564" s="64" t="str">
        <f t="shared" si="8"/>
        <v>IKAV17_5_1</v>
      </c>
      <c r="F564" s="64" t="s">
        <v>990</v>
      </c>
      <c r="G564" s="65">
        <v>0.48680555555555555</v>
      </c>
      <c r="H564" s="65">
        <v>0.48888888888888887</v>
      </c>
      <c r="I564" s="64" t="s">
        <v>808</v>
      </c>
      <c r="J564" s="64" t="s">
        <v>991</v>
      </c>
      <c r="K564" s="64">
        <v>90</v>
      </c>
    </row>
    <row r="565" spans="1:11" x14ac:dyDescent="0.25">
      <c r="A565" s="45">
        <v>564</v>
      </c>
      <c r="B565" s="64" t="s">
        <v>1187</v>
      </c>
      <c r="C565" s="64" t="s">
        <v>1208</v>
      </c>
      <c r="D565" s="64">
        <v>1</v>
      </c>
      <c r="E565" s="64" t="str">
        <f t="shared" si="8"/>
        <v>IKAV17_5_1</v>
      </c>
      <c r="F565" s="64" t="s">
        <v>990</v>
      </c>
      <c r="G565" s="65">
        <v>0.48680555555555555</v>
      </c>
      <c r="H565" s="65">
        <v>0.48888888888888887</v>
      </c>
      <c r="I565" s="64" t="s">
        <v>835</v>
      </c>
      <c r="J565" s="64" t="s">
        <v>991</v>
      </c>
      <c r="K565" s="64">
        <v>80</v>
      </c>
    </row>
    <row r="566" spans="1:11" x14ac:dyDescent="0.25">
      <c r="A566" s="45">
        <v>565</v>
      </c>
      <c r="B566" s="64" t="s">
        <v>1187</v>
      </c>
      <c r="C566" s="64" t="s">
        <v>1208</v>
      </c>
      <c r="D566" s="64">
        <v>1</v>
      </c>
      <c r="E566" s="64" t="str">
        <f t="shared" si="8"/>
        <v>IKAV17_5_1</v>
      </c>
      <c r="F566" s="64" t="s">
        <v>990</v>
      </c>
      <c r="G566" s="65">
        <v>0.48680555555555555</v>
      </c>
      <c r="H566" s="65">
        <v>0.48888888888888887</v>
      </c>
      <c r="I566" s="64" t="s">
        <v>150</v>
      </c>
      <c r="J566" s="64" t="s">
        <v>991</v>
      </c>
      <c r="K566" s="64">
        <v>70</v>
      </c>
    </row>
    <row r="567" spans="1:11" x14ac:dyDescent="0.25">
      <c r="A567" s="45">
        <v>566</v>
      </c>
      <c r="B567" s="64" t="s">
        <v>1187</v>
      </c>
      <c r="C567" s="64" t="s">
        <v>1208</v>
      </c>
      <c r="D567" s="64">
        <v>1</v>
      </c>
      <c r="E567" s="64" t="str">
        <f t="shared" si="8"/>
        <v>IKAV17_5_1</v>
      </c>
      <c r="F567" s="64" t="s">
        <v>990</v>
      </c>
      <c r="G567" s="65">
        <v>0.48680555555555555</v>
      </c>
      <c r="H567" s="65">
        <v>0.48888888888888887</v>
      </c>
      <c r="I567" s="64" t="s">
        <v>323</v>
      </c>
      <c r="J567" s="64" t="s">
        <v>991</v>
      </c>
      <c r="K567" s="64">
        <v>40</v>
      </c>
    </row>
    <row r="568" spans="1:11" x14ac:dyDescent="0.25">
      <c r="A568" s="45">
        <v>567</v>
      </c>
      <c r="B568" s="64" t="s">
        <v>1187</v>
      </c>
      <c r="C568" s="64" t="s">
        <v>1209</v>
      </c>
      <c r="D568" s="64">
        <v>1</v>
      </c>
      <c r="E568" s="64" t="str">
        <f t="shared" si="8"/>
        <v>IKAV17_6_1</v>
      </c>
      <c r="F568" s="64" t="s">
        <v>990</v>
      </c>
      <c r="G568" s="65">
        <v>0.49722222222222223</v>
      </c>
      <c r="H568" s="65">
        <v>0.4993055555555555</v>
      </c>
      <c r="I568" s="64" t="s">
        <v>620</v>
      </c>
      <c r="J568" s="64" t="s">
        <v>991</v>
      </c>
      <c r="K568" s="64">
        <v>140</v>
      </c>
    </row>
    <row r="569" spans="1:11" x14ac:dyDescent="0.25">
      <c r="A569" s="45">
        <v>568</v>
      </c>
      <c r="B569" s="64" t="s">
        <v>1187</v>
      </c>
      <c r="C569" s="64" t="s">
        <v>1209</v>
      </c>
      <c r="D569" s="64">
        <v>1</v>
      </c>
      <c r="E569" s="64" t="str">
        <f t="shared" si="8"/>
        <v>IKAV17_6_1</v>
      </c>
      <c r="F569" s="64" t="s">
        <v>990</v>
      </c>
      <c r="G569" s="65">
        <v>0.49722222222222223</v>
      </c>
      <c r="H569" s="65">
        <v>0.4993055555555555</v>
      </c>
      <c r="I569" s="64" t="s">
        <v>835</v>
      </c>
      <c r="J569" s="64" t="s">
        <v>991</v>
      </c>
      <c r="K569" s="64">
        <v>90</v>
      </c>
    </row>
    <row r="570" spans="1:11" x14ac:dyDescent="0.25">
      <c r="A570" s="45">
        <v>569</v>
      </c>
      <c r="B570" s="64" t="s">
        <v>1187</v>
      </c>
      <c r="C570" s="64" t="s">
        <v>1209</v>
      </c>
      <c r="D570" s="64">
        <v>1</v>
      </c>
      <c r="E570" s="64" t="str">
        <f t="shared" si="8"/>
        <v>IKAV17_6_1</v>
      </c>
      <c r="F570" s="64" t="s">
        <v>990</v>
      </c>
      <c r="G570" s="65">
        <v>0.49722222222222223</v>
      </c>
      <c r="H570" s="65">
        <v>0.4993055555555555</v>
      </c>
      <c r="I570" s="64" t="s">
        <v>808</v>
      </c>
      <c r="J570" s="64" t="s">
        <v>991</v>
      </c>
      <c r="K570" s="64">
        <v>70</v>
      </c>
    </row>
    <row r="571" spans="1:11" x14ac:dyDescent="0.25">
      <c r="A571" s="45">
        <v>570</v>
      </c>
      <c r="B571" s="64" t="s">
        <v>1187</v>
      </c>
      <c r="C571" s="64" t="s">
        <v>1209</v>
      </c>
      <c r="D571" s="64">
        <v>1</v>
      </c>
      <c r="E571" s="64" t="str">
        <f t="shared" si="8"/>
        <v>IKAV17_6_1</v>
      </c>
      <c r="F571" s="64" t="s">
        <v>990</v>
      </c>
      <c r="G571" s="65">
        <v>0.49722222222222223</v>
      </c>
      <c r="H571" s="65">
        <v>0.4993055555555555</v>
      </c>
      <c r="I571" s="64" t="s">
        <v>323</v>
      </c>
      <c r="J571" s="64" t="s">
        <v>991</v>
      </c>
      <c r="K571" s="64">
        <v>40</v>
      </c>
    </row>
    <row r="572" spans="1:11" x14ac:dyDescent="0.25">
      <c r="A572" s="45">
        <v>571</v>
      </c>
      <c r="B572" s="64" t="s">
        <v>1187</v>
      </c>
      <c r="C572" s="64" t="s">
        <v>1209</v>
      </c>
      <c r="D572" s="64">
        <v>1</v>
      </c>
      <c r="E572" s="64" t="str">
        <f t="shared" si="8"/>
        <v>IKAV17_6_1</v>
      </c>
      <c r="F572" s="64" t="s">
        <v>990</v>
      </c>
      <c r="G572" s="65">
        <v>0.49722222222222223</v>
      </c>
      <c r="H572" s="65">
        <v>0.4993055555555555</v>
      </c>
      <c r="I572" s="64" t="s">
        <v>150</v>
      </c>
      <c r="J572" s="64" t="s">
        <v>991</v>
      </c>
      <c r="K572" s="64">
        <v>60</v>
      </c>
    </row>
    <row r="573" spans="1:11" x14ac:dyDescent="0.25">
      <c r="A573" s="45">
        <v>572</v>
      </c>
      <c r="B573" s="64" t="s">
        <v>1187</v>
      </c>
      <c r="C573" s="64" t="s">
        <v>1210</v>
      </c>
      <c r="D573" s="64">
        <v>1</v>
      </c>
      <c r="E573" s="64" t="str">
        <f t="shared" si="8"/>
        <v>IKAV17_7_1</v>
      </c>
      <c r="F573" s="64" t="s">
        <v>990</v>
      </c>
      <c r="G573" s="65">
        <v>0.49374999999999997</v>
      </c>
      <c r="H573" s="65">
        <v>0.49583333333333335</v>
      </c>
      <c r="I573" s="64" t="s">
        <v>620</v>
      </c>
      <c r="J573" s="64" t="s">
        <v>991</v>
      </c>
      <c r="K573" s="64">
        <v>120</v>
      </c>
    </row>
    <row r="574" spans="1:11" x14ac:dyDescent="0.25">
      <c r="A574" s="45">
        <v>573</v>
      </c>
      <c r="B574" s="64" t="s">
        <v>1187</v>
      </c>
      <c r="C574" s="64" t="s">
        <v>1210</v>
      </c>
      <c r="D574" s="64">
        <v>1</v>
      </c>
      <c r="E574" s="64" t="str">
        <f t="shared" si="8"/>
        <v>IKAV17_7_1</v>
      </c>
      <c r="F574" s="64" t="s">
        <v>990</v>
      </c>
      <c r="G574" s="65">
        <v>0.49374999999999997</v>
      </c>
      <c r="H574" s="65">
        <v>0.49583333333333335</v>
      </c>
      <c r="I574" s="64" t="s">
        <v>835</v>
      </c>
      <c r="J574" s="64" t="s">
        <v>991</v>
      </c>
      <c r="K574" s="64">
        <v>60</v>
      </c>
    </row>
    <row r="575" spans="1:11" x14ac:dyDescent="0.25">
      <c r="A575" s="45">
        <v>574</v>
      </c>
      <c r="B575" s="64" t="s">
        <v>1187</v>
      </c>
      <c r="C575" s="64" t="s">
        <v>1210</v>
      </c>
      <c r="D575" s="64">
        <v>1</v>
      </c>
      <c r="E575" s="64" t="str">
        <f t="shared" si="8"/>
        <v>IKAV17_7_1</v>
      </c>
      <c r="F575" s="64" t="s">
        <v>990</v>
      </c>
      <c r="G575" s="65">
        <v>0.49374999999999997</v>
      </c>
      <c r="H575" s="65">
        <v>0.49583333333333335</v>
      </c>
      <c r="I575" s="64" t="s">
        <v>323</v>
      </c>
      <c r="J575" s="64" t="s">
        <v>991</v>
      </c>
      <c r="K575" s="64">
        <v>40</v>
      </c>
    </row>
    <row r="576" spans="1:11" x14ac:dyDescent="0.25">
      <c r="A576" s="45">
        <v>575</v>
      </c>
      <c r="B576" s="64" t="s">
        <v>1187</v>
      </c>
      <c r="C576" s="64" t="s">
        <v>1210</v>
      </c>
      <c r="D576" s="64">
        <v>1</v>
      </c>
      <c r="E576" s="64" t="str">
        <f t="shared" si="8"/>
        <v>IKAV17_7_1</v>
      </c>
      <c r="F576" s="64" t="s">
        <v>990</v>
      </c>
      <c r="G576" s="65">
        <v>0.49374999999999997</v>
      </c>
      <c r="H576" s="65">
        <v>0.49583333333333335</v>
      </c>
      <c r="I576" s="64" t="s">
        <v>808</v>
      </c>
      <c r="J576" s="64" t="s">
        <v>991</v>
      </c>
      <c r="K576" s="64">
        <v>90</v>
      </c>
    </row>
    <row r="577" spans="1:11" x14ac:dyDescent="0.25">
      <c r="A577" s="45">
        <v>576</v>
      </c>
      <c r="B577" s="64" t="s">
        <v>1187</v>
      </c>
      <c r="C577" s="64" t="s">
        <v>1210</v>
      </c>
      <c r="D577" s="64">
        <v>1</v>
      </c>
      <c r="E577" s="64" t="str">
        <f t="shared" si="8"/>
        <v>IKAV17_7_1</v>
      </c>
      <c r="F577" s="64" t="s">
        <v>990</v>
      </c>
      <c r="G577" s="65">
        <v>0.49374999999999997</v>
      </c>
      <c r="H577" s="65">
        <v>0.49583333333333335</v>
      </c>
      <c r="I577" s="64" t="s">
        <v>150</v>
      </c>
      <c r="J577" s="64" t="s">
        <v>991</v>
      </c>
      <c r="K577" s="64">
        <v>70</v>
      </c>
    </row>
    <row r="578" spans="1:11" x14ac:dyDescent="0.25">
      <c r="A578" s="45">
        <v>577</v>
      </c>
      <c r="B578" s="64" t="s">
        <v>1187</v>
      </c>
      <c r="C578" s="64" t="s">
        <v>1211</v>
      </c>
      <c r="D578" s="64">
        <v>1</v>
      </c>
      <c r="E578" s="64" t="str">
        <f t="shared" si="8"/>
        <v>IKAV17_8_1</v>
      </c>
      <c r="F578" s="64" t="s">
        <v>990</v>
      </c>
      <c r="G578" s="65">
        <v>0.5</v>
      </c>
      <c r="H578" s="65">
        <v>0.50208333333333333</v>
      </c>
      <c r="I578" s="64" t="s">
        <v>620</v>
      </c>
      <c r="J578" s="64" t="s">
        <v>991</v>
      </c>
      <c r="K578" s="64">
        <v>160</v>
      </c>
    </row>
    <row r="579" spans="1:11" x14ac:dyDescent="0.25">
      <c r="A579" s="45">
        <v>578</v>
      </c>
      <c r="B579" s="64" t="s">
        <v>1187</v>
      </c>
      <c r="C579" s="64" t="s">
        <v>1211</v>
      </c>
      <c r="D579" s="64">
        <v>1</v>
      </c>
      <c r="E579" s="64" t="str">
        <f t="shared" ref="E579:E582" si="9">CONCATENATE(C579,"_",D579)</f>
        <v>IKAV17_8_1</v>
      </c>
      <c r="F579" s="64" t="s">
        <v>990</v>
      </c>
      <c r="G579" s="65">
        <v>0.5</v>
      </c>
      <c r="H579" s="65">
        <v>0.50208333333333333</v>
      </c>
      <c r="I579" s="64" t="s">
        <v>808</v>
      </c>
      <c r="J579" s="64" t="s">
        <v>991</v>
      </c>
      <c r="K579" s="64">
        <v>90</v>
      </c>
    </row>
    <row r="580" spans="1:11" x14ac:dyDescent="0.25">
      <c r="A580" s="45">
        <v>579</v>
      </c>
      <c r="B580" s="64" t="s">
        <v>1187</v>
      </c>
      <c r="C580" s="64" t="s">
        <v>1211</v>
      </c>
      <c r="D580" s="64">
        <v>1</v>
      </c>
      <c r="E580" s="64" t="str">
        <f t="shared" si="9"/>
        <v>IKAV17_8_1</v>
      </c>
      <c r="F580" s="64" t="s">
        <v>990</v>
      </c>
      <c r="G580" s="65">
        <v>0.5</v>
      </c>
      <c r="H580" s="65">
        <v>0.50208333333333333</v>
      </c>
      <c r="I580" s="64" t="s">
        <v>323</v>
      </c>
      <c r="J580" s="64" t="s">
        <v>991</v>
      </c>
      <c r="K580" s="64">
        <v>30</v>
      </c>
    </row>
    <row r="581" spans="1:11" x14ac:dyDescent="0.25">
      <c r="A581" s="45">
        <v>580</v>
      </c>
      <c r="B581" s="64" t="s">
        <v>1187</v>
      </c>
      <c r="C581" s="64" t="s">
        <v>1211</v>
      </c>
      <c r="D581" s="64">
        <v>1</v>
      </c>
      <c r="E581" s="64" t="str">
        <f t="shared" si="9"/>
        <v>IKAV17_8_1</v>
      </c>
      <c r="F581" s="64" t="s">
        <v>990</v>
      </c>
      <c r="G581" s="65">
        <v>0.5</v>
      </c>
      <c r="H581" s="65">
        <v>0.50208333333333333</v>
      </c>
      <c r="I581" s="64" t="s">
        <v>150</v>
      </c>
      <c r="J581" s="64" t="s">
        <v>991</v>
      </c>
      <c r="K581" s="64">
        <v>70</v>
      </c>
    </row>
    <row r="582" spans="1:11" x14ac:dyDescent="0.25">
      <c r="A582" s="45">
        <v>581</v>
      </c>
      <c r="B582" s="64" t="s">
        <v>1187</v>
      </c>
      <c r="C582" s="64" t="s">
        <v>1211</v>
      </c>
      <c r="D582" s="64">
        <v>1</v>
      </c>
      <c r="E582" s="64" t="str">
        <f t="shared" si="9"/>
        <v>IKAV17_8_1</v>
      </c>
      <c r="F582" s="64" t="s">
        <v>990</v>
      </c>
      <c r="G582" s="65">
        <v>0.5</v>
      </c>
      <c r="H582" s="65">
        <v>0.50208333333333333</v>
      </c>
      <c r="I582" s="64" t="s">
        <v>835</v>
      </c>
      <c r="J582" s="64" t="s">
        <v>991</v>
      </c>
      <c r="K582" s="64">
        <v>120</v>
      </c>
    </row>
  </sheetData>
  <dataValidations xWindow="1128" yWindow="358" count="12">
    <dataValidation allowBlank="1" showInputMessage="1" showErrorMessage="1" prompt="From 3_Set_x000a_" sqref="C2:C299 C406:C498"/>
    <dataValidation type="whole" allowBlank="1" showInputMessage="1" showErrorMessage="1" prompt="Cumulative number for each set" sqref="D2:D380">
      <formula1>1</formula1>
      <formula2>10</formula2>
    </dataValidation>
    <dataValidation type="list" allowBlank="1" showInputMessage="1" showErrorMessage="1" promptTitle="Species present" prompt="New line for each species_x000a_Drop down list" sqref="I2:I380 I406:I498">
      <formula1>$O$2:$O$251</formula1>
    </dataValidation>
    <dataValidation type="list" allowBlank="1" showInputMessage="1" showErrorMessage="1" promptTitle="Species present" prompt="New line for each species_x000a_Drop down list" sqref="I381:I405">
      <formula1>$S$2:$S$251</formula1>
    </dataValidation>
    <dataValidation type="whole" allowBlank="1" showInputMessage="1" showErrorMessage="1" sqref="D381:D582">
      <formula1>0</formula1>
      <formula2>100</formula2>
    </dataValidation>
    <dataValidation operator="greaterThan" allowBlank="1" showInputMessage="1" showErrorMessage="1" prompt="Automatic value" sqref="C300:C405"/>
    <dataValidation allowBlank="1" showInputMessage="1" showErrorMessage="1" prompt="From 1_Trip_x000a_" sqref="B2:B498"/>
    <dataValidation allowBlank="1" showInputMessage="1" showErrorMessage="1" prompt="Automatic field" sqref="E2:E582"/>
    <dataValidation type="time" allowBlank="1" showInputMessage="1" showErrorMessage="1" errorTitle="Date" error="PLease insert a ddate between 01-01-2016 and 01-01-2020" promptTitle="Time" prompt="hh:mm" sqref="G2:H498">
      <formula1>0</formula1>
      <formula2>0.999305555555556</formula2>
    </dataValidation>
    <dataValidation type="list" allowBlank="1" showInputMessage="1" showErrorMessage="1" prompt="Set, Navigate, Haul" sqref="F2:F498">
      <formula1>"Set, Navigate, Haul"</formula1>
    </dataValidation>
    <dataValidation type="list" allowBlank="1" showInputMessage="1" showErrorMessage="1" promptTitle="Maturity" prompt="New line for each maturity by species_x000a__x000a_Dropdown list" sqref="J2:J498">
      <formula1>"Adult, Juvenile, Unknown"</formula1>
    </dataValidation>
    <dataValidation type="whole" allowBlank="1" showInputMessage="1" showErrorMessage="1" promptTitle="Number (0-200 m)" prompt="Number of animals in survey area_x000a_" sqref="K2:K498">
      <formula1>1</formula1>
      <formula2>1000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Q499"/>
  <sheetViews>
    <sheetView zoomScale="80" zoomScaleNormal="80" workbookViewId="0">
      <pane ySplit="1" topLeftCell="A59" activePane="bottomLeft" state="frozen"/>
      <selection pane="bottomLeft" activeCell="F81" sqref="F81"/>
    </sheetView>
  </sheetViews>
  <sheetFormatPr defaultColWidth="9.140625" defaultRowHeight="15" x14ac:dyDescent="0.25"/>
  <cols>
    <col min="1" max="1" width="9.85546875" style="3" bestFit="1" customWidth="1"/>
    <col min="2" max="2" width="12.28515625" style="2" bestFit="1" customWidth="1"/>
    <col min="3" max="3" width="12" style="2" bestFit="1" customWidth="1"/>
    <col min="4" max="4" width="23.28515625" style="2" customWidth="1"/>
    <col min="5" max="5" width="9.140625" style="2"/>
    <col min="6" max="6" width="45" style="2" customWidth="1"/>
    <col min="7" max="13" width="9.140625" style="2"/>
    <col min="14" max="14" width="13.5703125" style="15" bestFit="1" customWidth="1"/>
    <col min="15" max="15" width="36.140625" style="15" customWidth="1"/>
    <col min="16" max="16" width="13.85546875" style="15" bestFit="1" customWidth="1"/>
    <col min="17" max="17" width="28.85546875" style="15" bestFit="1" customWidth="1"/>
    <col min="18" max="16384" width="9.140625" style="2"/>
  </cols>
  <sheetData>
    <row r="1" spans="1:17" s="4" customFormat="1" x14ac:dyDescent="0.25">
      <c r="A1" s="9" t="s">
        <v>0</v>
      </c>
      <c r="B1" s="10" t="s">
        <v>5</v>
      </c>
      <c r="C1" s="29" t="s">
        <v>936</v>
      </c>
      <c r="D1" s="10" t="s">
        <v>859</v>
      </c>
      <c r="E1" s="10" t="s">
        <v>966</v>
      </c>
      <c r="F1" s="10" t="s">
        <v>916</v>
      </c>
      <c r="N1" s="13" t="s">
        <v>91</v>
      </c>
      <c r="O1" s="13" t="s">
        <v>92</v>
      </c>
      <c r="P1" s="13" t="s">
        <v>93</v>
      </c>
      <c r="Q1" s="13" t="s">
        <v>94</v>
      </c>
    </row>
    <row r="2" spans="1:17" x14ac:dyDescent="0.25">
      <c r="A2" s="3">
        <v>1</v>
      </c>
      <c r="B2" s="2" t="s">
        <v>973</v>
      </c>
      <c r="C2" s="2" t="s">
        <v>984</v>
      </c>
      <c r="D2" s="2" t="s">
        <v>413</v>
      </c>
      <c r="E2" s="2">
        <v>4945</v>
      </c>
      <c r="N2" s="14" t="s">
        <v>95</v>
      </c>
      <c r="O2" s="14" t="s">
        <v>96</v>
      </c>
      <c r="P2" s="14" t="s">
        <v>97</v>
      </c>
      <c r="Q2" s="14" t="s">
        <v>98</v>
      </c>
    </row>
    <row r="3" spans="1:17" x14ac:dyDescent="0.25">
      <c r="A3" s="3">
        <v>2</v>
      </c>
      <c r="B3" s="2" t="s">
        <v>973</v>
      </c>
      <c r="C3" s="2" t="s">
        <v>995</v>
      </c>
      <c r="D3" s="2" t="s">
        <v>413</v>
      </c>
      <c r="E3" s="2">
        <v>8340</v>
      </c>
      <c r="N3" s="14" t="s">
        <v>99</v>
      </c>
      <c r="O3" s="14" t="s">
        <v>100</v>
      </c>
      <c r="P3" s="14" t="s">
        <v>101</v>
      </c>
      <c r="Q3" s="14" t="s">
        <v>102</v>
      </c>
    </row>
    <row r="4" spans="1:17" x14ac:dyDescent="0.25">
      <c r="A4" s="3">
        <v>3</v>
      </c>
      <c r="B4" s="2" t="s">
        <v>973</v>
      </c>
      <c r="C4" s="2" t="s">
        <v>997</v>
      </c>
      <c r="D4" s="2" t="s">
        <v>413</v>
      </c>
      <c r="E4" s="2">
        <v>5195</v>
      </c>
      <c r="N4" s="14" t="s">
        <v>103</v>
      </c>
      <c r="O4" s="14" t="s">
        <v>104</v>
      </c>
      <c r="P4" s="14" t="s">
        <v>101</v>
      </c>
      <c r="Q4" s="14" t="s">
        <v>105</v>
      </c>
    </row>
    <row r="5" spans="1:17" x14ac:dyDescent="0.25">
      <c r="A5" s="3">
        <v>4</v>
      </c>
      <c r="B5" s="2" t="s">
        <v>973</v>
      </c>
      <c r="C5" s="2" t="s">
        <v>1001</v>
      </c>
      <c r="D5" s="2" t="s">
        <v>413</v>
      </c>
      <c r="E5" s="2">
        <v>2875</v>
      </c>
      <c r="N5" s="14" t="s">
        <v>106</v>
      </c>
      <c r="O5" s="14" t="s">
        <v>107</v>
      </c>
      <c r="P5" s="14" t="s">
        <v>101</v>
      </c>
      <c r="Q5" s="14" t="s">
        <v>108</v>
      </c>
    </row>
    <row r="6" spans="1:17" x14ac:dyDescent="0.25">
      <c r="A6" s="3">
        <v>5</v>
      </c>
      <c r="B6" s="2" t="s">
        <v>1006</v>
      </c>
      <c r="C6" s="2" t="s">
        <v>1013</v>
      </c>
      <c r="D6" s="2" t="s">
        <v>413</v>
      </c>
      <c r="E6" s="2">
        <v>5369</v>
      </c>
      <c r="N6" s="14" t="s">
        <v>109</v>
      </c>
      <c r="O6" s="14" t="s">
        <v>110</v>
      </c>
      <c r="P6" s="14" t="s">
        <v>101</v>
      </c>
      <c r="Q6" s="14" t="s">
        <v>111</v>
      </c>
    </row>
    <row r="7" spans="1:17" x14ac:dyDescent="0.25">
      <c r="A7" s="45">
        <v>6</v>
      </c>
      <c r="B7" s="2" t="s">
        <v>1006</v>
      </c>
      <c r="C7" s="2" t="s">
        <v>1012</v>
      </c>
      <c r="D7" s="2" t="s">
        <v>413</v>
      </c>
      <c r="E7" s="2">
        <v>4301</v>
      </c>
      <c r="N7" s="14" t="s">
        <v>112</v>
      </c>
      <c r="O7" s="14" t="s">
        <v>113</v>
      </c>
      <c r="P7" s="14" t="s">
        <v>101</v>
      </c>
      <c r="Q7" s="14" t="s">
        <v>114</v>
      </c>
    </row>
    <row r="8" spans="1:17" x14ac:dyDescent="0.25">
      <c r="A8" s="45">
        <v>7</v>
      </c>
      <c r="B8" s="2" t="s">
        <v>1006</v>
      </c>
      <c r="C8" s="2" t="s">
        <v>1015</v>
      </c>
      <c r="D8" s="2" t="s">
        <v>413</v>
      </c>
      <c r="E8" s="2">
        <v>7272</v>
      </c>
      <c r="N8" s="14" t="s">
        <v>115</v>
      </c>
      <c r="O8" s="14" t="s">
        <v>116</v>
      </c>
      <c r="P8" s="14" t="s">
        <v>101</v>
      </c>
      <c r="Q8" s="14" t="s">
        <v>117</v>
      </c>
    </row>
    <row r="9" spans="1:17" x14ac:dyDescent="0.25">
      <c r="A9" s="45">
        <v>8</v>
      </c>
      <c r="B9" s="2" t="s">
        <v>1006</v>
      </c>
      <c r="C9" s="2" t="s">
        <v>1016</v>
      </c>
      <c r="D9" s="2" t="s">
        <v>413</v>
      </c>
      <c r="E9" s="2">
        <v>6316</v>
      </c>
      <c r="N9" s="14" t="s">
        <v>118</v>
      </c>
      <c r="O9" s="14" t="s">
        <v>119</v>
      </c>
      <c r="P9" s="14" t="s">
        <v>101</v>
      </c>
      <c r="Q9" s="14" t="s">
        <v>120</v>
      </c>
    </row>
    <row r="10" spans="1:17" x14ac:dyDescent="0.25">
      <c r="A10" s="45">
        <v>9</v>
      </c>
      <c r="B10" s="2" t="s">
        <v>1006</v>
      </c>
      <c r="C10" s="2" t="s">
        <v>1017</v>
      </c>
      <c r="D10" s="2" t="s">
        <v>413</v>
      </c>
      <c r="E10" s="2">
        <v>1086</v>
      </c>
      <c r="N10" s="14" t="s">
        <v>121</v>
      </c>
      <c r="O10" s="14" t="s">
        <v>122</v>
      </c>
      <c r="P10" s="14" t="s">
        <v>123</v>
      </c>
      <c r="Q10" s="14" t="s">
        <v>124</v>
      </c>
    </row>
    <row r="11" spans="1:17" x14ac:dyDescent="0.25">
      <c r="A11" s="45">
        <v>10</v>
      </c>
      <c r="B11" s="2" t="s">
        <v>1019</v>
      </c>
      <c r="C11" s="2" t="s">
        <v>1020</v>
      </c>
      <c r="D11" s="2" t="s">
        <v>413</v>
      </c>
      <c r="E11" s="2">
        <v>625</v>
      </c>
      <c r="N11" s="14" t="s">
        <v>125</v>
      </c>
      <c r="O11" s="14" t="s">
        <v>126</v>
      </c>
      <c r="P11" s="14" t="s">
        <v>123</v>
      </c>
      <c r="Q11" s="14" t="s">
        <v>127</v>
      </c>
    </row>
    <row r="12" spans="1:17" x14ac:dyDescent="0.25">
      <c r="A12" s="45">
        <v>11</v>
      </c>
      <c r="B12" s="2" t="s">
        <v>1019</v>
      </c>
      <c r="C12" s="2" t="s">
        <v>1021</v>
      </c>
      <c r="D12" s="2" t="s">
        <v>413</v>
      </c>
      <c r="E12" s="2">
        <v>16276</v>
      </c>
      <c r="N12" s="14" t="s">
        <v>128</v>
      </c>
      <c r="O12" s="14" t="s">
        <v>129</v>
      </c>
      <c r="P12" s="14" t="s">
        <v>130</v>
      </c>
      <c r="Q12" s="14" t="s">
        <v>131</v>
      </c>
    </row>
    <row r="13" spans="1:17" x14ac:dyDescent="0.25">
      <c r="A13" s="45">
        <v>12</v>
      </c>
      <c r="B13" s="2" t="s">
        <v>1019</v>
      </c>
      <c r="C13" s="2" t="s">
        <v>1023</v>
      </c>
      <c r="D13" s="2" t="s">
        <v>413</v>
      </c>
      <c r="E13" s="2">
        <v>12623</v>
      </c>
      <c r="N13" s="14" t="s">
        <v>132</v>
      </c>
      <c r="O13" s="14" t="s">
        <v>133</v>
      </c>
      <c r="P13" s="14" t="s">
        <v>130</v>
      </c>
      <c r="Q13" s="14" t="s">
        <v>134</v>
      </c>
    </row>
    <row r="14" spans="1:17" x14ac:dyDescent="0.25">
      <c r="A14" s="45">
        <v>13</v>
      </c>
      <c r="B14" s="2" t="s">
        <v>1019</v>
      </c>
      <c r="C14" s="2" t="s">
        <v>1024</v>
      </c>
      <c r="D14" s="2" t="s">
        <v>413</v>
      </c>
      <c r="E14" s="2">
        <v>8248</v>
      </c>
      <c r="N14" s="14" t="s">
        <v>135</v>
      </c>
      <c r="O14" s="14" t="s">
        <v>136</v>
      </c>
      <c r="P14" s="14" t="s">
        <v>130</v>
      </c>
      <c r="Q14" s="14" t="s">
        <v>137</v>
      </c>
    </row>
    <row r="15" spans="1:17" x14ac:dyDescent="0.25">
      <c r="A15" s="45">
        <v>14</v>
      </c>
      <c r="B15" s="2" t="s">
        <v>1029</v>
      </c>
      <c r="C15" s="2" t="s">
        <v>1030</v>
      </c>
      <c r="D15" s="2" t="s">
        <v>413</v>
      </c>
      <c r="E15" s="2">
        <v>2385</v>
      </c>
      <c r="N15" s="14" t="s">
        <v>138</v>
      </c>
      <c r="O15" s="14" t="s">
        <v>139</v>
      </c>
      <c r="P15" s="14" t="s">
        <v>130</v>
      </c>
      <c r="Q15" s="14" t="s">
        <v>140</v>
      </c>
    </row>
    <row r="16" spans="1:17" x14ac:dyDescent="0.25">
      <c r="A16" s="45">
        <v>15</v>
      </c>
      <c r="B16" s="2" t="s">
        <v>1029</v>
      </c>
      <c r="C16" s="2" t="s">
        <v>1031</v>
      </c>
      <c r="D16" s="2" t="s">
        <v>413</v>
      </c>
      <c r="E16" s="2">
        <v>4383</v>
      </c>
      <c r="N16" s="14" t="s">
        <v>141</v>
      </c>
      <c r="O16" s="14" t="s">
        <v>142</v>
      </c>
      <c r="P16" s="14" t="s">
        <v>130</v>
      </c>
      <c r="Q16" s="14" t="s">
        <v>143</v>
      </c>
    </row>
    <row r="17" spans="1:17" x14ac:dyDescent="0.25">
      <c r="A17" s="45">
        <v>16</v>
      </c>
      <c r="B17" s="2" t="s">
        <v>1029</v>
      </c>
      <c r="C17" s="2" t="s">
        <v>1036</v>
      </c>
      <c r="D17" s="2" t="s">
        <v>413</v>
      </c>
      <c r="E17" s="2">
        <v>6371</v>
      </c>
      <c r="N17" s="14" t="s">
        <v>144</v>
      </c>
      <c r="O17" s="14" t="s">
        <v>145</v>
      </c>
      <c r="P17" s="14" t="s">
        <v>130</v>
      </c>
      <c r="Q17" s="14" t="s">
        <v>146</v>
      </c>
    </row>
    <row r="18" spans="1:17" x14ac:dyDescent="0.25">
      <c r="A18" s="45">
        <v>17</v>
      </c>
      <c r="B18" s="2" t="s">
        <v>1029</v>
      </c>
      <c r="C18" s="2" t="s">
        <v>1037</v>
      </c>
      <c r="D18" s="2" t="s">
        <v>413</v>
      </c>
      <c r="E18" s="2">
        <v>8051</v>
      </c>
      <c r="N18" s="14" t="s">
        <v>147</v>
      </c>
      <c r="O18" s="14" t="s">
        <v>148</v>
      </c>
      <c r="P18" s="14" t="s">
        <v>130</v>
      </c>
      <c r="Q18" s="14" t="s">
        <v>149</v>
      </c>
    </row>
    <row r="19" spans="1:17" x14ac:dyDescent="0.25">
      <c r="A19" s="45">
        <v>18</v>
      </c>
      <c r="B19" s="2" t="s">
        <v>1029</v>
      </c>
      <c r="C19" s="2" t="s">
        <v>1040</v>
      </c>
      <c r="D19" s="2" t="s">
        <v>413</v>
      </c>
      <c r="E19" s="2">
        <v>7862</v>
      </c>
      <c r="N19" s="14" t="s">
        <v>150</v>
      </c>
      <c r="O19" s="14" t="s">
        <v>151</v>
      </c>
      <c r="P19" s="14" t="s">
        <v>152</v>
      </c>
      <c r="Q19" s="14" t="s">
        <v>153</v>
      </c>
    </row>
    <row r="20" spans="1:17" x14ac:dyDescent="0.25">
      <c r="A20" s="45">
        <v>19</v>
      </c>
      <c r="B20" s="2" t="s">
        <v>1029</v>
      </c>
      <c r="C20" s="2" t="s">
        <v>1041</v>
      </c>
      <c r="D20" s="2" t="s">
        <v>413</v>
      </c>
      <c r="E20" s="2">
        <v>7268</v>
      </c>
      <c r="N20" s="14" t="s">
        <v>154</v>
      </c>
      <c r="O20" s="14" t="s">
        <v>155</v>
      </c>
      <c r="P20" s="14" t="s">
        <v>156</v>
      </c>
      <c r="Q20" s="14" t="s">
        <v>157</v>
      </c>
    </row>
    <row r="21" spans="1:17" x14ac:dyDescent="0.25">
      <c r="A21" s="45">
        <v>20</v>
      </c>
      <c r="B21" s="2" t="s">
        <v>1029</v>
      </c>
      <c r="C21" s="2" t="s">
        <v>1042</v>
      </c>
      <c r="D21" s="2" t="s">
        <v>413</v>
      </c>
      <c r="E21" s="2">
        <v>3749</v>
      </c>
      <c r="N21" s="14" t="s">
        <v>158</v>
      </c>
      <c r="O21" s="14" t="s">
        <v>159</v>
      </c>
      <c r="P21" s="14" t="s">
        <v>97</v>
      </c>
      <c r="Q21" s="14" t="s">
        <v>160</v>
      </c>
    </row>
    <row r="22" spans="1:17" x14ac:dyDescent="0.25">
      <c r="A22" s="45">
        <v>21</v>
      </c>
      <c r="B22" s="2" t="s">
        <v>1043</v>
      </c>
      <c r="C22" s="2" t="s">
        <v>1044</v>
      </c>
      <c r="D22" s="2" t="s">
        <v>413</v>
      </c>
      <c r="E22" s="2">
        <v>2498</v>
      </c>
      <c r="N22" s="14" t="s">
        <v>161</v>
      </c>
      <c r="O22" s="14" t="s">
        <v>162</v>
      </c>
      <c r="P22" s="14" t="s">
        <v>152</v>
      </c>
      <c r="Q22" s="14" t="s">
        <v>163</v>
      </c>
    </row>
    <row r="23" spans="1:17" x14ac:dyDescent="0.25">
      <c r="A23" s="45">
        <v>22</v>
      </c>
      <c r="B23" s="2" t="s">
        <v>1043</v>
      </c>
      <c r="C23" s="2" t="s">
        <v>1049</v>
      </c>
      <c r="D23" s="2" t="s">
        <v>413</v>
      </c>
      <c r="E23" s="2">
        <v>6868</v>
      </c>
      <c r="N23" s="14" t="s">
        <v>164</v>
      </c>
      <c r="O23" s="14" t="s">
        <v>165</v>
      </c>
      <c r="P23" s="14" t="s">
        <v>130</v>
      </c>
      <c r="Q23" s="14" t="s">
        <v>166</v>
      </c>
    </row>
    <row r="24" spans="1:17" x14ac:dyDescent="0.25">
      <c r="A24" s="45">
        <v>23</v>
      </c>
      <c r="B24" s="2" t="s">
        <v>1043</v>
      </c>
      <c r="C24" s="2" t="s">
        <v>1051</v>
      </c>
      <c r="D24" s="2" t="s">
        <v>413</v>
      </c>
      <c r="E24" s="2">
        <v>9015</v>
      </c>
      <c r="N24" s="14" t="s">
        <v>167</v>
      </c>
      <c r="O24" s="14" t="s">
        <v>168</v>
      </c>
      <c r="P24" s="14" t="s">
        <v>101</v>
      </c>
      <c r="Q24" s="14" t="s">
        <v>169</v>
      </c>
    </row>
    <row r="25" spans="1:17" x14ac:dyDescent="0.25">
      <c r="A25" s="45">
        <v>24</v>
      </c>
      <c r="B25" s="2" t="s">
        <v>1043</v>
      </c>
      <c r="C25" s="2" t="s">
        <v>1053</v>
      </c>
      <c r="D25" s="2" t="s">
        <v>413</v>
      </c>
      <c r="E25" s="2">
        <v>7656</v>
      </c>
      <c r="N25" s="14" t="s">
        <v>170</v>
      </c>
      <c r="O25" s="14" t="s">
        <v>171</v>
      </c>
      <c r="P25" s="14" t="s">
        <v>130</v>
      </c>
      <c r="Q25" s="14" t="s">
        <v>172</v>
      </c>
    </row>
    <row r="26" spans="1:17" x14ac:dyDescent="0.25">
      <c r="A26" s="45">
        <v>25</v>
      </c>
      <c r="B26" s="2" t="s">
        <v>1043</v>
      </c>
      <c r="C26" s="2" t="s">
        <v>1056</v>
      </c>
      <c r="D26" s="2" t="s">
        <v>413</v>
      </c>
      <c r="E26" s="2">
        <v>3208</v>
      </c>
      <c r="N26" s="14" t="s">
        <v>173</v>
      </c>
      <c r="O26" s="14" t="s">
        <v>174</v>
      </c>
      <c r="P26" s="14" t="s">
        <v>130</v>
      </c>
      <c r="Q26" s="14" t="s">
        <v>175</v>
      </c>
    </row>
    <row r="27" spans="1:17" x14ac:dyDescent="0.25">
      <c r="A27" s="45">
        <v>26</v>
      </c>
      <c r="B27" s="2" t="s">
        <v>1060</v>
      </c>
      <c r="C27" s="2" t="s">
        <v>1063</v>
      </c>
      <c r="D27" s="2" t="s">
        <v>413</v>
      </c>
      <c r="E27" s="2">
        <v>1185</v>
      </c>
      <c r="N27" s="14" t="s">
        <v>176</v>
      </c>
      <c r="O27" s="14" t="s">
        <v>177</v>
      </c>
      <c r="P27" s="14" t="s">
        <v>130</v>
      </c>
      <c r="Q27" s="14" t="s">
        <v>178</v>
      </c>
    </row>
    <row r="28" spans="1:17" x14ac:dyDescent="0.25">
      <c r="A28" s="45">
        <v>27</v>
      </c>
      <c r="B28" s="2" t="s">
        <v>1060</v>
      </c>
      <c r="C28" s="2" t="s">
        <v>1064</v>
      </c>
      <c r="D28" s="2" t="s">
        <v>413</v>
      </c>
      <c r="E28" s="2">
        <v>7420</v>
      </c>
      <c r="N28" s="14" t="s">
        <v>179</v>
      </c>
      <c r="O28" s="14" t="s">
        <v>180</v>
      </c>
      <c r="P28" s="14" t="s">
        <v>130</v>
      </c>
      <c r="Q28" s="14" t="s">
        <v>181</v>
      </c>
    </row>
    <row r="29" spans="1:17" x14ac:dyDescent="0.25">
      <c r="A29" s="45">
        <v>28</v>
      </c>
      <c r="B29" s="2" t="s">
        <v>1060</v>
      </c>
      <c r="C29" s="2" t="s">
        <v>1065</v>
      </c>
      <c r="D29" s="2" t="s">
        <v>413</v>
      </c>
      <c r="E29" s="2">
        <v>6165</v>
      </c>
      <c r="N29" s="14" t="s">
        <v>182</v>
      </c>
      <c r="O29" s="14" t="s">
        <v>183</v>
      </c>
      <c r="P29" s="14" t="s">
        <v>152</v>
      </c>
      <c r="Q29" s="14" t="s">
        <v>184</v>
      </c>
    </row>
    <row r="30" spans="1:17" x14ac:dyDescent="0.25">
      <c r="A30" s="45">
        <v>29</v>
      </c>
      <c r="B30" s="2" t="s">
        <v>1060</v>
      </c>
      <c r="C30" s="2" t="s">
        <v>1066</v>
      </c>
      <c r="D30" s="2" t="s">
        <v>413</v>
      </c>
      <c r="E30" s="2">
        <v>3910</v>
      </c>
      <c r="N30" s="14" t="s">
        <v>185</v>
      </c>
      <c r="O30" s="14" t="s">
        <v>186</v>
      </c>
      <c r="P30" s="14" t="s">
        <v>156</v>
      </c>
      <c r="Q30" s="14" t="s">
        <v>187</v>
      </c>
    </row>
    <row r="31" spans="1:17" x14ac:dyDescent="0.25">
      <c r="A31" s="45">
        <v>30</v>
      </c>
      <c r="B31" s="2" t="s">
        <v>1068</v>
      </c>
      <c r="C31" s="2" t="s">
        <v>1069</v>
      </c>
      <c r="D31" s="2" t="s">
        <v>413</v>
      </c>
      <c r="E31" s="2">
        <v>4140</v>
      </c>
      <c r="N31" s="14" t="s">
        <v>188</v>
      </c>
      <c r="O31" s="14" t="s">
        <v>189</v>
      </c>
      <c r="P31" s="14" t="s">
        <v>123</v>
      </c>
      <c r="Q31" s="14" t="s">
        <v>190</v>
      </c>
    </row>
    <row r="32" spans="1:17" x14ac:dyDescent="0.25">
      <c r="A32" s="45">
        <v>31</v>
      </c>
      <c r="B32" s="2" t="s">
        <v>1068</v>
      </c>
      <c r="C32" s="2" t="s">
        <v>1070</v>
      </c>
      <c r="D32" s="2" t="s">
        <v>413</v>
      </c>
      <c r="E32" s="2">
        <v>3297</v>
      </c>
      <c r="N32" s="14" t="s">
        <v>191</v>
      </c>
      <c r="O32" s="14" t="s">
        <v>192</v>
      </c>
      <c r="P32" s="14" t="s">
        <v>123</v>
      </c>
      <c r="Q32" s="14" t="s">
        <v>193</v>
      </c>
    </row>
    <row r="33" spans="1:17" x14ac:dyDescent="0.25">
      <c r="A33" s="45">
        <v>32</v>
      </c>
      <c r="B33" s="2" t="s">
        <v>1068</v>
      </c>
      <c r="C33" s="2" t="s">
        <v>1071</v>
      </c>
      <c r="D33" s="2" t="s">
        <v>413</v>
      </c>
      <c r="E33" s="2">
        <v>2914</v>
      </c>
      <c r="N33" s="14" t="s">
        <v>194</v>
      </c>
      <c r="O33" s="14" t="s">
        <v>195</v>
      </c>
      <c r="P33" s="14" t="s">
        <v>196</v>
      </c>
      <c r="Q33" s="14" t="s">
        <v>197</v>
      </c>
    </row>
    <row r="34" spans="1:17" x14ac:dyDescent="0.25">
      <c r="A34" s="45">
        <v>33</v>
      </c>
      <c r="B34" s="2" t="s">
        <v>1068</v>
      </c>
      <c r="C34" s="2" t="s">
        <v>1072</v>
      </c>
      <c r="D34" s="2" t="s">
        <v>413</v>
      </c>
      <c r="E34" s="2">
        <v>8323</v>
      </c>
      <c r="N34" s="14" t="s">
        <v>198</v>
      </c>
      <c r="O34" s="14" t="s">
        <v>199</v>
      </c>
      <c r="P34" s="14" t="s">
        <v>101</v>
      </c>
      <c r="Q34" s="14" t="s">
        <v>200</v>
      </c>
    </row>
    <row r="35" spans="1:17" x14ac:dyDescent="0.25">
      <c r="A35" s="45">
        <v>34</v>
      </c>
      <c r="B35" s="2" t="s">
        <v>1068</v>
      </c>
      <c r="C35" s="2" t="s">
        <v>1073</v>
      </c>
      <c r="D35" s="2" t="s">
        <v>413</v>
      </c>
      <c r="E35" s="2">
        <v>9499</v>
      </c>
      <c r="N35" s="14" t="s">
        <v>201</v>
      </c>
      <c r="O35" s="14" t="s">
        <v>202</v>
      </c>
      <c r="P35" s="14" t="s">
        <v>123</v>
      </c>
      <c r="Q35" s="14" t="s">
        <v>203</v>
      </c>
    </row>
    <row r="36" spans="1:17" x14ac:dyDescent="0.25">
      <c r="A36" s="45">
        <v>35</v>
      </c>
      <c r="B36" s="2" t="s">
        <v>1068</v>
      </c>
      <c r="C36" s="2" t="s">
        <v>1074</v>
      </c>
      <c r="D36" s="2" t="s">
        <v>413</v>
      </c>
      <c r="E36" s="2">
        <v>6502</v>
      </c>
      <c r="N36" s="14" t="s">
        <v>204</v>
      </c>
      <c r="O36" s="14" t="s">
        <v>205</v>
      </c>
      <c r="P36" s="14" t="s">
        <v>97</v>
      </c>
      <c r="Q36" s="14" t="s">
        <v>206</v>
      </c>
    </row>
    <row r="37" spans="1:17" x14ac:dyDescent="0.25">
      <c r="A37" s="45">
        <v>36</v>
      </c>
      <c r="B37" s="2" t="s">
        <v>1068</v>
      </c>
      <c r="C37" s="2" t="s">
        <v>1076</v>
      </c>
      <c r="D37" s="2" t="s">
        <v>413</v>
      </c>
      <c r="E37" s="2">
        <v>1367</v>
      </c>
      <c r="N37" s="14" t="s">
        <v>207</v>
      </c>
      <c r="O37" s="14" t="s">
        <v>208</v>
      </c>
      <c r="P37" s="14" t="s">
        <v>156</v>
      </c>
      <c r="Q37" s="14" t="s">
        <v>209</v>
      </c>
    </row>
    <row r="38" spans="1:17" x14ac:dyDescent="0.25">
      <c r="A38" s="45">
        <v>37</v>
      </c>
      <c r="B38" s="2" t="s">
        <v>1122</v>
      </c>
      <c r="C38" s="2" t="s">
        <v>1104</v>
      </c>
      <c r="D38" s="2" t="s">
        <v>413</v>
      </c>
      <c r="F38" s="2" t="s">
        <v>1088</v>
      </c>
      <c r="N38" s="14" t="s">
        <v>210</v>
      </c>
      <c r="O38" s="14" t="s">
        <v>211</v>
      </c>
      <c r="P38" s="14" t="s">
        <v>130</v>
      </c>
      <c r="Q38" s="14" t="s">
        <v>212</v>
      </c>
    </row>
    <row r="39" spans="1:17" x14ac:dyDescent="0.25">
      <c r="A39" s="45">
        <v>38</v>
      </c>
      <c r="B39" s="2" t="s">
        <v>1123</v>
      </c>
      <c r="C39" s="44" t="s">
        <v>1105</v>
      </c>
      <c r="D39" s="2" t="s">
        <v>413</v>
      </c>
      <c r="E39" s="2">
        <v>4685</v>
      </c>
      <c r="N39" s="14" t="s">
        <v>213</v>
      </c>
      <c r="O39" s="14" t="s">
        <v>214</v>
      </c>
      <c r="P39" s="14" t="s">
        <v>215</v>
      </c>
      <c r="Q39" s="14" t="s">
        <v>216</v>
      </c>
    </row>
    <row r="40" spans="1:17" x14ac:dyDescent="0.25">
      <c r="A40" s="45">
        <v>39</v>
      </c>
      <c r="B40" s="44" t="s">
        <v>1123</v>
      </c>
      <c r="C40" s="44" t="s">
        <v>1111</v>
      </c>
      <c r="D40" s="2" t="s">
        <v>413</v>
      </c>
      <c r="E40" s="2">
        <v>1665</v>
      </c>
      <c r="N40" s="14" t="s">
        <v>217</v>
      </c>
      <c r="O40" s="14" t="s">
        <v>218</v>
      </c>
      <c r="P40" s="14" t="s">
        <v>215</v>
      </c>
      <c r="Q40" s="14" t="s">
        <v>219</v>
      </c>
    </row>
    <row r="41" spans="1:17" x14ac:dyDescent="0.25">
      <c r="A41" s="45">
        <v>40</v>
      </c>
      <c r="B41" s="44" t="s">
        <v>1123</v>
      </c>
      <c r="C41" s="44" t="s">
        <v>1112</v>
      </c>
      <c r="D41" s="2" t="s">
        <v>413</v>
      </c>
      <c r="E41" s="2">
        <v>5370</v>
      </c>
      <c r="N41" s="14" t="s">
        <v>220</v>
      </c>
      <c r="O41" s="14" t="s">
        <v>221</v>
      </c>
      <c r="P41" s="14" t="s">
        <v>123</v>
      </c>
      <c r="Q41" s="14" t="s">
        <v>222</v>
      </c>
    </row>
    <row r="42" spans="1:17" x14ac:dyDescent="0.25">
      <c r="A42" s="45">
        <v>41</v>
      </c>
      <c r="B42" s="64" t="s">
        <v>1123</v>
      </c>
      <c r="C42" s="44" t="s">
        <v>1113</v>
      </c>
      <c r="D42" s="2" t="s">
        <v>413</v>
      </c>
      <c r="E42" s="2">
        <v>5970</v>
      </c>
      <c r="N42" s="14" t="s">
        <v>223</v>
      </c>
      <c r="O42" s="14" t="s">
        <v>224</v>
      </c>
      <c r="P42" s="14" t="s">
        <v>215</v>
      </c>
      <c r="Q42" s="14" t="s">
        <v>225</v>
      </c>
    </row>
    <row r="43" spans="1:17" x14ac:dyDescent="0.25">
      <c r="A43" s="45">
        <v>42</v>
      </c>
      <c r="B43" s="64" t="s">
        <v>1123</v>
      </c>
      <c r="C43" s="44" t="s">
        <v>1114</v>
      </c>
      <c r="D43" s="2" t="s">
        <v>413</v>
      </c>
      <c r="E43" s="2">
        <v>4210</v>
      </c>
      <c r="N43" s="14" t="s">
        <v>226</v>
      </c>
      <c r="O43" s="14" t="s">
        <v>227</v>
      </c>
      <c r="P43" s="14" t="s">
        <v>123</v>
      </c>
      <c r="Q43" s="14" t="s">
        <v>228</v>
      </c>
    </row>
    <row r="44" spans="1:17" x14ac:dyDescent="0.25">
      <c r="A44" s="45">
        <v>43</v>
      </c>
      <c r="B44" s="64" t="s">
        <v>1123</v>
      </c>
      <c r="C44" s="44" t="s">
        <v>1115</v>
      </c>
      <c r="D44" s="2" t="s">
        <v>413</v>
      </c>
      <c r="E44" s="2">
        <v>7770</v>
      </c>
      <c r="N44" s="14" t="s">
        <v>229</v>
      </c>
      <c r="O44" s="14" t="s">
        <v>230</v>
      </c>
      <c r="P44" s="14" t="s">
        <v>215</v>
      </c>
      <c r="Q44" s="14" t="s">
        <v>231</v>
      </c>
    </row>
    <row r="45" spans="1:17" x14ac:dyDescent="0.25">
      <c r="A45" s="45">
        <v>44</v>
      </c>
      <c r="B45" s="2" t="s">
        <v>1124</v>
      </c>
      <c r="C45" s="2" t="s">
        <v>1106</v>
      </c>
      <c r="D45" s="2" t="s">
        <v>413</v>
      </c>
      <c r="E45" s="2">
        <v>6182</v>
      </c>
      <c r="N45" s="14" t="s">
        <v>232</v>
      </c>
      <c r="O45" s="14" t="s">
        <v>233</v>
      </c>
      <c r="P45" s="14" t="s">
        <v>215</v>
      </c>
      <c r="Q45" s="14" t="s">
        <v>234</v>
      </c>
    </row>
    <row r="46" spans="1:17" x14ac:dyDescent="0.25">
      <c r="A46" s="45">
        <v>45</v>
      </c>
      <c r="B46" s="44" t="s">
        <v>1124</v>
      </c>
      <c r="C46" s="44" t="s">
        <v>1107</v>
      </c>
      <c r="D46" s="2" t="s">
        <v>413</v>
      </c>
      <c r="E46" s="2">
        <v>10416</v>
      </c>
      <c r="N46" s="14" t="s">
        <v>235</v>
      </c>
      <c r="O46" s="14" t="s">
        <v>236</v>
      </c>
      <c r="P46" s="14" t="s">
        <v>215</v>
      </c>
      <c r="Q46" s="14" t="s">
        <v>237</v>
      </c>
    </row>
    <row r="47" spans="1:17" x14ac:dyDescent="0.25">
      <c r="A47" s="45">
        <v>46</v>
      </c>
      <c r="B47" s="44" t="s">
        <v>1124</v>
      </c>
      <c r="C47" s="44" t="s">
        <v>1108</v>
      </c>
      <c r="D47" s="2" t="s">
        <v>413</v>
      </c>
      <c r="E47" s="2">
        <v>12508</v>
      </c>
      <c r="N47" s="14" t="s">
        <v>238</v>
      </c>
      <c r="O47" s="14" t="s">
        <v>239</v>
      </c>
      <c r="P47" s="14" t="s">
        <v>123</v>
      </c>
      <c r="Q47" s="14" t="s">
        <v>240</v>
      </c>
    </row>
    <row r="48" spans="1:17" x14ac:dyDescent="0.25">
      <c r="A48" s="45">
        <v>47</v>
      </c>
      <c r="B48" s="44" t="s">
        <v>1124</v>
      </c>
      <c r="C48" s="44" t="s">
        <v>1109</v>
      </c>
      <c r="D48" s="2" t="s">
        <v>413</v>
      </c>
      <c r="E48" s="2">
        <v>10350</v>
      </c>
      <c r="N48" s="14" t="s">
        <v>241</v>
      </c>
      <c r="O48" s="14" t="s">
        <v>242</v>
      </c>
      <c r="P48" s="14" t="s">
        <v>123</v>
      </c>
      <c r="Q48" s="14" t="s">
        <v>243</v>
      </c>
    </row>
    <row r="49" spans="1:17" x14ac:dyDescent="0.25">
      <c r="A49" s="45">
        <v>48</v>
      </c>
      <c r="B49" s="44" t="s">
        <v>1124</v>
      </c>
      <c r="C49" s="44" t="s">
        <v>1110</v>
      </c>
      <c r="D49" s="2" t="s">
        <v>413</v>
      </c>
      <c r="E49" s="2">
        <v>10310</v>
      </c>
      <c r="N49" s="14" t="s">
        <v>244</v>
      </c>
      <c r="O49" s="14" t="s">
        <v>245</v>
      </c>
      <c r="P49" s="14" t="s">
        <v>101</v>
      </c>
      <c r="Q49" s="14" t="s">
        <v>246</v>
      </c>
    </row>
    <row r="50" spans="1:17" x14ac:dyDescent="0.25">
      <c r="A50" s="45">
        <v>49</v>
      </c>
      <c r="B50" s="44" t="s">
        <v>1125</v>
      </c>
      <c r="C50" s="2" t="s">
        <v>1116</v>
      </c>
      <c r="D50" s="2" t="s">
        <v>413</v>
      </c>
      <c r="F50" s="2" t="s">
        <v>1088</v>
      </c>
      <c r="N50" s="14" t="s">
        <v>247</v>
      </c>
      <c r="O50" s="14" t="s">
        <v>248</v>
      </c>
      <c r="P50" s="14" t="s">
        <v>156</v>
      </c>
      <c r="Q50" s="14" t="s">
        <v>249</v>
      </c>
    </row>
    <row r="51" spans="1:17" x14ac:dyDescent="0.25">
      <c r="A51" s="45">
        <v>50</v>
      </c>
      <c r="B51" s="44" t="s">
        <v>1126</v>
      </c>
      <c r="C51" s="44" t="s">
        <v>1117</v>
      </c>
      <c r="D51" s="44" t="s">
        <v>413</v>
      </c>
      <c r="E51" s="44">
        <v>3161</v>
      </c>
      <c r="N51" s="14" t="s">
        <v>250</v>
      </c>
      <c r="O51" s="14" t="s">
        <v>251</v>
      </c>
      <c r="P51" s="14" t="s">
        <v>123</v>
      </c>
      <c r="Q51" s="14" t="s">
        <v>252</v>
      </c>
    </row>
    <row r="52" spans="1:17" x14ac:dyDescent="0.25">
      <c r="A52" s="45">
        <v>51</v>
      </c>
      <c r="B52" s="44" t="s">
        <v>1126</v>
      </c>
      <c r="C52" s="44" t="s">
        <v>1118</v>
      </c>
      <c r="D52" s="44" t="s">
        <v>413</v>
      </c>
      <c r="E52" s="44">
        <v>4669</v>
      </c>
      <c r="N52" s="14" t="s">
        <v>253</v>
      </c>
      <c r="O52" s="14" t="s">
        <v>254</v>
      </c>
      <c r="P52" s="14" t="s">
        <v>130</v>
      </c>
      <c r="Q52" s="14" t="s">
        <v>255</v>
      </c>
    </row>
    <row r="53" spans="1:17" x14ac:dyDescent="0.25">
      <c r="A53" s="45">
        <v>52</v>
      </c>
      <c r="B53" s="44" t="s">
        <v>1126</v>
      </c>
      <c r="C53" s="44" t="s">
        <v>1119</v>
      </c>
      <c r="D53" s="44" t="s">
        <v>413</v>
      </c>
      <c r="E53" s="44">
        <v>2109</v>
      </c>
      <c r="N53" s="14" t="s">
        <v>256</v>
      </c>
      <c r="O53" s="14" t="s">
        <v>257</v>
      </c>
      <c r="P53" s="14" t="s">
        <v>130</v>
      </c>
      <c r="Q53" s="14" t="s">
        <v>258</v>
      </c>
    </row>
    <row r="54" spans="1:17" x14ac:dyDescent="0.25">
      <c r="A54" s="45">
        <v>53</v>
      </c>
      <c r="B54" s="44" t="s">
        <v>1126</v>
      </c>
      <c r="C54" s="44" t="s">
        <v>1120</v>
      </c>
      <c r="D54" s="44" t="s">
        <v>413</v>
      </c>
      <c r="E54" s="44">
        <v>5538</v>
      </c>
      <c r="N54" s="14" t="s">
        <v>259</v>
      </c>
      <c r="O54" s="14" t="s">
        <v>260</v>
      </c>
      <c r="P54" s="14" t="s">
        <v>130</v>
      </c>
      <c r="Q54" s="14" t="s">
        <v>261</v>
      </c>
    </row>
    <row r="55" spans="1:17" x14ac:dyDescent="0.25">
      <c r="A55" s="45">
        <v>54</v>
      </c>
      <c r="B55" s="44" t="s">
        <v>1126</v>
      </c>
      <c r="C55" s="44" t="s">
        <v>1121</v>
      </c>
      <c r="D55" s="44" t="s">
        <v>413</v>
      </c>
      <c r="E55" s="44">
        <v>5928</v>
      </c>
      <c r="N55" s="14" t="s">
        <v>262</v>
      </c>
      <c r="O55" s="14" t="s">
        <v>263</v>
      </c>
      <c r="P55" s="14" t="s">
        <v>101</v>
      </c>
      <c r="Q55" s="14" t="s">
        <v>264</v>
      </c>
    </row>
    <row r="56" spans="1:17" x14ac:dyDescent="0.25">
      <c r="A56" s="45">
        <v>55</v>
      </c>
      <c r="B56" s="2" t="s">
        <v>1141</v>
      </c>
      <c r="C56" s="2" t="s">
        <v>1144</v>
      </c>
      <c r="D56" s="2" t="s">
        <v>413</v>
      </c>
      <c r="E56" s="2">
        <v>1575</v>
      </c>
      <c r="N56" s="14" t="s">
        <v>268</v>
      </c>
      <c r="O56" s="14" t="s">
        <v>269</v>
      </c>
      <c r="P56" s="14" t="s">
        <v>270</v>
      </c>
      <c r="Q56" s="14" t="s">
        <v>271</v>
      </c>
    </row>
    <row r="57" spans="1:17" x14ac:dyDescent="0.25">
      <c r="A57" s="45">
        <v>56</v>
      </c>
      <c r="B57" s="2" t="s">
        <v>1141</v>
      </c>
      <c r="C57" s="2" t="s">
        <v>1144</v>
      </c>
      <c r="D57" s="2" t="s">
        <v>413</v>
      </c>
      <c r="E57" s="2">
        <v>1740</v>
      </c>
      <c r="N57" s="14" t="s">
        <v>272</v>
      </c>
      <c r="O57" s="14" t="s">
        <v>273</v>
      </c>
      <c r="P57" s="14" t="s">
        <v>97</v>
      </c>
      <c r="Q57" s="14" t="s">
        <v>274</v>
      </c>
    </row>
    <row r="58" spans="1:17" x14ac:dyDescent="0.25">
      <c r="A58" s="45">
        <v>57</v>
      </c>
      <c r="B58" s="2" t="s">
        <v>1141</v>
      </c>
      <c r="C58" s="2" t="s">
        <v>1144</v>
      </c>
      <c r="D58" s="2" t="s">
        <v>413</v>
      </c>
      <c r="E58" s="2">
        <v>1740</v>
      </c>
      <c r="N58" s="14" t="s">
        <v>275</v>
      </c>
      <c r="O58" s="14" t="s">
        <v>276</v>
      </c>
      <c r="P58" s="14" t="s">
        <v>270</v>
      </c>
      <c r="Q58" s="14" t="s">
        <v>277</v>
      </c>
    </row>
    <row r="59" spans="1:17" x14ac:dyDescent="0.25">
      <c r="A59" s="45">
        <v>58</v>
      </c>
      <c r="B59" s="2" t="s">
        <v>1141</v>
      </c>
      <c r="C59" s="2" t="s">
        <v>1144</v>
      </c>
      <c r="D59" s="2" t="s">
        <v>413</v>
      </c>
      <c r="E59" s="2">
        <v>8766</v>
      </c>
      <c r="N59" s="14" t="s">
        <v>278</v>
      </c>
      <c r="O59" s="14" t="s">
        <v>279</v>
      </c>
      <c r="P59" s="14" t="s">
        <v>270</v>
      </c>
      <c r="Q59" s="14" t="s">
        <v>280</v>
      </c>
    </row>
    <row r="60" spans="1:17" x14ac:dyDescent="0.25">
      <c r="A60" s="45">
        <v>59</v>
      </c>
      <c r="B60" s="2" t="s">
        <v>1141</v>
      </c>
      <c r="C60" s="2" t="s">
        <v>1144</v>
      </c>
      <c r="D60" s="2" t="s">
        <v>413</v>
      </c>
      <c r="E60" s="2">
        <v>1892</v>
      </c>
      <c r="N60" s="14" t="s">
        <v>281</v>
      </c>
      <c r="O60" s="14" t="s">
        <v>282</v>
      </c>
      <c r="P60" s="14" t="s">
        <v>97</v>
      </c>
      <c r="Q60" s="14" t="s">
        <v>283</v>
      </c>
    </row>
    <row r="61" spans="1:17" x14ac:dyDescent="0.25">
      <c r="A61" s="45">
        <v>60</v>
      </c>
      <c r="B61" s="2" t="s">
        <v>1141</v>
      </c>
      <c r="C61" s="2" t="s">
        <v>1144</v>
      </c>
      <c r="D61" s="2" t="s">
        <v>413</v>
      </c>
      <c r="E61" s="2">
        <v>7982</v>
      </c>
      <c r="N61" s="14" t="s">
        <v>284</v>
      </c>
      <c r="O61" s="14" t="s">
        <v>285</v>
      </c>
      <c r="P61" s="14" t="s">
        <v>97</v>
      </c>
      <c r="Q61" s="14" t="s">
        <v>286</v>
      </c>
    </row>
    <row r="62" spans="1:17" x14ac:dyDescent="0.25">
      <c r="A62" s="45">
        <v>61</v>
      </c>
      <c r="B62" s="64" t="s">
        <v>1162</v>
      </c>
      <c r="C62" s="64" t="s">
        <v>1164</v>
      </c>
      <c r="D62" s="64" t="s">
        <v>413</v>
      </c>
      <c r="E62" s="64">
        <v>2780</v>
      </c>
      <c r="N62" s="14" t="s">
        <v>290</v>
      </c>
      <c r="O62" s="14" t="s">
        <v>291</v>
      </c>
      <c r="P62" s="14" t="s">
        <v>123</v>
      </c>
      <c r="Q62" s="14" t="s">
        <v>292</v>
      </c>
    </row>
    <row r="63" spans="1:17" x14ac:dyDescent="0.25">
      <c r="A63" s="45">
        <v>62</v>
      </c>
      <c r="B63" s="64" t="s">
        <v>1162</v>
      </c>
      <c r="C63" s="64" t="s">
        <v>1164</v>
      </c>
      <c r="D63" s="64" t="s">
        <v>413</v>
      </c>
      <c r="E63" s="64">
        <v>7569</v>
      </c>
      <c r="N63" s="14" t="s">
        <v>293</v>
      </c>
      <c r="O63" s="14" t="s">
        <v>294</v>
      </c>
      <c r="P63" s="14" t="s">
        <v>130</v>
      </c>
      <c r="Q63" s="14" t="s">
        <v>295</v>
      </c>
    </row>
    <row r="64" spans="1:17" x14ac:dyDescent="0.25">
      <c r="A64" s="45">
        <v>63</v>
      </c>
      <c r="B64" s="64" t="s">
        <v>1162</v>
      </c>
      <c r="C64" s="64" t="s">
        <v>1164</v>
      </c>
      <c r="D64" s="64" t="s">
        <v>413</v>
      </c>
      <c r="E64" s="64">
        <v>8667</v>
      </c>
      <c r="N64" s="14" t="s">
        <v>296</v>
      </c>
      <c r="O64" s="14" t="s">
        <v>297</v>
      </c>
      <c r="P64" s="14" t="s">
        <v>130</v>
      </c>
      <c r="Q64" s="14" t="s">
        <v>298</v>
      </c>
    </row>
    <row r="65" spans="1:17" x14ac:dyDescent="0.25">
      <c r="A65" s="45">
        <v>64</v>
      </c>
      <c r="B65" s="64" t="s">
        <v>1162</v>
      </c>
      <c r="C65" s="64" t="s">
        <v>1164</v>
      </c>
      <c r="D65" s="64" t="s">
        <v>413</v>
      </c>
      <c r="E65" s="64">
        <v>8687</v>
      </c>
      <c r="N65" s="14" t="s">
        <v>299</v>
      </c>
      <c r="O65" s="14" t="s">
        <v>300</v>
      </c>
      <c r="P65" s="14" t="s">
        <v>130</v>
      </c>
      <c r="Q65" s="14" t="s">
        <v>301</v>
      </c>
    </row>
    <row r="66" spans="1:17" x14ac:dyDescent="0.25">
      <c r="A66" s="45">
        <v>65</v>
      </c>
      <c r="B66" s="64" t="s">
        <v>1162</v>
      </c>
      <c r="C66" s="64" t="s">
        <v>1164</v>
      </c>
      <c r="D66" s="64" t="s">
        <v>413</v>
      </c>
      <c r="E66" s="64">
        <v>11899</v>
      </c>
      <c r="N66" s="14" t="s">
        <v>302</v>
      </c>
      <c r="O66" s="14" t="s">
        <v>303</v>
      </c>
      <c r="P66" s="14" t="s">
        <v>97</v>
      </c>
      <c r="Q66" s="14" t="s">
        <v>304</v>
      </c>
    </row>
    <row r="67" spans="1:17" x14ac:dyDescent="0.25">
      <c r="A67" s="45">
        <v>66</v>
      </c>
      <c r="B67" s="64" t="s">
        <v>1162</v>
      </c>
      <c r="C67" s="64" t="s">
        <v>1164</v>
      </c>
      <c r="D67" s="64" t="s">
        <v>413</v>
      </c>
      <c r="E67" s="64">
        <v>8760</v>
      </c>
      <c r="N67" s="14" t="s">
        <v>305</v>
      </c>
      <c r="O67" s="14" t="s">
        <v>306</v>
      </c>
      <c r="P67" s="14" t="s">
        <v>101</v>
      </c>
      <c r="Q67" s="14" t="s">
        <v>307</v>
      </c>
    </row>
    <row r="68" spans="1:17" x14ac:dyDescent="0.25">
      <c r="A68" s="45">
        <v>67</v>
      </c>
      <c r="B68" s="64" t="s">
        <v>1162</v>
      </c>
      <c r="C68" s="64" t="s">
        <v>1164</v>
      </c>
      <c r="D68" s="64" t="s">
        <v>413</v>
      </c>
      <c r="E68" s="64">
        <v>4964</v>
      </c>
      <c r="N68" s="14" t="s">
        <v>308</v>
      </c>
      <c r="O68" s="14" t="s">
        <v>309</v>
      </c>
      <c r="P68" s="14" t="s">
        <v>101</v>
      </c>
      <c r="Q68" s="14" t="s">
        <v>310</v>
      </c>
    </row>
    <row r="69" spans="1:17" x14ac:dyDescent="0.25">
      <c r="A69" s="45">
        <v>68</v>
      </c>
      <c r="B69" s="64" t="s">
        <v>1183</v>
      </c>
      <c r="C69" s="64" t="s">
        <v>1191</v>
      </c>
      <c r="D69" s="64" t="s">
        <v>413</v>
      </c>
      <c r="E69" s="64">
        <v>5040</v>
      </c>
      <c r="N69" s="14" t="s">
        <v>311</v>
      </c>
      <c r="O69" s="14" t="s">
        <v>312</v>
      </c>
      <c r="P69" s="14" t="s">
        <v>130</v>
      </c>
      <c r="Q69" s="14" t="s">
        <v>313</v>
      </c>
    </row>
    <row r="70" spans="1:17" x14ac:dyDescent="0.25">
      <c r="A70" s="45">
        <v>69</v>
      </c>
      <c r="B70" s="64" t="s">
        <v>1183</v>
      </c>
      <c r="C70" s="64" t="s">
        <v>1191</v>
      </c>
      <c r="D70" s="64" t="s">
        <v>413</v>
      </c>
      <c r="E70" s="64">
        <v>1702</v>
      </c>
      <c r="N70" s="14" t="s">
        <v>314</v>
      </c>
      <c r="O70" s="14" t="s">
        <v>315</v>
      </c>
      <c r="P70" s="14" t="s">
        <v>101</v>
      </c>
      <c r="Q70" s="14" t="s">
        <v>316</v>
      </c>
    </row>
    <row r="71" spans="1:17" x14ac:dyDescent="0.25">
      <c r="A71" s="45">
        <v>70</v>
      </c>
      <c r="B71" s="64" t="s">
        <v>1183</v>
      </c>
      <c r="C71" s="64" t="s">
        <v>1191</v>
      </c>
      <c r="D71" s="64" t="s">
        <v>413</v>
      </c>
      <c r="E71" s="64">
        <v>2474</v>
      </c>
      <c r="N71" s="14" t="s">
        <v>317</v>
      </c>
      <c r="O71" s="14" t="s">
        <v>318</v>
      </c>
      <c r="P71" s="14" t="s">
        <v>97</v>
      </c>
      <c r="Q71" s="14" t="s">
        <v>319</v>
      </c>
    </row>
    <row r="72" spans="1:17" x14ac:dyDescent="0.25">
      <c r="A72" s="45">
        <v>71</v>
      </c>
      <c r="B72" s="64" t="s">
        <v>1183</v>
      </c>
      <c r="C72" s="64" t="s">
        <v>1191</v>
      </c>
      <c r="D72" s="64" t="s">
        <v>413</v>
      </c>
      <c r="E72" s="64">
        <v>3094</v>
      </c>
      <c r="N72" s="14" t="s">
        <v>320</v>
      </c>
      <c r="O72" s="14" t="s">
        <v>321</v>
      </c>
      <c r="P72" s="14" t="s">
        <v>130</v>
      </c>
      <c r="Q72" s="14" t="s">
        <v>322</v>
      </c>
    </row>
    <row r="73" spans="1:17" x14ac:dyDescent="0.25">
      <c r="A73" s="45">
        <v>72</v>
      </c>
      <c r="B73" s="64" t="s">
        <v>1183</v>
      </c>
      <c r="C73" s="64" t="s">
        <v>1191</v>
      </c>
      <c r="D73" s="64" t="s">
        <v>413</v>
      </c>
      <c r="E73" s="64">
        <v>2634</v>
      </c>
      <c r="N73" s="14" t="s">
        <v>323</v>
      </c>
      <c r="O73" s="14" t="s">
        <v>324</v>
      </c>
      <c r="P73" s="14" t="s">
        <v>324</v>
      </c>
      <c r="Q73" s="14" t="s">
        <v>325</v>
      </c>
    </row>
    <row r="74" spans="1:17" x14ac:dyDescent="0.25">
      <c r="A74" s="45">
        <v>73</v>
      </c>
      <c r="B74" s="64" t="s">
        <v>1183</v>
      </c>
      <c r="C74" s="64" t="s">
        <v>1191</v>
      </c>
      <c r="D74" s="64" t="s">
        <v>413</v>
      </c>
      <c r="E74" s="64">
        <v>4442</v>
      </c>
      <c r="N74" s="14" t="s">
        <v>326</v>
      </c>
      <c r="O74" s="14" t="s">
        <v>327</v>
      </c>
      <c r="P74" s="14" t="s">
        <v>123</v>
      </c>
      <c r="Q74" s="14" t="s">
        <v>328</v>
      </c>
    </row>
    <row r="75" spans="1:17" x14ac:dyDescent="0.25">
      <c r="A75" s="45">
        <v>74</v>
      </c>
      <c r="B75" s="64" t="s">
        <v>1184</v>
      </c>
      <c r="C75" s="64" t="s">
        <v>1192</v>
      </c>
      <c r="D75" s="64" t="s">
        <v>413</v>
      </c>
      <c r="E75" s="64">
        <v>9075</v>
      </c>
      <c r="N75" s="14" t="s">
        <v>329</v>
      </c>
      <c r="O75" s="14" t="s">
        <v>330</v>
      </c>
      <c r="P75" s="14" t="s">
        <v>130</v>
      </c>
      <c r="Q75" s="14" t="s">
        <v>331</v>
      </c>
    </row>
    <row r="76" spans="1:17" x14ac:dyDescent="0.25">
      <c r="A76" s="45">
        <v>75</v>
      </c>
      <c r="B76" s="64" t="s">
        <v>1184</v>
      </c>
      <c r="C76" s="64" t="s">
        <v>1192</v>
      </c>
      <c r="D76" s="64" t="s">
        <v>413</v>
      </c>
      <c r="E76" s="64">
        <v>5340</v>
      </c>
      <c r="N76" s="14" t="s">
        <v>332</v>
      </c>
      <c r="O76" s="14" t="s">
        <v>333</v>
      </c>
      <c r="P76" s="14" t="s">
        <v>130</v>
      </c>
      <c r="Q76" s="14" t="s">
        <v>334</v>
      </c>
    </row>
    <row r="77" spans="1:17" x14ac:dyDescent="0.25">
      <c r="A77" s="45">
        <v>76</v>
      </c>
      <c r="B77" s="64" t="s">
        <v>1184</v>
      </c>
      <c r="C77" s="64" t="s">
        <v>1192</v>
      </c>
      <c r="D77" s="64" t="s">
        <v>413</v>
      </c>
      <c r="E77" s="64">
        <v>3775</v>
      </c>
      <c r="N77" s="14" t="s">
        <v>335</v>
      </c>
      <c r="O77" s="14" t="s">
        <v>336</v>
      </c>
      <c r="P77" s="14" t="s">
        <v>130</v>
      </c>
      <c r="Q77" s="14" t="s">
        <v>337</v>
      </c>
    </row>
    <row r="78" spans="1:17" x14ac:dyDescent="0.25">
      <c r="A78" s="45">
        <v>77</v>
      </c>
      <c r="B78" s="64" t="s">
        <v>1184</v>
      </c>
      <c r="C78" s="64" t="s">
        <v>1192</v>
      </c>
      <c r="D78" s="64" t="s">
        <v>413</v>
      </c>
      <c r="E78" s="64">
        <v>3960</v>
      </c>
      <c r="N78" s="14" t="s">
        <v>338</v>
      </c>
      <c r="O78" s="14" t="s">
        <v>339</v>
      </c>
      <c r="P78" s="14" t="s">
        <v>130</v>
      </c>
      <c r="Q78" s="14" t="s">
        <v>340</v>
      </c>
    </row>
    <row r="79" spans="1:17" x14ac:dyDescent="0.25">
      <c r="A79" s="45">
        <v>78</v>
      </c>
      <c r="B79" s="64" t="s">
        <v>1184</v>
      </c>
      <c r="C79" s="64" t="s">
        <v>1192</v>
      </c>
      <c r="D79" s="64" t="s">
        <v>413</v>
      </c>
      <c r="E79" s="64">
        <v>5100</v>
      </c>
      <c r="N79" s="14" t="s">
        <v>341</v>
      </c>
      <c r="O79" s="14" t="s">
        <v>342</v>
      </c>
      <c r="P79" s="14" t="s">
        <v>130</v>
      </c>
      <c r="Q79" s="14" t="s">
        <v>343</v>
      </c>
    </row>
    <row r="80" spans="1:17" x14ac:dyDescent="0.25">
      <c r="A80" s="45">
        <v>79</v>
      </c>
      <c r="B80" s="64" t="s">
        <v>1184</v>
      </c>
      <c r="C80" s="64" t="s">
        <v>1192</v>
      </c>
      <c r="D80" s="64" t="s">
        <v>413</v>
      </c>
      <c r="E80" s="64">
        <v>1285</v>
      </c>
      <c r="N80" s="14" t="s">
        <v>344</v>
      </c>
      <c r="O80" s="14" t="s">
        <v>345</v>
      </c>
      <c r="P80" s="14" t="s">
        <v>196</v>
      </c>
      <c r="Q80" s="14" t="s">
        <v>346</v>
      </c>
    </row>
    <row r="81" spans="1:17" x14ac:dyDescent="0.25">
      <c r="A81" s="45">
        <v>80</v>
      </c>
      <c r="B81" s="64" t="s">
        <v>1187</v>
      </c>
      <c r="C81" s="64" t="s">
        <v>1193</v>
      </c>
      <c r="D81" s="64" t="s">
        <v>413</v>
      </c>
      <c r="E81" s="64">
        <v>3683</v>
      </c>
      <c r="N81" s="14" t="s">
        <v>347</v>
      </c>
      <c r="O81" s="14" t="s">
        <v>348</v>
      </c>
      <c r="P81" s="14" t="s">
        <v>130</v>
      </c>
      <c r="Q81" s="14" t="s">
        <v>349</v>
      </c>
    </row>
    <row r="82" spans="1:17" x14ac:dyDescent="0.25">
      <c r="A82" s="45">
        <v>81</v>
      </c>
      <c r="B82" s="64" t="s">
        <v>1187</v>
      </c>
      <c r="C82" s="64" t="s">
        <v>1193</v>
      </c>
      <c r="D82" s="64" t="s">
        <v>413</v>
      </c>
      <c r="E82" s="64">
        <v>4176</v>
      </c>
      <c r="N82" s="14" t="s">
        <v>350</v>
      </c>
      <c r="O82" s="14" t="s">
        <v>351</v>
      </c>
      <c r="P82" s="14" t="s">
        <v>196</v>
      </c>
      <c r="Q82" s="14" t="s">
        <v>352</v>
      </c>
    </row>
    <row r="83" spans="1:17" x14ac:dyDescent="0.25">
      <c r="A83" s="45">
        <v>82</v>
      </c>
      <c r="B83" s="64" t="s">
        <v>1187</v>
      </c>
      <c r="C83" s="64" t="s">
        <v>1193</v>
      </c>
      <c r="D83" s="64" t="s">
        <v>413</v>
      </c>
      <c r="E83" s="64">
        <v>4228</v>
      </c>
      <c r="N83" s="14" t="s">
        <v>353</v>
      </c>
      <c r="O83" s="14" t="s">
        <v>354</v>
      </c>
      <c r="P83" s="14" t="s">
        <v>196</v>
      </c>
      <c r="Q83" s="14" t="s">
        <v>355</v>
      </c>
    </row>
    <row r="84" spans="1:17" x14ac:dyDescent="0.25">
      <c r="A84" s="45">
        <v>83</v>
      </c>
      <c r="B84" s="64" t="s">
        <v>1187</v>
      </c>
      <c r="C84" s="64" t="s">
        <v>1193</v>
      </c>
      <c r="D84" s="64" t="s">
        <v>413</v>
      </c>
      <c r="E84" s="64">
        <v>5122</v>
      </c>
      <c r="N84" s="14" t="s">
        <v>356</v>
      </c>
      <c r="O84" s="14" t="s">
        <v>357</v>
      </c>
      <c r="P84" s="14" t="s">
        <v>130</v>
      </c>
      <c r="Q84" s="14" t="s">
        <v>358</v>
      </c>
    </row>
    <row r="85" spans="1:17" x14ac:dyDescent="0.25">
      <c r="A85" s="45">
        <v>84</v>
      </c>
      <c r="B85" s="64" t="s">
        <v>1187</v>
      </c>
      <c r="C85" s="64" t="s">
        <v>1193</v>
      </c>
      <c r="D85" s="64" t="s">
        <v>413</v>
      </c>
      <c r="E85" s="64">
        <v>3120</v>
      </c>
      <c r="N85" s="14" t="s">
        <v>359</v>
      </c>
      <c r="O85" s="14" t="s">
        <v>360</v>
      </c>
      <c r="P85" s="14" t="s">
        <v>130</v>
      </c>
      <c r="Q85" s="14" t="s">
        <v>361</v>
      </c>
    </row>
    <row r="86" spans="1:17" x14ac:dyDescent="0.25">
      <c r="A86" s="45">
        <v>85</v>
      </c>
      <c r="B86" s="64" t="s">
        <v>1187</v>
      </c>
      <c r="C86" s="64" t="s">
        <v>1193</v>
      </c>
      <c r="D86" s="64" t="s">
        <v>413</v>
      </c>
      <c r="E86" s="64">
        <v>4472</v>
      </c>
      <c r="N86" s="14" t="s">
        <v>362</v>
      </c>
      <c r="O86" s="14" t="s">
        <v>363</v>
      </c>
      <c r="P86" s="14" t="s">
        <v>130</v>
      </c>
      <c r="Q86" s="14" t="s">
        <v>364</v>
      </c>
    </row>
    <row r="87" spans="1:17" x14ac:dyDescent="0.25">
      <c r="A87" s="45">
        <v>86</v>
      </c>
      <c r="B87" s="64" t="s">
        <v>1187</v>
      </c>
      <c r="C87" s="64" t="s">
        <v>1193</v>
      </c>
      <c r="D87" s="64" t="s">
        <v>413</v>
      </c>
      <c r="E87" s="64">
        <v>2626</v>
      </c>
      <c r="N87" s="14" t="s">
        <v>365</v>
      </c>
      <c r="O87" s="14" t="s">
        <v>366</v>
      </c>
      <c r="P87" s="14" t="s">
        <v>196</v>
      </c>
      <c r="Q87" s="14" t="s">
        <v>367</v>
      </c>
    </row>
    <row r="88" spans="1:17" x14ac:dyDescent="0.25">
      <c r="A88" s="45">
        <v>87</v>
      </c>
      <c r="B88" s="64" t="s">
        <v>1187</v>
      </c>
      <c r="C88" s="64" t="s">
        <v>1193</v>
      </c>
      <c r="D88" s="64" t="s">
        <v>413</v>
      </c>
      <c r="E88" s="64">
        <v>1482</v>
      </c>
      <c r="N88" s="14" t="s">
        <v>368</v>
      </c>
      <c r="O88" s="14" t="s">
        <v>369</v>
      </c>
      <c r="P88" s="14" t="s">
        <v>196</v>
      </c>
      <c r="Q88" s="14" t="s">
        <v>370</v>
      </c>
    </row>
    <row r="89" spans="1:17" x14ac:dyDescent="0.25">
      <c r="A89" s="45">
        <v>88</v>
      </c>
      <c r="N89" s="14" t="s">
        <v>371</v>
      </c>
      <c r="O89" s="14" t="s">
        <v>372</v>
      </c>
      <c r="P89" s="14" t="s">
        <v>156</v>
      </c>
      <c r="Q89" s="14" t="s">
        <v>373</v>
      </c>
    </row>
    <row r="90" spans="1:17" x14ac:dyDescent="0.25">
      <c r="A90" s="45">
        <v>89</v>
      </c>
      <c r="N90" s="14" t="s">
        <v>374</v>
      </c>
      <c r="O90" s="14" t="s">
        <v>375</v>
      </c>
      <c r="P90" s="14" t="s">
        <v>156</v>
      </c>
      <c r="Q90" s="14" t="s">
        <v>376</v>
      </c>
    </row>
    <row r="91" spans="1:17" x14ac:dyDescent="0.25">
      <c r="A91" s="45">
        <v>90</v>
      </c>
      <c r="N91" s="14" t="s">
        <v>377</v>
      </c>
      <c r="O91" s="14" t="s">
        <v>378</v>
      </c>
      <c r="P91" s="14" t="s">
        <v>101</v>
      </c>
      <c r="Q91" s="14" t="s">
        <v>379</v>
      </c>
    </row>
    <row r="92" spans="1:17" x14ac:dyDescent="0.25">
      <c r="A92" s="45">
        <v>91</v>
      </c>
      <c r="N92" s="14" t="s">
        <v>380</v>
      </c>
      <c r="O92" s="14" t="s">
        <v>381</v>
      </c>
      <c r="P92" s="14" t="s">
        <v>130</v>
      </c>
      <c r="Q92" s="14" t="s">
        <v>382</v>
      </c>
    </row>
    <row r="93" spans="1:17" x14ac:dyDescent="0.25">
      <c r="A93" s="45">
        <v>92</v>
      </c>
      <c r="N93" s="14" t="s">
        <v>383</v>
      </c>
      <c r="O93" s="14" t="s">
        <v>384</v>
      </c>
      <c r="P93" s="14" t="s">
        <v>130</v>
      </c>
      <c r="Q93" s="14" t="s">
        <v>385</v>
      </c>
    </row>
    <row r="94" spans="1:17" x14ac:dyDescent="0.25">
      <c r="A94" s="45">
        <v>93</v>
      </c>
      <c r="N94" s="14" t="s">
        <v>386</v>
      </c>
      <c r="O94" s="14" t="s">
        <v>387</v>
      </c>
      <c r="P94" s="14" t="s">
        <v>101</v>
      </c>
      <c r="Q94" s="14" t="s">
        <v>388</v>
      </c>
    </row>
    <row r="95" spans="1:17" x14ac:dyDescent="0.25">
      <c r="A95" s="45">
        <v>94</v>
      </c>
      <c r="N95" s="14" t="s">
        <v>389</v>
      </c>
      <c r="O95" s="14" t="s">
        <v>390</v>
      </c>
      <c r="P95" s="14" t="s">
        <v>123</v>
      </c>
      <c r="Q95" s="14" t="s">
        <v>391</v>
      </c>
    </row>
    <row r="96" spans="1:17" x14ac:dyDescent="0.25">
      <c r="A96" s="45">
        <v>95</v>
      </c>
      <c r="N96" s="14" t="s">
        <v>392</v>
      </c>
      <c r="O96" s="14" t="s">
        <v>393</v>
      </c>
      <c r="P96" s="14" t="s">
        <v>123</v>
      </c>
      <c r="Q96" s="14" t="s">
        <v>394</v>
      </c>
    </row>
    <row r="97" spans="1:17" x14ac:dyDescent="0.25">
      <c r="A97" s="45">
        <v>96</v>
      </c>
      <c r="N97" s="14" t="s">
        <v>395</v>
      </c>
      <c r="O97" s="14" t="s">
        <v>396</v>
      </c>
      <c r="P97" s="14" t="s">
        <v>97</v>
      </c>
      <c r="Q97" s="14" t="s">
        <v>397</v>
      </c>
    </row>
    <row r="98" spans="1:17" x14ac:dyDescent="0.25">
      <c r="A98" s="45">
        <v>97</v>
      </c>
      <c r="N98" s="14" t="s">
        <v>398</v>
      </c>
      <c r="O98" s="14" t="s">
        <v>399</v>
      </c>
      <c r="P98" s="14" t="s">
        <v>97</v>
      </c>
      <c r="Q98" s="14" t="s">
        <v>400</v>
      </c>
    </row>
    <row r="99" spans="1:17" x14ac:dyDescent="0.25">
      <c r="A99" s="45">
        <v>98</v>
      </c>
      <c r="N99" s="14" t="s">
        <v>401</v>
      </c>
      <c r="O99" s="14" t="s">
        <v>402</v>
      </c>
      <c r="P99" s="14" t="s">
        <v>97</v>
      </c>
      <c r="Q99" s="14" t="s">
        <v>403</v>
      </c>
    </row>
    <row r="100" spans="1:17" x14ac:dyDescent="0.25">
      <c r="A100" s="45">
        <v>99</v>
      </c>
      <c r="N100" s="14" t="s">
        <v>404</v>
      </c>
      <c r="O100" s="14" t="s">
        <v>405</v>
      </c>
      <c r="P100" s="14" t="s">
        <v>123</v>
      </c>
      <c r="Q100" s="14" t="s">
        <v>406</v>
      </c>
    </row>
    <row r="101" spans="1:17" x14ac:dyDescent="0.25">
      <c r="A101" s="45">
        <v>100</v>
      </c>
      <c r="N101" s="14" t="s">
        <v>407</v>
      </c>
      <c r="O101" s="14" t="s">
        <v>408</v>
      </c>
      <c r="P101" s="14" t="s">
        <v>130</v>
      </c>
      <c r="Q101" s="14" t="s">
        <v>409</v>
      </c>
    </row>
    <row r="102" spans="1:17" x14ac:dyDescent="0.25">
      <c r="A102" s="45">
        <v>101</v>
      </c>
      <c r="N102" s="14" t="s">
        <v>410</v>
      </c>
      <c r="O102" s="14" t="s">
        <v>411</v>
      </c>
      <c r="P102" s="14" t="s">
        <v>130</v>
      </c>
      <c r="Q102" s="14" t="s">
        <v>412</v>
      </c>
    </row>
    <row r="103" spans="1:17" x14ac:dyDescent="0.25">
      <c r="A103" s="45">
        <v>102</v>
      </c>
      <c r="N103" s="14" t="s">
        <v>413</v>
      </c>
      <c r="O103" s="14" t="s">
        <v>414</v>
      </c>
      <c r="P103" s="14" t="s">
        <v>123</v>
      </c>
      <c r="Q103" s="14" t="s">
        <v>415</v>
      </c>
    </row>
    <row r="104" spans="1:17" x14ac:dyDescent="0.25">
      <c r="A104" s="45">
        <v>103</v>
      </c>
      <c r="N104" s="14" t="s">
        <v>416</v>
      </c>
      <c r="O104" s="14" t="s">
        <v>417</v>
      </c>
      <c r="P104" s="14" t="s">
        <v>130</v>
      </c>
      <c r="Q104" s="14" t="s">
        <v>418</v>
      </c>
    </row>
    <row r="105" spans="1:17" x14ac:dyDescent="0.25">
      <c r="A105" s="45">
        <v>104</v>
      </c>
      <c r="N105" s="14" t="s">
        <v>419</v>
      </c>
      <c r="O105" s="14" t="s">
        <v>420</v>
      </c>
      <c r="P105" s="14" t="s">
        <v>130</v>
      </c>
      <c r="Q105" s="14" t="s">
        <v>421</v>
      </c>
    </row>
    <row r="106" spans="1:17" x14ac:dyDescent="0.25">
      <c r="A106" s="45">
        <v>105</v>
      </c>
      <c r="N106" s="14" t="s">
        <v>422</v>
      </c>
      <c r="O106" s="14" t="s">
        <v>423</v>
      </c>
      <c r="P106" s="14" t="s">
        <v>130</v>
      </c>
      <c r="Q106" s="14" t="s">
        <v>424</v>
      </c>
    </row>
    <row r="107" spans="1:17" x14ac:dyDescent="0.25">
      <c r="A107" s="45">
        <v>106</v>
      </c>
      <c r="N107" s="14" t="s">
        <v>425</v>
      </c>
      <c r="O107" s="14" t="s">
        <v>426</v>
      </c>
      <c r="P107" s="14" t="s">
        <v>130</v>
      </c>
      <c r="Q107" s="14" t="s">
        <v>427</v>
      </c>
    </row>
    <row r="108" spans="1:17" x14ac:dyDescent="0.25">
      <c r="A108" s="45">
        <v>107</v>
      </c>
      <c r="N108" s="14" t="s">
        <v>428</v>
      </c>
      <c r="O108" s="14" t="s">
        <v>429</v>
      </c>
      <c r="P108" s="14" t="s">
        <v>130</v>
      </c>
      <c r="Q108" s="14" t="s">
        <v>430</v>
      </c>
    </row>
    <row r="109" spans="1:17" x14ac:dyDescent="0.25">
      <c r="A109" s="45">
        <v>108</v>
      </c>
      <c r="N109" s="14" t="s">
        <v>431</v>
      </c>
      <c r="O109" s="14" t="s">
        <v>432</v>
      </c>
      <c r="P109" s="14" t="s">
        <v>123</v>
      </c>
      <c r="Q109" s="14" t="s">
        <v>433</v>
      </c>
    </row>
    <row r="110" spans="1:17" x14ac:dyDescent="0.25">
      <c r="A110" s="45">
        <v>109</v>
      </c>
      <c r="N110" s="14" t="s">
        <v>434</v>
      </c>
      <c r="O110" s="14" t="s">
        <v>435</v>
      </c>
      <c r="P110" s="14" t="s">
        <v>130</v>
      </c>
      <c r="Q110" s="14" t="s">
        <v>436</v>
      </c>
    </row>
    <row r="111" spans="1:17" x14ac:dyDescent="0.25">
      <c r="A111" s="45">
        <v>110</v>
      </c>
      <c r="N111" s="14" t="s">
        <v>437</v>
      </c>
      <c r="O111" s="14" t="s">
        <v>438</v>
      </c>
      <c r="P111" s="14" t="s">
        <v>130</v>
      </c>
      <c r="Q111" s="14" t="s">
        <v>439</v>
      </c>
    </row>
    <row r="112" spans="1:17" x14ac:dyDescent="0.25">
      <c r="A112" s="45">
        <v>111</v>
      </c>
      <c r="N112" s="14" t="s">
        <v>440</v>
      </c>
      <c r="O112" s="14" t="s">
        <v>441</v>
      </c>
      <c r="P112" s="14" t="s">
        <v>130</v>
      </c>
      <c r="Q112" s="14" t="s">
        <v>442</v>
      </c>
    </row>
    <row r="113" spans="1:17" x14ac:dyDescent="0.25">
      <c r="A113" s="45">
        <v>112</v>
      </c>
      <c r="N113" s="14" t="s">
        <v>443</v>
      </c>
      <c r="O113" s="14" t="s">
        <v>444</v>
      </c>
      <c r="P113" s="14" t="s">
        <v>130</v>
      </c>
      <c r="Q113" s="14" t="s">
        <v>445</v>
      </c>
    </row>
    <row r="114" spans="1:17" x14ac:dyDescent="0.25">
      <c r="A114" s="45">
        <v>113</v>
      </c>
      <c r="N114" s="14" t="s">
        <v>446</v>
      </c>
      <c r="O114" s="14" t="s">
        <v>447</v>
      </c>
      <c r="P114" s="14" t="s">
        <v>123</v>
      </c>
      <c r="Q114" s="14" t="s">
        <v>448</v>
      </c>
    </row>
    <row r="115" spans="1:17" x14ac:dyDescent="0.25">
      <c r="A115" s="45">
        <v>114</v>
      </c>
      <c r="N115" s="14" t="s">
        <v>449</v>
      </c>
      <c r="O115" s="14" t="s">
        <v>450</v>
      </c>
      <c r="P115" s="14" t="s">
        <v>130</v>
      </c>
      <c r="Q115" s="14" t="s">
        <v>451</v>
      </c>
    </row>
    <row r="116" spans="1:17" x14ac:dyDescent="0.25">
      <c r="A116" s="45">
        <v>115</v>
      </c>
      <c r="N116" s="14" t="s">
        <v>452</v>
      </c>
      <c r="O116" s="14" t="s">
        <v>453</v>
      </c>
      <c r="P116" s="14" t="s">
        <v>130</v>
      </c>
      <c r="Q116" s="14" t="s">
        <v>454</v>
      </c>
    </row>
    <row r="117" spans="1:17" x14ac:dyDescent="0.25">
      <c r="A117" s="45">
        <v>116</v>
      </c>
      <c r="N117" s="14" t="s">
        <v>455</v>
      </c>
      <c r="O117" s="14" t="s">
        <v>456</v>
      </c>
      <c r="P117" s="14" t="s">
        <v>101</v>
      </c>
      <c r="Q117" s="14" t="s">
        <v>457</v>
      </c>
    </row>
    <row r="118" spans="1:17" x14ac:dyDescent="0.25">
      <c r="A118" s="45">
        <v>117</v>
      </c>
      <c r="N118" s="14" t="s">
        <v>458</v>
      </c>
      <c r="O118" s="14" t="s">
        <v>459</v>
      </c>
      <c r="P118" s="14" t="s">
        <v>123</v>
      </c>
      <c r="Q118" s="14" t="s">
        <v>460</v>
      </c>
    </row>
    <row r="119" spans="1:17" x14ac:dyDescent="0.25">
      <c r="A119" s="45">
        <v>118</v>
      </c>
      <c r="N119" s="14" t="s">
        <v>461</v>
      </c>
      <c r="O119" s="14" t="s">
        <v>462</v>
      </c>
      <c r="P119" s="14" t="s">
        <v>101</v>
      </c>
      <c r="Q119" s="14" t="s">
        <v>463</v>
      </c>
    </row>
    <row r="120" spans="1:17" x14ac:dyDescent="0.25">
      <c r="A120" s="45">
        <v>119</v>
      </c>
      <c r="N120" s="14" t="s">
        <v>464</v>
      </c>
      <c r="O120" s="14" t="s">
        <v>465</v>
      </c>
      <c r="P120" s="14" t="s">
        <v>466</v>
      </c>
      <c r="Q120" s="14" t="s">
        <v>467</v>
      </c>
    </row>
    <row r="121" spans="1:17" x14ac:dyDescent="0.25">
      <c r="A121" s="45">
        <v>120</v>
      </c>
      <c r="N121" s="14" t="s">
        <v>468</v>
      </c>
      <c r="O121" s="14" t="s">
        <v>469</v>
      </c>
      <c r="P121" s="14" t="s">
        <v>101</v>
      </c>
      <c r="Q121" s="14" t="s">
        <v>470</v>
      </c>
    </row>
    <row r="122" spans="1:17" x14ac:dyDescent="0.25">
      <c r="A122" s="45">
        <v>121</v>
      </c>
      <c r="N122" s="14" t="s">
        <v>471</v>
      </c>
      <c r="O122" s="14" t="s">
        <v>472</v>
      </c>
      <c r="P122" s="14" t="s">
        <v>101</v>
      </c>
      <c r="Q122" s="14" t="s">
        <v>473</v>
      </c>
    </row>
    <row r="123" spans="1:17" x14ac:dyDescent="0.25">
      <c r="A123" s="45">
        <v>122</v>
      </c>
      <c r="N123" s="14" t="s">
        <v>474</v>
      </c>
      <c r="O123" s="14" t="s">
        <v>475</v>
      </c>
      <c r="P123" s="14" t="s">
        <v>101</v>
      </c>
      <c r="Q123" s="14" t="s">
        <v>476</v>
      </c>
    </row>
    <row r="124" spans="1:17" x14ac:dyDescent="0.25">
      <c r="A124" s="45">
        <v>123</v>
      </c>
      <c r="N124" s="14" t="s">
        <v>477</v>
      </c>
      <c r="O124" s="14" t="s">
        <v>478</v>
      </c>
      <c r="P124" s="14" t="s">
        <v>156</v>
      </c>
      <c r="Q124" s="14" t="s">
        <v>479</v>
      </c>
    </row>
    <row r="125" spans="1:17" x14ac:dyDescent="0.25">
      <c r="A125" s="45">
        <v>124</v>
      </c>
      <c r="N125" s="14" t="s">
        <v>480</v>
      </c>
      <c r="O125" s="14" t="s">
        <v>481</v>
      </c>
      <c r="P125" s="14" t="s">
        <v>101</v>
      </c>
      <c r="Q125" s="14" t="s">
        <v>482</v>
      </c>
    </row>
    <row r="126" spans="1:17" x14ac:dyDescent="0.25">
      <c r="A126" s="45">
        <v>125</v>
      </c>
      <c r="N126" s="14" t="s">
        <v>483</v>
      </c>
      <c r="O126" s="14" t="s">
        <v>484</v>
      </c>
      <c r="P126" s="14" t="s">
        <v>97</v>
      </c>
      <c r="Q126" s="14" t="s">
        <v>485</v>
      </c>
    </row>
    <row r="127" spans="1:17" x14ac:dyDescent="0.25">
      <c r="A127" s="45">
        <v>126</v>
      </c>
      <c r="N127" s="14" t="s">
        <v>486</v>
      </c>
      <c r="O127" s="14" t="s">
        <v>487</v>
      </c>
      <c r="P127" s="14" t="s">
        <v>130</v>
      </c>
      <c r="Q127" s="14" t="s">
        <v>488</v>
      </c>
    </row>
    <row r="128" spans="1:17" x14ac:dyDescent="0.25">
      <c r="A128" s="45">
        <v>127</v>
      </c>
      <c r="N128" s="14" t="s">
        <v>489</v>
      </c>
      <c r="O128" s="14" t="s">
        <v>490</v>
      </c>
      <c r="P128" s="14" t="s">
        <v>97</v>
      </c>
      <c r="Q128" s="14" t="s">
        <v>491</v>
      </c>
    </row>
    <row r="129" spans="1:17" x14ac:dyDescent="0.25">
      <c r="A129" s="45">
        <v>128</v>
      </c>
      <c r="N129" s="14" t="s">
        <v>492</v>
      </c>
      <c r="O129" s="14" t="s">
        <v>493</v>
      </c>
      <c r="P129" s="14" t="s">
        <v>97</v>
      </c>
      <c r="Q129" s="14" t="s">
        <v>494</v>
      </c>
    </row>
    <row r="130" spans="1:17" x14ac:dyDescent="0.25">
      <c r="A130" s="45">
        <v>129</v>
      </c>
      <c r="N130" s="14" t="s">
        <v>495</v>
      </c>
      <c r="O130" s="14" t="s">
        <v>496</v>
      </c>
      <c r="P130" s="14" t="s">
        <v>97</v>
      </c>
      <c r="Q130" s="14" t="s">
        <v>497</v>
      </c>
    </row>
    <row r="131" spans="1:17" x14ac:dyDescent="0.25">
      <c r="A131" s="45">
        <v>130</v>
      </c>
      <c r="N131" s="14" t="s">
        <v>498</v>
      </c>
      <c r="O131" s="14" t="s">
        <v>499</v>
      </c>
      <c r="P131" s="14" t="s">
        <v>97</v>
      </c>
      <c r="Q131" s="14" t="s">
        <v>500</v>
      </c>
    </row>
    <row r="132" spans="1:17" x14ac:dyDescent="0.25">
      <c r="A132" s="45">
        <v>131</v>
      </c>
      <c r="N132" s="14" t="s">
        <v>501</v>
      </c>
      <c r="O132" s="14" t="s">
        <v>502</v>
      </c>
      <c r="P132" s="14" t="s">
        <v>97</v>
      </c>
      <c r="Q132" s="14" t="s">
        <v>503</v>
      </c>
    </row>
    <row r="133" spans="1:17" x14ac:dyDescent="0.25">
      <c r="A133" s="45">
        <v>132</v>
      </c>
      <c r="N133" s="14" t="s">
        <v>504</v>
      </c>
      <c r="O133" s="14" t="s">
        <v>505</v>
      </c>
      <c r="P133" s="14" t="s">
        <v>97</v>
      </c>
      <c r="Q133" s="14" t="s">
        <v>506</v>
      </c>
    </row>
    <row r="134" spans="1:17" x14ac:dyDescent="0.25">
      <c r="A134" s="45">
        <v>133</v>
      </c>
      <c r="N134" s="14" t="s">
        <v>507</v>
      </c>
      <c r="O134" s="14" t="s">
        <v>508</v>
      </c>
      <c r="P134" s="14" t="s">
        <v>101</v>
      </c>
      <c r="Q134" s="14" t="s">
        <v>509</v>
      </c>
    </row>
    <row r="135" spans="1:17" x14ac:dyDescent="0.25">
      <c r="A135" s="45">
        <v>134</v>
      </c>
      <c r="N135" s="14" t="s">
        <v>510</v>
      </c>
      <c r="O135" s="14" t="s">
        <v>511</v>
      </c>
      <c r="P135" s="14" t="s">
        <v>101</v>
      </c>
      <c r="Q135" s="14" t="s">
        <v>512</v>
      </c>
    </row>
    <row r="136" spans="1:17" x14ac:dyDescent="0.25">
      <c r="A136" s="45">
        <v>135</v>
      </c>
      <c r="N136" s="14" t="s">
        <v>513</v>
      </c>
      <c r="O136" s="14" t="s">
        <v>514</v>
      </c>
      <c r="P136" s="14" t="s">
        <v>130</v>
      </c>
      <c r="Q136" s="14" t="s">
        <v>515</v>
      </c>
    </row>
    <row r="137" spans="1:17" x14ac:dyDescent="0.25">
      <c r="A137" s="45">
        <v>136</v>
      </c>
      <c r="N137" s="14" t="s">
        <v>516</v>
      </c>
      <c r="O137" s="14" t="s">
        <v>517</v>
      </c>
      <c r="P137" s="14" t="s">
        <v>101</v>
      </c>
      <c r="Q137" s="14" t="s">
        <v>518</v>
      </c>
    </row>
    <row r="138" spans="1:17" x14ac:dyDescent="0.25">
      <c r="A138" s="45">
        <v>137</v>
      </c>
      <c r="N138" s="14" t="s">
        <v>519</v>
      </c>
      <c r="O138" s="14" t="s">
        <v>520</v>
      </c>
      <c r="P138" s="14" t="s">
        <v>97</v>
      </c>
      <c r="Q138" s="14" t="s">
        <v>521</v>
      </c>
    </row>
    <row r="139" spans="1:17" x14ac:dyDescent="0.25">
      <c r="A139" s="45">
        <v>138</v>
      </c>
      <c r="N139" s="14" t="s">
        <v>522</v>
      </c>
      <c r="O139" s="14" t="s">
        <v>523</v>
      </c>
      <c r="P139" s="14" t="s">
        <v>97</v>
      </c>
      <c r="Q139" s="14" t="s">
        <v>524</v>
      </c>
    </row>
    <row r="140" spans="1:17" x14ac:dyDescent="0.25">
      <c r="A140" s="45">
        <v>139</v>
      </c>
      <c r="N140" s="14" t="s">
        <v>525</v>
      </c>
      <c r="O140" s="14" t="s">
        <v>526</v>
      </c>
      <c r="P140" s="14" t="s">
        <v>97</v>
      </c>
      <c r="Q140" s="14" t="s">
        <v>527</v>
      </c>
    </row>
    <row r="141" spans="1:17" x14ac:dyDescent="0.25">
      <c r="A141" s="45">
        <v>140</v>
      </c>
      <c r="N141" s="14" t="s">
        <v>528</v>
      </c>
      <c r="O141" s="14" t="s">
        <v>529</v>
      </c>
      <c r="P141" s="14" t="s">
        <v>97</v>
      </c>
      <c r="Q141" s="14" t="s">
        <v>530</v>
      </c>
    </row>
    <row r="142" spans="1:17" x14ac:dyDescent="0.25">
      <c r="A142" s="45">
        <v>141</v>
      </c>
      <c r="N142" s="14" t="s">
        <v>531</v>
      </c>
      <c r="O142" s="14" t="s">
        <v>532</v>
      </c>
      <c r="P142" s="14" t="s">
        <v>130</v>
      </c>
      <c r="Q142" s="14" t="s">
        <v>533</v>
      </c>
    </row>
    <row r="143" spans="1:17" x14ac:dyDescent="0.25">
      <c r="A143" s="45">
        <v>142</v>
      </c>
      <c r="N143" s="14" t="s">
        <v>534</v>
      </c>
      <c r="O143" s="14" t="s">
        <v>535</v>
      </c>
      <c r="P143" s="14" t="s">
        <v>97</v>
      </c>
      <c r="Q143" s="14" t="s">
        <v>536</v>
      </c>
    </row>
    <row r="144" spans="1:17" x14ac:dyDescent="0.25">
      <c r="A144" s="45">
        <v>143</v>
      </c>
      <c r="N144" s="14" t="s">
        <v>537</v>
      </c>
      <c r="O144" s="14" t="s">
        <v>538</v>
      </c>
      <c r="P144" s="14" t="s">
        <v>97</v>
      </c>
      <c r="Q144" s="14" t="s">
        <v>539</v>
      </c>
    </row>
    <row r="145" spans="1:17" x14ac:dyDescent="0.25">
      <c r="A145" s="45">
        <v>144</v>
      </c>
      <c r="N145" s="14" t="s">
        <v>540</v>
      </c>
      <c r="O145" s="14" t="s">
        <v>541</v>
      </c>
      <c r="P145" s="14" t="s">
        <v>97</v>
      </c>
      <c r="Q145" s="14" t="s">
        <v>542</v>
      </c>
    </row>
    <row r="146" spans="1:17" x14ac:dyDescent="0.25">
      <c r="A146" s="45">
        <v>145</v>
      </c>
      <c r="N146" s="14" t="s">
        <v>543</v>
      </c>
      <c r="O146" s="14" t="s">
        <v>544</v>
      </c>
      <c r="P146" s="14" t="s">
        <v>97</v>
      </c>
      <c r="Q146" s="14" t="s">
        <v>545</v>
      </c>
    </row>
    <row r="147" spans="1:17" x14ac:dyDescent="0.25">
      <c r="A147" s="45">
        <v>146</v>
      </c>
      <c r="N147" s="14" t="s">
        <v>546</v>
      </c>
      <c r="O147" s="14" t="s">
        <v>547</v>
      </c>
      <c r="P147" s="14" t="s">
        <v>548</v>
      </c>
      <c r="Q147" s="14" t="s">
        <v>549</v>
      </c>
    </row>
    <row r="148" spans="1:17" x14ac:dyDescent="0.25">
      <c r="A148" s="45">
        <v>147</v>
      </c>
      <c r="N148" s="14" t="s">
        <v>550</v>
      </c>
      <c r="O148" s="14" t="s">
        <v>551</v>
      </c>
      <c r="P148" s="14" t="s">
        <v>548</v>
      </c>
      <c r="Q148" s="14" t="s">
        <v>552</v>
      </c>
    </row>
    <row r="149" spans="1:17" x14ac:dyDescent="0.25">
      <c r="A149" s="45">
        <v>148</v>
      </c>
      <c r="N149" s="14" t="s">
        <v>553</v>
      </c>
      <c r="O149" s="14" t="s">
        <v>554</v>
      </c>
      <c r="P149" s="14" t="s">
        <v>97</v>
      </c>
      <c r="Q149" s="14" t="s">
        <v>555</v>
      </c>
    </row>
    <row r="150" spans="1:17" x14ac:dyDescent="0.25">
      <c r="A150" s="45">
        <v>149</v>
      </c>
      <c r="N150" s="14" t="s">
        <v>556</v>
      </c>
      <c r="O150" s="14" t="s">
        <v>557</v>
      </c>
      <c r="P150" s="14" t="s">
        <v>215</v>
      </c>
      <c r="Q150" s="14" t="s">
        <v>558</v>
      </c>
    </row>
    <row r="151" spans="1:17" x14ac:dyDescent="0.25">
      <c r="A151" s="45">
        <v>150</v>
      </c>
      <c r="N151" s="14" t="s">
        <v>559</v>
      </c>
      <c r="O151" s="14" t="s">
        <v>560</v>
      </c>
      <c r="P151" s="14" t="s">
        <v>561</v>
      </c>
      <c r="Q151" s="14" t="s">
        <v>562</v>
      </c>
    </row>
    <row r="152" spans="1:17" x14ac:dyDescent="0.25">
      <c r="A152" s="45">
        <v>151</v>
      </c>
      <c r="N152" s="14" t="s">
        <v>563</v>
      </c>
      <c r="O152" s="14" t="s">
        <v>564</v>
      </c>
      <c r="P152" s="14" t="s">
        <v>101</v>
      </c>
      <c r="Q152" s="14" t="s">
        <v>565</v>
      </c>
    </row>
    <row r="153" spans="1:17" x14ac:dyDescent="0.25">
      <c r="A153" s="45">
        <v>152</v>
      </c>
      <c r="N153" s="14" t="s">
        <v>566</v>
      </c>
      <c r="O153" s="14" t="s">
        <v>567</v>
      </c>
      <c r="P153" s="14" t="s">
        <v>130</v>
      </c>
      <c r="Q153" s="14" t="s">
        <v>568</v>
      </c>
    </row>
    <row r="154" spans="1:17" x14ac:dyDescent="0.25">
      <c r="A154" s="45">
        <v>153</v>
      </c>
      <c r="N154" s="14" t="s">
        <v>569</v>
      </c>
      <c r="O154" s="14" t="s">
        <v>570</v>
      </c>
      <c r="P154" s="14" t="s">
        <v>215</v>
      </c>
      <c r="Q154" s="14" t="s">
        <v>571</v>
      </c>
    </row>
    <row r="155" spans="1:17" x14ac:dyDescent="0.25">
      <c r="A155" s="45">
        <v>154</v>
      </c>
      <c r="N155" s="14" t="s">
        <v>572</v>
      </c>
      <c r="O155" s="14" t="s">
        <v>573</v>
      </c>
      <c r="P155" s="14" t="s">
        <v>561</v>
      </c>
      <c r="Q155" s="14" t="s">
        <v>574</v>
      </c>
    </row>
    <row r="156" spans="1:17" x14ac:dyDescent="0.25">
      <c r="A156" s="45">
        <v>155</v>
      </c>
      <c r="N156" s="14" t="s">
        <v>575</v>
      </c>
      <c r="O156" s="14" t="s">
        <v>576</v>
      </c>
      <c r="P156" s="14" t="s">
        <v>101</v>
      </c>
      <c r="Q156" s="14" t="s">
        <v>577</v>
      </c>
    </row>
    <row r="157" spans="1:17" x14ac:dyDescent="0.25">
      <c r="A157" s="45">
        <v>156</v>
      </c>
      <c r="N157" s="14" t="s">
        <v>578</v>
      </c>
      <c r="O157" s="14" t="s">
        <v>579</v>
      </c>
      <c r="P157" s="14" t="s">
        <v>101</v>
      </c>
      <c r="Q157" s="14" t="s">
        <v>580</v>
      </c>
    </row>
    <row r="158" spans="1:17" x14ac:dyDescent="0.25">
      <c r="A158" s="45">
        <v>157</v>
      </c>
      <c r="N158" s="14" t="s">
        <v>581</v>
      </c>
      <c r="O158" s="14" t="s">
        <v>582</v>
      </c>
      <c r="P158" s="14" t="s">
        <v>101</v>
      </c>
      <c r="Q158" s="14" t="s">
        <v>583</v>
      </c>
    </row>
    <row r="159" spans="1:17" x14ac:dyDescent="0.25">
      <c r="A159" s="45">
        <v>158</v>
      </c>
      <c r="N159" s="14" t="s">
        <v>584</v>
      </c>
      <c r="O159" s="14" t="s">
        <v>585</v>
      </c>
      <c r="P159" s="14" t="s">
        <v>215</v>
      </c>
      <c r="Q159" s="14" t="s">
        <v>586</v>
      </c>
    </row>
    <row r="160" spans="1:17" x14ac:dyDescent="0.25">
      <c r="A160" s="45">
        <v>159</v>
      </c>
      <c r="N160" s="14" t="s">
        <v>587</v>
      </c>
      <c r="O160" s="14" t="s">
        <v>588</v>
      </c>
      <c r="P160" s="14" t="s">
        <v>215</v>
      </c>
      <c r="Q160" s="14" t="s">
        <v>589</v>
      </c>
    </row>
    <row r="161" spans="1:17" x14ac:dyDescent="0.25">
      <c r="A161" s="45">
        <v>160</v>
      </c>
      <c r="N161" s="14" t="s">
        <v>590</v>
      </c>
      <c r="O161" s="14" t="s">
        <v>591</v>
      </c>
      <c r="P161" s="14" t="s">
        <v>101</v>
      </c>
      <c r="Q161" s="14" t="s">
        <v>592</v>
      </c>
    </row>
    <row r="162" spans="1:17" x14ac:dyDescent="0.25">
      <c r="A162" s="45">
        <v>161</v>
      </c>
      <c r="N162" s="14" t="s">
        <v>593</v>
      </c>
      <c r="O162" s="14" t="s">
        <v>594</v>
      </c>
      <c r="P162" s="14" t="s">
        <v>130</v>
      </c>
      <c r="Q162" s="14" t="s">
        <v>595</v>
      </c>
    </row>
    <row r="163" spans="1:17" x14ac:dyDescent="0.25">
      <c r="A163" s="45">
        <v>162</v>
      </c>
      <c r="N163" s="14" t="s">
        <v>596</v>
      </c>
      <c r="O163" s="14" t="s">
        <v>597</v>
      </c>
      <c r="P163" s="14" t="s">
        <v>215</v>
      </c>
      <c r="Q163" s="14" t="s">
        <v>598</v>
      </c>
    </row>
    <row r="164" spans="1:17" x14ac:dyDescent="0.25">
      <c r="A164" s="45">
        <v>163</v>
      </c>
      <c r="N164" s="14" t="s">
        <v>599</v>
      </c>
      <c r="O164" s="14" t="s">
        <v>600</v>
      </c>
      <c r="P164" s="14" t="s">
        <v>561</v>
      </c>
      <c r="Q164" s="14" t="s">
        <v>601</v>
      </c>
    </row>
    <row r="165" spans="1:17" x14ac:dyDescent="0.25">
      <c r="A165" s="45">
        <v>164</v>
      </c>
      <c r="N165" s="14" t="s">
        <v>602</v>
      </c>
      <c r="O165" s="14" t="s">
        <v>603</v>
      </c>
      <c r="P165" s="14" t="s">
        <v>215</v>
      </c>
      <c r="Q165" s="14" t="s">
        <v>604</v>
      </c>
    </row>
    <row r="166" spans="1:17" x14ac:dyDescent="0.25">
      <c r="A166" s="45">
        <v>165</v>
      </c>
      <c r="N166" s="14" t="s">
        <v>605</v>
      </c>
      <c r="O166" s="14" t="s">
        <v>606</v>
      </c>
      <c r="P166" s="14" t="s">
        <v>130</v>
      </c>
      <c r="Q166" s="14" t="s">
        <v>607</v>
      </c>
    </row>
    <row r="167" spans="1:17" x14ac:dyDescent="0.25">
      <c r="A167" s="45">
        <v>166</v>
      </c>
      <c r="N167" s="14" t="s">
        <v>608</v>
      </c>
      <c r="O167" s="14" t="s">
        <v>609</v>
      </c>
      <c r="P167" s="14" t="s">
        <v>101</v>
      </c>
      <c r="Q167" s="14" t="s">
        <v>610</v>
      </c>
    </row>
    <row r="168" spans="1:17" x14ac:dyDescent="0.25">
      <c r="A168" s="45">
        <v>167</v>
      </c>
      <c r="N168" s="14" t="s">
        <v>611</v>
      </c>
      <c r="O168" s="14" t="s">
        <v>612</v>
      </c>
      <c r="P168" s="14" t="s">
        <v>130</v>
      </c>
      <c r="Q168" s="14" t="s">
        <v>613</v>
      </c>
    </row>
    <row r="169" spans="1:17" x14ac:dyDescent="0.25">
      <c r="A169" s="45">
        <v>168</v>
      </c>
      <c r="N169" s="14" t="s">
        <v>614</v>
      </c>
      <c r="O169" s="14" t="s">
        <v>615</v>
      </c>
      <c r="P169" s="14" t="s">
        <v>101</v>
      </c>
      <c r="Q169" s="14" t="s">
        <v>616</v>
      </c>
    </row>
    <row r="170" spans="1:17" x14ac:dyDescent="0.25">
      <c r="A170" s="45">
        <v>169</v>
      </c>
      <c r="N170" s="14" t="s">
        <v>617</v>
      </c>
      <c r="O170" s="14" t="s">
        <v>618</v>
      </c>
      <c r="P170" s="14" t="s">
        <v>123</v>
      </c>
      <c r="Q170" s="14" t="s">
        <v>619</v>
      </c>
    </row>
    <row r="171" spans="1:17" x14ac:dyDescent="0.25">
      <c r="A171" s="45">
        <v>170</v>
      </c>
      <c r="N171" s="14" t="s">
        <v>620</v>
      </c>
      <c r="O171" s="14" t="s">
        <v>621</v>
      </c>
      <c r="P171" s="14" t="s">
        <v>97</v>
      </c>
      <c r="Q171" s="14" t="s">
        <v>622</v>
      </c>
    </row>
    <row r="172" spans="1:17" x14ac:dyDescent="0.25">
      <c r="A172" s="45">
        <v>171</v>
      </c>
      <c r="N172" s="14" t="s">
        <v>623</v>
      </c>
      <c r="O172" s="14" t="s">
        <v>624</v>
      </c>
      <c r="P172" s="14" t="s">
        <v>97</v>
      </c>
      <c r="Q172" s="14" t="s">
        <v>625</v>
      </c>
    </row>
    <row r="173" spans="1:17" x14ac:dyDescent="0.25">
      <c r="A173" s="45">
        <v>172</v>
      </c>
      <c r="N173" s="14" t="s">
        <v>626</v>
      </c>
      <c r="O173" s="14" t="s">
        <v>627</v>
      </c>
      <c r="P173" s="14" t="s">
        <v>97</v>
      </c>
      <c r="Q173" s="14" t="s">
        <v>628</v>
      </c>
    </row>
    <row r="174" spans="1:17" x14ac:dyDescent="0.25">
      <c r="A174" s="45">
        <v>173</v>
      </c>
      <c r="N174" s="14" t="s">
        <v>629</v>
      </c>
      <c r="O174" s="14" t="s">
        <v>630</v>
      </c>
      <c r="P174" s="14" t="s">
        <v>97</v>
      </c>
      <c r="Q174" s="14" t="s">
        <v>631</v>
      </c>
    </row>
    <row r="175" spans="1:17" x14ac:dyDescent="0.25">
      <c r="A175" s="45">
        <v>174</v>
      </c>
      <c r="N175" s="14" t="s">
        <v>632</v>
      </c>
      <c r="O175" s="14" t="s">
        <v>633</v>
      </c>
      <c r="P175" s="14" t="s">
        <v>123</v>
      </c>
      <c r="Q175" s="14" t="s">
        <v>634</v>
      </c>
    </row>
    <row r="176" spans="1:17" x14ac:dyDescent="0.25">
      <c r="A176" s="45">
        <v>175</v>
      </c>
      <c r="N176" s="14" t="s">
        <v>635</v>
      </c>
      <c r="O176" s="14" t="s">
        <v>636</v>
      </c>
      <c r="P176" s="14" t="s">
        <v>97</v>
      </c>
      <c r="Q176" s="14" t="s">
        <v>637</v>
      </c>
    </row>
    <row r="177" spans="1:17" x14ac:dyDescent="0.25">
      <c r="A177" s="45">
        <v>176</v>
      </c>
      <c r="N177" s="14" t="s">
        <v>638</v>
      </c>
      <c r="O177" s="14" t="s">
        <v>639</v>
      </c>
      <c r="P177" s="14" t="s">
        <v>130</v>
      </c>
      <c r="Q177" s="14" t="s">
        <v>640</v>
      </c>
    </row>
    <row r="178" spans="1:17" x14ac:dyDescent="0.25">
      <c r="A178" s="45">
        <v>177</v>
      </c>
      <c r="N178" s="14" t="s">
        <v>641</v>
      </c>
      <c r="O178" s="14" t="s">
        <v>642</v>
      </c>
      <c r="P178" s="14" t="s">
        <v>97</v>
      </c>
      <c r="Q178" s="14" t="s">
        <v>643</v>
      </c>
    </row>
    <row r="179" spans="1:17" x14ac:dyDescent="0.25">
      <c r="A179" s="45">
        <v>178</v>
      </c>
      <c r="N179" s="14" t="s">
        <v>644</v>
      </c>
      <c r="O179" s="14" t="s">
        <v>645</v>
      </c>
      <c r="P179" s="14" t="s">
        <v>97</v>
      </c>
      <c r="Q179" s="14" t="s">
        <v>646</v>
      </c>
    </row>
    <row r="180" spans="1:17" x14ac:dyDescent="0.25">
      <c r="A180" s="45">
        <v>179</v>
      </c>
      <c r="N180" s="14" t="s">
        <v>647</v>
      </c>
      <c r="O180" s="14" t="s">
        <v>648</v>
      </c>
      <c r="P180" s="14" t="s">
        <v>97</v>
      </c>
      <c r="Q180" s="14" t="s">
        <v>649</v>
      </c>
    </row>
    <row r="181" spans="1:17" x14ac:dyDescent="0.25">
      <c r="A181" s="45">
        <v>180</v>
      </c>
      <c r="N181" s="14" t="s">
        <v>650</v>
      </c>
      <c r="O181" s="14" t="s">
        <v>651</v>
      </c>
      <c r="P181" s="14" t="s">
        <v>97</v>
      </c>
      <c r="Q181" s="14" t="s">
        <v>652</v>
      </c>
    </row>
    <row r="182" spans="1:17" x14ac:dyDescent="0.25">
      <c r="A182" s="45">
        <v>181</v>
      </c>
      <c r="N182" s="14" t="s">
        <v>653</v>
      </c>
      <c r="O182" s="14" t="s">
        <v>654</v>
      </c>
      <c r="P182" s="14" t="s">
        <v>97</v>
      </c>
      <c r="Q182" s="14" t="s">
        <v>655</v>
      </c>
    </row>
    <row r="183" spans="1:17" x14ac:dyDescent="0.25">
      <c r="A183" s="45">
        <v>182</v>
      </c>
      <c r="N183" s="14" t="s">
        <v>656</v>
      </c>
      <c r="O183" s="14" t="s">
        <v>657</v>
      </c>
      <c r="P183" s="14" t="s">
        <v>97</v>
      </c>
      <c r="Q183" s="14" t="s">
        <v>658</v>
      </c>
    </row>
    <row r="184" spans="1:17" x14ac:dyDescent="0.25">
      <c r="A184" s="45">
        <v>183</v>
      </c>
      <c r="N184" s="14" t="s">
        <v>659</v>
      </c>
      <c r="O184" s="14" t="s">
        <v>660</v>
      </c>
      <c r="P184" s="14" t="s">
        <v>97</v>
      </c>
      <c r="Q184" s="14" t="s">
        <v>661</v>
      </c>
    </row>
    <row r="185" spans="1:17" x14ac:dyDescent="0.25">
      <c r="A185" s="45">
        <v>184</v>
      </c>
      <c r="N185" s="14" t="s">
        <v>662</v>
      </c>
      <c r="O185" s="14" t="s">
        <v>663</v>
      </c>
      <c r="P185" s="14" t="s">
        <v>97</v>
      </c>
      <c r="Q185" s="14" t="s">
        <v>664</v>
      </c>
    </row>
    <row r="186" spans="1:17" x14ac:dyDescent="0.25">
      <c r="A186" s="45">
        <v>185</v>
      </c>
      <c r="N186" s="14" t="s">
        <v>665</v>
      </c>
      <c r="O186" s="14" t="s">
        <v>666</v>
      </c>
      <c r="P186" s="14" t="s">
        <v>97</v>
      </c>
      <c r="Q186" s="14" t="s">
        <v>667</v>
      </c>
    </row>
    <row r="187" spans="1:17" x14ac:dyDescent="0.25">
      <c r="A187" s="45">
        <v>186</v>
      </c>
      <c r="N187" s="14" t="s">
        <v>668</v>
      </c>
      <c r="O187" s="14" t="s">
        <v>669</v>
      </c>
      <c r="P187" s="14" t="s">
        <v>97</v>
      </c>
      <c r="Q187" s="14" t="s">
        <v>670</v>
      </c>
    </row>
    <row r="188" spans="1:17" x14ac:dyDescent="0.25">
      <c r="A188" s="45">
        <v>187</v>
      </c>
      <c r="N188" s="14" t="s">
        <v>671</v>
      </c>
      <c r="O188" s="14" t="s">
        <v>672</v>
      </c>
      <c r="P188" s="14" t="s">
        <v>97</v>
      </c>
      <c r="Q188" s="14" t="s">
        <v>673</v>
      </c>
    </row>
    <row r="189" spans="1:17" x14ac:dyDescent="0.25">
      <c r="A189" s="45">
        <v>188</v>
      </c>
      <c r="N189" s="14" t="s">
        <v>674</v>
      </c>
      <c r="O189" s="14" t="s">
        <v>675</v>
      </c>
      <c r="P189" s="14" t="s">
        <v>97</v>
      </c>
      <c r="Q189" s="14" t="s">
        <v>676</v>
      </c>
    </row>
    <row r="190" spans="1:17" x14ac:dyDescent="0.25">
      <c r="A190" s="45">
        <v>189</v>
      </c>
      <c r="N190" s="14" t="s">
        <v>677</v>
      </c>
      <c r="O190" s="14" t="s">
        <v>678</v>
      </c>
      <c r="P190" s="14" t="s">
        <v>97</v>
      </c>
      <c r="Q190" s="14" t="s">
        <v>679</v>
      </c>
    </row>
    <row r="191" spans="1:17" x14ac:dyDescent="0.25">
      <c r="A191" s="45">
        <v>190</v>
      </c>
      <c r="N191" s="14" t="s">
        <v>680</v>
      </c>
      <c r="O191" s="14" t="s">
        <v>681</v>
      </c>
      <c r="P191" s="14" t="s">
        <v>97</v>
      </c>
      <c r="Q191" s="14" t="s">
        <v>682</v>
      </c>
    </row>
    <row r="192" spans="1:17" x14ac:dyDescent="0.25">
      <c r="A192" s="45">
        <v>191</v>
      </c>
      <c r="N192" s="14" t="s">
        <v>683</v>
      </c>
      <c r="O192" s="14" t="s">
        <v>684</v>
      </c>
      <c r="P192" s="14" t="s">
        <v>97</v>
      </c>
      <c r="Q192" s="14" t="s">
        <v>685</v>
      </c>
    </row>
    <row r="193" spans="1:17" x14ac:dyDescent="0.25">
      <c r="A193" s="45">
        <v>192</v>
      </c>
      <c r="N193" s="14" t="s">
        <v>686</v>
      </c>
      <c r="O193" s="14" t="s">
        <v>687</v>
      </c>
      <c r="P193" s="14" t="s">
        <v>97</v>
      </c>
      <c r="Q193" s="14" t="s">
        <v>688</v>
      </c>
    </row>
    <row r="194" spans="1:17" x14ac:dyDescent="0.25">
      <c r="A194" s="45">
        <v>193</v>
      </c>
      <c r="N194" s="14" t="s">
        <v>689</v>
      </c>
      <c r="O194" s="14" t="s">
        <v>690</v>
      </c>
      <c r="P194" s="14" t="s">
        <v>97</v>
      </c>
      <c r="Q194" s="14" t="s">
        <v>691</v>
      </c>
    </row>
    <row r="195" spans="1:17" x14ac:dyDescent="0.25">
      <c r="A195" s="45">
        <v>194</v>
      </c>
      <c r="N195" s="14" t="s">
        <v>692</v>
      </c>
      <c r="O195" s="14" t="s">
        <v>693</v>
      </c>
      <c r="P195" s="14" t="s">
        <v>97</v>
      </c>
      <c r="Q195" s="14" t="s">
        <v>694</v>
      </c>
    </row>
    <row r="196" spans="1:17" x14ac:dyDescent="0.25">
      <c r="A196" s="45">
        <v>195</v>
      </c>
      <c r="N196" s="14" t="s">
        <v>695</v>
      </c>
      <c r="O196" s="14" t="s">
        <v>696</v>
      </c>
      <c r="P196" s="14" t="s">
        <v>97</v>
      </c>
      <c r="Q196" s="14" t="s">
        <v>697</v>
      </c>
    </row>
    <row r="197" spans="1:17" x14ac:dyDescent="0.25">
      <c r="A197" s="45">
        <v>196</v>
      </c>
      <c r="N197" s="14" t="s">
        <v>698</v>
      </c>
      <c r="O197" s="14" t="s">
        <v>699</v>
      </c>
      <c r="P197" s="14" t="s">
        <v>97</v>
      </c>
      <c r="Q197" s="14" t="s">
        <v>700</v>
      </c>
    </row>
    <row r="198" spans="1:17" x14ac:dyDescent="0.25">
      <c r="A198" s="45">
        <v>197</v>
      </c>
      <c r="N198" s="14" t="s">
        <v>701</v>
      </c>
      <c r="O198" s="14" t="s">
        <v>702</v>
      </c>
      <c r="P198" s="14" t="s">
        <v>97</v>
      </c>
      <c r="Q198" s="14" t="s">
        <v>703</v>
      </c>
    </row>
    <row r="199" spans="1:17" x14ac:dyDescent="0.25">
      <c r="A199" s="45">
        <v>198</v>
      </c>
      <c r="N199" s="14" t="s">
        <v>704</v>
      </c>
      <c r="O199" s="14" t="s">
        <v>705</v>
      </c>
      <c r="P199" s="14" t="s">
        <v>97</v>
      </c>
      <c r="Q199" s="14" t="s">
        <v>706</v>
      </c>
    </row>
    <row r="200" spans="1:17" x14ac:dyDescent="0.25">
      <c r="A200" s="45">
        <v>199</v>
      </c>
      <c r="N200" s="14" t="s">
        <v>707</v>
      </c>
      <c r="O200" s="14" t="s">
        <v>708</v>
      </c>
      <c r="P200" s="14" t="s">
        <v>130</v>
      </c>
      <c r="Q200" s="14" t="s">
        <v>709</v>
      </c>
    </row>
    <row r="201" spans="1:17" x14ac:dyDescent="0.25">
      <c r="A201" s="45">
        <v>200</v>
      </c>
      <c r="N201" s="14" t="s">
        <v>710</v>
      </c>
      <c r="O201" s="14" t="s">
        <v>711</v>
      </c>
      <c r="P201" s="14" t="s">
        <v>130</v>
      </c>
      <c r="Q201" s="14" t="s">
        <v>712</v>
      </c>
    </row>
    <row r="202" spans="1:17" x14ac:dyDescent="0.25">
      <c r="A202" s="45">
        <v>201</v>
      </c>
      <c r="N202" s="14" t="s">
        <v>713</v>
      </c>
      <c r="O202" s="14" t="s">
        <v>714</v>
      </c>
      <c r="P202" s="14" t="s">
        <v>130</v>
      </c>
      <c r="Q202" s="14" t="s">
        <v>715</v>
      </c>
    </row>
    <row r="203" spans="1:17" x14ac:dyDescent="0.25">
      <c r="A203" s="45">
        <v>202</v>
      </c>
      <c r="N203" s="14" t="s">
        <v>716</v>
      </c>
      <c r="O203" s="14" t="s">
        <v>717</v>
      </c>
      <c r="P203" s="14" t="s">
        <v>718</v>
      </c>
      <c r="Q203" s="14" t="s">
        <v>719</v>
      </c>
    </row>
    <row r="204" spans="1:17" x14ac:dyDescent="0.25">
      <c r="A204" s="45">
        <v>203</v>
      </c>
      <c r="N204" s="14" t="s">
        <v>720</v>
      </c>
      <c r="O204" s="14" t="s">
        <v>721</v>
      </c>
      <c r="P204" s="14" t="s">
        <v>718</v>
      </c>
      <c r="Q204" s="14" t="s">
        <v>722</v>
      </c>
    </row>
    <row r="205" spans="1:17" x14ac:dyDescent="0.25">
      <c r="A205" s="45">
        <v>204</v>
      </c>
      <c r="N205" s="14" t="s">
        <v>723</v>
      </c>
      <c r="O205" s="14" t="s">
        <v>724</v>
      </c>
      <c r="P205" s="14" t="s">
        <v>130</v>
      </c>
      <c r="Q205" s="14" t="s">
        <v>725</v>
      </c>
    </row>
    <row r="206" spans="1:17" x14ac:dyDescent="0.25">
      <c r="A206" s="45">
        <v>205</v>
      </c>
      <c r="N206" s="14" t="s">
        <v>726</v>
      </c>
      <c r="O206" s="14" t="s">
        <v>727</v>
      </c>
      <c r="P206" s="14" t="s">
        <v>130</v>
      </c>
      <c r="Q206" s="14" t="s">
        <v>728</v>
      </c>
    </row>
    <row r="207" spans="1:17" x14ac:dyDescent="0.25">
      <c r="A207" s="45">
        <v>206</v>
      </c>
      <c r="N207" s="14" t="s">
        <v>729</v>
      </c>
      <c r="O207" s="14" t="s">
        <v>730</v>
      </c>
      <c r="P207" s="14" t="s">
        <v>130</v>
      </c>
      <c r="Q207" s="14" t="s">
        <v>731</v>
      </c>
    </row>
    <row r="208" spans="1:17" x14ac:dyDescent="0.25">
      <c r="A208" s="45">
        <v>207</v>
      </c>
      <c r="N208" s="14" t="s">
        <v>732</v>
      </c>
      <c r="O208" s="14" t="s">
        <v>733</v>
      </c>
      <c r="P208" s="14" t="s">
        <v>718</v>
      </c>
      <c r="Q208" s="14" t="s">
        <v>734</v>
      </c>
    </row>
    <row r="209" spans="1:17" x14ac:dyDescent="0.25">
      <c r="A209" s="45">
        <v>208</v>
      </c>
      <c r="N209" s="14" t="s">
        <v>735</v>
      </c>
      <c r="O209" s="14" t="s">
        <v>736</v>
      </c>
      <c r="P209" s="14" t="s">
        <v>130</v>
      </c>
      <c r="Q209" s="14" t="s">
        <v>737</v>
      </c>
    </row>
    <row r="210" spans="1:17" x14ac:dyDescent="0.25">
      <c r="A210" s="45">
        <v>209</v>
      </c>
      <c r="N210" s="14" t="s">
        <v>738</v>
      </c>
      <c r="O210" s="14" t="s">
        <v>739</v>
      </c>
      <c r="P210" s="14" t="s">
        <v>718</v>
      </c>
      <c r="Q210" s="14" t="s">
        <v>740</v>
      </c>
    </row>
    <row r="211" spans="1:17" x14ac:dyDescent="0.25">
      <c r="A211" s="45">
        <v>210</v>
      </c>
      <c r="N211" s="14" t="s">
        <v>741</v>
      </c>
      <c r="O211" s="14" t="s">
        <v>742</v>
      </c>
      <c r="P211" s="14" t="s">
        <v>718</v>
      </c>
      <c r="Q211" s="14" t="s">
        <v>743</v>
      </c>
    </row>
    <row r="212" spans="1:17" x14ac:dyDescent="0.25">
      <c r="A212" s="45">
        <v>211</v>
      </c>
      <c r="N212" s="14" t="s">
        <v>744</v>
      </c>
      <c r="O212" s="14" t="s">
        <v>745</v>
      </c>
      <c r="P212" s="14" t="s">
        <v>718</v>
      </c>
      <c r="Q212" s="14" t="s">
        <v>746</v>
      </c>
    </row>
    <row r="213" spans="1:17" x14ac:dyDescent="0.25">
      <c r="A213" s="45">
        <v>212</v>
      </c>
      <c r="N213" s="14" t="s">
        <v>747</v>
      </c>
      <c r="O213" s="14" t="s">
        <v>748</v>
      </c>
      <c r="P213" s="14" t="s">
        <v>130</v>
      </c>
      <c r="Q213" s="14" t="s">
        <v>749</v>
      </c>
    </row>
    <row r="214" spans="1:17" x14ac:dyDescent="0.25">
      <c r="A214" s="45">
        <v>213</v>
      </c>
      <c r="N214" s="14" t="s">
        <v>750</v>
      </c>
      <c r="O214" s="14" t="s">
        <v>751</v>
      </c>
      <c r="P214" s="14" t="s">
        <v>152</v>
      </c>
      <c r="Q214" s="14" t="s">
        <v>752</v>
      </c>
    </row>
    <row r="215" spans="1:17" x14ac:dyDescent="0.25">
      <c r="A215" s="45">
        <v>214</v>
      </c>
      <c r="N215" s="14" t="s">
        <v>753</v>
      </c>
      <c r="O215" s="14" t="s">
        <v>754</v>
      </c>
      <c r="P215" s="14" t="s">
        <v>718</v>
      </c>
      <c r="Q215" s="14" t="s">
        <v>755</v>
      </c>
    </row>
    <row r="216" spans="1:17" x14ac:dyDescent="0.25">
      <c r="A216" s="45">
        <v>215</v>
      </c>
      <c r="N216" s="14" t="s">
        <v>756</v>
      </c>
      <c r="O216" s="14" t="s">
        <v>757</v>
      </c>
      <c r="P216" s="14" t="s">
        <v>152</v>
      </c>
      <c r="Q216" s="14" t="s">
        <v>758</v>
      </c>
    </row>
    <row r="217" spans="1:17" x14ac:dyDescent="0.25">
      <c r="A217" s="45">
        <v>216</v>
      </c>
      <c r="N217" s="14" t="s">
        <v>759</v>
      </c>
      <c r="O217" s="14" t="s">
        <v>760</v>
      </c>
      <c r="P217" s="14" t="s">
        <v>152</v>
      </c>
      <c r="Q217" s="14" t="s">
        <v>761</v>
      </c>
    </row>
    <row r="218" spans="1:17" x14ac:dyDescent="0.25">
      <c r="A218" s="45">
        <v>217</v>
      </c>
      <c r="N218" s="14" t="s">
        <v>762</v>
      </c>
      <c r="O218" s="14" t="s">
        <v>763</v>
      </c>
      <c r="P218" s="14" t="s">
        <v>718</v>
      </c>
      <c r="Q218" s="14" t="s">
        <v>764</v>
      </c>
    </row>
    <row r="219" spans="1:17" x14ac:dyDescent="0.25">
      <c r="A219" s="45">
        <v>218</v>
      </c>
      <c r="N219" s="14" t="s">
        <v>765</v>
      </c>
      <c r="O219" s="14" t="s">
        <v>766</v>
      </c>
      <c r="P219" s="14" t="s">
        <v>718</v>
      </c>
      <c r="Q219" s="14" t="s">
        <v>767</v>
      </c>
    </row>
    <row r="220" spans="1:17" x14ac:dyDescent="0.25">
      <c r="A220" s="45">
        <v>219</v>
      </c>
      <c r="N220" s="14" t="s">
        <v>768</v>
      </c>
      <c r="O220" s="14" t="s">
        <v>769</v>
      </c>
      <c r="P220" s="14" t="s">
        <v>770</v>
      </c>
      <c r="Q220" s="14" t="s">
        <v>771</v>
      </c>
    </row>
    <row r="221" spans="1:17" x14ac:dyDescent="0.25">
      <c r="A221" s="45">
        <v>220</v>
      </c>
      <c r="N221" s="14" t="s">
        <v>772</v>
      </c>
      <c r="O221" s="14" t="s">
        <v>773</v>
      </c>
      <c r="P221" s="14" t="s">
        <v>770</v>
      </c>
      <c r="Q221" s="14" t="s">
        <v>774</v>
      </c>
    </row>
    <row r="222" spans="1:17" x14ac:dyDescent="0.25">
      <c r="A222" s="45">
        <v>221</v>
      </c>
      <c r="N222" s="14" t="s">
        <v>775</v>
      </c>
      <c r="O222" s="14" t="s">
        <v>776</v>
      </c>
      <c r="P222" s="14" t="s">
        <v>770</v>
      </c>
      <c r="Q222" s="14" t="s">
        <v>777</v>
      </c>
    </row>
    <row r="223" spans="1:17" x14ac:dyDescent="0.25">
      <c r="A223" s="45">
        <v>222</v>
      </c>
      <c r="N223" s="14" t="s">
        <v>778</v>
      </c>
      <c r="O223" s="14" t="s">
        <v>779</v>
      </c>
      <c r="P223" s="14" t="s">
        <v>770</v>
      </c>
      <c r="Q223" s="14" t="s">
        <v>780</v>
      </c>
    </row>
    <row r="224" spans="1:17" x14ac:dyDescent="0.25">
      <c r="A224" s="45">
        <v>223</v>
      </c>
      <c r="N224" s="14" t="s">
        <v>781</v>
      </c>
      <c r="O224" s="14" t="s">
        <v>782</v>
      </c>
      <c r="P224" s="14" t="s">
        <v>770</v>
      </c>
      <c r="Q224" s="14" t="s">
        <v>783</v>
      </c>
    </row>
    <row r="225" spans="1:17" x14ac:dyDescent="0.25">
      <c r="A225" s="45">
        <v>224</v>
      </c>
      <c r="N225" s="14" t="s">
        <v>784</v>
      </c>
      <c r="O225" s="14" t="s">
        <v>785</v>
      </c>
      <c r="P225" s="14" t="s">
        <v>770</v>
      </c>
      <c r="Q225" s="14" t="s">
        <v>786</v>
      </c>
    </row>
    <row r="226" spans="1:17" x14ac:dyDescent="0.25">
      <c r="A226" s="45">
        <v>225</v>
      </c>
      <c r="N226" s="14" t="s">
        <v>787</v>
      </c>
      <c r="O226" s="14" t="s">
        <v>788</v>
      </c>
      <c r="P226" s="14" t="s">
        <v>130</v>
      </c>
      <c r="Q226" s="14" t="s">
        <v>789</v>
      </c>
    </row>
    <row r="227" spans="1:17" x14ac:dyDescent="0.25">
      <c r="A227" s="45">
        <v>226</v>
      </c>
      <c r="N227" s="14" t="s">
        <v>790</v>
      </c>
      <c r="O227" s="14" t="s">
        <v>791</v>
      </c>
      <c r="P227" s="14" t="s">
        <v>123</v>
      </c>
      <c r="Q227" s="14" t="s">
        <v>792</v>
      </c>
    </row>
    <row r="228" spans="1:17" x14ac:dyDescent="0.25">
      <c r="A228" s="45">
        <v>227</v>
      </c>
      <c r="N228" s="14" t="s">
        <v>793</v>
      </c>
      <c r="O228" s="14" t="s">
        <v>794</v>
      </c>
      <c r="P228" s="14" t="s">
        <v>123</v>
      </c>
      <c r="Q228" s="14" t="s">
        <v>795</v>
      </c>
    </row>
    <row r="229" spans="1:17" x14ac:dyDescent="0.25">
      <c r="A229" s="45">
        <v>228</v>
      </c>
      <c r="N229" s="14" t="s">
        <v>796</v>
      </c>
      <c r="O229" s="14" t="s">
        <v>797</v>
      </c>
      <c r="P229" s="14" t="s">
        <v>97</v>
      </c>
      <c r="Q229" s="14" t="s">
        <v>798</v>
      </c>
    </row>
    <row r="230" spans="1:17" x14ac:dyDescent="0.25">
      <c r="A230" s="45">
        <v>229</v>
      </c>
      <c r="N230" s="14" t="s">
        <v>799</v>
      </c>
      <c r="O230" s="14" t="s">
        <v>800</v>
      </c>
      <c r="P230" s="14" t="s">
        <v>123</v>
      </c>
      <c r="Q230" s="14" t="s">
        <v>801</v>
      </c>
    </row>
    <row r="231" spans="1:17" x14ac:dyDescent="0.25">
      <c r="A231" s="45">
        <v>230</v>
      </c>
      <c r="N231" s="14" t="s">
        <v>802</v>
      </c>
      <c r="O231" s="14" t="s">
        <v>803</v>
      </c>
      <c r="P231" s="14" t="s">
        <v>215</v>
      </c>
      <c r="Q231" s="14" t="s">
        <v>804</v>
      </c>
    </row>
    <row r="232" spans="1:17" x14ac:dyDescent="0.25">
      <c r="A232" s="45">
        <v>231</v>
      </c>
      <c r="N232" s="14" t="s">
        <v>805</v>
      </c>
      <c r="O232" s="14" t="s">
        <v>806</v>
      </c>
      <c r="P232" s="14" t="s">
        <v>215</v>
      </c>
      <c r="Q232" s="14" t="s">
        <v>807</v>
      </c>
    </row>
    <row r="233" spans="1:17" x14ac:dyDescent="0.25">
      <c r="A233" s="45">
        <v>232</v>
      </c>
      <c r="N233" s="14" t="s">
        <v>808</v>
      </c>
      <c r="O233" s="14" t="s">
        <v>809</v>
      </c>
      <c r="P233" s="14" t="s">
        <v>215</v>
      </c>
      <c r="Q233" s="14" t="s">
        <v>810</v>
      </c>
    </row>
    <row r="234" spans="1:17" x14ac:dyDescent="0.25">
      <c r="A234" s="45">
        <v>233</v>
      </c>
      <c r="N234" s="14" t="s">
        <v>811</v>
      </c>
      <c r="O234" s="14" t="s">
        <v>812</v>
      </c>
      <c r="P234" s="14" t="s">
        <v>215</v>
      </c>
      <c r="Q234" s="14" t="s">
        <v>813</v>
      </c>
    </row>
    <row r="235" spans="1:17" x14ac:dyDescent="0.25">
      <c r="A235" s="45">
        <v>234</v>
      </c>
      <c r="N235" s="14" t="s">
        <v>814</v>
      </c>
      <c r="O235" s="14" t="s">
        <v>815</v>
      </c>
      <c r="P235" s="14" t="s">
        <v>215</v>
      </c>
      <c r="Q235" s="14" t="s">
        <v>816</v>
      </c>
    </row>
    <row r="236" spans="1:17" x14ac:dyDescent="0.25">
      <c r="A236" s="45">
        <v>235</v>
      </c>
      <c r="N236" s="14" t="s">
        <v>817</v>
      </c>
      <c r="O236" s="14" t="s">
        <v>818</v>
      </c>
      <c r="P236" s="14" t="s">
        <v>215</v>
      </c>
      <c r="Q236" s="14" t="s">
        <v>819</v>
      </c>
    </row>
    <row r="237" spans="1:17" x14ac:dyDescent="0.25">
      <c r="A237" s="45">
        <v>236</v>
      </c>
      <c r="N237" s="14" t="s">
        <v>820</v>
      </c>
      <c r="O237" s="14" t="s">
        <v>821</v>
      </c>
      <c r="P237" s="14" t="s">
        <v>215</v>
      </c>
      <c r="Q237" s="14" t="s">
        <v>822</v>
      </c>
    </row>
    <row r="238" spans="1:17" x14ac:dyDescent="0.25">
      <c r="A238" s="45">
        <v>237</v>
      </c>
      <c r="N238" s="14" t="s">
        <v>823</v>
      </c>
      <c r="O238" s="14" t="s">
        <v>824</v>
      </c>
      <c r="P238" s="14" t="s">
        <v>123</v>
      </c>
      <c r="Q238" s="14" t="s">
        <v>825</v>
      </c>
    </row>
    <row r="239" spans="1:17" x14ac:dyDescent="0.25">
      <c r="A239" s="45">
        <v>238</v>
      </c>
      <c r="N239" s="14" t="s">
        <v>826</v>
      </c>
      <c r="O239" s="14" t="s">
        <v>827</v>
      </c>
      <c r="P239" s="14" t="s">
        <v>215</v>
      </c>
      <c r="Q239" s="14" t="s">
        <v>828</v>
      </c>
    </row>
    <row r="240" spans="1:17" x14ac:dyDescent="0.25">
      <c r="A240" s="45">
        <v>239</v>
      </c>
      <c r="N240" s="14" t="s">
        <v>829</v>
      </c>
      <c r="O240" s="14" t="s">
        <v>830</v>
      </c>
      <c r="P240" s="14" t="s">
        <v>123</v>
      </c>
      <c r="Q240" s="14" t="s">
        <v>831</v>
      </c>
    </row>
    <row r="241" spans="1:17" x14ac:dyDescent="0.25">
      <c r="A241" s="45">
        <v>240</v>
      </c>
      <c r="N241" s="14" t="s">
        <v>832</v>
      </c>
      <c r="O241" s="14" t="s">
        <v>833</v>
      </c>
      <c r="P241" s="14" t="s">
        <v>215</v>
      </c>
      <c r="Q241" s="14" t="s">
        <v>834</v>
      </c>
    </row>
    <row r="242" spans="1:17" x14ac:dyDescent="0.25">
      <c r="A242" s="45">
        <v>241</v>
      </c>
      <c r="N242" s="14" t="s">
        <v>835</v>
      </c>
      <c r="O242" s="14" t="s">
        <v>836</v>
      </c>
      <c r="P242" s="14" t="s">
        <v>215</v>
      </c>
      <c r="Q242" s="14" t="s">
        <v>837</v>
      </c>
    </row>
    <row r="243" spans="1:17" x14ac:dyDescent="0.25">
      <c r="A243" s="45">
        <v>242</v>
      </c>
      <c r="N243" s="14" t="s">
        <v>838</v>
      </c>
      <c r="O243" s="14" t="s">
        <v>839</v>
      </c>
      <c r="P243" s="14" t="s">
        <v>215</v>
      </c>
      <c r="Q243" s="14" t="s">
        <v>840</v>
      </c>
    </row>
    <row r="244" spans="1:17" x14ac:dyDescent="0.25">
      <c r="A244" s="45">
        <v>243</v>
      </c>
      <c r="N244" s="14" t="s">
        <v>841</v>
      </c>
      <c r="O244" s="14" t="s">
        <v>842</v>
      </c>
      <c r="P244" s="14" t="s">
        <v>123</v>
      </c>
      <c r="Q244" s="14" t="s">
        <v>843</v>
      </c>
    </row>
    <row r="245" spans="1:17" x14ac:dyDescent="0.25">
      <c r="A245" s="45">
        <v>244</v>
      </c>
      <c r="N245" s="14" t="s">
        <v>844</v>
      </c>
      <c r="O245" s="14" t="s">
        <v>845</v>
      </c>
      <c r="P245" s="14" t="s">
        <v>123</v>
      </c>
      <c r="Q245" s="14" t="s">
        <v>846</v>
      </c>
    </row>
    <row r="246" spans="1:17" x14ac:dyDescent="0.25">
      <c r="A246" s="45">
        <v>245</v>
      </c>
      <c r="N246" s="14" t="s">
        <v>847</v>
      </c>
      <c r="O246" s="14" t="s">
        <v>848</v>
      </c>
      <c r="P246" s="14" t="s">
        <v>130</v>
      </c>
      <c r="Q246" s="14" t="s">
        <v>849</v>
      </c>
    </row>
    <row r="247" spans="1:17" x14ac:dyDescent="0.25">
      <c r="A247" s="45">
        <v>246</v>
      </c>
      <c r="N247" s="14" t="s">
        <v>850</v>
      </c>
      <c r="O247" s="14" t="s">
        <v>851</v>
      </c>
      <c r="P247" s="14" t="s">
        <v>123</v>
      </c>
      <c r="Q247" s="14" t="s">
        <v>852</v>
      </c>
    </row>
    <row r="248" spans="1:17" x14ac:dyDescent="0.25">
      <c r="A248" s="45">
        <v>247</v>
      </c>
      <c r="N248" s="14" t="s">
        <v>853</v>
      </c>
      <c r="O248" s="14" t="s">
        <v>854</v>
      </c>
      <c r="P248" s="14" t="s">
        <v>101</v>
      </c>
      <c r="Q248" s="14" t="s">
        <v>855</v>
      </c>
    </row>
    <row r="249" spans="1:17" x14ac:dyDescent="0.25">
      <c r="A249" s="45">
        <v>248</v>
      </c>
      <c r="N249" s="14" t="s">
        <v>856</v>
      </c>
      <c r="O249" s="14" t="s">
        <v>857</v>
      </c>
      <c r="P249" s="14" t="s">
        <v>130</v>
      </c>
      <c r="Q249" s="14" t="s">
        <v>858</v>
      </c>
    </row>
    <row r="250" spans="1:17" x14ac:dyDescent="0.25">
      <c r="A250" s="45">
        <v>249</v>
      </c>
    </row>
    <row r="251" spans="1:17" x14ac:dyDescent="0.25">
      <c r="A251" s="45">
        <v>250</v>
      </c>
    </row>
    <row r="252" spans="1:17" x14ac:dyDescent="0.25">
      <c r="A252" s="45">
        <v>251</v>
      </c>
    </row>
    <row r="253" spans="1:17" x14ac:dyDescent="0.25">
      <c r="A253" s="45">
        <v>252</v>
      </c>
    </row>
    <row r="254" spans="1:17" x14ac:dyDescent="0.25">
      <c r="A254" s="45">
        <v>253</v>
      </c>
    </row>
    <row r="255" spans="1:17" x14ac:dyDescent="0.25">
      <c r="A255" s="45">
        <v>254</v>
      </c>
    </row>
    <row r="256" spans="1:17" x14ac:dyDescent="0.25">
      <c r="A256" s="45">
        <v>255</v>
      </c>
    </row>
    <row r="257" spans="1:1" x14ac:dyDescent="0.25">
      <c r="A257" s="45">
        <v>256</v>
      </c>
    </row>
    <row r="258" spans="1:1" x14ac:dyDescent="0.25">
      <c r="A258" s="45">
        <v>257</v>
      </c>
    </row>
    <row r="259" spans="1:1" x14ac:dyDescent="0.25">
      <c r="A259" s="45">
        <v>258</v>
      </c>
    </row>
    <row r="260" spans="1:1" x14ac:dyDescent="0.25">
      <c r="A260" s="45">
        <v>259</v>
      </c>
    </row>
    <row r="261" spans="1:1" x14ac:dyDescent="0.25">
      <c r="A261" s="45">
        <v>260</v>
      </c>
    </row>
    <row r="262" spans="1:1" x14ac:dyDescent="0.25">
      <c r="A262" s="45">
        <v>261</v>
      </c>
    </row>
    <row r="263" spans="1:1" x14ac:dyDescent="0.25">
      <c r="A263" s="45">
        <v>262</v>
      </c>
    </row>
    <row r="264" spans="1:1" x14ac:dyDescent="0.25">
      <c r="A264" s="45">
        <v>263</v>
      </c>
    </row>
    <row r="265" spans="1:1" x14ac:dyDescent="0.25">
      <c r="A265" s="45">
        <v>264</v>
      </c>
    </row>
    <row r="266" spans="1:1" x14ac:dyDescent="0.25">
      <c r="A266" s="45">
        <v>265</v>
      </c>
    </row>
    <row r="267" spans="1:1" x14ac:dyDescent="0.25">
      <c r="A267" s="45">
        <v>266</v>
      </c>
    </row>
    <row r="268" spans="1:1" x14ac:dyDescent="0.25">
      <c r="A268" s="45">
        <v>267</v>
      </c>
    </row>
    <row r="269" spans="1:1" x14ac:dyDescent="0.25">
      <c r="A269" s="45">
        <v>268</v>
      </c>
    </row>
    <row r="270" spans="1:1" x14ac:dyDescent="0.25">
      <c r="A270" s="45">
        <v>269</v>
      </c>
    </row>
    <row r="271" spans="1:1" x14ac:dyDescent="0.25">
      <c r="A271" s="45">
        <v>270</v>
      </c>
    </row>
    <row r="272" spans="1:1" x14ac:dyDescent="0.25">
      <c r="A272" s="45">
        <v>271</v>
      </c>
    </row>
    <row r="273" spans="1:1" x14ac:dyDescent="0.25">
      <c r="A273" s="45">
        <v>272</v>
      </c>
    </row>
    <row r="274" spans="1:1" x14ac:dyDescent="0.25">
      <c r="A274" s="45">
        <v>273</v>
      </c>
    </row>
    <row r="275" spans="1:1" x14ac:dyDescent="0.25">
      <c r="A275" s="45">
        <v>274</v>
      </c>
    </row>
    <row r="276" spans="1:1" x14ac:dyDescent="0.25">
      <c r="A276" s="45">
        <v>275</v>
      </c>
    </row>
    <row r="277" spans="1:1" x14ac:dyDescent="0.25">
      <c r="A277" s="45">
        <v>276</v>
      </c>
    </row>
    <row r="278" spans="1:1" x14ac:dyDescent="0.25">
      <c r="A278" s="45">
        <v>277</v>
      </c>
    </row>
    <row r="279" spans="1:1" x14ac:dyDescent="0.25">
      <c r="A279" s="45">
        <v>278</v>
      </c>
    </row>
    <row r="280" spans="1:1" x14ac:dyDescent="0.25">
      <c r="A280" s="45">
        <v>279</v>
      </c>
    </row>
    <row r="281" spans="1:1" x14ac:dyDescent="0.25">
      <c r="A281" s="45">
        <v>280</v>
      </c>
    </row>
    <row r="282" spans="1:1" x14ac:dyDescent="0.25">
      <c r="A282" s="45">
        <v>281</v>
      </c>
    </row>
    <row r="283" spans="1:1" x14ac:dyDescent="0.25">
      <c r="A283" s="45">
        <v>282</v>
      </c>
    </row>
    <row r="284" spans="1:1" x14ac:dyDescent="0.25">
      <c r="A284" s="45">
        <v>283</v>
      </c>
    </row>
    <row r="285" spans="1:1" x14ac:dyDescent="0.25">
      <c r="A285" s="45">
        <v>284</v>
      </c>
    </row>
    <row r="286" spans="1:1" x14ac:dyDescent="0.25">
      <c r="A286" s="45">
        <v>285</v>
      </c>
    </row>
    <row r="287" spans="1:1" x14ac:dyDescent="0.25">
      <c r="A287" s="45">
        <v>286</v>
      </c>
    </row>
    <row r="288" spans="1:1" x14ac:dyDescent="0.25">
      <c r="A288" s="45">
        <v>287</v>
      </c>
    </row>
    <row r="289" spans="1:1" x14ac:dyDescent="0.25">
      <c r="A289" s="45">
        <v>288</v>
      </c>
    </row>
    <row r="290" spans="1:1" x14ac:dyDescent="0.25">
      <c r="A290" s="45">
        <v>289</v>
      </c>
    </row>
    <row r="291" spans="1:1" x14ac:dyDescent="0.25">
      <c r="A291" s="45">
        <v>290</v>
      </c>
    </row>
    <row r="292" spans="1:1" x14ac:dyDescent="0.25">
      <c r="A292" s="45">
        <v>291</v>
      </c>
    </row>
    <row r="293" spans="1:1" x14ac:dyDescent="0.25">
      <c r="A293" s="45">
        <v>292</v>
      </c>
    </row>
    <row r="294" spans="1:1" x14ac:dyDescent="0.25">
      <c r="A294" s="45">
        <v>293</v>
      </c>
    </row>
    <row r="295" spans="1:1" x14ac:dyDescent="0.25">
      <c r="A295" s="45">
        <v>294</v>
      </c>
    </row>
    <row r="296" spans="1:1" x14ac:dyDescent="0.25">
      <c r="A296" s="45">
        <v>295</v>
      </c>
    </row>
    <row r="297" spans="1:1" x14ac:dyDescent="0.25">
      <c r="A297" s="45">
        <v>296</v>
      </c>
    </row>
    <row r="298" spans="1:1" x14ac:dyDescent="0.25">
      <c r="A298" s="45">
        <v>297</v>
      </c>
    </row>
    <row r="299" spans="1:1" x14ac:dyDescent="0.25">
      <c r="A299" s="45">
        <v>298</v>
      </c>
    </row>
    <row r="300" spans="1:1" x14ac:dyDescent="0.25">
      <c r="A300" s="45">
        <v>299</v>
      </c>
    </row>
    <row r="301" spans="1:1" x14ac:dyDescent="0.25">
      <c r="A301" s="45">
        <v>300</v>
      </c>
    </row>
    <row r="302" spans="1:1" x14ac:dyDescent="0.25">
      <c r="A302" s="45">
        <v>301</v>
      </c>
    </row>
    <row r="303" spans="1:1" x14ac:dyDescent="0.25">
      <c r="A303" s="45">
        <v>302</v>
      </c>
    </row>
    <row r="304" spans="1:1" x14ac:dyDescent="0.25">
      <c r="A304" s="45">
        <v>303</v>
      </c>
    </row>
    <row r="305" spans="1:1" x14ac:dyDescent="0.25">
      <c r="A305" s="45">
        <v>304</v>
      </c>
    </row>
    <row r="306" spans="1:1" x14ac:dyDescent="0.25">
      <c r="A306" s="45">
        <v>305</v>
      </c>
    </row>
    <row r="307" spans="1:1" x14ac:dyDescent="0.25">
      <c r="A307" s="45">
        <v>306</v>
      </c>
    </row>
    <row r="308" spans="1:1" x14ac:dyDescent="0.25">
      <c r="A308" s="45">
        <v>307</v>
      </c>
    </row>
    <row r="309" spans="1:1" x14ac:dyDescent="0.25">
      <c r="A309" s="45">
        <v>308</v>
      </c>
    </row>
    <row r="310" spans="1:1" x14ac:dyDescent="0.25">
      <c r="A310" s="45">
        <v>309</v>
      </c>
    </row>
    <row r="311" spans="1:1" x14ac:dyDescent="0.25">
      <c r="A311" s="45">
        <v>310</v>
      </c>
    </row>
    <row r="312" spans="1:1" x14ac:dyDescent="0.25">
      <c r="A312" s="45">
        <v>311</v>
      </c>
    </row>
    <row r="313" spans="1:1" x14ac:dyDescent="0.25">
      <c r="A313" s="45">
        <v>312</v>
      </c>
    </row>
    <row r="314" spans="1:1" x14ac:dyDescent="0.25">
      <c r="A314" s="45">
        <v>313</v>
      </c>
    </row>
    <row r="315" spans="1:1" x14ac:dyDescent="0.25">
      <c r="A315" s="45">
        <v>314</v>
      </c>
    </row>
    <row r="316" spans="1:1" x14ac:dyDescent="0.25">
      <c r="A316" s="45">
        <v>315</v>
      </c>
    </row>
    <row r="317" spans="1:1" x14ac:dyDescent="0.25">
      <c r="A317" s="45">
        <v>316</v>
      </c>
    </row>
    <row r="318" spans="1:1" x14ac:dyDescent="0.25">
      <c r="A318" s="45">
        <v>317</v>
      </c>
    </row>
    <row r="319" spans="1:1" x14ac:dyDescent="0.25">
      <c r="A319" s="45">
        <v>318</v>
      </c>
    </row>
    <row r="320" spans="1:1" x14ac:dyDescent="0.25">
      <c r="A320" s="45">
        <v>319</v>
      </c>
    </row>
    <row r="321" spans="1:1" x14ac:dyDescent="0.25">
      <c r="A321" s="45">
        <v>320</v>
      </c>
    </row>
    <row r="322" spans="1:1" x14ac:dyDescent="0.25">
      <c r="A322" s="45">
        <v>321</v>
      </c>
    </row>
    <row r="323" spans="1:1" x14ac:dyDescent="0.25">
      <c r="A323" s="45">
        <v>322</v>
      </c>
    </row>
    <row r="324" spans="1:1" x14ac:dyDescent="0.25">
      <c r="A324" s="45">
        <v>323</v>
      </c>
    </row>
    <row r="325" spans="1:1" x14ac:dyDescent="0.25">
      <c r="A325" s="45">
        <v>324</v>
      </c>
    </row>
    <row r="326" spans="1:1" x14ac:dyDescent="0.25">
      <c r="A326" s="45">
        <v>325</v>
      </c>
    </row>
    <row r="327" spans="1:1" x14ac:dyDescent="0.25">
      <c r="A327" s="45">
        <v>326</v>
      </c>
    </row>
    <row r="328" spans="1:1" x14ac:dyDescent="0.25">
      <c r="A328" s="45">
        <v>327</v>
      </c>
    </row>
    <row r="329" spans="1:1" x14ac:dyDescent="0.25">
      <c r="A329" s="45">
        <v>328</v>
      </c>
    </row>
    <row r="330" spans="1:1" x14ac:dyDescent="0.25">
      <c r="A330" s="45">
        <v>329</v>
      </c>
    </row>
    <row r="331" spans="1:1" x14ac:dyDescent="0.25">
      <c r="A331" s="45">
        <v>330</v>
      </c>
    </row>
    <row r="332" spans="1:1" x14ac:dyDescent="0.25">
      <c r="A332" s="45">
        <v>331</v>
      </c>
    </row>
    <row r="333" spans="1:1" x14ac:dyDescent="0.25">
      <c r="A333" s="45">
        <v>332</v>
      </c>
    </row>
    <row r="334" spans="1:1" x14ac:dyDescent="0.25">
      <c r="A334" s="45">
        <v>333</v>
      </c>
    </row>
    <row r="335" spans="1:1" x14ac:dyDescent="0.25">
      <c r="A335" s="45">
        <v>334</v>
      </c>
    </row>
    <row r="336" spans="1:1" x14ac:dyDescent="0.25">
      <c r="A336" s="45">
        <v>335</v>
      </c>
    </row>
    <row r="337" spans="1:1" x14ac:dyDescent="0.25">
      <c r="A337" s="45">
        <v>336</v>
      </c>
    </row>
    <row r="338" spans="1:1" x14ac:dyDescent="0.25">
      <c r="A338" s="45">
        <v>337</v>
      </c>
    </row>
    <row r="339" spans="1:1" x14ac:dyDescent="0.25">
      <c r="A339" s="45">
        <v>338</v>
      </c>
    </row>
    <row r="340" spans="1:1" x14ac:dyDescent="0.25">
      <c r="A340" s="45">
        <v>339</v>
      </c>
    </row>
    <row r="341" spans="1:1" x14ac:dyDescent="0.25">
      <c r="A341" s="45">
        <v>340</v>
      </c>
    </row>
    <row r="342" spans="1:1" x14ac:dyDescent="0.25">
      <c r="A342" s="45">
        <v>341</v>
      </c>
    </row>
    <row r="343" spans="1:1" x14ac:dyDescent="0.25">
      <c r="A343" s="45">
        <v>342</v>
      </c>
    </row>
    <row r="344" spans="1:1" x14ac:dyDescent="0.25">
      <c r="A344" s="45">
        <v>343</v>
      </c>
    </row>
    <row r="345" spans="1:1" x14ac:dyDescent="0.25">
      <c r="A345" s="45">
        <v>344</v>
      </c>
    </row>
    <row r="346" spans="1:1" x14ac:dyDescent="0.25">
      <c r="A346" s="45">
        <v>345</v>
      </c>
    </row>
    <row r="347" spans="1:1" x14ac:dyDescent="0.25">
      <c r="A347" s="45">
        <v>346</v>
      </c>
    </row>
    <row r="348" spans="1:1" x14ac:dyDescent="0.25">
      <c r="A348" s="45">
        <v>347</v>
      </c>
    </row>
    <row r="349" spans="1:1" x14ac:dyDescent="0.25">
      <c r="A349" s="45">
        <v>348</v>
      </c>
    </row>
    <row r="350" spans="1:1" x14ac:dyDescent="0.25">
      <c r="A350" s="45">
        <v>349</v>
      </c>
    </row>
    <row r="351" spans="1:1" x14ac:dyDescent="0.25">
      <c r="A351" s="45">
        <v>350</v>
      </c>
    </row>
    <row r="352" spans="1:1" x14ac:dyDescent="0.25">
      <c r="A352" s="45">
        <v>351</v>
      </c>
    </row>
    <row r="353" spans="1:1" x14ac:dyDescent="0.25">
      <c r="A353" s="45">
        <v>352</v>
      </c>
    </row>
    <row r="354" spans="1:1" x14ac:dyDescent="0.25">
      <c r="A354" s="45">
        <v>353</v>
      </c>
    </row>
    <row r="355" spans="1:1" x14ac:dyDescent="0.25">
      <c r="A355" s="45">
        <v>354</v>
      </c>
    </row>
    <row r="356" spans="1:1" x14ac:dyDescent="0.25">
      <c r="A356" s="45">
        <v>355</v>
      </c>
    </row>
    <row r="357" spans="1:1" x14ac:dyDescent="0.25">
      <c r="A357" s="45">
        <v>356</v>
      </c>
    </row>
    <row r="358" spans="1:1" x14ac:dyDescent="0.25">
      <c r="A358" s="45">
        <v>357</v>
      </c>
    </row>
    <row r="359" spans="1:1" x14ac:dyDescent="0.25">
      <c r="A359" s="45">
        <v>358</v>
      </c>
    </row>
    <row r="360" spans="1:1" x14ac:dyDescent="0.25">
      <c r="A360" s="45">
        <v>359</v>
      </c>
    </row>
    <row r="361" spans="1:1" x14ac:dyDescent="0.25">
      <c r="A361" s="45">
        <v>360</v>
      </c>
    </row>
    <row r="362" spans="1:1" x14ac:dyDescent="0.25">
      <c r="A362" s="45">
        <v>361</v>
      </c>
    </row>
    <row r="363" spans="1:1" x14ac:dyDescent="0.25">
      <c r="A363" s="45">
        <v>362</v>
      </c>
    </row>
    <row r="364" spans="1:1" x14ac:dyDescent="0.25">
      <c r="A364" s="45">
        <v>363</v>
      </c>
    </row>
    <row r="365" spans="1:1" x14ac:dyDescent="0.25">
      <c r="A365" s="45">
        <v>364</v>
      </c>
    </row>
    <row r="366" spans="1:1" x14ac:dyDescent="0.25">
      <c r="A366" s="45">
        <v>365</v>
      </c>
    </row>
    <row r="367" spans="1:1" x14ac:dyDescent="0.25">
      <c r="A367" s="45">
        <v>366</v>
      </c>
    </row>
    <row r="368" spans="1:1" x14ac:dyDescent="0.25">
      <c r="A368" s="45">
        <v>367</v>
      </c>
    </row>
    <row r="369" spans="1:1" x14ac:dyDescent="0.25">
      <c r="A369" s="45">
        <v>368</v>
      </c>
    </row>
    <row r="370" spans="1:1" x14ac:dyDescent="0.25">
      <c r="A370" s="45">
        <v>369</v>
      </c>
    </row>
    <row r="371" spans="1:1" x14ac:dyDescent="0.25">
      <c r="A371" s="45">
        <v>370</v>
      </c>
    </row>
    <row r="372" spans="1:1" x14ac:dyDescent="0.25">
      <c r="A372" s="45">
        <v>371</v>
      </c>
    </row>
    <row r="373" spans="1:1" x14ac:dyDescent="0.25">
      <c r="A373" s="45">
        <v>372</v>
      </c>
    </row>
    <row r="374" spans="1:1" x14ac:dyDescent="0.25">
      <c r="A374" s="45">
        <v>373</v>
      </c>
    </row>
    <row r="375" spans="1:1" x14ac:dyDescent="0.25">
      <c r="A375" s="45">
        <v>374</v>
      </c>
    </row>
    <row r="376" spans="1:1" x14ac:dyDescent="0.25">
      <c r="A376" s="45">
        <v>375</v>
      </c>
    </row>
    <row r="377" spans="1:1" x14ac:dyDescent="0.25">
      <c r="A377" s="45">
        <v>376</v>
      </c>
    </row>
    <row r="378" spans="1:1" x14ac:dyDescent="0.25">
      <c r="A378" s="45">
        <v>377</v>
      </c>
    </row>
    <row r="379" spans="1:1" x14ac:dyDescent="0.25">
      <c r="A379" s="45">
        <v>378</v>
      </c>
    </row>
    <row r="380" spans="1:1" x14ac:dyDescent="0.25">
      <c r="A380" s="45">
        <v>379</v>
      </c>
    </row>
    <row r="381" spans="1:1" x14ac:dyDescent="0.25">
      <c r="A381" s="45">
        <v>380</v>
      </c>
    </row>
    <row r="382" spans="1:1" x14ac:dyDescent="0.25">
      <c r="A382" s="45">
        <v>381</v>
      </c>
    </row>
    <row r="383" spans="1:1" x14ac:dyDescent="0.25">
      <c r="A383" s="45">
        <v>382</v>
      </c>
    </row>
    <row r="384" spans="1:1" x14ac:dyDescent="0.25">
      <c r="A384" s="45">
        <v>383</v>
      </c>
    </row>
    <row r="385" spans="1:1" x14ac:dyDescent="0.25">
      <c r="A385" s="45">
        <v>384</v>
      </c>
    </row>
    <row r="386" spans="1:1" x14ac:dyDescent="0.25">
      <c r="A386" s="45">
        <v>385</v>
      </c>
    </row>
    <row r="387" spans="1:1" x14ac:dyDescent="0.25">
      <c r="A387" s="45">
        <v>386</v>
      </c>
    </row>
    <row r="388" spans="1:1" x14ac:dyDescent="0.25">
      <c r="A388" s="45">
        <v>387</v>
      </c>
    </row>
    <row r="389" spans="1:1" x14ac:dyDescent="0.25">
      <c r="A389" s="45">
        <v>388</v>
      </c>
    </row>
    <row r="390" spans="1:1" x14ac:dyDescent="0.25">
      <c r="A390" s="45">
        <v>389</v>
      </c>
    </row>
    <row r="391" spans="1:1" x14ac:dyDescent="0.25">
      <c r="A391" s="45">
        <v>390</v>
      </c>
    </row>
    <row r="392" spans="1:1" x14ac:dyDescent="0.25">
      <c r="A392" s="45">
        <v>391</v>
      </c>
    </row>
    <row r="393" spans="1:1" x14ac:dyDescent="0.25">
      <c r="A393" s="45">
        <v>392</v>
      </c>
    </row>
    <row r="394" spans="1:1" x14ac:dyDescent="0.25">
      <c r="A394" s="45">
        <v>393</v>
      </c>
    </row>
    <row r="395" spans="1:1" x14ac:dyDescent="0.25">
      <c r="A395" s="45">
        <v>394</v>
      </c>
    </row>
    <row r="396" spans="1:1" x14ac:dyDescent="0.25">
      <c r="A396" s="45">
        <v>395</v>
      </c>
    </row>
    <row r="397" spans="1:1" x14ac:dyDescent="0.25">
      <c r="A397" s="45">
        <v>396</v>
      </c>
    </row>
    <row r="398" spans="1:1" x14ac:dyDescent="0.25">
      <c r="A398" s="45">
        <v>397</v>
      </c>
    </row>
    <row r="399" spans="1:1" x14ac:dyDescent="0.25">
      <c r="A399" s="45">
        <v>398</v>
      </c>
    </row>
    <row r="400" spans="1:1" x14ac:dyDescent="0.25">
      <c r="A400" s="45">
        <v>399</v>
      </c>
    </row>
    <row r="401" spans="1:1" x14ac:dyDescent="0.25">
      <c r="A401" s="45">
        <v>400</v>
      </c>
    </row>
    <row r="402" spans="1:1" x14ac:dyDescent="0.25">
      <c r="A402" s="45">
        <v>401</v>
      </c>
    </row>
    <row r="403" spans="1:1" x14ac:dyDescent="0.25">
      <c r="A403" s="45">
        <v>402</v>
      </c>
    </row>
    <row r="404" spans="1:1" x14ac:dyDescent="0.25">
      <c r="A404" s="45">
        <v>403</v>
      </c>
    </row>
    <row r="405" spans="1:1" x14ac:dyDescent="0.25">
      <c r="A405" s="45">
        <v>404</v>
      </c>
    </row>
    <row r="406" spans="1:1" x14ac:dyDescent="0.25">
      <c r="A406" s="45">
        <v>405</v>
      </c>
    </row>
    <row r="407" spans="1:1" x14ac:dyDescent="0.25">
      <c r="A407" s="45">
        <v>406</v>
      </c>
    </row>
    <row r="408" spans="1:1" x14ac:dyDescent="0.25">
      <c r="A408" s="45">
        <v>407</v>
      </c>
    </row>
    <row r="409" spans="1:1" x14ac:dyDescent="0.25">
      <c r="A409" s="45">
        <v>408</v>
      </c>
    </row>
    <row r="410" spans="1:1" x14ac:dyDescent="0.25">
      <c r="A410" s="45">
        <v>409</v>
      </c>
    </row>
    <row r="411" spans="1:1" x14ac:dyDescent="0.25">
      <c r="A411" s="45">
        <v>410</v>
      </c>
    </row>
    <row r="412" spans="1:1" x14ac:dyDescent="0.25">
      <c r="A412" s="45">
        <v>411</v>
      </c>
    </row>
    <row r="413" spans="1:1" x14ac:dyDescent="0.25">
      <c r="A413" s="45">
        <v>412</v>
      </c>
    </row>
    <row r="414" spans="1:1" x14ac:dyDescent="0.25">
      <c r="A414" s="45">
        <v>413</v>
      </c>
    </row>
    <row r="415" spans="1:1" x14ac:dyDescent="0.25">
      <c r="A415" s="45">
        <v>414</v>
      </c>
    </row>
    <row r="416" spans="1:1" x14ac:dyDescent="0.25">
      <c r="A416" s="45">
        <v>415</v>
      </c>
    </row>
    <row r="417" spans="1:1" x14ac:dyDescent="0.25">
      <c r="A417" s="45">
        <v>416</v>
      </c>
    </row>
    <row r="418" spans="1:1" x14ac:dyDescent="0.25">
      <c r="A418" s="45">
        <v>417</v>
      </c>
    </row>
    <row r="419" spans="1:1" x14ac:dyDescent="0.25">
      <c r="A419" s="45">
        <v>418</v>
      </c>
    </row>
    <row r="420" spans="1:1" x14ac:dyDescent="0.25">
      <c r="A420" s="45">
        <v>419</v>
      </c>
    </row>
    <row r="421" spans="1:1" x14ac:dyDescent="0.25">
      <c r="A421" s="45">
        <v>420</v>
      </c>
    </row>
    <row r="422" spans="1:1" x14ac:dyDescent="0.25">
      <c r="A422" s="45">
        <v>421</v>
      </c>
    </row>
    <row r="423" spans="1:1" x14ac:dyDescent="0.25">
      <c r="A423" s="45">
        <v>422</v>
      </c>
    </row>
    <row r="424" spans="1:1" x14ac:dyDescent="0.25">
      <c r="A424" s="45">
        <v>423</v>
      </c>
    </row>
    <row r="425" spans="1:1" x14ac:dyDescent="0.25">
      <c r="A425" s="45">
        <v>424</v>
      </c>
    </row>
    <row r="426" spans="1:1" x14ac:dyDescent="0.25">
      <c r="A426" s="45">
        <v>425</v>
      </c>
    </row>
    <row r="427" spans="1:1" x14ac:dyDescent="0.25">
      <c r="A427" s="45">
        <v>426</v>
      </c>
    </row>
    <row r="428" spans="1:1" x14ac:dyDescent="0.25">
      <c r="A428" s="45">
        <v>427</v>
      </c>
    </row>
    <row r="429" spans="1:1" x14ac:dyDescent="0.25">
      <c r="A429" s="45">
        <v>428</v>
      </c>
    </row>
    <row r="430" spans="1:1" x14ac:dyDescent="0.25">
      <c r="A430" s="45">
        <v>429</v>
      </c>
    </row>
    <row r="431" spans="1:1" x14ac:dyDescent="0.25">
      <c r="A431" s="45">
        <v>430</v>
      </c>
    </row>
    <row r="432" spans="1:1" x14ac:dyDescent="0.25">
      <c r="A432" s="45">
        <v>431</v>
      </c>
    </row>
    <row r="433" spans="1:1" x14ac:dyDescent="0.25">
      <c r="A433" s="45">
        <v>432</v>
      </c>
    </row>
    <row r="434" spans="1:1" x14ac:dyDescent="0.25">
      <c r="A434" s="45">
        <v>433</v>
      </c>
    </row>
    <row r="435" spans="1:1" x14ac:dyDescent="0.25">
      <c r="A435" s="45">
        <v>434</v>
      </c>
    </row>
    <row r="436" spans="1:1" x14ac:dyDescent="0.25">
      <c r="A436" s="45">
        <v>435</v>
      </c>
    </row>
    <row r="437" spans="1:1" x14ac:dyDescent="0.25">
      <c r="A437" s="45">
        <v>436</v>
      </c>
    </row>
    <row r="438" spans="1:1" x14ac:dyDescent="0.25">
      <c r="A438" s="45">
        <v>437</v>
      </c>
    </row>
    <row r="439" spans="1:1" x14ac:dyDescent="0.25">
      <c r="A439" s="45">
        <v>438</v>
      </c>
    </row>
    <row r="440" spans="1:1" x14ac:dyDescent="0.25">
      <c r="A440" s="45">
        <v>439</v>
      </c>
    </row>
    <row r="441" spans="1:1" x14ac:dyDescent="0.25">
      <c r="A441" s="45">
        <v>440</v>
      </c>
    </row>
    <row r="442" spans="1:1" x14ac:dyDescent="0.25">
      <c r="A442" s="45">
        <v>441</v>
      </c>
    </row>
    <row r="443" spans="1:1" x14ac:dyDescent="0.25">
      <c r="A443" s="45">
        <v>442</v>
      </c>
    </row>
    <row r="444" spans="1:1" x14ac:dyDescent="0.25">
      <c r="A444" s="45">
        <v>443</v>
      </c>
    </row>
    <row r="445" spans="1:1" x14ac:dyDescent="0.25">
      <c r="A445" s="45">
        <v>444</v>
      </c>
    </row>
    <row r="446" spans="1:1" x14ac:dyDescent="0.25">
      <c r="A446" s="45">
        <v>445</v>
      </c>
    </row>
    <row r="447" spans="1:1" x14ac:dyDescent="0.25">
      <c r="A447" s="45">
        <v>446</v>
      </c>
    </row>
    <row r="448" spans="1:1" x14ac:dyDescent="0.25">
      <c r="A448" s="45">
        <v>447</v>
      </c>
    </row>
    <row r="449" spans="1:1" x14ac:dyDescent="0.25">
      <c r="A449" s="45">
        <v>448</v>
      </c>
    </row>
    <row r="450" spans="1:1" x14ac:dyDescent="0.25">
      <c r="A450" s="45">
        <v>449</v>
      </c>
    </row>
    <row r="451" spans="1:1" x14ac:dyDescent="0.25">
      <c r="A451" s="45">
        <v>450</v>
      </c>
    </row>
    <row r="452" spans="1:1" x14ac:dyDescent="0.25">
      <c r="A452" s="45">
        <v>451</v>
      </c>
    </row>
    <row r="453" spans="1:1" x14ac:dyDescent="0.25">
      <c r="A453" s="45">
        <v>452</v>
      </c>
    </row>
    <row r="454" spans="1:1" x14ac:dyDescent="0.25">
      <c r="A454" s="45">
        <v>453</v>
      </c>
    </row>
    <row r="455" spans="1:1" x14ac:dyDescent="0.25">
      <c r="A455" s="45">
        <v>454</v>
      </c>
    </row>
    <row r="456" spans="1:1" x14ac:dyDescent="0.25">
      <c r="A456" s="45">
        <v>455</v>
      </c>
    </row>
    <row r="457" spans="1:1" x14ac:dyDescent="0.25">
      <c r="A457" s="45">
        <v>456</v>
      </c>
    </row>
    <row r="458" spans="1:1" x14ac:dyDescent="0.25">
      <c r="A458" s="45">
        <v>457</v>
      </c>
    </row>
    <row r="459" spans="1:1" x14ac:dyDescent="0.25">
      <c r="A459" s="45">
        <v>458</v>
      </c>
    </row>
    <row r="460" spans="1:1" x14ac:dyDescent="0.25">
      <c r="A460" s="45">
        <v>459</v>
      </c>
    </row>
    <row r="461" spans="1:1" x14ac:dyDescent="0.25">
      <c r="A461" s="45">
        <v>460</v>
      </c>
    </row>
    <row r="462" spans="1:1" x14ac:dyDescent="0.25">
      <c r="A462" s="45">
        <v>461</v>
      </c>
    </row>
    <row r="463" spans="1:1" x14ac:dyDescent="0.25">
      <c r="A463" s="45">
        <v>462</v>
      </c>
    </row>
    <row r="464" spans="1:1" x14ac:dyDescent="0.25">
      <c r="A464" s="45">
        <v>463</v>
      </c>
    </row>
    <row r="465" spans="1:1" x14ac:dyDescent="0.25">
      <c r="A465" s="45">
        <v>464</v>
      </c>
    </row>
    <row r="466" spans="1:1" x14ac:dyDescent="0.25">
      <c r="A466" s="45">
        <v>465</v>
      </c>
    </row>
    <row r="467" spans="1:1" x14ac:dyDescent="0.25">
      <c r="A467" s="45">
        <v>466</v>
      </c>
    </row>
    <row r="468" spans="1:1" x14ac:dyDescent="0.25">
      <c r="A468" s="45">
        <v>467</v>
      </c>
    </row>
    <row r="469" spans="1:1" x14ac:dyDescent="0.25">
      <c r="A469" s="45">
        <v>468</v>
      </c>
    </row>
    <row r="470" spans="1:1" x14ac:dyDescent="0.25">
      <c r="A470" s="45">
        <v>469</v>
      </c>
    </row>
    <row r="471" spans="1:1" x14ac:dyDescent="0.25">
      <c r="A471" s="45">
        <v>470</v>
      </c>
    </row>
    <row r="472" spans="1:1" x14ac:dyDescent="0.25">
      <c r="A472" s="45">
        <v>471</v>
      </c>
    </row>
    <row r="473" spans="1:1" x14ac:dyDescent="0.25">
      <c r="A473" s="45">
        <v>472</v>
      </c>
    </row>
    <row r="474" spans="1:1" x14ac:dyDescent="0.25">
      <c r="A474" s="45">
        <v>473</v>
      </c>
    </row>
    <row r="475" spans="1:1" x14ac:dyDescent="0.25">
      <c r="A475" s="45">
        <v>474</v>
      </c>
    </row>
    <row r="476" spans="1:1" x14ac:dyDescent="0.25">
      <c r="A476" s="45">
        <v>475</v>
      </c>
    </row>
    <row r="477" spans="1:1" x14ac:dyDescent="0.25">
      <c r="A477" s="45">
        <v>476</v>
      </c>
    </row>
    <row r="478" spans="1:1" x14ac:dyDescent="0.25">
      <c r="A478" s="45">
        <v>477</v>
      </c>
    </row>
    <row r="479" spans="1:1" x14ac:dyDescent="0.25">
      <c r="A479" s="45">
        <v>478</v>
      </c>
    </row>
    <row r="480" spans="1:1" x14ac:dyDescent="0.25">
      <c r="A480" s="45">
        <v>479</v>
      </c>
    </row>
    <row r="481" spans="1:1" x14ac:dyDescent="0.25">
      <c r="A481" s="45">
        <v>480</v>
      </c>
    </row>
    <row r="482" spans="1:1" x14ac:dyDescent="0.25">
      <c r="A482" s="45">
        <v>481</v>
      </c>
    </row>
    <row r="483" spans="1:1" x14ac:dyDescent="0.25">
      <c r="A483" s="45">
        <v>482</v>
      </c>
    </row>
    <row r="484" spans="1:1" x14ac:dyDescent="0.25">
      <c r="A484" s="45">
        <v>483</v>
      </c>
    </row>
    <row r="485" spans="1:1" x14ac:dyDescent="0.25">
      <c r="A485" s="45">
        <v>484</v>
      </c>
    </row>
    <row r="486" spans="1:1" x14ac:dyDescent="0.25">
      <c r="A486" s="45">
        <v>485</v>
      </c>
    </row>
    <row r="487" spans="1:1" x14ac:dyDescent="0.25">
      <c r="A487" s="45">
        <v>486</v>
      </c>
    </row>
    <row r="488" spans="1:1" x14ac:dyDescent="0.25">
      <c r="A488" s="45">
        <v>487</v>
      </c>
    </row>
    <row r="489" spans="1:1" x14ac:dyDescent="0.25">
      <c r="A489" s="45">
        <v>488</v>
      </c>
    </row>
    <row r="490" spans="1:1" x14ac:dyDescent="0.25">
      <c r="A490" s="45">
        <v>489</v>
      </c>
    </row>
    <row r="491" spans="1:1" x14ac:dyDescent="0.25">
      <c r="A491" s="45">
        <v>490</v>
      </c>
    </row>
    <row r="492" spans="1:1" x14ac:dyDescent="0.25">
      <c r="A492" s="45">
        <v>491</v>
      </c>
    </row>
    <row r="493" spans="1:1" x14ac:dyDescent="0.25">
      <c r="A493" s="45">
        <v>492</v>
      </c>
    </row>
    <row r="494" spans="1:1" x14ac:dyDescent="0.25">
      <c r="A494" s="45">
        <v>493</v>
      </c>
    </row>
    <row r="495" spans="1:1" x14ac:dyDescent="0.25">
      <c r="A495" s="45">
        <v>494</v>
      </c>
    </row>
    <row r="496" spans="1:1" x14ac:dyDescent="0.25">
      <c r="A496" s="45">
        <v>495</v>
      </c>
    </row>
    <row r="497" spans="1:1" x14ac:dyDescent="0.25">
      <c r="A497" s="45">
        <v>496</v>
      </c>
    </row>
    <row r="498" spans="1:1" x14ac:dyDescent="0.25">
      <c r="A498" s="45">
        <v>497</v>
      </c>
    </row>
    <row r="499" spans="1:1" x14ac:dyDescent="0.25">
      <c r="A499" s="45">
        <v>498</v>
      </c>
    </row>
  </sheetData>
  <dataValidations xWindow="558" yWindow="837" count="7">
    <dataValidation type="list" allowBlank="1" showInputMessage="1" showErrorMessage="1" promptTitle="Fish catch" prompt="New line for each species" sqref="D56:D61 D2:D50 D89:D499">
      <formula1>$N$2:$N$249</formula1>
    </dataValidation>
    <dataValidation type="list" allowBlank="1" showInputMessage="1" showErrorMessage="1" promptTitle="Fish catch" prompt="New line for each species" sqref="D62:D68">
      <formula1>$N$2:$N$252</formula1>
    </dataValidation>
    <dataValidation allowBlank="1" showInputMessage="1" showErrorMessage="1" prompt="From 3_Set_x000a_" sqref="C2:C74 C78:C499"/>
    <dataValidation allowBlank="1" showInputMessage="1" showErrorMessage="1" prompt="From 1_Trip_x000a_" sqref="B2:B74 B78:B499"/>
    <dataValidation type="whole" allowBlank="1" showInputMessage="1" showErrorMessage="1" promptTitle="Fish catch" prompt="Weight of catch (kg)" sqref="E2:E74 E78:E499">
      <formula1>1</formula1>
      <formula2>100000</formula2>
    </dataValidation>
    <dataValidation type="list" allowBlank="1" showInputMessage="1" showErrorMessage="1" promptTitle="Fish catch" prompt="New line for each species" sqref="D51:D55">
      <formula1>$O$2:$O$253</formula1>
    </dataValidation>
    <dataValidation type="list" allowBlank="1" showInputMessage="1" showErrorMessage="1" promptTitle="Fish catch" prompt="New line for each species" sqref="D69:D74 D78:D88">
      <formula1>$N$2:$N$251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501"/>
  <sheetViews>
    <sheetView zoomScale="80" zoomScaleNormal="80" workbookViewId="0">
      <pane ySplit="1" topLeftCell="A2" activePane="bottomLeft" state="frozen"/>
      <selection pane="bottomLeft" activeCell="G28" sqref="G28"/>
    </sheetView>
  </sheetViews>
  <sheetFormatPr defaultColWidth="9.140625" defaultRowHeight="15" x14ac:dyDescent="0.25"/>
  <cols>
    <col min="1" max="1" width="9.85546875" style="3" bestFit="1" customWidth="1"/>
    <col min="2" max="2" width="12.28515625" style="2" bestFit="1" customWidth="1"/>
    <col min="3" max="3" width="12" style="2" bestFit="1" customWidth="1"/>
    <col min="4" max="4" width="11.28515625" style="2" bestFit="1" customWidth="1"/>
    <col min="5" max="5" width="16.42578125" style="2" bestFit="1" customWidth="1"/>
    <col min="6" max="6" width="17.140625" style="2" bestFit="1" customWidth="1"/>
    <col min="7" max="7" width="15" style="2" bestFit="1" customWidth="1"/>
    <col min="8" max="8" width="9.85546875" style="2" customWidth="1"/>
    <col min="9" max="9" width="10.7109375" style="2" customWidth="1"/>
    <col min="10" max="10" width="10.85546875" style="2" bestFit="1" customWidth="1"/>
    <col min="11" max="11" width="10.28515625" style="2" bestFit="1" customWidth="1"/>
    <col min="12" max="12" width="12.85546875" style="2" customWidth="1"/>
    <col min="13" max="13" width="16.7109375" style="2" bestFit="1" customWidth="1"/>
    <col min="14" max="14" width="14.42578125" style="2" customWidth="1"/>
    <col min="15" max="15" width="31.42578125" style="2" customWidth="1"/>
    <col min="16" max="16" width="9.140625" style="17"/>
    <col min="17" max="17" width="13.5703125" style="15" bestFit="1" customWidth="1"/>
    <col min="18" max="18" width="36.140625" style="15" customWidth="1"/>
    <col min="19" max="19" width="13.85546875" style="15" bestFit="1" customWidth="1"/>
    <col min="20" max="20" width="28.85546875" style="15" bestFit="1" customWidth="1"/>
    <col min="21" max="16384" width="9.140625" style="2"/>
  </cols>
  <sheetData>
    <row r="1" spans="1:20" s="4" customFormat="1" x14ac:dyDescent="0.25">
      <c r="A1" s="9" t="s">
        <v>0</v>
      </c>
      <c r="B1" s="10" t="s">
        <v>5</v>
      </c>
      <c r="C1" s="29" t="s">
        <v>936</v>
      </c>
      <c r="D1" s="10" t="s">
        <v>967</v>
      </c>
      <c r="E1" s="28" t="s">
        <v>968</v>
      </c>
      <c r="F1" s="10" t="s">
        <v>945</v>
      </c>
      <c r="G1" s="10" t="s">
        <v>946</v>
      </c>
      <c r="H1" s="10" t="s">
        <v>947</v>
      </c>
      <c r="I1" s="10" t="s">
        <v>948</v>
      </c>
      <c r="J1" s="10" t="s">
        <v>949</v>
      </c>
      <c r="K1" s="10" t="s">
        <v>950</v>
      </c>
      <c r="L1" s="10" t="s">
        <v>952</v>
      </c>
      <c r="M1" s="10" t="s">
        <v>951</v>
      </c>
      <c r="N1" s="10" t="s">
        <v>953</v>
      </c>
      <c r="O1" s="10" t="s">
        <v>916</v>
      </c>
      <c r="P1" s="26"/>
      <c r="Q1" s="13" t="s">
        <v>91</v>
      </c>
      <c r="R1" s="13" t="s">
        <v>92</v>
      </c>
      <c r="S1" s="13" t="s">
        <v>93</v>
      </c>
      <c r="T1" s="13" t="s">
        <v>94</v>
      </c>
    </row>
    <row r="2" spans="1:20" x14ac:dyDescent="0.25">
      <c r="A2" s="3">
        <v>1</v>
      </c>
      <c r="B2" s="2" t="s">
        <v>1029</v>
      </c>
      <c r="C2" s="2" t="s">
        <v>1031</v>
      </c>
      <c r="D2" s="2">
        <v>1</v>
      </c>
      <c r="E2" s="2" t="str">
        <f>CONCATENATE(C2,"_",D2)</f>
        <v>CNAO4_2_1</v>
      </c>
      <c r="F2" s="2" t="s">
        <v>620</v>
      </c>
      <c r="G2" s="31">
        <v>0.52083333333333337</v>
      </c>
      <c r="H2" s="2">
        <v>-24.245000000000001</v>
      </c>
      <c r="I2" s="2">
        <v>13.66666667</v>
      </c>
      <c r="J2" s="2" t="s">
        <v>1032</v>
      </c>
      <c r="K2" s="2" t="s">
        <v>1010</v>
      </c>
      <c r="L2" s="2" t="s">
        <v>1033</v>
      </c>
      <c r="M2" s="2" t="s">
        <v>1034</v>
      </c>
      <c r="N2" s="2" t="s">
        <v>1035</v>
      </c>
      <c r="Q2" s="14" t="s">
        <v>95</v>
      </c>
      <c r="R2" s="14" t="s">
        <v>96</v>
      </c>
      <c r="S2" s="14" t="s">
        <v>97</v>
      </c>
      <c r="T2" s="14" t="s">
        <v>98</v>
      </c>
    </row>
    <row r="3" spans="1:20" x14ac:dyDescent="0.25">
      <c r="A3" s="3">
        <v>2</v>
      </c>
      <c r="B3" s="2" t="s">
        <v>1068</v>
      </c>
      <c r="C3" s="2" t="s">
        <v>1070</v>
      </c>
      <c r="D3" s="2">
        <v>1</v>
      </c>
      <c r="E3" s="2" t="str">
        <f t="shared" ref="E3:E66" si="0">CONCATENATE(C3,"_",D3)</f>
        <v>CNAO7_2_1</v>
      </c>
      <c r="F3" s="2" t="s">
        <v>620</v>
      </c>
      <c r="G3" s="31">
        <v>0.49583333333333335</v>
      </c>
      <c r="H3" s="2">
        <v>-21.517499999999998</v>
      </c>
      <c r="I3" s="2">
        <v>12.769166670000001</v>
      </c>
      <c r="J3" s="2" t="s">
        <v>1032</v>
      </c>
      <c r="K3" s="2" t="s">
        <v>1010</v>
      </c>
      <c r="L3" s="2" t="s">
        <v>1033</v>
      </c>
      <c r="M3" s="2" t="s">
        <v>1034</v>
      </c>
      <c r="N3" s="2" t="s">
        <v>1035</v>
      </c>
      <c r="Q3" s="14" t="s">
        <v>99</v>
      </c>
      <c r="R3" s="14" t="s">
        <v>100</v>
      </c>
      <c r="S3" s="14" t="s">
        <v>101</v>
      </c>
      <c r="T3" s="14" t="s">
        <v>102</v>
      </c>
    </row>
    <row r="4" spans="1:20" x14ac:dyDescent="0.25">
      <c r="A4" s="3">
        <v>3</v>
      </c>
      <c r="B4" s="2" t="s">
        <v>1122</v>
      </c>
      <c r="C4" s="2" t="s">
        <v>1155</v>
      </c>
      <c r="D4" s="2">
        <v>1</v>
      </c>
      <c r="E4" s="2" t="str">
        <f t="shared" si="0"/>
        <v>IKAV08_4_1</v>
      </c>
      <c r="F4" s="2" t="s">
        <v>620</v>
      </c>
      <c r="G4" s="31">
        <v>0.48819444444444443</v>
      </c>
      <c r="H4" s="2">
        <v>-22.76694444</v>
      </c>
      <c r="I4" s="2">
        <v>12.484999999999999</v>
      </c>
      <c r="J4" s="2" t="s">
        <v>1032</v>
      </c>
      <c r="K4" s="2" t="s">
        <v>1010</v>
      </c>
      <c r="L4" s="2" t="s">
        <v>1033</v>
      </c>
      <c r="M4" s="2" t="s">
        <v>1034</v>
      </c>
      <c r="N4" s="2" t="s">
        <v>1035</v>
      </c>
      <c r="Q4" s="14" t="s">
        <v>103</v>
      </c>
      <c r="R4" s="14" t="s">
        <v>104</v>
      </c>
      <c r="S4" s="14" t="s">
        <v>101</v>
      </c>
      <c r="T4" s="14" t="s">
        <v>105</v>
      </c>
    </row>
    <row r="5" spans="1:20" s="44" customFormat="1" x14ac:dyDescent="0.25">
      <c r="A5" s="45">
        <v>4</v>
      </c>
      <c r="B5" s="44" t="s">
        <v>1126</v>
      </c>
      <c r="C5" s="44" t="s">
        <v>1131</v>
      </c>
      <c r="D5" s="44">
        <v>1</v>
      </c>
      <c r="E5" s="44" t="str">
        <f t="shared" si="0"/>
        <v>IKAV12_4_1</v>
      </c>
      <c r="F5" s="46" t="s">
        <v>698</v>
      </c>
      <c r="G5" s="49">
        <v>0.53194444444444444</v>
      </c>
      <c r="H5" s="44">
        <v>-22.25</v>
      </c>
      <c r="I5" s="44">
        <v>12.43</v>
      </c>
      <c r="J5" s="44" t="s">
        <v>1032</v>
      </c>
      <c r="K5" s="44" t="s">
        <v>1010</v>
      </c>
      <c r="L5" s="44" t="s">
        <v>1033</v>
      </c>
      <c r="M5" s="44" t="s">
        <v>1034</v>
      </c>
      <c r="N5" s="44" t="s">
        <v>1035</v>
      </c>
      <c r="P5" s="47"/>
      <c r="Q5" s="46" t="s">
        <v>106</v>
      </c>
      <c r="R5" s="46" t="s">
        <v>107</v>
      </c>
      <c r="S5" s="46" t="s">
        <v>101</v>
      </c>
      <c r="T5" s="46" t="s">
        <v>108</v>
      </c>
    </row>
    <row r="6" spans="1:20" x14ac:dyDescent="0.25">
      <c r="A6" s="3">
        <v>5</v>
      </c>
      <c r="E6" s="2" t="str">
        <f t="shared" si="0"/>
        <v>_</v>
      </c>
      <c r="G6" s="6"/>
      <c r="Q6" s="14" t="s">
        <v>109</v>
      </c>
      <c r="R6" s="14" t="s">
        <v>110</v>
      </c>
      <c r="S6" s="14" t="s">
        <v>101</v>
      </c>
      <c r="T6" s="14" t="s">
        <v>111</v>
      </c>
    </row>
    <row r="7" spans="1:20" x14ac:dyDescent="0.25">
      <c r="A7" s="3">
        <v>6</v>
      </c>
      <c r="E7" s="2" t="str">
        <f t="shared" si="0"/>
        <v>_</v>
      </c>
      <c r="G7" s="6"/>
      <c r="Q7" s="14" t="s">
        <v>112</v>
      </c>
      <c r="R7" s="14" t="s">
        <v>113</v>
      </c>
      <c r="S7" s="14" t="s">
        <v>101</v>
      </c>
      <c r="T7" s="14" t="s">
        <v>114</v>
      </c>
    </row>
    <row r="8" spans="1:20" x14ac:dyDescent="0.25">
      <c r="A8" s="3">
        <v>7</v>
      </c>
      <c r="E8" s="2" t="str">
        <f t="shared" si="0"/>
        <v>_</v>
      </c>
      <c r="G8" s="6"/>
      <c r="Q8" s="14" t="s">
        <v>115</v>
      </c>
      <c r="R8" s="14" t="s">
        <v>116</v>
      </c>
      <c r="S8" s="14" t="s">
        <v>101</v>
      </c>
      <c r="T8" s="14" t="s">
        <v>117</v>
      </c>
    </row>
    <row r="9" spans="1:20" x14ac:dyDescent="0.25">
      <c r="A9" s="3">
        <v>8</v>
      </c>
      <c r="E9" s="2" t="str">
        <f t="shared" si="0"/>
        <v>_</v>
      </c>
      <c r="G9" s="6"/>
      <c r="Q9" s="14" t="s">
        <v>118</v>
      </c>
      <c r="R9" s="14" t="s">
        <v>119</v>
      </c>
      <c r="S9" s="14" t="s">
        <v>101</v>
      </c>
      <c r="T9" s="14" t="s">
        <v>120</v>
      </c>
    </row>
    <row r="10" spans="1:20" x14ac:dyDescent="0.25">
      <c r="A10" s="3">
        <v>9</v>
      </c>
      <c r="E10" s="2" t="str">
        <f t="shared" si="0"/>
        <v>_</v>
      </c>
      <c r="G10" s="6"/>
      <c r="Q10" s="14" t="s">
        <v>121</v>
      </c>
      <c r="R10" s="14" t="s">
        <v>122</v>
      </c>
      <c r="S10" s="14" t="s">
        <v>123</v>
      </c>
      <c r="T10" s="14" t="s">
        <v>124</v>
      </c>
    </row>
    <row r="11" spans="1:20" x14ac:dyDescent="0.25">
      <c r="A11" s="3">
        <v>10</v>
      </c>
      <c r="E11" s="2" t="str">
        <f t="shared" si="0"/>
        <v>_</v>
      </c>
      <c r="G11" s="6"/>
      <c r="Q11" s="14" t="s">
        <v>125</v>
      </c>
      <c r="R11" s="14" t="s">
        <v>126</v>
      </c>
      <c r="S11" s="14" t="s">
        <v>123</v>
      </c>
      <c r="T11" s="14" t="s">
        <v>127</v>
      </c>
    </row>
    <row r="12" spans="1:20" x14ac:dyDescent="0.25">
      <c r="A12" s="3">
        <v>11</v>
      </c>
      <c r="E12" s="2" t="str">
        <f t="shared" si="0"/>
        <v>_</v>
      </c>
      <c r="G12" s="6"/>
      <c r="Q12" s="14" t="s">
        <v>128</v>
      </c>
      <c r="R12" s="14" t="s">
        <v>129</v>
      </c>
      <c r="S12" s="14" t="s">
        <v>130</v>
      </c>
      <c r="T12" s="14" t="s">
        <v>131</v>
      </c>
    </row>
    <row r="13" spans="1:20" x14ac:dyDescent="0.25">
      <c r="A13" s="3">
        <v>12</v>
      </c>
      <c r="E13" s="2" t="str">
        <f t="shared" si="0"/>
        <v>_</v>
      </c>
      <c r="G13" s="6"/>
      <c r="Q13" s="14" t="s">
        <v>132</v>
      </c>
      <c r="R13" s="14" t="s">
        <v>133</v>
      </c>
      <c r="S13" s="14" t="s">
        <v>130</v>
      </c>
      <c r="T13" s="14" t="s">
        <v>134</v>
      </c>
    </row>
    <row r="14" spans="1:20" x14ac:dyDescent="0.25">
      <c r="A14" s="3">
        <v>13</v>
      </c>
      <c r="E14" s="2" t="str">
        <f t="shared" si="0"/>
        <v>_</v>
      </c>
      <c r="G14" s="6"/>
      <c r="Q14" s="14" t="s">
        <v>135</v>
      </c>
      <c r="R14" s="14" t="s">
        <v>136</v>
      </c>
      <c r="S14" s="14" t="s">
        <v>130</v>
      </c>
      <c r="T14" s="14" t="s">
        <v>137</v>
      </c>
    </row>
    <row r="15" spans="1:20" x14ac:dyDescent="0.25">
      <c r="A15" s="3">
        <v>14</v>
      </c>
      <c r="E15" s="2" t="str">
        <f t="shared" si="0"/>
        <v>_</v>
      </c>
      <c r="G15" s="6"/>
      <c r="Q15" s="14" t="s">
        <v>138</v>
      </c>
      <c r="R15" s="14" t="s">
        <v>139</v>
      </c>
      <c r="S15" s="14" t="s">
        <v>130</v>
      </c>
      <c r="T15" s="14" t="s">
        <v>140</v>
      </c>
    </row>
    <row r="16" spans="1:20" x14ac:dyDescent="0.25">
      <c r="A16" s="3">
        <v>15</v>
      </c>
      <c r="E16" s="2" t="str">
        <f t="shared" si="0"/>
        <v>_</v>
      </c>
      <c r="G16" s="6"/>
      <c r="Q16" s="14" t="s">
        <v>141</v>
      </c>
      <c r="R16" s="14" t="s">
        <v>142</v>
      </c>
      <c r="S16" s="14" t="s">
        <v>130</v>
      </c>
      <c r="T16" s="14" t="s">
        <v>143</v>
      </c>
    </row>
    <row r="17" spans="1:20" x14ac:dyDescent="0.25">
      <c r="A17" s="3">
        <v>16</v>
      </c>
      <c r="E17" s="2" t="str">
        <f t="shared" si="0"/>
        <v>_</v>
      </c>
      <c r="G17" s="6"/>
      <c r="Q17" s="14" t="s">
        <v>144</v>
      </c>
      <c r="R17" s="14" t="s">
        <v>145</v>
      </c>
      <c r="S17" s="14" t="s">
        <v>130</v>
      </c>
      <c r="T17" s="14" t="s">
        <v>146</v>
      </c>
    </row>
    <row r="18" spans="1:20" x14ac:dyDescent="0.25">
      <c r="A18" s="3">
        <v>17</v>
      </c>
      <c r="E18" s="2" t="str">
        <f t="shared" si="0"/>
        <v>_</v>
      </c>
      <c r="G18" s="6"/>
      <c r="Q18" s="14" t="s">
        <v>147</v>
      </c>
      <c r="R18" s="14" t="s">
        <v>148</v>
      </c>
      <c r="S18" s="14" t="s">
        <v>130</v>
      </c>
      <c r="T18" s="14" t="s">
        <v>149</v>
      </c>
    </row>
    <row r="19" spans="1:20" x14ac:dyDescent="0.25">
      <c r="A19" s="3">
        <v>18</v>
      </c>
      <c r="E19" s="2" t="str">
        <f t="shared" si="0"/>
        <v>_</v>
      </c>
      <c r="G19" s="6"/>
      <c r="Q19" s="14" t="s">
        <v>150</v>
      </c>
      <c r="R19" s="14" t="s">
        <v>151</v>
      </c>
      <c r="S19" s="14" t="s">
        <v>152</v>
      </c>
      <c r="T19" s="14" t="s">
        <v>153</v>
      </c>
    </row>
    <row r="20" spans="1:20" x14ac:dyDescent="0.25">
      <c r="A20" s="3">
        <v>19</v>
      </c>
      <c r="E20" s="2" t="str">
        <f t="shared" si="0"/>
        <v>_</v>
      </c>
      <c r="G20" s="6"/>
      <c r="Q20" s="14" t="s">
        <v>154</v>
      </c>
      <c r="R20" s="14" t="s">
        <v>155</v>
      </c>
      <c r="S20" s="14" t="s">
        <v>156</v>
      </c>
      <c r="T20" s="14" t="s">
        <v>157</v>
      </c>
    </row>
    <row r="21" spans="1:20" x14ac:dyDescent="0.25">
      <c r="A21" s="3">
        <v>20</v>
      </c>
      <c r="E21" s="2" t="str">
        <f t="shared" si="0"/>
        <v>_</v>
      </c>
      <c r="G21" s="6"/>
      <c r="Q21" s="14" t="s">
        <v>158</v>
      </c>
      <c r="R21" s="14" t="s">
        <v>159</v>
      </c>
      <c r="S21" s="14" t="s">
        <v>97</v>
      </c>
      <c r="T21" s="14" t="s">
        <v>160</v>
      </c>
    </row>
    <row r="22" spans="1:20" x14ac:dyDescent="0.25">
      <c r="A22" s="3">
        <v>21</v>
      </c>
      <c r="E22" s="2" t="str">
        <f t="shared" si="0"/>
        <v>_</v>
      </c>
      <c r="G22" s="6"/>
      <c r="Q22" s="14" t="s">
        <v>161</v>
      </c>
      <c r="R22" s="14" t="s">
        <v>162</v>
      </c>
      <c r="S22" s="14" t="s">
        <v>152</v>
      </c>
      <c r="T22" s="14" t="s">
        <v>163</v>
      </c>
    </row>
    <row r="23" spans="1:20" x14ac:dyDescent="0.25">
      <c r="A23" s="3">
        <v>22</v>
      </c>
      <c r="E23" s="2" t="str">
        <f t="shared" si="0"/>
        <v>_</v>
      </c>
      <c r="G23" s="6"/>
      <c r="Q23" s="14" t="s">
        <v>164</v>
      </c>
      <c r="R23" s="14" t="s">
        <v>165</v>
      </c>
      <c r="S23" s="14" t="s">
        <v>130</v>
      </c>
      <c r="T23" s="14" t="s">
        <v>166</v>
      </c>
    </row>
    <row r="24" spans="1:20" x14ac:dyDescent="0.25">
      <c r="A24" s="3">
        <v>23</v>
      </c>
      <c r="E24" s="2" t="str">
        <f t="shared" si="0"/>
        <v>_</v>
      </c>
      <c r="G24" s="6"/>
      <c r="Q24" s="14" t="s">
        <v>167</v>
      </c>
      <c r="R24" s="14" t="s">
        <v>168</v>
      </c>
      <c r="S24" s="14" t="s">
        <v>101</v>
      </c>
      <c r="T24" s="14" t="s">
        <v>169</v>
      </c>
    </row>
    <row r="25" spans="1:20" x14ac:dyDescent="0.25">
      <c r="A25" s="3">
        <v>24</v>
      </c>
      <c r="E25" s="2" t="str">
        <f t="shared" si="0"/>
        <v>_</v>
      </c>
      <c r="G25" s="6"/>
      <c r="Q25" s="14" t="s">
        <v>170</v>
      </c>
      <c r="R25" s="14" t="s">
        <v>171</v>
      </c>
      <c r="S25" s="14" t="s">
        <v>130</v>
      </c>
      <c r="T25" s="14" t="s">
        <v>172</v>
      </c>
    </row>
    <row r="26" spans="1:20" x14ac:dyDescent="0.25">
      <c r="A26" s="3">
        <v>25</v>
      </c>
      <c r="E26" s="2" t="str">
        <f t="shared" si="0"/>
        <v>_</v>
      </c>
      <c r="G26" s="6"/>
      <c r="Q26" s="14" t="s">
        <v>173</v>
      </c>
      <c r="R26" s="14" t="s">
        <v>174</v>
      </c>
      <c r="S26" s="14" t="s">
        <v>130</v>
      </c>
      <c r="T26" s="14" t="s">
        <v>175</v>
      </c>
    </row>
    <row r="27" spans="1:20" x14ac:dyDescent="0.25">
      <c r="A27" s="3">
        <v>26</v>
      </c>
      <c r="E27" s="2" t="str">
        <f t="shared" si="0"/>
        <v>_</v>
      </c>
      <c r="G27" s="6"/>
      <c r="Q27" s="14" t="s">
        <v>176</v>
      </c>
      <c r="R27" s="14" t="s">
        <v>177</v>
      </c>
      <c r="S27" s="14" t="s">
        <v>130</v>
      </c>
      <c r="T27" s="14" t="s">
        <v>178</v>
      </c>
    </row>
    <row r="28" spans="1:20" x14ac:dyDescent="0.25">
      <c r="A28" s="3">
        <v>27</v>
      </c>
      <c r="E28" s="2" t="str">
        <f t="shared" si="0"/>
        <v>_</v>
      </c>
      <c r="G28" s="6"/>
      <c r="Q28" s="14" t="s">
        <v>179</v>
      </c>
      <c r="R28" s="14" t="s">
        <v>180</v>
      </c>
      <c r="S28" s="14" t="s">
        <v>130</v>
      </c>
      <c r="T28" s="14" t="s">
        <v>181</v>
      </c>
    </row>
    <row r="29" spans="1:20" x14ac:dyDescent="0.25">
      <c r="A29" s="3">
        <v>28</v>
      </c>
      <c r="E29" s="2" t="str">
        <f t="shared" si="0"/>
        <v>_</v>
      </c>
      <c r="G29" s="6"/>
      <c r="Q29" s="14" t="s">
        <v>182</v>
      </c>
      <c r="R29" s="14" t="s">
        <v>183</v>
      </c>
      <c r="S29" s="14" t="s">
        <v>152</v>
      </c>
      <c r="T29" s="14" t="s">
        <v>184</v>
      </c>
    </row>
    <row r="30" spans="1:20" x14ac:dyDescent="0.25">
      <c r="A30" s="3">
        <v>29</v>
      </c>
      <c r="E30" s="2" t="str">
        <f t="shared" si="0"/>
        <v>_</v>
      </c>
      <c r="G30" s="6"/>
      <c r="Q30" s="14" t="s">
        <v>185</v>
      </c>
      <c r="R30" s="14" t="s">
        <v>186</v>
      </c>
      <c r="S30" s="14" t="s">
        <v>156</v>
      </c>
      <c r="T30" s="14" t="s">
        <v>187</v>
      </c>
    </row>
    <row r="31" spans="1:20" x14ac:dyDescent="0.25">
      <c r="A31" s="3">
        <v>30</v>
      </c>
      <c r="E31" s="2" t="str">
        <f t="shared" si="0"/>
        <v>_</v>
      </c>
      <c r="G31" s="6"/>
      <c r="Q31" s="14" t="s">
        <v>188</v>
      </c>
      <c r="R31" s="14" t="s">
        <v>189</v>
      </c>
      <c r="S31" s="14" t="s">
        <v>123</v>
      </c>
      <c r="T31" s="14" t="s">
        <v>190</v>
      </c>
    </row>
    <row r="32" spans="1:20" x14ac:dyDescent="0.25">
      <c r="A32" s="3">
        <v>31</v>
      </c>
      <c r="E32" s="2" t="str">
        <f t="shared" si="0"/>
        <v>_</v>
      </c>
      <c r="G32" s="6"/>
      <c r="Q32" s="14" t="s">
        <v>191</v>
      </c>
      <c r="R32" s="14" t="s">
        <v>192</v>
      </c>
      <c r="S32" s="14" t="s">
        <v>123</v>
      </c>
      <c r="T32" s="14" t="s">
        <v>193</v>
      </c>
    </row>
    <row r="33" spans="1:20" x14ac:dyDescent="0.25">
      <c r="A33" s="3">
        <v>32</v>
      </c>
      <c r="E33" s="2" t="str">
        <f t="shared" si="0"/>
        <v>_</v>
      </c>
      <c r="G33" s="6"/>
      <c r="Q33" s="14" t="s">
        <v>194</v>
      </c>
      <c r="R33" s="14" t="s">
        <v>195</v>
      </c>
      <c r="S33" s="14" t="s">
        <v>196</v>
      </c>
      <c r="T33" s="14" t="s">
        <v>197</v>
      </c>
    </row>
    <row r="34" spans="1:20" x14ac:dyDescent="0.25">
      <c r="A34" s="3">
        <v>33</v>
      </c>
      <c r="E34" s="2" t="str">
        <f t="shared" si="0"/>
        <v>_</v>
      </c>
      <c r="G34" s="6"/>
      <c r="Q34" s="14" t="s">
        <v>198</v>
      </c>
      <c r="R34" s="14" t="s">
        <v>199</v>
      </c>
      <c r="S34" s="14" t="s">
        <v>101</v>
      </c>
      <c r="T34" s="14" t="s">
        <v>200</v>
      </c>
    </row>
    <row r="35" spans="1:20" x14ac:dyDescent="0.25">
      <c r="A35" s="3">
        <v>34</v>
      </c>
      <c r="E35" s="2" t="str">
        <f t="shared" si="0"/>
        <v>_</v>
      </c>
      <c r="G35" s="6"/>
      <c r="Q35" s="14" t="s">
        <v>201</v>
      </c>
      <c r="R35" s="14" t="s">
        <v>202</v>
      </c>
      <c r="S35" s="14" t="s">
        <v>123</v>
      </c>
      <c r="T35" s="14" t="s">
        <v>203</v>
      </c>
    </row>
    <row r="36" spans="1:20" x14ac:dyDescent="0.25">
      <c r="A36" s="3">
        <v>35</v>
      </c>
      <c r="E36" s="2" t="str">
        <f t="shared" si="0"/>
        <v>_</v>
      </c>
      <c r="G36" s="6"/>
      <c r="Q36" s="14" t="s">
        <v>204</v>
      </c>
      <c r="R36" s="14" t="s">
        <v>205</v>
      </c>
      <c r="S36" s="14" t="s">
        <v>97</v>
      </c>
      <c r="T36" s="14" t="s">
        <v>206</v>
      </c>
    </row>
    <row r="37" spans="1:20" x14ac:dyDescent="0.25">
      <c r="A37" s="3">
        <v>36</v>
      </c>
      <c r="E37" s="2" t="str">
        <f t="shared" si="0"/>
        <v>_</v>
      </c>
      <c r="G37" s="6"/>
      <c r="Q37" s="14" t="s">
        <v>207</v>
      </c>
      <c r="R37" s="14" t="s">
        <v>208</v>
      </c>
      <c r="S37" s="14" t="s">
        <v>156</v>
      </c>
      <c r="T37" s="14" t="s">
        <v>209</v>
      </c>
    </row>
    <row r="38" spans="1:20" x14ac:dyDescent="0.25">
      <c r="A38" s="3">
        <v>37</v>
      </c>
      <c r="E38" s="2" t="str">
        <f t="shared" si="0"/>
        <v>_</v>
      </c>
      <c r="G38" s="6"/>
      <c r="Q38" s="14" t="s">
        <v>210</v>
      </c>
      <c r="R38" s="14" t="s">
        <v>211</v>
      </c>
      <c r="S38" s="14" t="s">
        <v>130</v>
      </c>
      <c r="T38" s="14" t="s">
        <v>212</v>
      </c>
    </row>
    <row r="39" spans="1:20" x14ac:dyDescent="0.25">
      <c r="A39" s="3">
        <v>38</v>
      </c>
      <c r="E39" s="2" t="str">
        <f t="shared" si="0"/>
        <v>_</v>
      </c>
      <c r="G39" s="6"/>
      <c r="Q39" s="14" t="s">
        <v>213</v>
      </c>
      <c r="R39" s="14" t="s">
        <v>214</v>
      </c>
      <c r="S39" s="14" t="s">
        <v>215</v>
      </c>
      <c r="T39" s="14" t="s">
        <v>216</v>
      </c>
    </row>
    <row r="40" spans="1:20" x14ac:dyDescent="0.25">
      <c r="A40" s="3">
        <v>39</v>
      </c>
      <c r="E40" s="2" t="str">
        <f t="shared" si="0"/>
        <v>_</v>
      </c>
      <c r="G40" s="6"/>
      <c r="Q40" s="14" t="s">
        <v>217</v>
      </c>
      <c r="R40" s="14" t="s">
        <v>218</v>
      </c>
      <c r="S40" s="14" t="s">
        <v>215</v>
      </c>
      <c r="T40" s="14" t="s">
        <v>219</v>
      </c>
    </row>
    <row r="41" spans="1:20" x14ac:dyDescent="0.25">
      <c r="A41" s="3">
        <v>40</v>
      </c>
      <c r="E41" s="2" t="str">
        <f t="shared" si="0"/>
        <v>_</v>
      </c>
      <c r="G41" s="6"/>
      <c r="Q41" s="14" t="s">
        <v>220</v>
      </c>
      <c r="R41" s="14" t="s">
        <v>221</v>
      </c>
      <c r="S41" s="14" t="s">
        <v>123</v>
      </c>
      <c r="T41" s="14" t="s">
        <v>222</v>
      </c>
    </row>
    <row r="42" spans="1:20" x14ac:dyDescent="0.25">
      <c r="A42" s="3">
        <v>41</v>
      </c>
      <c r="E42" s="2" t="str">
        <f t="shared" si="0"/>
        <v>_</v>
      </c>
      <c r="G42" s="6"/>
      <c r="Q42" s="14" t="s">
        <v>223</v>
      </c>
      <c r="R42" s="14" t="s">
        <v>224</v>
      </c>
      <c r="S42" s="14" t="s">
        <v>215</v>
      </c>
      <c r="T42" s="14" t="s">
        <v>225</v>
      </c>
    </row>
    <row r="43" spans="1:20" x14ac:dyDescent="0.25">
      <c r="A43" s="3">
        <v>42</v>
      </c>
      <c r="E43" s="2" t="str">
        <f t="shared" si="0"/>
        <v>_</v>
      </c>
      <c r="G43" s="6"/>
      <c r="Q43" s="14" t="s">
        <v>226</v>
      </c>
      <c r="R43" s="14" t="s">
        <v>227</v>
      </c>
      <c r="S43" s="14" t="s">
        <v>123</v>
      </c>
      <c r="T43" s="14" t="s">
        <v>228</v>
      </c>
    </row>
    <row r="44" spans="1:20" x14ac:dyDescent="0.25">
      <c r="A44" s="3">
        <v>43</v>
      </c>
      <c r="E44" s="2" t="str">
        <f t="shared" si="0"/>
        <v>_</v>
      </c>
      <c r="G44" s="6"/>
      <c r="Q44" s="14" t="s">
        <v>229</v>
      </c>
      <c r="R44" s="14" t="s">
        <v>230</v>
      </c>
      <c r="S44" s="14" t="s">
        <v>215</v>
      </c>
      <c r="T44" s="14" t="s">
        <v>231</v>
      </c>
    </row>
    <row r="45" spans="1:20" x14ac:dyDescent="0.25">
      <c r="A45" s="3">
        <v>44</v>
      </c>
      <c r="E45" s="2" t="str">
        <f t="shared" si="0"/>
        <v>_</v>
      </c>
      <c r="G45" s="6"/>
      <c r="Q45" s="14" t="s">
        <v>232</v>
      </c>
      <c r="R45" s="14" t="s">
        <v>233</v>
      </c>
      <c r="S45" s="14" t="s">
        <v>215</v>
      </c>
      <c r="T45" s="14" t="s">
        <v>234</v>
      </c>
    </row>
    <row r="46" spans="1:20" x14ac:dyDescent="0.25">
      <c r="A46" s="3">
        <v>45</v>
      </c>
      <c r="E46" s="2" t="str">
        <f t="shared" si="0"/>
        <v>_</v>
      </c>
      <c r="G46" s="6"/>
      <c r="Q46" s="14" t="s">
        <v>235</v>
      </c>
      <c r="R46" s="14" t="s">
        <v>236</v>
      </c>
      <c r="S46" s="14" t="s">
        <v>215</v>
      </c>
      <c r="T46" s="14" t="s">
        <v>237</v>
      </c>
    </row>
    <row r="47" spans="1:20" x14ac:dyDescent="0.25">
      <c r="A47" s="3">
        <v>46</v>
      </c>
      <c r="E47" s="2" t="str">
        <f t="shared" si="0"/>
        <v>_</v>
      </c>
      <c r="G47" s="6"/>
      <c r="Q47" s="14" t="s">
        <v>238</v>
      </c>
      <c r="R47" s="14" t="s">
        <v>239</v>
      </c>
      <c r="S47" s="14" t="s">
        <v>123</v>
      </c>
      <c r="T47" s="14" t="s">
        <v>240</v>
      </c>
    </row>
    <row r="48" spans="1:20" x14ac:dyDescent="0.25">
      <c r="A48" s="3">
        <v>47</v>
      </c>
      <c r="E48" s="2" t="str">
        <f t="shared" si="0"/>
        <v>_</v>
      </c>
      <c r="G48" s="6"/>
      <c r="Q48" s="14" t="s">
        <v>241</v>
      </c>
      <c r="R48" s="14" t="s">
        <v>242</v>
      </c>
      <c r="S48" s="14" t="s">
        <v>123</v>
      </c>
      <c r="T48" s="14" t="s">
        <v>243</v>
      </c>
    </row>
    <row r="49" spans="1:20" x14ac:dyDescent="0.25">
      <c r="A49" s="3">
        <v>48</v>
      </c>
      <c r="E49" s="2" t="str">
        <f t="shared" si="0"/>
        <v>_</v>
      </c>
      <c r="G49" s="6"/>
      <c r="Q49" s="14" t="s">
        <v>244</v>
      </c>
      <c r="R49" s="14" t="s">
        <v>245</v>
      </c>
      <c r="S49" s="14" t="s">
        <v>101</v>
      </c>
      <c r="T49" s="14" t="s">
        <v>246</v>
      </c>
    </row>
    <row r="50" spans="1:20" x14ac:dyDescent="0.25">
      <c r="A50" s="3">
        <v>49</v>
      </c>
      <c r="E50" s="2" t="str">
        <f t="shared" si="0"/>
        <v>_</v>
      </c>
      <c r="G50" s="6"/>
      <c r="Q50" s="14" t="s">
        <v>247</v>
      </c>
      <c r="R50" s="14" t="s">
        <v>248</v>
      </c>
      <c r="S50" s="14" t="s">
        <v>156</v>
      </c>
      <c r="T50" s="14" t="s">
        <v>249</v>
      </c>
    </row>
    <row r="51" spans="1:20" x14ac:dyDescent="0.25">
      <c r="A51" s="3">
        <v>50</v>
      </c>
      <c r="E51" s="2" t="str">
        <f t="shared" si="0"/>
        <v>_</v>
      </c>
      <c r="G51" s="6"/>
      <c r="Q51" s="14" t="s">
        <v>250</v>
      </c>
      <c r="R51" s="14" t="s">
        <v>251</v>
      </c>
      <c r="S51" s="14" t="s">
        <v>123</v>
      </c>
      <c r="T51" s="14" t="s">
        <v>252</v>
      </c>
    </row>
    <row r="52" spans="1:20" x14ac:dyDescent="0.25">
      <c r="A52" s="3">
        <v>51</v>
      </c>
      <c r="E52" s="2" t="str">
        <f t="shared" si="0"/>
        <v>_</v>
      </c>
      <c r="G52" s="6"/>
      <c r="Q52" s="14" t="s">
        <v>253</v>
      </c>
      <c r="R52" s="14" t="s">
        <v>254</v>
      </c>
      <c r="S52" s="14" t="s">
        <v>130</v>
      </c>
      <c r="T52" s="14" t="s">
        <v>255</v>
      </c>
    </row>
    <row r="53" spans="1:20" x14ac:dyDescent="0.25">
      <c r="A53" s="3">
        <v>52</v>
      </c>
      <c r="E53" s="2" t="str">
        <f t="shared" si="0"/>
        <v>_</v>
      </c>
      <c r="G53" s="6"/>
      <c r="Q53" s="14" t="s">
        <v>256</v>
      </c>
      <c r="R53" s="14" t="s">
        <v>257</v>
      </c>
      <c r="S53" s="14" t="s">
        <v>130</v>
      </c>
      <c r="T53" s="14" t="s">
        <v>258</v>
      </c>
    </row>
    <row r="54" spans="1:20" x14ac:dyDescent="0.25">
      <c r="A54" s="3">
        <v>53</v>
      </c>
      <c r="E54" s="2" t="str">
        <f t="shared" si="0"/>
        <v>_</v>
      </c>
      <c r="G54" s="6"/>
      <c r="Q54" s="14" t="s">
        <v>259</v>
      </c>
      <c r="R54" s="14" t="s">
        <v>260</v>
      </c>
      <c r="S54" s="14" t="s">
        <v>130</v>
      </c>
      <c r="T54" s="14" t="s">
        <v>261</v>
      </c>
    </row>
    <row r="55" spans="1:20" x14ac:dyDescent="0.25">
      <c r="A55" s="3">
        <v>54</v>
      </c>
      <c r="E55" s="2" t="str">
        <f t="shared" si="0"/>
        <v>_</v>
      </c>
      <c r="G55" s="6"/>
      <c r="Q55" s="14" t="s">
        <v>262</v>
      </c>
      <c r="R55" s="14" t="s">
        <v>263</v>
      </c>
      <c r="S55" s="14" t="s">
        <v>101</v>
      </c>
      <c r="T55" s="14" t="s">
        <v>264</v>
      </c>
    </row>
    <row r="56" spans="1:20" x14ac:dyDescent="0.25">
      <c r="A56" s="3">
        <v>55</v>
      </c>
      <c r="E56" s="2" t="str">
        <f t="shared" si="0"/>
        <v>_</v>
      </c>
      <c r="G56" s="6"/>
      <c r="Q56" s="14" t="s">
        <v>265</v>
      </c>
      <c r="R56" s="14" t="s">
        <v>266</v>
      </c>
      <c r="S56" s="14" t="s">
        <v>130</v>
      </c>
      <c r="T56" s="14" t="s">
        <v>267</v>
      </c>
    </row>
    <row r="57" spans="1:20" x14ac:dyDescent="0.25">
      <c r="A57" s="3">
        <v>56</v>
      </c>
      <c r="E57" s="2" t="str">
        <f t="shared" si="0"/>
        <v>_</v>
      </c>
      <c r="G57" s="6"/>
      <c r="Q57" s="14" t="s">
        <v>268</v>
      </c>
      <c r="R57" s="14" t="s">
        <v>269</v>
      </c>
      <c r="S57" s="14" t="s">
        <v>270</v>
      </c>
      <c r="T57" s="14" t="s">
        <v>271</v>
      </c>
    </row>
    <row r="58" spans="1:20" x14ac:dyDescent="0.25">
      <c r="A58" s="3">
        <v>57</v>
      </c>
      <c r="E58" s="2" t="str">
        <f t="shared" si="0"/>
        <v>_</v>
      </c>
      <c r="G58" s="6"/>
      <c r="Q58" s="14" t="s">
        <v>272</v>
      </c>
      <c r="R58" s="14" t="s">
        <v>273</v>
      </c>
      <c r="S58" s="14" t="s">
        <v>97</v>
      </c>
      <c r="T58" s="14" t="s">
        <v>274</v>
      </c>
    </row>
    <row r="59" spans="1:20" x14ac:dyDescent="0.25">
      <c r="A59" s="3">
        <v>58</v>
      </c>
      <c r="E59" s="2" t="str">
        <f t="shared" si="0"/>
        <v>_</v>
      </c>
      <c r="G59" s="6"/>
      <c r="Q59" s="14" t="s">
        <v>275</v>
      </c>
      <c r="R59" s="14" t="s">
        <v>276</v>
      </c>
      <c r="S59" s="14" t="s">
        <v>270</v>
      </c>
      <c r="T59" s="14" t="s">
        <v>277</v>
      </c>
    </row>
    <row r="60" spans="1:20" x14ac:dyDescent="0.25">
      <c r="A60" s="3">
        <v>59</v>
      </c>
      <c r="E60" s="2" t="str">
        <f t="shared" si="0"/>
        <v>_</v>
      </c>
      <c r="G60" s="6"/>
      <c r="Q60" s="14" t="s">
        <v>278</v>
      </c>
      <c r="R60" s="14" t="s">
        <v>279</v>
      </c>
      <c r="S60" s="14" t="s">
        <v>270</v>
      </c>
      <c r="T60" s="14" t="s">
        <v>280</v>
      </c>
    </row>
    <row r="61" spans="1:20" x14ac:dyDescent="0.25">
      <c r="A61" s="3">
        <v>60</v>
      </c>
      <c r="E61" s="2" t="str">
        <f t="shared" si="0"/>
        <v>_</v>
      </c>
      <c r="G61" s="6"/>
      <c r="Q61" s="14" t="s">
        <v>281</v>
      </c>
      <c r="R61" s="14" t="s">
        <v>282</v>
      </c>
      <c r="S61" s="14" t="s">
        <v>97</v>
      </c>
      <c r="T61" s="14" t="s">
        <v>283</v>
      </c>
    </row>
    <row r="62" spans="1:20" x14ac:dyDescent="0.25">
      <c r="A62" s="3">
        <v>61</v>
      </c>
      <c r="E62" s="2" t="str">
        <f t="shared" si="0"/>
        <v>_</v>
      </c>
      <c r="G62" s="6"/>
      <c r="Q62" s="14" t="s">
        <v>284</v>
      </c>
      <c r="R62" s="14" t="s">
        <v>285</v>
      </c>
      <c r="S62" s="14" t="s">
        <v>97</v>
      </c>
      <c r="T62" s="14" t="s">
        <v>286</v>
      </c>
    </row>
    <row r="63" spans="1:20" x14ac:dyDescent="0.25">
      <c r="A63" s="3">
        <v>62</v>
      </c>
      <c r="E63" s="2" t="str">
        <f t="shared" si="0"/>
        <v>_</v>
      </c>
      <c r="G63" s="6"/>
      <c r="Q63" s="14" t="s">
        <v>287</v>
      </c>
      <c r="R63" s="14" t="s">
        <v>288</v>
      </c>
      <c r="S63" s="14" t="s">
        <v>97</v>
      </c>
      <c r="T63" s="14" t="s">
        <v>289</v>
      </c>
    </row>
    <row r="64" spans="1:20" x14ac:dyDescent="0.25">
      <c r="A64" s="3">
        <v>63</v>
      </c>
      <c r="E64" s="2" t="str">
        <f t="shared" si="0"/>
        <v>_</v>
      </c>
      <c r="G64" s="6"/>
      <c r="Q64" s="14" t="s">
        <v>290</v>
      </c>
      <c r="R64" s="14" t="s">
        <v>291</v>
      </c>
      <c r="S64" s="14" t="s">
        <v>123</v>
      </c>
      <c r="T64" s="14" t="s">
        <v>292</v>
      </c>
    </row>
    <row r="65" spans="1:20" x14ac:dyDescent="0.25">
      <c r="A65" s="3">
        <v>64</v>
      </c>
      <c r="E65" s="2" t="str">
        <f t="shared" si="0"/>
        <v>_</v>
      </c>
      <c r="G65" s="6"/>
      <c r="Q65" s="14" t="s">
        <v>293</v>
      </c>
      <c r="R65" s="14" t="s">
        <v>294</v>
      </c>
      <c r="S65" s="14" t="s">
        <v>130</v>
      </c>
      <c r="T65" s="14" t="s">
        <v>295</v>
      </c>
    </row>
    <row r="66" spans="1:20" x14ac:dyDescent="0.25">
      <c r="A66" s="3">
        <v>65</v>
      </c>
      <c r="E66" s="2" t="str">
        <f t="shared" si="0"/>
        <v>_</v>
      </c>
      <c r="G66" s="6"/>
      <c r="Q66" s="14" t="s">
        <v>296</v>
      </c>
      <c r="R66" s="14" t="s">
        <v>297</v>
      </c>
      <c r="S66" s="14" t="s">
        <v>130</v>
      </c>
      <c r="T66" s="14" t="s">
        <v>298</v>
      </c>
    </row>
    <row r="67" spans="1:20" x14ac:dyDescent="0.25">
      <c r="A67" s="3">
        <v>66</v>
      </c>
      <c r="E67" s="2" t="str">
        <f t="shared" ref="E67:E130" si="1">CONCATENATE(C67,"_",D67)</f>
        <v>_</v>
      </c>
      <c r="G67" s="6"/>
      <c r="Q67" s="14" t="s">
        <v>299</v>
      </c>
      <c r="R67" s="14" t="s">
        <v>300</v>
      </c>
      <c r="S67" s="14" t="s">
        <v>130</v>
      </c>
      <c r="T67" s="14" t="s">
        <v>301</v>
      </c>
    </row>
    <row r="68" spans="1:20" x14ac:dyDescent="0.25">
      <c r="A68" s="3">
        <v>67</v>
      </c>
      <c r="E68" s="2" t="str">
        <f t="shared" si="1"/>
        <v>_</v>
      </c>
      <c r="G68" s="6"/>
      <c r="Q68" s="14" t="s">
        <v>302</v>
      </c>
      <c r="R68" s="14" t="s">
        <v>303</v>
      </c>
      <c r="S68" s="14" t="s">
        <v>97</v>
      </c>
      <c r="T68" s="14" t="s">
        <v>304</v>
      </c>
    </row>
    <row r="69" spans="1:20" x14ac:dyDescent="0.25">
      <c r="A69" s="3">
        <v>68</v>
      </c>
      <c r="E69" s="2" t="str">
        <f t="shared" si="1"/>
        <v>_</v>
      </c>
      <c r="G69" s="6"/>
      <c r="Q69" s="14" t="s">
        <v>305</v>
      </c>
      <c r="R69" s="14" t="s">
        <v>306</v>
      </c>
      <c r="S69" s="14" t="s">
        <v>101</v>
      </c>
      <c r="T69" s="14" t="s">
        <v>307</v>
      </c>
    </row>
    <row r="70" spans="1:20" x14ac:dyDescent="0.25">
      <c r="A70" s="3">
        <v>69</v>
      </c>
      <c r="E70" s="2" t="str">
        <f t="shared" si="1"/>
        <v>_</v>
      </c>
      <c r="G70" s="6"/>
      <c r="Q70" s="14" t="s">
        <v>308</v>
      </c>
      <c r="R70" s="14" t="s">
        <v>309</v>
      </c>
      <c r="S70" s="14" t="s">
        <v>101</v>
      </c>
      <c r="T70" s="14" t="s">
        <v>310</v>
      </c>
    </row>
    <row r="71" spans="1:20" x14ac:dyDescent="0.25">
      <c r="A71" s="3">
        <v>70</v>
      </c>
      <c r="E71" s="2" t="str">
        <f t="shared" si="1"/>
        <v>_</v>
      </c>
      <c r="G71" s="6"/>
      <c r="Q71" s="14" t="s">
        <v>311</v>
      </c>
      <c r="R71" s="14" t="s">
        <v>312</v>
      </c>
      <c r="S71" s="14" t="s">
        <v>130</v>
      </c>
      <c r="T71" s="14" t="s">
        <v>313</v>
      </c>
    </row>
    <row r="72" spans="1:20" x14ac:dyDescent="0.25">
      <c r="A72" s="3">
        <v>71</v>
      </c>
      <c r="E72" s="2" t="str">
        <f t="shared" si="1"/>
        <v>_</v>
      </c>
      <c r="G72" s="6"/>
      <c r="Q72" s="14" t="s">
        <v>314</v>
      </c>
      <c r="R72" s="14" t="s">
        <v>315</v>
      </c>
      <c r="S72" s="14" t="s">
        <v>101</v>
      </c>
      <c r="T72" s="14" t="s">
        <v>316</v>
      </c>
    </row>
    <row r="73" spans="1:20" x14ac:dyDescent="0.25">
      <c r="A73" s="3">
        <v>72</v>
      </c>
      <c r="E73" s="2" t="str">
        <f t="shared" si="1"/>
        <v>_</v>
      </c>
      <c r="G73" s="6"/>
      <c r="Q73" s="14" t="s">
        <v>317</v>
      </c>
      <c r="R73" s="14" t="s">
        <v>318</v>
      </c>
      <c r="S73" s="14" t="s">
        <v>97</v>
      </c>
      <c r="T73" s="14" t="s">
        <v>319</v>
      </c>
    </row>
    <row r="74" spans="1:20" x14ac:dyDescent="0.25">
      <c r="A74" s="3">
        <v>73</v>
      </c>
      <c r="E74" s="2" t="str">
        <f t="shared" si="1"/>
        <v>_</v>
      </c>
      <c r="G74" s="6"/>
      <c r="Q74" s="14" t="s">
        <v>320</v>
      </c>
      <c r="R74" s="14" t="s">
        <v>321</v>
      </c>
      <c r="S74" s="14" t="s">
        <v>130</v>
      </c>
      <c r="T74" s="14" t="s">
        <v>322</v>
      </c>
    </row>
    <row r="75" spans="1:20" x14ac:dyDescent="0.25">
      <c r="A75" s="3">
        <v>74</v>
      </c>
      <c r="E75" s="2" t="str">
        <f t="shared" si="1"/>
        <v>_</v>
      </c>
      <c r="G75" s="6"/>
      <c r="Q75" s="14" t="s">
        <v>323</v>
      </c>
      <c r="R75" s="14" t="s">
        <v>324</v>
      </c>
      <c r="S75" s="14" t="s">
        <v>324</v>
      </c>
      <c r="T75" s="14" t="s">
        <v>325</v>
      </c>
    </row>
    <row r="76" spans="1:20" x14ac:dyDescent="0.25">
      <c r="A76" s="3">
        <v>75</v>
      </c>
      <c r="E76" s="2" t="str">
        <f t="shared" si="1"/>
        <v>_</v>
      </c>
      <c r="G76" s="6"/>
      <c r="Q76" s="14" t="s">
        <v>326</v>
      </c>
      <c r="R76" s="14" t="s">
        <v>327</v>
      </c>
      <c r="S76" s="14" t="s">
        <v>123</v>
      </c>
      <c r="T76" s="14" t="s">
        <v>328</v>
      </c>
    </row>
    <row r="77" spans="1:20" x14ac:dyDescent="0.25">
      <c r="A77" s="3">
        <v>76</v>
      </c>
      <c r="E77" s="2" t="str">
        <f t="shared" si="1"/>
        <v>_</v>
      </c>
      <c r="G77" s="6"/>
      <c r="Q77" s="14" t="s">
        <v>329</v>
      </c>
      <c r="R77" s="14" t="s">
        <v>330</v>
      </c>
      <c r="S77" s="14" t="s">
        <v>130</v>
      </c>
      <c r="T77" s="14" t="s">
        <v>331</v>
      </c>
    </row>
    <row r="78" spans="1:20" x14ac:dyDescent="0.25">
      <c r="A78" s="3">
        <v>77</v>
      </c>
      <c r="E78" s="2" t="str">
        <f t="shared" si="1"/>
        <v>_</v>
      </c>
      <c r="G78" s="6"/>
      <c r="Q78" s="14" t="s">
        <v>332</v>
      </c>
      <c r="R78" s="14" t="s">
        <v>333</v>
      </c>
      <c r="S78" s="14" t="s">
        <v>130</v>
      </c>
      <c r="T78" s="14" t="s">
        <v>334</v>
      </c>
    </row>
    <row r="79" spans="1:20" x14ac:dyDescent="0.25">
      <c r="A79" s="3">
        <v>78</v>
      </c>
      <c r="E79" s="2" t="str">
        <f t="shared" si="1"/>
        <v>_</v>
      </c>
      <c r="G79" s="6"/>
      <c r="Q79" s="14" t="s">
        <v>335</v>
      </c>
      <c r="R79" s="14" t="s">
        <v>336</v>
      </c>
      <c r="S79" s="14" t="s">
        <v>130</v>
      </c>
      <c r="T79" s="14" t="s">
        <v>337</v>
      </c>
    </row>
    <row r="80" spans="1:20" x14ac:dyDescent="0.25">
      <c r="A80" s="3">
        <v>79</v>
      </c>
      <c r="E80" s="2" t="str">
        <f t="shared" si="1"/>
        <v>_</v>
      </c>
      <c r="G80" s="6"/>
      <c r="Q80" s="14" t="s">
        <v>338</v>
      </c>
      <c r="R80" s="14" t="s">
        <v>339</v>
      </c>
      <c r="S80" s="14" t="s">
        <v>130</v>
      </c>
      <c r="T80" s="14" t="s">
        <v>340</v>
      </c>
    </row>
    <row r="81" spans="1:20" x14ac:dyDescent="0.25">
      <c r="A81" s="3">
        <v>80</v>
      </c>
      <c r="E81" s="2" t="str">
        <f t="shared" si="1"/>
        <v>_</v>
      </c>
      <c r="G81" s="6"/>
      <c r="Q81" s="14" t="s">
        <v>341</v>
      </c>
      <c r="R81" s="14" t="s">
        <v>342</v>
      </c>
      <c r="S81" s="14" t="s">
        <v>130</v>
      </c>
      <c r="T81" s="14" t="s">
        <v>343</v>
      </c>
    </row>
    <row r="82" spans="1:20" x14ac:dyDescent="0.25">
      <c r="A82" s="3">
        <v>81</v>
      </c>
      <c r="E82" s="2" t="str">
        <f t="shared" si="1"/>
        <v>_</v>
      </c>
      <c r="G82" s="6"/>
      <c r="Q82" s="14" t="s">
        <v>344</v>
      </c>
      <c r="R82" s="14" t="s">
        <v>345</v>
      </c>
      <c r="S82" s="14" t="s">
        <v>196</v>
      </c>
      <c r="T82" s="14" t="s">
        <v>346</v>
      </c>
    </row>
    <row r="83" spans="1:20" x14ac:dyDescent="0.25">
      <c r="A83" s="3">
        <v>82</v>
      </c>
      <c r="E83" s="2" t="str">
        <f t="shared" si="1"/>
        <v>_</v>
      </c>
      <c r="G83" s="6"/>
      <c r="Q83" s="14" t="s">
        <v>347</v>
      </c>
      <c r="R83" s="14" t="s">
        <v>348</v>
      </c>
      <c r="S83" s="14" t="s">
        <v>130</v>
      </c>
      <c r="T83" s="14" t="s">
        <v>349</v>
      </c>
    </row>
    <row r="84" spans="1:20" x14ac:dyDescent="0.25">
      <c r="A84" s="3">
        <v>83</v>
      </c>
      <c r="E84" s="2" t="str">
        <f t="shared" si="1"/>
        <v>_</v>
      </c>
      <c r="G84" s="6"/>
      <c r="Q84" s="14" t="s">
        <v>350</v>
      </c>
      <c r="R84" s="14" t="s">
        <v>351</v>
      </c>
      <c r="S84" s="14" t="s">
        <v>196</v>
      </c>
      <c r="T84" s="14" t="s">
        <v>352</v>
      </c>
    </row>
    <row r="85" spans="1:20" x14ac:dyDescent="0.25">
      <c r="A85" s="3">
        <v>84</v>
      </c>
      <c r="E85" s="2" t="str">
        <f t="shared" si="1"/>
        <v>_</v>
      </c>
      <c r="G85" s="6"/>
      <c r="Q85" s="14" t="s">
        <v>353</v>
      </c>
      <c r="R85" s="14" t="s">
        <v>354</v>
      </c>
      <c r="S85" s="14" t="s">
        <v>196</v>
      </c>
      <c r="T85" s="14" t="s">
        <v>355</v>
      </c>
    </row>
    <row r="86" spans="1:20" x14ac:dyDescent="0.25">
      <c r="A86" s="3">
        <v>85</v>
      </c>
      <c r="E86" s="2" t="str">
        <f t="shared" si="1"/>
        <v>_</v>
      </c>
      <c r="G86" s="6"/>
      <c r="Q86" s="14" t="s">
        <v>356</v>
      </c>
      <c r="R86" s="14" t="s">
        <v>357</v>
      </c>
      <c r="S86" s="14" t="s">
        <v>130</v>
      </c>
      <c r="T86" s="14" t="s">
        <v>358</v>
      </c>
    </row>
    <row r="87" spans="1:20" x14ac:dyDescent="0.25">
      <c r="A87" s="3">
        <v>86</v>
      </c>
      <c r="E87" s="2" t="str">
        <f t="shared" si="1"/>
        <v>_</v>
      </c>
      <c r="G87" s="6"/>
      <c r="Q87" s="14" t="s">
        <v>359</v>
      </c>
      <c r="R87" s="14" t="s">
        <v>360</v>
      </c>
      <c r="S87" s="14" t="s">
        <v>130</v>
      </c>
      <c r="T87" s="14" t="s">
        <v>361</v>
      </c>
    </row>
    <row r="88" spans="1:20" x14ac:dyDescent="0.25">
      <c r="A88" s="3">
        <v>87</v>
      </c>
      <c r="E88" s="2" t="str">
        <f t="shared" si="1"/>
        <v>_</v>
      </c>
      <c r="G88" s="6"/>
      <c r="Q88" s="14" t="s">
        <v>362</v>
      </c>
      <c r="R88" s="14" t="s">
        <v>363</v>
      </c>
      <c r="S88" s="14" t="s">
        <v>130</v>
      </c>
      <c r="T88" s="14" t="s">
        <v>364</v>
      </c>
    </row>
    <row r="89" spans="1:20" x14ac:dyDescent="0.25">
      <c r="A89" s="3">
        <v>88</v>
      </c>
      <c r="E89" s="2" t="str">
        <f t="shared" si="1"/>
        <v>_</v>
      </c>
      <c r="G89" s="6"/>
      <c r="Q89" s="14" t="s">
        <v>365</v>
      </c>
      <c r="R89" s="14" t="s">
        <v>366</v>
      </c>
      <c r="S89" s="14" t="s">
        <v>196</v>
      </c>
      <c r="T89" s="14" t="s">
        <v>367</v>
      </c>
    </row>
    <row r="90" spans="1:20" x14ac:dyDescent="0.25">
      <c r="A90" s="3">
        <v>89</v>
      </c>
      <c r="E90" s="2" t="str">
        <f t="shared" si="1"/>
        <v>_</v>
      </c>
      <c r="G90" s="6"/>
      <c r="Q90" s="14" t="s">
        <v>368</v>
      </c>
      <c r="R90" s="14" t="s">
        <v>369</v>
      </c>
      <c r="S90" s="14" t="s">
        <v>196</v>
      </c>
      <c r="T90" s="14" t="s">
        <v>370</v>
      </c>
    </row>
    <row r="91" spans="1:20" x14ac:dyDescent="0.25">
      <c r="A91" s="3">
        <v>90</v>
      </c>
      <c r="E91" s="2" t="str">
        <f t="shared" si="1"/>
        <v>_</v>
      </c>
      <c r="G91" s="6"/>
      <c r="Q91" s="14" t="s">
        <v>371</v>
      </c>
      <c r="R91" s="14" t="s">
        <v>372</v>
      </c>
      <c r="S91" s="14" t="s">
        <v>156</v>
      </c>
      <c r="T91" s="14" t="s">
        <v>373</v>
      </c>
    </row>
    <row r="92" spans="1:20" x14ac:dyDescent="0.25">
      <c r="A92" s="3">
        <v>91</v>
      </c>
      <c r="E92" s="2" t="str">
        <f t="shared" si="1"/>
        <v>_</v>
      </c>
      <c r="G92" s="6"/>
      <c r="Q92" s="14" t="s">
        <v>374</v>
      </c>
      <c r="R92" s="14" t="s">
        <v>375</v>
      </c>
      <c r="S92" s="14" t="s">
        <v>156</v>
      </c>
      <c r="T92" s="14" t="s">
        <v>376</v>
      </c>
    </row>
    <row r="93" spans="1:20" x14ac:dyDescent="0.25">
      <c r="A93" s="3">
        <v>92</v>
      </c>
      <c r="E93" s="2" t="str">
        <f t="shared" si="1"/>
        <v>_</v>
      </c>
      <c r="G93" s="6"/>
      <c r="Q93" s="14" t="s">
        <v>377</v>
      </c>
      <c r="R93" s="14" t="s">
        <v>378</v>
      </c>
      <c r="S93" s="14" t="s">
        <v>101</v>
      </c>
      <c r="T93" s="14" t="s">
        <v>379</v>
      </c>
    </row>
    <row r="94" spans="1:20" x14ac:dyDescent="0.25">
      <c r="A94" s="3">
        <v>93</v>
      </c>
      <c r="E94" s="2" t="str">
        <f t="shared" si="1"/>
        <v>_</v>
      </c>
      <c r="G94" s="6"/>
      <c r="Q94" s="14" t="s">
        <v>380</v>
      </c>
      <c r="R94" s="14" t="s">
        <v>381</v>
      </c>
      <c r="S94" s="14" t="s">
        <v>130</v>
      </c>
      <c r="T94" s="14" t="s">
        <v>382</v>
      </c>
    </row>
    <row r="95" spans="1:20" x14ac:dyDescent="0.25">
      <c r="A95" s="3">
        <v>94</v>
      </c>
      <c r="E95" s="2" t="str">
        <f t="shared" si="1"/>
        <v>_</v>
      </c>
      <c r="G95" s="6"/>
      <c r="Q95" s="14" t="s">
        <v>383</v>
      </c>
      <c r="R95" s="14" t="s">
        <v>384</v>
      </c>
      <c r="S95" s="14" t="s">
        <v>130</v>
      </c>
      <c r="T95" s="14" t="s">
        <v>385</v>
      </c>
    </row>
    <row r="96" spans="1:20" x14ac:dyDescent="0.25">
      <c r="A96" s="3">
        <v>95</v>
      </c>
      <c r="E96" s="2" t="str">
        <f t="shared" si="1"/>
        <v>_</v>
      </c>
      <c r="G96" s="6"/>
      <c r="Q96" s="14" t="s">
        <v>386</v>
      </c>
      <c r="R96" s="14" t="s">
        <v>387</v>
      </c>
      <c r="S96" s="14" t="s">
        <v>101</v>
      </c>
      <c r="T96" s="14" t="s">
        <v>388</v>
      </c>
    </row>
    <row r="97" spans="1:20" x14ac:dyDescent="0.25">
      <c r="A97" s="3">
        <v>96</v>
      </c>
      <c r="E97" s="2" t="str">
        <f t="shared" si="1"/>
        <v>_</v>
      </c>
      <c r="G97" s="6"/>
      <c r="Q97" s="14" t="s">
        <v>389</v>
      </c>
      <c r="R97" s="14" t="s">
        <v>390</v>
      </c>
      <c r="S97" s="14" t="s">
        <v>123</v>
      </c>
      <c r="T97" s="14" t="s">
        <v>391</v>
      </c>
    </row>
    <row r="98" spans="1:20" x14ac:dyDescent="0.25">
      <c r="A98" s="3">
        <v>97</v>
      </c>
      <c r="E98" s="2" t="str">
        <f t="shared" si="1"/>
        <v>_</v>
      </c>
      <c r="G98" s="6"/>
      <c r="Q98" s="14" t="s">
        <v>392</v>
      </c>
      <c r="R98" s="14" t="s">
        <v>393</v>
      </c>
      <c r="S98" s="14" t="s">
        <v>123</v>
      </c>
      <c r="T98" s="14" t="s">
        <v>394</v>
      </c>
    </row>
    <row r="99" spans="1:20" x14ac:dyDescent="0.25">
      <c r="A99" s="3">
        <v>98</v>
      </c>
      <c r="E99" s="2" t="str">
        <f t="shared" si="1"/>
        <v>_</v>
      </c>
      <c r="G99" s="6"/>
      <c r="Q99" s="14" t="s">
        <v>395</v>
      </c>
      <c r="R99" s="14" t="s">
        <v>396</v>
      </c>
      <c r="S99" s="14" t="s">
        <v>97</v>
      </c>
      <c r="T99" s="14" t="s">
        <v>397</v>
      </c>
    </row>
    <row r="100" spans="1:20" x14ac:dyDescent="0.25">
      <c r="A100" s="3">
        <v>99</v>
      </c>
      <c r="E100" s="2" t="str">
        <f t="shared" si="1"/>
        <v>_</v>
      </c>
      <c r="G100" s="6"/>
      <c r="Q100" s="14" t="s">
        <v>398</v>
      </c>
      <c r="R100" s="14" t="s">
        <v>399</v>
      </c>
      <c r="S100" s="14" t="s">
        <v>97</v>
      </c>
      <c r="T100" s="14" t="s">
        <v>400</v>
      </c>
    </row>
    <row r="101" spans="1:20" x14ac:dyDescent="0.25">
      <c r="A101" s="3">
        <v>100</v>
      </c>
      <c r="E101" s="2" t="str">
        <f t="shared" si="1"/>
        <v>_</v>
      </c>
      <c r="G101" s="6"/>
      <c r="Q101" s="14" t="s">
        <v>401</v>
      </c>
      <c r="R101" s="14" t="s">
        <v>402</v>
      </c>
      <c r="S101" s="14" t="s">
        <v>97</v>
      </c>
      <c r="T101" s="14" t="s">
        <v>403</v>
      </c>
    </row>
    <row r="102" spans="1:20" x14ac:dyDescent="0.25">
      <c r="A102" s="3">
        <v>101</v>
      </c>
      <c r="E102" s="2" t="str">
        <f t="shared" si="1"/>
        <v>_</v>
      </c>
      <c r="G102" s="6"/>
      <c r="Q102" s="14" t="s">
        <v>404</v>
      </c>
      <c r="R102" s="14" t="s">
        <v>405</v>
      </c>
      <c r="S102" s="14" t="s">
        <v>123</v>
      </c>
      <c r="T102" s="14" t="s">
        <v>406</v>
      </c>
    </row>
    <row r="103" spans="1:20" x14ac:dyDescent="0.25">
      <c r="A103" s="3">
        <v>102</v>
      </c>
      <c r="E103" s="2" t="str">
        <f t="shared" si="1"/>
        <v>_</v>
      </c>
      <c r="G103" s="6"/>
      <c r="Q103" s="14" t="s">
        <v>407</v>
      </c>
      <c r="R103" s="14" t="s">
        <v>408</v>
      </c>
      <c r="S103" s="14" t="s">
        <v>130</v>
      </c>
      <c r="T103" s="14" t="s">
        <v>409</v>
      </c>
    </row>
    <row r="104" spans="1:20" x14ac:dyDescent="0.25">
      <c r="A104" s="3">
        <v>103</v>
      </c>
      <c r="E104" s="2" t="str">
        <f t="shared" si="1"/>
        <v>_</v>
      </c>
      <c r="G104" s="6"/>
      <c r="Q104" s="14" t="s">
        <v>410</v>
      </c>
      <c r="R104" s="14" t="s">
        <v>411</v>
      </c>
      <c r="S104" s="14" t="s">
        <v>130</v>
      </c>
      <c r="T104" s="14" t="s">
        <v>412</v>
      </c>
    </row>
    <row r="105" spans="1:20" x14ac:dyDescent="0.25">
      <c r="A105" s="3">
        <v>104</v>
      </c>
      <c r="E105" s="2" t="str">
        <f t="shared" si="1"/>
        <v>_</v>
      </c>
      <c r="G105" s="6"/>
      <c r="Q105" s="14" t="s">
        <v>413</v>
      </c>
      <c r="R105" s="14" t="s">
        <v>414</v>
      </c>
      <c r="S105" s="14" t="s">
        <v>123</v>
      </c>
      <c r="T105" s="14" t="s">
        <v>415</v>
      </c>
    </row>
    <row r="106" spans="1:20" x14ac:dyDescent="0.25">
      <c r="A106" s="3">
        <v>105</v>
      </c>
      <c r="E106" s="2" t="str">
        <f t="shared" si="1"/>
        <v>_</v>
      </c>
      <c r="G106" s="6"/>
      <c r="Q106" s="14" t="s">
        <v>416</v>
      </c>
      <c r="R106" s="14" t="s">
        <v>417</v>
      </c>
      <c r="S106" s="14" t="s">
        <v>130</v>
      </c>
      <c r="T106" s="14" t="s">
        <v>418</v>
      </c>
    </row>
    <row r="107" spans="1:20" x14ac:dyDescent="0.25">
      <c r="A107" s="3">
        <v>106</v>
      </c>
      <c r="E107" s="2" t="str">
        <f t="shared" si="1"/>
        <v>_</v>
      </c>
      <c r="G107" s="6"/>
      <c r="Q107" s="14" t="s">
        <v>419</v>
      </c>
      <c r="R107" s="14" t="s">
        <v>420</v>
      </c>
      <c r="S107" s="14" t="s">
        <v>130</v>
      </c>
      <c r="T107" s="14" t="s">
        <v>421</v>
      </c>
    </row>
    <row r="108" spans="1:20" x14ac:dyDescent="0.25">
      <c r="A108" s="3">
        <v>107</v>
      </c>
      <c r="E108" s="2" t="str">
        <f t="shared" si="1"/>
        <v>_</v>
      </c>
      <c r="G108" s="6"/>
      <c r="Q108" s="14" t="s">
        <v>422</v>
      </c>
      <c r="R108" s="14" t="s">
        <v>423</v>
      </c>
      <c r="S108" s="14" t="s">
        <v>130</v>
      </c>
      <c r="T108" s="14" t="s">
        <v>424</v>
      </c>
    </row>
    <row r="109" spans="1:20" x14ac:dyDescent="0.25">
      <c r="A109" s="3">
        <v>108</v>
      </c>
      <c r="E109" s="2" t="str">
        <f t="shared" si="1"/>
        <v>_</v>
      </c>
      <c r="G109" s="6"/>
      <c r="Q109" s="14" t="s">
        <v>425</v>
      </c>
      <c r="R109" s="14" t="s">
        <v>426</v>
      </c>
      <c r="S109" s="14" t="s">
        <v>130</v>
      </c>
      <c r="T109" s="14" t="s">
        <v>427</v>
      </c>
    </row>
    <row r="110" spans="1:20" x14ac:dyDescent="0.25">
      <c r="A110" s="3">
        <v>109</v>
      </c>
      <c r="E110" s="2" t="str">
        <f t="shared" si="1"/>
        <v>_</v>
      </c>
      <c r="G110" s="6"/>
      <c r="Q110" s="14" t="s">
        <v>428</v>
      </c>
      <c r="R110" s="14" t="s">
        <v>429</v>
      </c>
      <c r="S110" s="14" t="s">
        <v>130</v>
      </c>
      <c r="T110" s="14" t="s">
        <v>430</v>
      </c>
    </row>
    <row r="111" spans="1:20" x14ac:dyDescent="0.25">
      <c r="A111" s="3">
        <v>110</v>
      </c>
      <c r="E111" s="2" t="str">
        <f t="shared" si="1"/>
        <v>_</v>
      </c>
      <c r="G111" s="6"/>
      <c r="Q111" s="14" t="s">
        <v>431</v>
      </c>
      <c r="R111" s="14" t="s">
        <v>432</v>
      </c>
      <c r="S111" s="14" t="s">
        <v>123</v>
      </c>
      <c r="T111" s="14" t="s">
        <v>433</v>
      </c>
    </row>
    <row r="112" spans="1:20" x14ac:dyDescent="0.25">
      <c r="A112" s="3">
        <v>111</v>
      </c>
      <c r="E112" s="2" t="str">
        <f t="shared" si="1"/>
        <v>_</v>
      </c>
      <c r="G112" s="6"/>
      <c r="Q112" s="14" t="s">
        <v>434</v>
      </c>
      <c r="R112" s="14" t="s">
        <v>435</v>
      </c>
      <c r="S112" s="14" t="s">
        <v>130</v>
      </c>
      <c r="T112" s="14" t="s">
        <v>436</v>
      </c>
    </row>
    <row r="113" spans="1:20" x14ac:dyDescent="0.25">
      <c r="A113" s="3">
        <v>112</v>
      </c>
      <c r="E113" s="2" t="str">
        <f t="shared" si="1"/>
        <v>_</v>
      </c>
      <c r="G113" s="6"/>
      <c r="Q113" s="14" t="s">
        <v>437</v>
      </c>
      <c r="R113" s="14" t="s">
        <v>438</v>
      </c>
      <c r="S113" s="14" t="s">
        <v>130</v>
      </c>
      <c r="T113" s="14" t="s">
        <v>439</v>
      </c>
    </row>
    <row r="114" spans="1:20" x14ac:dyDescent="0.25">
      <c r="A114" s="3">
        <v>113</v>
      </c>
      <c r="E114" s="2" t="str">
        <f t="shared" si="1"/>
        <v>_</v>
      </c>
      <c r="G114" s="6"/>
      <c r="Q114" s="14" t="s">
        <v>440</v>
      </c>
      <c r="R114" s="14" t="s">
        <v>441</v>
      </c>
      <c r="S114" s="14" t="s">
        <v>130</v>
      </c>
      <c r="T114" s="14" t="s">
        <v>442</v>
      </c>
    </row>
    <row r="115" spans="1:20" x14ac:dyDescent="0.25">
      <c r="A115" s="3">
        <v>114</v>
      </c>
      <c r="E115" s="2" t="str">
        <f t="shared" si="1"/>
        <v>_</v>
      </c>
      <c r="G115" s="6"/>
      <c r="Q115" s="14" t="s">
        <v>443</v>
      </c>
      <c r="R115" s="14" t="s">
        <v>444</v>
      </c>
      <c r="S115" s="14" t="s">
        <v>130</v>
      </c>
      <c r="T115" s="14" t="s">
        <v>445</v>
      </c>
    </row>
    <row r="116" spans="1:20" x14ac:dyDescent="0.25">
      <c r="A116" s="3">
        <v>115</v>
      </c>
      <c r="E116" s="2" t="str">
        <f t="shared" si="1"/>
        <v>_</v>
      </c>
      <c r="G116" s="6"/>
      <c r="Q116" s="14" t="s">
        <v>446</v>
      </c>
      <c r="R116" s="14" t="s">
        <v>447</v>
      </c>
      <c r="S116" s="14" t="s">
        <v>123</v>
      </c>
      <c r="T116" s="14" t="s">
        <v>448</v>
      </c>
    </row>
    <row r="117" spans="1:20" x14ac:dyDescent="0.25">
      <c r="A117" s="3">
        <v>116</v>
      </c>
      <c r="E117" s="2" t="str">
        <f t="shared" si="1"/>
        <v>_</v>
      </c>
      <c r="G117" s="6"/>
      <c r="Q117" s="14" t="s">
        <v>449</v>
      </c>
      <c r="R117" s="14" t="s">
        <v>450</v>
      </c>
      <c r="S117" s="14" t="s">
        <v>130</v>
      </c>
      <c r="T117" s="14" t="s">
        <v>451</v>
      </c>
    </row>
    <row r="118" spans="1:20" x14ac:dyDescent="0.25">
      <c r="A118" s="3">
        <v>117</v>
      </c>
      <c r="E118" s="2" t="str">
        <f t="shared" si="1"/>
        <v>_</v>
      </c>
      <c r="G118" s="6"/>
      <c r="Q118" s="14" t="s">
        <v>452</v>
      </c>
      <c r="R118" s="14" t="s">
        <v>453</v>
      </c>
      <c r="S118" s="14" t="s">
        <v>130</v>
      </c>
      <c r="T118" s="14" t="s">
        <v>454</v>
      </c>
    </row>
    <row r="119" spans="1:20" x14ac:dyDescent="0.25">
      <c r="A119" s="3">
        <v>118</v>
      </c>
      <c r="E119" s="2" t="str">
        <f t="shared" si="1"/>
        <v>_</v>
      </c>
      <c r="G119" s="6"/>
      <c r="Q119" s="14" t="s">
        <v>455</v>
      </c>
      <c r="R119" s="14" t="s">
        <v>456</v>
      </c>
      <c r="S119" s="14" t="s">
        <v>101</v>
      </c>
      <c r="T119" s="14" t="s">
        <v>457</v>
      </c>
    </row>
    <row r="120" spans="1:20" x14ac:dyDescent="0.25">
      <c r="A120" s="3">
        <v>119</v>
      </c>
      <c r="E120" s="2" t="str">
        <f t="shared" si="1"/>
        <v>_</v>
      </c>
      <c r="G120" s="6"/>
      <c r="Q120" s="14" t="s">
        <v>458</v>
      </c>
      <c r="R120" s="14" t="s">
        <v>459</v>
      </c>
      <c r="S120" s="14" t="s">
        <v>123</v>
      </c>
      <c r="T120" s="14" t="s">
        <v>460</v>
      </c>
    </row>
    <row r="121" spans="1:20" x14ac:dyDescent="0.25">
      <c r="A121" s="3">
        <v>120</v>
      </c>
      <c r="E121" s="2" t="str">
        <f t="shared" si="1"/>
        <v>_</v>
      </c>
      <c r="G121" s="6"/>
      <c r="Q121" s="14" t="s">
        <v>461</v>
      </c>
      <c r="R121" s="14" t="s">
        <v>462</v>
      </c>
      <c r="S121" s="14" t="s">
        <v>101</v>
      </c>
      <c r="T121" s="14" t="s">
        <v>463</v>
      </c>
    </row>
    <row r="122" spans="1:20" x14ac:dyDescent="0.25">
      <c r="A122" s="3">
        <v>121</v>
      </c>
      <c r="E122" s="2" t="str">
        <f t="shared" si="1"/>
        <v>_</v>
      </c>
      <c r="G122" s="6"/>
      <c r="Q122" s="14" t="s">
        <v>464</v>
      </c>
      <c r="R122" s="14" t="s">
        <v>465</v>
      </c>
      <c r="S122" s="14" t="s">
        <v>466</v>
      </c>
      <c r="T122" s="14" t="s">
        <v>467</v>
      </c>
    </row>
    <row r="123" spans="1:20" x14ac:dyDescent="0.25">
      <c r="A123" s="3">
        <v>122</v>
      </c>
      <c r="E123" s="2" t="str">
        <f t="shared" si="1"/>
        <v>_</v>
      </c>
      <c r="G123" s="6"/>
      <c r="Q123" s="14" t="s">
        <v>468</v>
      </c>
      <c r="R123" s="14" t="s">
        <v>469</v>
      </c>
      <c r="S123" s="14" t="s">
        <v>101</v>
      </c>
      <c r="T123" s="14" t="s">
        <v>470</v>
      </c>
    </row>
    <row r="124" spans="1:20" x14ac:dyDescent="0.25">
      <c r="A124" s="3">
        <v>123</v>
      </c>
      <c r="E124" s="2" t="str">
        <f t="shared" si="1"/>
        <v>_</v>
      </c>
      <c r="G124" s="6"/>
      <c r="Q124" s="14" t="s">
        <v>471</v>
      </c>
      <c r="R124" s="14" t="s">
        <v>472</v>
      </c>
      <c r="S124" s="14" t="s">
        <v>101</v>
      </c>
      <c r="T124" s="14" t="s">
        <v>473</v>
      </c>
    </row>
    <row r="125" spans="1:20" x14ac:dyDescent="0.25">
      <c r="A125" s="3">
        <v>124</v>
      </c>
      <c r="E125" s="2" t="str">
        <f t="shared" si="1"/>
        <v>_</v>
      </c>
      <c r="G125" s="6"/>
      <c r="Q125" s="14" t="s">
        <v>474</v>
      </c>
      <c r="R125" s="14" t="s">
        <v>475</v>
      </c>
      <c r="S125" s="14" t="s">
        <v>101</v>
      </c>
      <c r="T125" s="14" t="s">
        <v>476</v>
      </c>
    </row>
    <row r="126" spans="1:20" x14ac:dyDescent="0.25">
      <c r="A126" s="3">
        <v>125</v>
      </c>
      <c r="E126" s="2" t="str">
        <f t="shared" si="1"/>
        <v>_</v>
      </c>
      <c r="G126" s="6"/>
      <c r="Q126" s="14" t="s">
        <v>477</v>
      </c>
      <c r="R126" s="14" t="s">
        <v>478</v>
      </c>
      <c r="S126" s="14" t="s">
        <v>156</v>
      </c>
      <c r="T126" s="14" t="s">
        <v>479</v>
      </c>
    </row>
    <row r="127" spans="1:20" x14ac:dyDescent="0.25">
      <c r="A127" s="3">
        <v>126</v>
      </c>
      <c r="E127" s="2" t="str">
        <f t="shared" si="1"/>
        <v>_</v>
      </c>
      <c r="G127" s="6"/>
      <c r="Q127" s="14" t="s">
        <v>480</v>
      </c>
      <c r="R127" s="14" t="s">
        <v>481</v>
      </c>
      <c r="S127" s="14" t="s">
        <v>101</v>
      </c>
      <c r="T127" s="14" t="s">
        <v>482</v>
      </c>
    </row>
    <row r="128" spans="1:20" x14ac:dyDescent="0.25">
      <c r="A128" s="3">
        <v>127</v>
      </c>
      <c r="E128" s="2" t="str">
        <f t="shared" si="1"/>
        <v>_</v>
      </c>
      <c r="G128" s="6"/>
      <c r="Q128" s="14" t="s">
        <v>483</v>
      </c>
      <c r="R128" s="14" t="s">
        <v>484</v>
      </c>
      <c r="S128" s="14" t="s">
        <v>97</v>
      </c>
      <c r="T128" s="14" t="s">
        <v>485</v>
      </c>
    </row>
    <row r="129" spans="1:20" x14ac:dyDescent="0.25">
      <c r="A129" s="3">
        <v>128</v>
      </c>
      <c r="E129" s="2" t="str">
        <f t="shared" si="1"/>
        <v>_</v>
      </c>
      <c r="G129" s="6"/>
      <c r="Q129" s="14" t="s">
        <v>486</v>
      </c>
      <c r="R129" s="14" t="s">
        <v>487</v>
      </c>
      <c r="S129" s="14" t="s">
        <v>130</v>
      </c>
      <c r="T129" s="14" t="s">
        <v>488</v>
      </c>
    </row>
    <row r="130" spans="1:20" x14ac:dyDescent="0.25">
      <c r="A130" s="3">
        <v>129</v>
      </c>
      <c r="E130" s="2" t="str">
        <f t="shared" si="1"/>
        <v>_</v>
      </c>
      <c r="G130" s="6"/>
      <c r="Q130" s="14" t="s">
        <v>489</v>
      </c>
      <c r="R130" s="14" t="s">
        <v>490</v>
      </c>
      <c r="S130" s="14" t="s">
        <v>97</v>
      </c>
      <c r="T130" s="14" t="s">
        <v>491</v>
      </c>
    </row>
    <row r="131" spans="1:20" x14ac:dyDescent="0.25">
      <c r="A131" s="3">
        <v>130</v>
      </c>
      <c r="E131" s="2" t="str">
        <f t="shared" ref="E131:E194" si="2">CONCATENATE(C131,"_",D131)</f>
        <v>_</v>
      </c>
      <c r="G131" s="6"/>
      <c r="Q131" s="14" t="s">
        <v>492</v>
      </c>
      <c r="R131" s="14" t="s">
        <v>493</v>
      </c>
      <c r="S131" s="14" t="s">
        <v>97</v>
      </c>
      <c r="T131" s="14" t="s">
        <v>494</v>
      </c>
    </row>
    <row r="132" spans="1:20" x14ac:dyDescent="0.25">
      <c r="A132" s="3">
        <v>131</v>
      </c>
      <c r="E132" s="2" t="str">
        <f t="shared" si="2"/>
        <v>_</v>
      </c>
      <c r="G132" s="6"/>
      <c r="Q132" s="14" t="s">
        <v>495</v>
      </c>
      <c r="R132" s="14" t="s">
        <v>496</v>
      </c>
      <c r="S132" s="14" t="s">
        <v>97</v>
      </c>
      <c r="T132" s="14" t="s">
        <v>497</v>
      </c>
    </row>
    <row r="133" spans="1:20" x14ac:dyDescent="0.25">
      <c r="A133" s="3">
        <v>132</v>
      </c>
      <c r="E133" s="2" t="str">
        <f t="shared" si="2"/>
        <v>_</v>
      </c>
      <c r="G133" s="6"/>
      <c r="Q133" s="14" t="s">
        <v>498</v>
      </c>
      <c r="R133" s="14" t="s">
        <v>499</v>
      </c>
      <c r="S133" s="14" t="s">
        <v>97</v>
      </c>
      <c r="T133" s="14" t="s">
        <v>500</v>
      </c>
    </row>
    <row r="134" spans="1:20" x14ac:dyDescent="0.25">
      <c r="A134" s="3">
        <v>133</v>
      </c>
      <c r="E134" s="2" t="str">
        <f t="shared" si="2"/>
        <v>_</v>
      </c>
      <c r="G134" s="6"/>
      <c r="Q134" s="14" t="s">
        <v>501</v>
      </c>
      <c r="R134" s="14" t="s">
        <v>502</v>
      </c>
      <c r="S134" s="14" t="s">
        <v>97</v>
      </c>
      <c r="T134" s="14" t="s">
        <v>503</v>
      </c>
    </row>
    <row r="135" spans="1:20" x14ac:dyDescent="0.25">
      <c r="A135" s="3">
        <v>134</v>
      </c>
      <c r="E135" s="2" t="str">
        <f t="shared" si="2"/>
        <v>_</v>
      </c>
      <c r="G135" s="6"/>
      <c r="Q135" s="14" t="s">
        <v>504</v>
      </c>
      <c r="R135" s="14" t="s">
        <v>505</v>
      </c>
      <c r="S135" s="14" t="s">
        <v>97</v>
      </c>
      <c r="T135" s="14" t="s">
        <v>506</v>
      </c>
    </row>
    <row r="136" spans="1:20" x14ac:dyDescent="0.25">
      <c r="A136" s="3">
        <v>135</v>
      </c>
      <c r="E136" s="2" t="str">
        <f t="shared" si="2"/>
        <v>_</v>
      </c>
      <c r="G136" s="6"/>
      <c r="Q136" s="14" t="s">
        <v>507</v>
      </c>
      <c r="R136" s="14" t="s">
        <v>508</v>
      </c>
      <c r="S136" s="14" t="s">
        <v>101</v>
      </c>
      <c r="T136" s="14" t="s">
        <v>509</v>
      </c>
    </row>
    <row r="137" spans="1:20" x14ac:dyDescent="0.25">
      <c r="A137" s="3">
        <v>136</v>
      </c>
      <c r="E137" s="2" t="str">
        <f t="shared" si="2"/>
        <v>_</v>
      </c>
      <c r="G137" s="6"/>
      <c r="Q137" s="14" t="s">
        <v>510</v>
      </c>
      <c r="R137" s="14" t="s">
        <v>511</v>
      </c>
      <c r="S137" s="14" t="s">
        <v>101</v>
      </c>
      <c r="T137" s="14" t="s">
        <v>512</v>
      </c>
    </row>
    <row r="138" spans="1:20" x14ac:dyDescent="0.25">
      <c r="A138" s="3">
        <v>137</v>
      </c>
      <c r="E138" s="2" t="str">
        <f t="shared" si="2"/>
        <v>_</v>
      </c>
      <c r="G138" s="6"/>
      <c r="Q138" s="14" t="s">
        <v>513</v>
      </c>
      <c r="R138" s="14" t="s">
        <v>514</v>
      </c>
      <c r="S138" s="14" t="s">
        <v>130</v>
      </c>
      <c r="T138" s="14" t="s">
        <v>515</v>
      </c>
    </row>
    <row r="139" spans="1:20" x14ac:dyDescent="0.25">
      <c r="A139" s="3">
        <v>138</v>
      </c>
      <c r="E139" s="2" t="str">
        <f t="shared" si="2"/>
        <v>_</v>
      </c>
      <c r="G139" s="6"/>
      <c r="Q139" s="14" t="s">
        <v>516</v>
      </c>
      <c r="R139" s="14" t="s">
        <v>517</v>
      </c>
      <c r="S139" s="14" t="s">
        <v>101</v>
      </c>
      <c r="T139" s="14" t="s">
        <v>518</v>
      </c>
    </row>
    <row r="140" spans="1:20" x14ac:dyDescent="0.25">
      <c r="A140" s="3">
        <v>139</v>
      </c>
      <c r="E140" s="2" t="str">
        <f t="shared" si="2"/>
        <v>_</v>
      </c>
      <c r="G140" s="6"/>
      <c r="Q140" s="14" t="s">
        <v>519</v>
      </c>
      <c r="R140" s="14" t="s">
        <v>520</v>
      </c>
      <c r="S140" s="14" t="s">
        <v>97</v>
      </c>
      <c r="T140" s="14" t="s">
        <v>521</v>
      </c>
    </row>
    <row r="141" spans="1:20" x14ac:dyDescent="0.25">
      <c r="A141" s="3">
        <v>140</v>
      </c>
      <c r="E141" s="2" t="str">
        <f t="shared" si="2"/>
        <v>_</v>
      </c>
      <c r="G141" s="6"/>
      <c r="Q141" s="14" t="s">
        <v>522</v>
      </c>
      <c r="R141" s="14" t="s">
        <v>523</v>
      </c>
      <c r="S141" s="14" t="s">
        <v>97</v>
      </c>
      <c r="T141" s="14" t="s">
        <v>524</v>
      </c>
    </row>
    <row r="142" spans="1:20" x14ac:dyDescent="0.25">
      <c r="A142" s="3">
        <v>141</v>
      </c>
      <c r="E142" s="2" t="str">
        <f t="shared" si="2"/>
        <v>_</v>
      </c>
      <c r="G142" s="6"/>
      <c r="Q142" s="14" t="s">
        <v>525</v>
      </c>
      <c r="R142" s="14" t="s">
        <v>526</v>
      </c>
      <c r="S142" s="14" t="s">
        <v>97</v>
      </c>
      <c r="T142" s="14" t="s">
        <v>527</v>
      </c>
    </row>
    <row r="143" spans="1:20" x14ac:dyDescent="0.25">
      <c r="A143" s="3">
        <v>142</v>
      </c>
      <c r="E143" s="2" t="str">
        <f t="shared" si="2"/>
        <v>_</v>
      </c>
      <c r="G143" s="6"/>
      <c r="Q143" s="14" t="s">
        <v>528</v>
      </c>
      <c r="R143" s="14" t="s">
        <v>529</v>
      </c>
      <c r="S143" s="14" t="s">
        <v>97</v>
      </c>
      <c r="T143" s="14" t="s">
        <v>530</v>
      </c>
    </row>
    <row r="144" spans="1:20" x14ac:dyDescent="0.25">
      <c r="A144" s="3">
        <v>143</v>
      </c>
      <c r="E144" s="2" t="str">
        <f t="shared" si="2"/>
        <v>_</v>
      </c>
      <c r="G144" s="6"/>
      <c r="Q144" s="14" t="s">
        <v>531</v>
      </c>
      <c r="R144" s="14" t="s">
        <v>532</v>
      </c>
      <c r="S144" s="14" t="s">
        <v>130</v>
      </c>
      <c r="T144" s="14" t="s">
        <v>533</v>
      </c>
    </row>
    <row r="145" spans="1:20" x14ac:dyDescent="0.25">
      <c r="A145" s="3">
        <v>144</v>
      </c>
      <c r="E145" s="2" t="str">
        <f t="shared" si="2"/>
        <v>_</v>
      </c>
      <c r="G145" s="6"/>
      <c r="Q145" s="14" t="s">
        <v>534</v>
      </c>
      <c r="R145" s="14" t="s">
        <v>535</v>
      </c>
      <c r="S145" s="14" t="s">
        <v>97</v>
      </c>
      <c r="T145" s="14" t="s">
        <v>536</v>
      </c>
    </row>
    <row r="146" spans="1:20" x14ac:dyDescent="0.25">
      <c r="A146" s="3">
        <v>145</v>
      </c>
      <c r="E146" s="2" t="str">
        <f t="shared" si="2"/>
        <v>_</v>
      </c>
      <c r="G146" s="6"/>
      <c r="Q146" s="14" t="s">
        <v>537</v>
      </c>
      <c r="R146" s="14" t="s">
        <v>538</v>
      </c>
      <c r="S146" s="14" t="s">
        <v>97</v>
      </c>
      <c r="T146" s="14" t="s">
        <v>539</v>
      </c>
    </row>
    <row r="147" spans="1:20" x14ac:dyDescent="0.25">
      <c r="A147" s="3">
        <v>146</v>
      </c>
      <c r="E147" s="2" t="str">
        <f t="shared" si="2"/>
        <v>_</v>
      </c>
      <c r="G147" s="6"/>
      <c r="Q147" s="14" t="s">
        <v>540</v>
      </c>
      <c r="R147" s="14" t="s">
        <v>541</v>
      </c>
      <c r="S147" s="14" t="s">
        <v>97</v>
      </c>
      <c r="T147" s="14" t="s">
        <v>542</v>
      </c>
    </row>
    <row r="148" spans="1:20" x14ac:dyDescent="0.25">
      <c r="A148" s="3">
        <v>147</v>
      </c>
      <c r="E148" s="2" t="str">
        <f t="shared" si="2"/>
        <v>_</v>
      </c>
      <c r="G148" s="6"/>
      <c r="Q148" s="14" t="s">
        <v>543</v>
      </c>
      <c r="R148" s="14" t="s">
        <v>544</v>
      </c>
      <c r="S148" s="14" t="s">
        <v>97</v>
      </c>
      <c r="T148" s="14" t="s">
        <v>545</v>
      </c>
    </row>
    <row r="149" spans="1:20" x14ac:dyDescent="0.25">
      <c r="A149" s="3">
        <v>148</v>
      </c>
      <c r="E149" s="2" t="str">
        <f t="shared" si="2"/>
        <v>_</v>
      </c>
      <c r="G149" s="6"/>
      <c r="Q149" s="14" t="s">
        <v>546</v>
      </c>
      <c r="R149" s="14" t="s">
        <v>547</v>
      </c>
      <c r="S149" s="14" t="s">
        <v>548</v>
      </c>
      <c r="T149" s="14" t="s">
        <v>549</v>
      </c>
    </row>
    <row r="150" spans="1:20" x14ac:dyDescent="0.25">
      <c r="A150" s="3">
        <v>149</v>
      </c>
      <c r="E150" s="2" t="str">
        <f t="shared" si="2"/>
        <v>_</v>
      </c>
      <c r="G150" s="6"/>
      <c r="Q150" s="14" t="s">
        <v>550</v>
      </c>
      <c r="R150" s="14" t="s">
        <v>551</v>
      </c>
      <c r="S150" s="14" t="s">
        <v>548</v>
      </c>
      <c r="T150" s="14" t="s">
        <v>552</v>
      </c>
    </row>
    <row r="151" spans="1:20" x14ac:dyDescent="0.25">
      <c r="A151" s="3">
        <v>150</v>
      </c>
      <c r="E151" s="2" t="str">
        <f t="shared" si="2"/>
        <v>_</v>
      </c>
      <c r="G151" s="6"/>
      <c r="Q151" s="14" t="s">
        <v>553</v>
      </c>
      <c r="R151" s="14" t="s">
        <v>554</v>
      </c>
      <c r="S151" s="14" t="s">
        <v>97</v>
      </c>
      <c r="T151" s="14" t="s">
        <v>555</v>
      </c>
    </row>
    <row r="152" spans="1:20" x14ac:dyDescent="0.25">
      <c r="A152" s="3">
        <v>151</v>
      </c>
      <c r="E152" s="2" t="str">
        <f t="shared" si="2"/>
        <v>_</v>
      </c>
      <c r="G152" s="6"/>
      <c r="Q152" s="14" t="s">
        <v>556</v>
      </c>
      <c r="R152" s="14" t="s">
        <v>557</v>
      </c>
      <c r="S152" s="14" t="s">
        <v>215</v>
      </c>
      <c r="T152" s="14" t="s">
        <v>558</v>
      </c>
    </row>
    <row r="153" spans="1:20" x14ac:dyDescent="0.25">
      <c r="A153" s="3">
        <v>152</v>
      </c>
      <c r="E153" s="2" t="str">
        <f t="shared" si="2"/>
        <v>_</v>
      </c>
      <c r="G153" s="6"/>
      <c r="Q153" s="14" t="s">
        <v>559</v>
      </c>
      <c r="R153" s="14" t="s">
        <v>560</v>
      </c>
      <c r="S153" s="14" t="s">
        <v>561</v>
      </c>
      <c r="T153" s="14" t="s">
        <v>562</v>
      </c>
    </row>
    <row r="154" spans="1:20" x14ac:dyDescent="0.25">
      <c r="A154" s="3">
        <v>153</v>
      </c>
      <c r="E154" s="2" t="str">
        <f t="shared" si="2"/>
        <v>_</v>
      </c>
      <c r="G154" s="6"/>
      <c r="Q154" s="14" t="s">
        <v>563</v>
      </c>
      <c r="R154" s="14" t="s">
        <v>564</v>
      </c>
      <c r="S154" s="14" t="s">
        <v>101</v>
      </c>
      <c r="T154" s="14" t="s">
        <v>565</v>
      </c>
    </row>
    <row r="155" spans="1:20" x14ac:dyDescent="0.25">
      <c r="A155" s="3">
        <v>154</v>
      </c>
      <c r="E155" s="2" t="str">
        <f t="shared" si="2"/>
        <v>_</v>
      </c>
      <c r="G155" s="6"/>
      <c r="Q155" s="14" t="s">
        <v>566</v>
      </c>
      <c r="R155" s="14" t="s">
        <v>567</v>
      </c>
      <c r="S155" s="14" t="s">
        <v>130</v>
      </c>
      <c r="T155" s="14" t="s">
        <v>568</v>
      </c>
    </row>
    <row r="156" spans="1:20" x14ac:dyDescent="0.25">
      <c r="A156" s="3">
        <v>155</v>
      </c>
      <c r="E156" s="2" t="str">
        <f t="shared" si="2"/>
        <v>_</v>
      </c>
      <c r="G156" s="6"/>
      <c r="Q156" s="14" t="s">
        <v>569</v>
      </c>
      <c r="R156" s="14" t="s">
        <v>570</v>
      </c>
      <c r="S156" s="14" t="s">
        <v>215</v>
      </c>
      <c r="T156" s="14" t="s">
        <v>571</v>
      </c>
    </row>
    <row r="157" spans="1:20" x14ac:dyDescent="0.25">
      <c r="A157" s="3">
        <v>156</v>
      </c>
      <c r="E157" s="2" t="str">
        <f t="shared" si="2"/>
        <v>_</v>
      </c>
      <c r="G157" s="6"/>
      <c r="Q157" s="14" t="s">
        <v>572</v>
      </c>
      <c r="R157" s="14" t="s">
        <v>573</v>
      </c>
      <c r="S157" s="14" t="s">
        <v>561</v>
      </c>
      <c r="T157" s="14" t="s">
        <v>574</v>
      </c>
    </row>
    <row r="158" spans="1:20" x14ac:dyDescent="0.25">
      <c r="A158" s="3">
        <v>157</v>
      </c>
      <c r="E158" s="2" t="str">
        <f t="shared" si="2"/>
        <v>_</v>
      </c>
      <c r="G158" s="6"/>
      <c r="Q158" s="14" t="s">
        <v>575</v>
      </c>
      <c r="R158" s="14" t="s">
        <v>576</v>
      </c>
      <c r="S158" s="14" t="s">
        <v>101</v>
      </c>
      <c r="T158" s="14" t="s">
        <v>577</v>
      </c>
    </row>
    <row r="159" spans="1:20" x14ac:dyDescent="0.25">
      <c r="A159" s="3">
        <v>158</v>
      </c>
      <c r="E159" s="2" t="str">
        <f t="shared" si="2"/>
        <v>_</v>
      </c>
      <c r="G159" s="6"/>
      <c r="Q159" s="14" t="s">
        <v>578</v>
      </c>
      <c r="R159" s="14" t="s">
        <v>579</v>
      </c>
      <c r="S159" s="14" t="s">
        <v>101</v>
      </c>
      <c r="T159" s="14" t="s">
        <v>580</v>
      </c>
    </row>
    <row r="160" spans="1:20" x14ac:dyDescent="0.25">
      <c r="A160" s="3">
        <v>159</v>
      </c>
      <c r="E160" s="2" t="str">
        <f t="shared" si="2"/>
        <v>_</v>
      </c>
      <c r="G160" s="6"/>
      <c r="Q160" s="14" t="s">
        <v>581</v>
      </c>
      <c r="R160" s="14" t="s">
        <v>582</v>
      </c>
      <c r="S160" s="14" t="s">
        <v>101</v>
      </c>
      <c r="T160" s="14" t="s">
        <v>583</v>
      </c>
    </row>
    <row r="161" spans="1:20" x14ac:dyDescent="0.25">
      <c r="A161" s="3">
        <v>160</v>
      </c>
      <c r="E161" s="2" t="str">
        <f t="shared" si="2"/>
        <v>_</v>
      </c>
      <c r="G161" s="6"/>
      <c r="Q161" s="14" t="s">
        <v>584</v>
      </c>
      <c r="R161" s="14" t="s">
        <v>585</v>
      </c>
      <c r="S161" s="14" t="s">
        <v>215</v>
      </c>
      <c r="T161" s="14" t="s">
        <v>586</v>
      </c>
    </row>
    <row r="162" spans="1:20" x14ac:dyDescent="0.25">
      <c r="A162" s="3">
        <v>161</v>
      </c>
      <c r="E162" s="2" t="str">
        <f t="shared" si="2"/>
        <v>_</v>
      </c>
      <c r="G162" s="6"/>
      <c r="Q162" s="14" t="s">
        <v>587</v>
      </c>
      <c r="R162" s="14" t="s">
        <v>588</v>
      </c>
      <c r="S162" s="14" t="s">
        <v>215</v>
      </c>
      <c r="T162" s="14" t="s">
        <v>589</v>
      </c>
    </row>
    <row r="163" spans="1:20" x14ac:dyDescent="0.25">
      <c r="A163" s="3">
        <v>162</v>
      </c>
      <c r="E163" s="2" t="str">
        <f t="shared" si="2"/>
        <v>_</v>
      </c>
      <c r="G163" s="6"/>
      <c r="Q163" s="14" t="s">
        <v>590</v>
      </c>
      <c r="R163" s="14" t="s">
        <v>591</v>
      </c>
      <c r="S163" s="14" t="s">
        <v>101</v>
      </c>
      <c r="T163" s="14" t="s">
        <v>592</v>
      </c>
    </row>
    <row r="164" spans="1:20" x14ac:dyDescent="0.25">
      <c r="A164" s="3">
        <v>163</v>
      </c>
      <c r="E164" s="2" t="str">
        <f t="shared" si="2"/>
        <v>_</v>
      </c>
      <c r="G164" s="6"/>
      <c r="Q164" s="14" t="s">
        <v>593</v>
      </c>
      <c r="R164" s="14" t="s">
        <v>594</v>
      </c>
      <c r="S164" s="14" t="s">
        <v>130</v>
      </c>
      <c r="T164" s="14" t="s">
        <v>595</v>
      </c>
    </row>
    <row r="165" spans="1:20" x14ac:dyDescent="0.25">
      <c r="A165" s="3">
        <v>164</v>
      </c>
      <c r="E165" s="2" t="str">
        <f t="shared" si="2"/>
        <v>_</v>
      </c>
      <c r="G165" s="6"/>
      <c r="Q165" s="14" t="s">
        <v>596</v>
      </c>
      <c r="R165" s="14" t="s">
        <v>597</v>
      </c>
      <c r="S165" s="14" t="s">
        <v>215</v>
      </c>
      <c r="T165" s="14" t="s">
        <v>598</v>
      </c>
    </row>
    <row r="166" spans="1:20" x14ac:dyDescent="0.25">
      <c r="A166" s="3">
        <v>165</v>
      </c>
      <c r="E166" s="2" t="str">
        <f t="shared" si="2"/>
        <v>_</v>
      </c>
      <c r="G166" s="6"/>
      <c r="Q166" s="14" t="s">
        <v>599</v>
      </c>
      <c r="R166" s="14" t="s">
        <v>600</v>
      </c>
      <c r="S166" s="14" t="s">
        <v>561</v>
      </c>
      <c r="T166" s="14" t="s">
        <v>601</v>
      </c>
    </row>
    <row r="167" spans="1:20" x14ac:dyDescent="0.25">
      <c r="A167" s="3">
        <v>166</v>
      </c>
      <c r="E167" s="2" t="str">
        <f t="shared" si="2"/>
        <v>_</v>
      </c>
      <c r="G167" s="6"/>
      <c r="Q167" s="14" t="s">
        <v>602</v>
      </c>
      <c r="R167" s="14" t="s">
        <v>603</v>
      </c>
      <c r="S167" s="14" t="s">
        <v>215</v>
      </c>
      <c r="T167" s="14" t="s">
        <v>604</v>
      </c>
    </row>
    <row r="168" spans="1:20" x14ac:dyDescent="0.25">
      <c r="A168" s="3">
        <v>167</v>
      </c>
      <c r="E168" s="2" t="str">
        <f t="shared" si="2"/>
        <v>_</v>
      </c>
      <c r="G168" s="6"/>
      <c r="Q168" s="14" t="s">
        <v>605</v>
      </c>
      <c r="R168" s="14" t="s">
        <v>606</v>
      </c>
      <c r="S168" s="14" t="s">
        <v>130</v>
      </c>
      <c r="T168" s="14" t="s">
        <v>607</v>
      </c>
    </row>
    <row r="169" spans="1:20" x14ac:dyDescent="0.25">
      <c r="A169" s="3">
        <v>168</v>
      </c>
      <c r="E169" s="2" t="str">
        <f t="shared" si="2"/>
        <v>_</v>
      </c>
      <c r="G169" s="6"/>
      <c r="Q169" s="14" t="s">
        <v>608</v>
      </c>
      <c r="R169" s="14" t="s">
        <v>609</v>
      </c>
      <c r="S169" s="14" t="s">
        <v>101</v>
      </c>
      <c r="T169" s="14" t="s">
        <v>610</v>
      </c>
    </row>
    <row r="170" spans="1:20" x14ac:dyDescent="0.25">
      <c r="A170" s="3">
        <v>169</v>
      </c>
      <c r="E170" s="2" t="str">
        <f t="shared" si="2"/>
        <v>_</v>
      </c>
      <c r="G170" s="6"/>
      <c r="Q170" s="14" t="s">
        <v>611</v>
      </c>
      <c r="R170" s="14" t="s">
        <v>612</v>
      </c>
      <c r="S170" s="14" t="s">
        <v>130</v>
      </c>
      <c r="T170" s="14" t="s">
        <v>613</v>
      </c>
    </row>
    <row r="171" spans="1:20" x14ac:dyDescent="0.25">
      <c r="A171" s="3">
        <v>170</v>
      </c>
      <c r="E171" s="2" t="str">
        <f t="shared" si="2"/>
        <v>_</v>
      </c>
      <c r="G171" s="6"/>
      <c r="Q171" s="14" t="s">
        <v>614</v>
      </c>
      <c r="R171" s="14" t="s">
        <v>615</v>
      </c>
      <c r="S171" s="14" t="s">
        <v>101</v>
      </c>
      <c r="T171" s="14" t="s">
        <v>616</v>
      </c>
    </row>
    <row r="172" spans="1:20" x14ac:dyDescent="0.25">
      <c r="A172" s="3">
        <v>171</v>
      </c>
      <c r="E172" s="2" t="str">
        <f t="shared" si="2"/>
        <v>_</v>
      </c>
      <c r="G172" s="6"/>
      <c r="Q172" s="14" t="s">
        <v>617</v>
      </c>
      <c r="R172" s="14" t="s">
        <v>618</v>
      </c>
      <c r="S172" s="14" t="s">
        <v>123</v>
      </c>
      <c r="T172" s="14" t="s">
        <v>619</v>
      </c>
    </row>
    <row r="173" spans="1:20" x14ac:dyDescent="0.25">
      <c r="A173" s="3">
        <v>172</v>
      </c>
      <c r="E173" s="2" t="str">
        <f t="shared" si="2"/>
        <v>_</v>
      </c>
      <c r="G173" s="6"/>
      <c r="Q173" s="14" t="s">
        <v>620</v>
      </c>
      <c r="R173" s="14" t="s">
        <v>621</v>
      </c>
      <c r="S173" s="14" t="s">
        <v>97</v>
      </c>
      <c r="T173" s="14" t="s">
        <v>622</v>
      </c>
    </row>
    <row r="174" spans="1:20" x14ac:dyDescent="0.25">
      <c r="A174" s="3">
        <v>173</v>
      </c>
      <c r="E174" s="2" t="str">
        <f t="shared" si="2"/>
        <v>_</v>
      </c>
      <c r="G174" s="6"/>
      <c r="Q174" s="14" t="s">
        <v>623</v>
      </c>
      <c r="R174" s="14" t="s">
        <v>624</v>
      </c>
      <c r="S174" s="14" t="s">
        <v>97</v>
      </c>
      <c r="T174" s="14" t="s">
        <v>625</v>
      </c>
    </row>
    <row r="175" spans="1:20" x14ac:dyDescent="0.25">
      <c r="A175" s="3">
        <v>174</v>
      </c>
      <c r="E175" s="2" t="str">
        <f t="shared" si="2"/>
        <v>_</v>
      </c>
      <c r="G175" s="6"/>
      <c r="Q175" s="14" t="s">
        <v>626</v>
      </c>
      <c r="R175" s="14" t="s">
        <v>627</v>
      </c>
      <c r="S175" s="14" t="s">
        <v>97</v>
      </c>
      <c r="T175" s="14" t="s">
        <v>628</v>
      </c>
    </row>
    <row r="176" spans="1:20" x14ac:dyDescent="0.25">
      <c r="A176" s="3">
        <v>175</v>
      </c>
      <c r="E176" s="2" t="str">
        <f t="shared" si="2"/>
        <v>_</v>
      </c>
      <c r="G176" s="6"/>
      <c r="Q176" s="14" t="s">
        <v>629</v>
      </c>
      <c r="R176" s="14" t="s">
        <v>630</v>
      </c>
      <c r="S176" s="14" t="s">
        <v>97</v>
      </c>
      <c r="T176" s="14" t="s">
        <v>631</v>
      </c>
    </row>
    <row r="177" spans="1:20" x14ac:dyDescent="0.25">
      <c r="A177" s="3">
        <v>176</v>
      </c>
      <c r="E177" s="2" t="str">
        <f t="shared" si="2"/>
        <v>_</v>
      </c>
      <c r="G177" s="6"/>
      <c r="Q177" s="14" t="s">
        <v>632</v>
      </c>
      <c r="R177" s="14" t="s">
        <v>633</v>
      </c>
      <c r="S177" s="14" t="s">
        <v>123</v>
      </c>
      <c r="T177" s="14" t="s">
        <v>634</v>
      </c>
    </row>
    <row r="178" spans="1:20" x14ac:dyDescent="0.25">
      <c r="A178" s="3">
        <v>177</v>
      </c>
      <c r="E178" s="2" t="str">
        <f t="shared" si="2"/>
        <v>_</v>
      </c>
      <c r="G178" s="6"/>
      <c r="Q178" s="14" t="s">
        <v>635</v>
      </c>
      <c r="R178" s="14" t="s">
        <v>636</v>
      </c>
      <c r="S178" s="14" t="s">
        <v>97</v>
      </c>
      <c r="T178" s="14" t="s">
        <v>637</v>
      </c>
    </row>
    <row r="179" spans="1:20" x14ac:dyDescent="0.25">
      <c r="A179" s="3">
        <v>178</v>
      </c>
      <c r="E179" s="2" t="str">
        <f t="shared" si="2"/>
        <v>_</v>
      </c>
      <c r="G179" s="6"/>
      <c r="Q179" s="14" t="s">
        <v>638</v>
      </c>
      <c r="R179" s="14" t="s">
        <v>639</v>
      </c>
      <c r="S179" s="14" t="s">
        <v>130</v>
      </c>
      <c r="T179" s="14" t="s">
        <v>640</v>
      </c>
    </row>
    <row r="180" spans="1:20" x14ac:dyDescent="0.25">
      <c r="A180" s="3">
        <v>179</v>
      </c>
      <c r="E180" s="2" t="str">
        <f t="shared" si="2"/>
        <v>_</v>
      </c>
      <c r="G180" s="6"/>
      <c r="Q180" s="14" t="s">
        <v>641</v>
      </c>
      <c r="R180" s="14" t="s">
        <v>642</v>
      </c>
      <c r="S180" s="14" t="s">
        <v>97</v>
      </c>
      <c r="T180" s="14" t="s">
        <v>643</v>
      </c>
    </row>
    <row r="181" spans="1:20" x14ac:dyDescent="0.25">
      <c r="A181" s="3">
        <v>180</v>
      </c>
      <c r="E181" s="2" t="str">
        <f t="shared" si="2"/>
        <v>_</v>
      </c>
      <c r="G181" s="6"/>
      <c r="Q181" s="14" t="s">
        <v>644</v>
      </c>
      <c r="R181" s="14" t="s">
        <v>645</v>
      </c>
      <c r="S181" s="14" t="s">
        <v>97</v>
      </c>
      <c r="T181" s="14" t="s">
        <v>646</v>
      </c>
    </row>
    <row r="182" spans="1:20" x14ac:dyDescent="0.25">
      <c r="A182" s="3">
        <v>181</v>
      </c>
      <c r="E182" s="2" t="str">
        <f t="shared" si="2"/>
        <v>_</v>
      </c>
      <c r="G182" s="6"/>
      <c r="Q182" s="14" t="s">
        <v>647</v>
      </c>
      <c r="R182" s="14" t="s">
        <v>648</v>
      </c>
      <c r="S182" s="14" t="s">
        <v>97</v>
      </c>
      <c r="T182" s="14" t="s">
        <v>649</v>
      </c>
    </row>
    <row r="183" spans="1:20" x14ac:dyDescent="0.25">
      <c r="A183" s="3">
        <v>182</v>
      </c>
      <c r="E183" s="2" t="str">
        <f t="shared" si="2"/>
        <v>_</v>
      </c>
      <c r="G183" s="6"/>
      <c r="Q183" s="14" t="s">
        <v>650</v>
      </c>
      <c r="R183" s="14" t="s">
        <v>651</v>
      </c>
      <c r="S183" s="14" t="s">
        <v>97</v>
      </c>
      <c r="T183" s="14" t="s">
        <v>652</v>
      </c>
    </row>
    <row r="184" spans="1:20" x14ac:dyDescent="0.25">
      <c r="A184" s="3">
        <v>183</v>
      </c>
      <c r="E184" s="2" t="str">
        <f t="shared" si="2"/>
        <v>_</v>
      </c>
      <c r="G184" s="6"/>
      <c r="Q184" s="14" t="s">
        <v>653</v>
      </c>
      <c r="R184" s="14" t="s">
        <v>654</v>
      </c>
      <c r="S184" s="14" t="s">
        <v>97</v>
      </c>
      <c r="T184" s="14" t="s">
        <v>655</v>
      </c>
    </row>
    <row r="185" spans="1:20" x14ac:dyDescent="0.25">
      <c r="A185" s="3">
        <v>184</v>
      </c>
      <c r="E185" s="2" t="str">
        <f t="shared" si="2"/>
        <v>_</v>
      </c>
      <c r="G185" s="6"/>
      <c r="Q185" s="14" t="s">
        <v>656</v>
      </c>
      <c r="R185" s="14" t="s">
        <v>657</v>
      </c>
      <c r="S185" s="14" t="s">
        <v>97</v>
      </c>
      <c r="T185" s="14" t="s">
        <v>658</v>
      </c>
    </row>
    <row r="186" spans="1:20" x14ac:dyDescent="0.25">
      <c r="A186" s="3">
        <v>185</v>
      </c>
      <c r="E186" s="2" t="str">
        <f t="shared" si="2"/>
        <v>_</v>
      </c>
      <c r="G186" s="6"/>
      <c r="Q186" s="14" t="s">
        <v>659</v>
      </c>
      <c r="R186" s="14" t="s">
        <v>660</v>
      </c>
      <c r="S186" s="14" t="s">
        <v>97</v>
      </c>
      <c r="T186" s="14" t="s">
        <v>661</v>
      </c>
    </row>
    <row r="187" spans="1:20" x14ac:dyDescent="0.25">
      <c r="A187" s="3">
        <v>186</v>
      </c>
      <c r="E187" s="2" t="str">
        <f t="shared" si="2"/>
        <v>_</v>
      </c>
      <c r="G187" s="6"/>
      <c r="Q187" s="14" t="s">
        <v>662</v>
      </c>
      <c r="R187" s="14" t="s">
        <v>663</v>
      </c>
      <c r="S187" s="14" t="s">
        <v>97</v>
      </c>
      <c r="T187" s="14" t="s">
        <v>664</v>
      </c>
    </row>
    <row r="188" spans="1:20" x14ac:dyDescent="0.25">
      <c r="A188" s="3">
        <v>187</v>
      </c>
      <c r="E188" s="2" t="str">
        <f t="shared" si="2"/>
        <v>_</v>
      </c>
      <c r="G188" s="6"/>
      <c r="Q188" s="14" t="s">
        <v>665</v>
      </c>
      <c r="R188" s="14" t="s">
        <v>666</v>
      </c>
      <c r="S188" s="14" t="s">
        <v>97</v>
      </c>
      <c r="T188" s="14" t="s">
        <v>667</v>
      </c>
    </row>
    <row r="189" spans="1:20" x14ac:dyDescent="0.25">
      <c r="A189" s="3">
        <v>188</v>
      </c>
      <c r="E189" s="2" t="str">
        <f t="shared" si="2"/>
        <v>_</v>
      </c>
      <c r="G189" s="6"/>
      <c r="Q189" s="14" t="s">
        <v>668</v>
      </c>
      <c r="R189" s="14" t="s">
        <v>669</v>
      </c>
      <c r="S189" s="14" t="s">
        <v>97</v>
      </c>
      <c r="T189" s="14" t="s">
        <v>670</v>
      </c>
    </row>
    <row r="190" spans="1:20" x14ac:dyDescent="0.25">
      <c r="A190" s="3">
        <v>189</v>
      </c>
      <c r="E190" s="2" t="str">
        <f t="shared" si="2"/>
        <v>_</v>
      </c>
      <c r="G190" s="6"/>
      <c r="Q190" s="14" t="s">
        <v>671</v>
      </c>
      <c r="R190" s="14" t="s">
        <v>672</v>
      </c>
      <c r="S190" s="14" t="s">
        <v>97</v>
      </c>
      <c r="T190" s="14" t="s">
        <v>673</v>
      </c>
    </row>
    <row r="191" spans="1:20" x14ac:dyDescent="0.25">
      <c r="A191" s="3">
        <v>190</v>
      </c>
      <c r="E191" s="2" t="str">
        <f t="shared" si="2"/>
        <v>_</v>
      </c>
      <c r="G191" s="6"/>
      <c r="Q191" s="14" t="s">
        <v>674</v>
      </c>
      <c r="R191" s="14" t="s">
        <v>675</v>
      </c>
      <c r="S191" s="14" t="s">
        <v>97</v>
      </c>
      <c r="T191" s="14" t="s">
        <v>676</v>
      </c>
    </row>
    <row r="192" spans="1:20" x14ac:dyDescent="0.25">
      <c r="A192" s="3">
        <v>191</v>
      </c>
      <c r="E192" s="2" t="str">
        <f t="shared" si="2"/>
        <v>_</v>
      </c>
      <c r="G192" s="6"/>
      <c r="Q192" s="14" t="s">
        <v>677</v>
      </c>
      <c r="R192" s="14" t="s">
        <v>678</v>
      </c>
      <c r="S192" s="14" t="s">
        <v>97</v>
      </c>
      <c r="T192" s="14" t="s">
        <v>679</v>
      </c>
    </row>
    <row r="193" spans="1:20" x14ac:dyDescent="0.25">
      <c r="A193" s="3">
        <v>192</v>
      </c>
      <c r="E193" s="2" t="str">
        <f t="shared" si="2"/>
        <v>_</v>
      </c>
      <c r="G193" s="6"/>
      <c r="Q193" s="14" t="s">
        <v>680</v>
      </c>
      <c r="R193" s="14" t="s">
        <v>681</v>
      </c>
      <c r="S193" s="14" t="s">
        <v>97</v>
      </c>
      <c r="T193" s="14" t="s">
        <v>682</v>
      </c>
    </row>
    <row r="194" spans="1:20" x14ac:dyDescent="0.25">
      <c r="A194" s="3">
        <v>193</v>
      </c>
      <c r="E194" s="2" t="str">
        <f t="shared" si="2"/>
        <v>_</v>
      </c>
      <c r="G194" s="6"/>
      <c r="Q194" s="14" t="s">
        <v>683</v>
      </c>
      <c r="R194" s="14" t="s">
        <v>684</v>
      </c>
      <c r="S194" s="14" t="s">
        <v>97</v>
      </c>
      <c r="T194" s="14" t="s">
        <v>685</v>
      </c>
    </row>
    <row r="195" spans="1:20" x14ac:dyDescent="0.25">
      <c r="A195" s="3">
        <v>194</v>
      </c>
      <c r="E195" s="2" t="str">
        <f t="shared" ref="E195:E258" si="3">CONCATENATE(C195,"_",D195)</f>
        <v>_</v>
      </c>
      <c r="G195" s="6"/>
      <c r="Q195" s="14" t="s">
        <v>686</v>
      </c>
      <c r="R195" s="14" t="s">
        <v>687</v>
      </c>
      <c r="S195" s="14" t="s">
        <v>97</v>
      </c>
      <c r="T195" s="14" t="s">
        <v>688</v>
      </c>
    </row>
    <row r="196" spans="1:20" x14ac:dyDescent="0.25">
      <c r="A196" s="3">
        <v>195</v>
      </c>
      <c r="E196" s="2" t="str">
        <f t="shared" si="3"/>
        <v>_</v>
      </c>
      <c r="G196" s="6"/>
      <c r="Q196" s="14" t="s">
        <v>689</v>
      </c>
      <c r="R196" s="14" t="s">
        <v>690</v>
      </c>
      <c r="S196" s="14" t="s">
        <v>97</v>
      </c>
      <c r="T196" s="14" t="s">
        <v>691</v>
      </c>
    </row>
    <row r="197" spans="1:20" x14ac:dyDescent="0.25">
      <c r="A197" s="3">
        <v>196</v>
      </c>
      <c r="E197" s="2" t="str">
        <f t="shared" si="3"/>
        <v>_</v>
      </c>
      <c r="G197" s="6"/>
      <c r="Q197" s="14" t="s">
        <v>692</v>
      </c>
      <c r="R197" s="14" t="s">
        <v>693</v>
      </c>
      <c r="S197" s="14" t="s">
        <v>97</v>
      </c>
      <c r="T197" s="14" t="s">
        <v>694</v>
      </c>
    </row>
    <row r="198" spans="1:20" x14ac:dyDescent="0.25">
      <c r="A198" s="3">
        <v>197</v>
      </c>
      <c r="E198" s="2" t="str">
        <f t="shared" si="3"/>
        <v>_</v>
      </c>
      <c r="G198" s="6"/>
      <c r="Q198" s="14" t="s">
        <v>695</v>
      </c>
      <c r="R198" s="14" t="s">
        <v>696</v>
      </c>
      <c r="S198" s="14" t="s">
        <v>97</v>
      </c>
      <c r="T198" s="14" t="s">
        <v>697</v>
      </c>
    </row>
    <row r="199" spans="1:20" x14ac:dyDescent="0.25">
      <c r="A199" s="3">
        <v>198</v>
      </c>
      <c r="E199" s="2" t="str">
        <f t="shared" si="3"/>
        <v>_</v>
      </c>
      <c r="G199" s="6"/>
      <c r="Q199" s="14" t="s">
        <v>698</v>
      </c>
      <c r="R199" s="14" t="s">
        <v>699</v>
      </c>
      <c r="S199" s="14" t="s">
        <v>97</v>
      </c>
      <c r="T199" s="14" t="s">
        <v>700</v>
      </c>
    </row>
    <row r="200" spans="1:20" x14ac:dyDescent="0.25">
      <c r="A200" s="3">
        <v>199</v>
      </c>
      <c r="E200" s="2" t="str">
        <f t="shared" si="3"/>
        <v>_</v>
      </c>
      <c r="G200" s="6"/>
      <c r="Q200" s="14" t="s">
        <v>701</v>
      </c>
      <c r="R200" s="14" t="s">
        <v>702</v>
      </c>
      <c r="S200" s="14" t="s">
        <v>97</v>
      </c>
      <c r="T200" s="14" t="s">
        <v>703</v>
      </c>
    </row>
    <row r="201" spans="1:20" x14ac:dyDescent="0.25">
      <c r="A201" s="3">
        <v>200</v>
      </c>
      <c r="E201" s="2" t="str">
        <f t="shared" si="3"/>
        <v>_</v>
      </c>
      <c r="G201" s="6"/>
      <c r="Q201" s="14" t="s">
        <v>704</v>
      </c>
      <c r="R201" s="14" t="s">
        <v>705</v>
      </c>
      <c r="S201" s="14" t="s">
        <v>97</v>
      </c>
      <c r="T201" s="14" t="s">
        <v>706</v>
      </c>
    </row>
    <row r="202" spans="1:20" x14ac:dyDescent="0.25">
      <c r="A202" s="3">
        <v>201</v>
      </c>
      <c r="E202" s="2" t="str">
        <f t="shared" si="3"/>
        <v>_</v>
      </c>
      <c r="G202" s="6"/>
      <c r="Q202" s="14" t="s">
        <v>707</v>
      </c>
      <c r="R202" s="14" t="s">
        <v>708</v>
      </c>
      <c r="S202" s="14" t="s">
        <v>130</v>
      </c>
      <c r="T202" s="14" t="s">
        <v>709</v>
      </c>
    </row>
    <row r="203" spans="1:20" x14ac:dyDescent="0.25">
      <c r="A203" s="3">
        <v>202</v>
      </c>
      <c r="E203" s="2" t="str">
        <f t="shared" si="3"/>
        <v>_</v>
      </c>
      <c r="G203" s="6"/>
      <c r="Q203" s="14" t="s">
        <v>710</v>
      </c>
      <c r="R203" s="14" t="s">
        <v>711</v>
      </c>
      <c r="S203" s="14" t="s">
        <v>130</v>
      </c>
      <c r="T203" s="14" t="s">
        <v>712</v>
      </c>
    </row>
    <row r="204" spans="1:20" x14ac:dyDescent="0.25">
      <c r="A204" s="3">
        <v>203</v>
      </c>
      <c r="E204" s="2" t="str">
        <f t="shared" si="3"/>
        <v>_</v>
      </c>
      <c r="G204" s="6"/>
      <c r="Q204" s="14" t="s">
        <v>713</v>
      </c>
      <c r="R204" s="14" t="s">
        <v>714</v>
      </c>
      <c r="S204" s="14" t="s">
        <v>130</v>
      </c>
      <c r="T204" s="14" t="s">
        <v>715</v>
      </c>
    </row>
    <row r="205" spans="1:20" x14ac:dyDescent="0.25">
      <c r="A205" s="3">
        <v>204</v>
      </c>
      <c r="E205" s="2" t="str">
        <f t="shared" si="3"/>
        <v>_</v>
      </c>
      <c r="G205" s="6"/>
      <c r="Q205" s="14" t="s">
        <v>716</v>
      </c>
      <c r="R205" s="14" t="s">
        <v>717</v>
      </c>
      <c r="S205" s="14" t="s">
        <v>718</v>
      </c>
      <c r="T205" s="14" t="s">
        <v>719</v>
      </c>
    </row>
    <row r="206" spans="1:20" x14ac:dyDescent="0.25">
      <c r="A206" s="3">
        <v>205</v>
      </c>
      <c r="E206" s="2" t="str">
        <f t="shared" si="3"/>
        <v>_</v>
      </c>
      <c r="G206" s="6"/>
      <c r="Q206" s="14" t="s">
        <v>720</v>
      </c>
      <c r="R206" s="14" t="s">
        <v>721</v>
      </c>
      <c r="S206" s="14" t="s">
        <v>718</v>
      </c>
      <c r="T206" s="14" t="s">
        <v>722</v>
      </c>
    </row>
    <row r="207" spans="1:20" x14ac:dyDescent="0.25">
      <c r="A207" s="3">
        <v>206</v>
      </c>
      <c r="E207" s="2" t="str">
        <f t="shared" si="3"/>
        <v>_</v>
      </c>
      <c r="G207" s="6"/>
      <c r="Q207" s="14" t="s">
        <v>723</v>
      </c>
      <c r="R207" s="14" t="s">
        <v>724</v>
      </c>
      <c r="S207" s="14" t="s">
        <v>130</v>
      </c>
      <c r="T207" s="14" t="s">
        <v>725</v>
      </c>
    </row>
    <row r="208" spans="1:20" x14ac:dyDescent="0.25">
      <c r="A208" s="3">
        <v>207</v>
      </c>
      <c r="E208" s="2" t="str">
        <f t="shared" si="3"/>
        <v>_</v>
      </c>
      <c r="G208" s="6"/>
      <c r="Q208" s="14" t="s">
        <v>726</v>
      </c>
      <c r="R208" s="14" t="s">
        <v>727</v>
      </c>
      <c r="S208" s="14" t="s">
        <v>130</v>
      </c>
      <c r="T208" s="14" t="s">
        <v>728</v>
      </c>
    </row>
    <row r="209" spans="1:20" x14ac:dyDescent="0.25">
      <c r="A209" s="3">
        <v>208</v>
      </c>
      <c r="E209" s="2" t="str">
        <f t="shared" si="3"/>
        <v>_</v>
      </c>
      <c r="G209" s="6"/>
      <c r="Q209" s="14" t="s">
        <v>729</v>
      </c>
      <c r="R209" s="14" t="s">
        <v>730</v>
      </c>
      <c r="S209" s="14" t="s">
        <v>130</v>
      </c>
      <c r="T209" s="14" t="s">
        <v>731</v>
      </c>
    </row>
    <row r="210" spans="1:20" x14ac:dyDescent="0.25">
      <c r="A210" s="3">
        <v>209</v>
      </c>
      <c r="E210" s="2" t="str">
        <f t="shared" si="3"/>
        <v>_</v>
      </c>
      <c r="G210" s="6"/>
      <c r="Q210" s="14" t="s">
        <v>732</v>
      </c>
      <c r="R210" s="14" t="s">
        <v>733</v>
      </c>
      <c r="S210" s="14" t="s">
        <v>718</v>
      </c>
      <c r="T210" s="14" t="s">
        <v>734</v>
      </c>
    </row>
    <row r="211" spans="1:20" x14ac:dyDescent="0.25">
      <c r="A211" s="3">
        <v>210</v>
      </c>
      <c r="E211" s="2" t="str">
        <f t="shared" si="3"/>
        <v>_</v>
      </c>
      <c r="G211" s="6"/>
      <c r="Q211" s="14" t="s">
        <v>735</v>
      </c>
      <c r="R211" s="14" t="s">
        <v>736</v>
      </c>
      <c r="S211" s="14" t="s">
        <v>130</v>
      </c>
      <c r="T211" s="14" t="s">
        <v>737</v>
      </c>
    </row>
    <row r="212" spans="1:20" x14ac:dyDescent="0.25">
      <c r="A212" s="3">
        <v>211</v>
      </c>
      <c r="E212" s="2" t="str">
        <f t="shared" si="3"/>
        <v>_</v>
      </c>
      <c r="G212" s="6"/>
      <c r="Q212" s="14" t="s">
        <v>738</v>
      </c>
      <c r="R212" s="14" t="s">
        <v>739</v>
      </c>
      <c r="S212" s="14" t="s">
        <v>718</v>
      </c>
      <c r="T212" s="14" t="s">
        <v>740</v>
      </c>
    </row>
    <row r="213" spans="1:20" x14ac:dyDescent="0.25">
      <c r="A213" s="3">
        <v>212</v>
      </c>
      <c r="E213" s="2" t="str">
        <f t="shared" si="3"/>
        <v>_</v>
      </c>
      <c r="G213" s="6"/>
      <c r="Q213" s="14" t="s">
        <v>741</v>
      </c>
      <c r="R213" s="14" t="s">
        <v>742</v>
      </c>
      <c r="S213" s="14" t="s">
        <v>718</v>
      </c>
      <c r="T213" s="14" t="s">
        <v>743</v>
      </c>
    </row>
    <row r="214" spans="1:20" x14ac:dyDescent="0.25">
      <c r="A214" s="3">
        <v>213</v>
      </c>
      <c r="E214" s="2" t="str">
        <f t="shared" si="3"/>
        <v>_</v>
      </c>
      <c r="G214" s="6"/>
      <c r="Q214" s="14" t="s">
        <v>744</v>
      </c>
      <c r="R214" s="14" t="s">
        <v>745</v>
      </c>
      <c r="S214" s="14" t="s">
        <v>718</v>
      </c>
      <c r="T214" s="14" t="s">
        <v>746</v>
      </c>
    </row>
    <row r="215" spans="1:20" x14ac:dyDescent="0.25">
      <c r="A215" s="3">
        <v>214</v>
      </c>
      <c r="E215" s="2" t="str">
        <f t="shared" si="3"/>
        <v>_</v>
      </c>
      <c r="G215" s="6"/>
      <c r="Q215" s="14" t="s">
        <v>747</v>
      </c>
      <c r="R215" s="14" t="s">
        <v>748</v>
      </c>
      <c r="S215" s="14" t="s">
        <v>130</v>
      </c>
      <c r="T215" s="14" t="s">
        <v>749</v>
      </c>
    </row>
    <row r="216" spans="1:20" x14ac:dyDescent="0.25">
      <c r="A216" s="3">
        <v>215</v>
      </c>
      <c r="E216" s="2" t="str">
        <f t="shared" si="3"/>
        <v>_</v>
      </c>
      <c r="G216" s="6"/>
      <c r="Q216" s="14" t="s">
        <v>750</v>
      </c>
      <c r="R216" s="14" t="s">
        <v>751</v>
      </c>
      <c r="S216" s="14" t="s">
        <v>152</v>
      </c>
      <c r="T216" s="14" t="s">
        <v>752</v>
      </c>
    </row>
    <row r="217" spans="1:20" x14ac:dyDescent="0.25">
      <c r="A217" s="3">
        <v>216</v>
      </c>
      <c r="E217" s="2" t="str">
        <f t="shared" si="3"/>
        <v>_</v>
      </c>
      <c r="G217" s="6"/>
      <c r="Q217" s="14" t="s">
        <v>753</v>
      </c>
      <c r="R217" s="14" t="s">
        <v>754</v>
      </c>
      <c r="S217" s="14" t="s">
        <v>718</v>
      </c>
      <c r="T217" s="14" t="s">
        <v>755</v>
      </c>
    </row>
    <row r="218" spans="1:20" x14ac:dyDescent="0.25">
      <c r="A218" s="3">
        <v>217</v>
      </c>
      <c r="E218" s="2" t="str">
        <f t="shared" si="3"/>
        <v>_</v>
      </c>
      <c r="G218" s="6"/>
      <c r="Q218" s="14" t="s">
        <v>756</v>
      </c>
      <c r="R218" s="14" t="s">
        <v>757</v>
      </c>
      <c r="S218" s="14" t="s">
        <v>152</v>
      </c>
      <c r="T218" s="14" t="s">
        <v>758</v>
      </c>
    </row>
    <row r="219" spans="1:20" x14ac:dyDescent="0.25">
      <c r="A219" s="3">
        <v>218</v>
      </c>
      <c r="E219" s="2" t="str">
        <f t="shared" si="3"/>
        <v>_</v>
      </c>
      <c r="G219" s="6"/>
      <c r="Q219" s="14" t="s">
        <v>759</v>
      </c>
      <c r="R219" s="14" t="s">
        <v>760</v>
      </c>
      <c r="S219" s="14" t="s">
        <v>152</v>
      </c>
      <c r="T219" s="14" t="s">
        <v>761</v>
      </c>
    </row>
    <row r="220" spans="1:20" x14ac:dyDescent="0.25">
      <c r="A220" s="3">
        <v>219</v>
      </c>
      <c r="E220" s="2" t="str">
        <f t="shared" si="3"/>
        <v>_</v>
      </c>
      <c r="G220" s="6"/>
      <c r="Q220" s="14" t="s">
        <v>762</v>
      </c>
      <c r="R220" s="14" t="s">
        <v>763</v>
      </c>
      <c r="S220" s="14" t="s">
        <v>718</v>
      </c>
      <c r="T220" s="14" t="s">
        <v>764</v>
      </c>
    </row>
    <row r="221" spans="1:20" x14ac:dyDescent="0.25">
      <c r="A221" s="3">
        <v>220</v>
      </c>
      <c r="E221" s="2" t="str">
        <f t="shared" si="3"/>
        <v>_</v>
      </c>
      <c r="G221" s="6"/>
      <c r="Q221" s="14" t="s">
        <v>765</v>
      </c>
      <c r="R221" s="14" t="s">
        <v>766</v>
      </c>
      <c r="S221" s="14" t="s">
        <v>718</v>
      </c>
      <c r="T221" s="14" t="s">
        <v>767</v>
      </c>
    </row>
    <row r="222" spans="1:20" x14ac:dyDescent="0.25">
      <c r="A222" s="3">
        <v>221</v>
      </c>
      <c r="E222" s="2" t="str">
        <f t="shared" si="3"/>
        <v>_</v>
      </c>
      <c r="G222" s="6"/>
      <c r="Q222" s="14" t="s">
        <v>768</v>
      </c>
      <c r="R222" s="14" t="s">
        <v>769</v>
      </c>
      <c r="S222" s="14" t="s">
        <v>770</v>
      </c>
      <c r="T222" s="14" t="s">
        <v>771</v>
      </c>
    </row>
    <row r="223" spans="1:20" x14ac:dyDescent="0.25">
      <c r="A223" s="3">
        <v>222</v>
      </c>
      <c r="E223" s="2" t="str">
        <f t="shared" si="3"/>
        <v>_</v>
      </c>
      <c r="G223" s="6"/>
      <c r="Q223" s="14" t="s">
        <v>772</v>
      </c>
      <c r="R223" s="14" t="s">
        <v>773</v>
      </c>
      <c r="S223" s="14" t="s">
        <v>770</v>
      </c>
      <c r="T223" s="14" t="s">
        <v>774</v>
      </c>
    </row>
    <row r="224" spans="1:20" x14ac:dyDescent="0.25">
      <c r="A224" s="3">
        <v>223</v>
      </c>
      <c r="E224" s="2" t="str">
        <f t="shared" si="3"/>
        <v>_</v>
      </c>
      <c r="G224" s="6"/>
      <c r="Q224" s="14" t="s">
        <v>775</v>
      </c>
      <c r="R224" s="14" t="s">
        <v>776</v>
      </c>
      <c r="S224" s="14" t="s">
        <v>770</v>
      </c>
      <c r="T224" s="14" t="s">
        <v>777</v>
      </c>
    </row>
    <row r="225" spans="1:20" x14ac:dyDescent="0.25">
      <c r="A225" s="3">
        <v>224</v>
      </c>
      <c r="E225" s="2" t="str">
        <f t="shared" si="3"/>
        <v>_</v>
      </c>
      <c r="G225" s="6"/>
      <c r="Q225" s="14" t="s">
        <v>778</v>
      </c>
      <c r="R225" s="14" t="s">
        <v>779</v>
      </c>
      <c r="S225" s="14" t="s">
        <v>770</v>
      </c>
      <c r="T225" s="14" t="s">
        <v>780</v>
      </c>
    </row>
    <row r="226" spans="1:20" x14ac:dyDescent="0.25">
      <c r="A226" s="3">
        <v>225</v>
      </c>
      <c r="E226" s="2" t="str">
        <f t="shared" si="3"/>
        <v>_</v>
      </c>
      <c r="G226" s="6"/>
      <c r="Q226" s="14" t="s">
        <v>781</v>
      </c>
      <c r="R226" s="14" t="s">
        <v>782</v>
      </c>
      <c r="S226" s="14" t="s">
        <v>770</v>
      </c>
      <c r="T226" s="14" t="s">
        <v>783</v>
      </c>
    </row>
    <row r="227" spans="1:20" x14ac:dyDescent="0.25">
      <c r="A227" s="3">
        <v>226</v>
      </c>
      <c r="E227" s="2" t="str">
        <f t="shared" si="3"/>
        <v>_</v>
      </c>
      <c r="G227" s="6"/>
      <c r="Q227" s="14" t="s">
        <v>784</v>
      </c>
      <c r="R227" s="14" t="s">
        <v>785</v>
      </c>
      <c r="S227" s="14" t="s">
        <v>770</v>
      </c>
      <c r="T227" s="14" t="s">
        <v>786</v>
      </c>
    </row>
    <row r="228" spans="1:20" x14ac:dyDescent="0.25">
      <c r="A228" s="3">
        <v>227</v>
      </c>
      <c r="E228" s="2" t="str">
        <f t="shared" si="3"/>
        <v>_</v>
      </c>
      <c r="G228" s="6"/>
      <c r="Q228" s="14" t="s">
        <v>787</v>
      </c>
      <c r="R228" s="14" t="s">
        <v>788</v>
      </c>
      <c r="S228" s="14" t="s">
        <v>130</v>
      </c>
      <c r="T228" s="14" t="s">
        <v>789</v>
      </c>
    </row>
    <row r="229" spans="1:20" x14ac:dyDescent="0.25">
      <c r="A229" s="3">
        <v>228</v>
      </c>
      <c r="E229" s="2" t="str">
        <f t="shared" si="3"/>
        <v>_</v>
      </c>
      <c r="G229" s="6"/>
      <c r="Q229" s="14" t="s">
        <v>790</v>
      </c>
      <c r="R229" s="14" t="s">
        <v>791</v>
      </c>
      <c r="S229" s="14" t="s">
        <v>123</v>
      </c>
      <c r="T229" s="14" t="s">
        <v>792</v>
      </c>
    </row>
    <row r="230" spans="1:20" x14ac:dyDescent="0.25">
      <c r="A230" s="3">
        <v>229</v>
      </c>
      <c r="E230" s="2" t="str">
        <f t="shared" si="3"/>
        <v>_</v>
      </c>
      <c r="G230" s="6"/>
      <c r="Q230" s="14" t="s">
        <v>793</v>
      </c>
      <c r="R230" s="14" t="s">
        <v>794</v>
      </c>
      <c r="S230" s="14" t="s">
        <v>123</v>
      </c>
      <c r="T230" s="14" t="s">
        <v>795</v>
      </c>
    </row>
    <row r="231" spans="1:20" x14ac:dyDescent="0.25">
      <c r="A231" s="3">
        <v>230</v>
      </c>
      <c r="E231" s="2" t="str">
        <f t="shared" si="3"/>
        <v>_</v>
      </c>
      <c r="G231" s="6"/>
      <c r="Q231" s="14" t="s">
        <v>796</v>
      </c>
      <c r="R231" s="14" t="s">
        <v>797</v>
      </c>
      <c r="S231" s="14" t="s">
        <v>97</v>
      </c>
      <c r="T231" s="14" t="s">
        <v>798</v>
      </c>
    </row>
    <row r="232" spans="1:20" x14ac:dyDescent="0.25">
      <c r="A232" s="3">
        <v>231</v>
      </c>
      <c r="E232" s="2" t="str">
        <f t="shared" si="3"/>
        <v>_</v>
      </c>
      <c r="G232" s="6"/>
      <c r="Q232" s="14" t="s">
        <v>799</v>
      </c>
      <c r="R232" s="14" t="s">
        <v>800</v>
      </c>
      <c r="S232" s="14" t="s">
        <v>123</v>
      </c>
      <c r="T232" s="14" t="s">
        <v>801</v>
      </c>
    </row>
    <row r="233" spans="1:20" x14ac:dyDescent="0.25">
      <c r="A233" s="3">
        <v>232</v>
      </c>
      <c r="E233" s="2" t="str">
        <f t="shared" si="3"/>
        <v>_</v>
      </c>
      <c r="G233" s="6"/>
      <c r="Q233" s="14" t="s">
        <v>802</v>
      </c>
      <c r="R233" s="14" t="s">
        <v>803</v>
      </c>
      <c r="S233" s="14" t="s">
        <v>215</v>
      </c>
      <c r="T233" s="14" t="s">
        <v>804</v>
      </c>
    </row>
    <row r="234" spans="1:20" x14ac:dyDescent="0.25">
      <c r="A234" s="3">
        <v>233</v>
      </c>
      <c r="E234" s="2" t="str">
        <f t="shared" si="3"/>
        <v>_</v>
      </c>
      <c r="G234" s="6"/>
      <c r="Q234" s="14" t="s">
        <v>805</v>
      </c>
      <c r="R234" s="14" t="s">
        <v>806</v>
      </c>
      <c r="S234" s="14" t="s">
        <v>215</v>
      </c>
      <c r="T234" s="14" t="s">
        <v>807</v>
      </c>
    </row>
    <row r="235" spans="1:20" x14ac:dyDescent="0.25">
      <c r="A235" s="3">
        <v>234</v>
      </c>
      <c r="E235" s="2" t="str">
        <f t="shared" si="3"/>
        <v>_</v>
      </c>
      <c r="G235" s="6"/>
      <c r="Q235" s="14" t="s">
        <v>808</v>
      </c>
      <c r="R235" s="14" t="s">
        <v>809</v>
      </c>
      <c r="S235" s="14" t="s">
        <v>215</v>
      </c>
      <c r="T235" s="14" t="s">
        <v>810</v>
      </c>
    </row>
    <row r="236" spans="1:20" x14ac:dyDescent="0.25">
      <c r="A236" s="3">
        <v>235</v>
      </c>
      <c r="E236" s="2" t="str">
        <f t="shared" si="3"/>
        <v>_</v>
      </c>
      <c r="G236" s="6"/>
      <c r="Q236" s="14" t="s">
        <v>811</v>
      </c>
      <c r="R236" s="14" t="s">
        <v>812</v>
      </c>
      <c r="S236" s="14" t="s">
        <v>215</v>
      </c>
      <c r="T236" s="14" t="s">
        <v>813</v>
      </c>
    </row>
    <row r="237" spans="1:20" x14ac:dyDescent="0.25">
      <c r="A237" s="3">
        <v>236</v>
      </c>
      <c r="E237" s="2" t="str">
        <f t="shared" si="3"/>
        <v>_</v>
      </c>
      <c r="G237" s="6"/>
      <c r="Q237" s="14" t="s">
        <v>814</v>
      </c>
      <c r="R237" s="14" t="s">
        <v>815</v>
      </c>
      <c r="S237" s="14" t="s">
        <v>215</v>
      </c>
      <c r="T237" s="14" t="s">
        <v>816</v>
      </c>
    </row>
    <row r="238" spans="1:20" x14ac:dyDescent="0.25">
      <c r="A238" s="3">
        <v>237</v>
      </c>
      <c r="E238" s="2" t="str">
        <f t="shared" si="3"/>
        <v>_</v>
      </c>
      <c r="G238" s="6"/>
      <c r="Q238" s="14" t="s">
        <v>817</v>
      </c>
      <c r="R238" s="14" t="s">
        <v>818</v>
      </c>
      <c r="S238" s="14" t="s">
        <v>215</v>
      </c>
      <c r="T238" s="14" t="s">
        <v>819</v>
      </c>
    </row>
    <row r="239" spans="1:20" x14ac:dyDescent="0.25">
      <c r="A239" s="3">
        <v>238</v>
      </c>
      <c r="E239" s="2" t="str">
        <f t="shared" si="3"/>
        <v>_</v>
      </c>
      <c r="G239" s="6"/>
      <c r="Q239" s="14" t="s">
        <v>820</v>
      </c>
      <c r="R239" s="14" t="s">
        <v>821</v>
      </c>
      <c r="S239" s="14" t="s">
        <v>215</v>
      </c>
      <c r="T239" s="14" t="s">
        <v>822</v>
      </c>
    </row>
    <row r="240" spans="1:20" x14ac:dyDescent="0.25">
      <c r="A240" s="3">
        <v>239</v>
      </c>
      <c r="E240" s="2" t="str">
        <f t="shared" si="3"/>
        <v>_</v>
      </c>
      <c r="G240" s="6"/>
      <c r="Q240" s="14" t="s">
        <v>823</v>
      </c>
      <c r="R240" s="14" t="s">
        <v>824</v>
      </c>
      <c r="S240" s="14" t="s">
        <v>123</v>
      </c>
      <c r="T240" s="14" t="s">
        <v>825</v>
      </c>
    </row>
    <row r="241" spans="1:20" x14ac:dyDescent="0.25">
      <c r="A241" s="3">
        <v>240</v>
      </c>
      <c r="E241" s="2" t="str">
        <f t="shared" si="3"/>
        <v>_</v>
      </c>
      <c r="G241" s="6"/>
      <c r="Q241" s="14" t="s">
        <v>826</v>
      </c>
      <c r="R241" s="14" t="s">
        <v>827</v>
      </c>
      <c r="S241" s="14" t="s">
        <v>215</v>
      </c>
      <c r="T241" s="14" t="s">
        <v>828</v>
      </c>
    </row>
    <row r="242" spans="1:20" x14ac:dyDescent="0.25">
      <c r="A242" s="3">
        <v>241</v>
      </c>
      <c r="E242" s="2" t="str">
        <f t="shared" si="3"/>
        <v>_</v>
      </c>
      <c r="G242" s="6"/>
      <c r="Q242" s="14" t="s">
        <v>829</v>
      </c>
      <c r="R242" s="14" t="s">
        <v>830</v>
      </c>
      <c r="S242" s="14" t="s">
        <v>123</v>
      </c>
      <c r="T242" s="14" t="s">
        <v>831</v>
      </c>
    </row>
    <row r="243" spans="1:20" x14ac:dyDescent="0.25">
      <c r="A243" s="3">
        <v>242</v>
      </c>
      <c r="E243" s="2" t="str">
        <f t="shared" si="3"/>
        <v>_</v>
      </c>
      <c r="G243" s="6"/>
      <c r="Q243" s="14" t="s">
        <v>832</v>
      </c>
      <c r="R243" s="14" t="s">
        <v>833</v>
      </c>
      <c r="S243" s="14" t="s">
        <v>215</v>
      </c>
      <c r="T243" s="14" t="s">
        <v>834</v>
      </c>
    </row>
    <row r="244" spans="1:20" x14ac:dyDescent="0.25">
      <c r="A244" s="3">
        <v>243</v>
      </c>
      <c r="E244" s="2" t="str">
        <f t="shared" si="3"/>
        <v>_</v>
      </c>
      <c r="G244" s="6"/>
      <c r="Q244" s="14" t="s">
        <v>835</v>
      </c>
      <c r="R244" s="14" t="s">
        <v>836</v>
      </c>
      <c r="S244" s="14" t="s">
        <v>215</v>
      </c>
      <c r="T244" s="14" t="s">
        <v>837</v>
      </c>
    </row>
    <row r="245" spans="1:20" x14ac:dyDescent="0.25">
      <c r="A245" s="3">
        <v>244</v>
      </c>
      <c r="E245" s="2" t="str">
        <f t="shared" si="3"/>
        <v>_</v>
      </c>
      <c r="G245" s="6"/>
      <c r="Q245" s="14" t="s">
        <v>838</v>
      </c>
      <c r="R245" s="14" t="s">
        <v>839</v>
      </c>
      <c r="S245" s="14" t="s">
        <v>215</v>
      </c>
      <c r="T245" s="14" t="s">
        <v>840</v>
      </c>
    </row>
    <row r="246" spans="1:20" x14ac:dyDescent="0.25">
      <c r="A246" s="3">
        <v>245</v>
      </c>
      <c r="E246" s="2" t="str">
        <f t="shared" si="3"/>
        <v>_</v>
      </c>
      <c r="G246" s="6"/>
      <c r="Q246" s="14" t="s">
        <v>841</v>
      </c>
      <c r="R246" s="14" t="s">
        <v>842</v>
      </c>
      <c r="S246" s="14" t="s">
        <v>123</v>
      </c>
      <c r="T246" s="14" t="s">
        <v>843</v>
      </c>
    </row>
    <row r="247" spans="1:20" x14ac:dyDescent="0.25">
      <c r="A247" s="3">
        <v>246</v>
      </c>
      <c r="E247" s="2" t="str">
        <f t="shared" si="3"/>
        <v>_</v>
      </c>
      <c r="G247" s="6"/>
      <c r="Q247" s="14" t="s">
        <v>844</v>
      </c>
      <c r="R247" s="14" t="s">
        <v>845</v>
      </c>
      <c r="S247" s="14" t="s">
        <v>123</v>
      </c>
      <c r="T247" s="14" t="s">
        <v>846</v>
      </c>
    </row>
    <row r="248" spans="1:20" x14ac:dyDescent="0.25">
      <c r="A248" s="3">
        <v>247</v>
      </c>
      <c r="E248" s="2" t="str">
        <f t="shared" si="3"/>
        <v>_</v>
      </c>
      <c r="G248" s="6"/>
      <c r="Q248" s="14" t="s">
        <v>847</v>
      </c>
      <c r="R248" s="14" t="s">
        <v>848</v>
      </c>
      <c r="S248" s="14" t="s">
        <v>130</v>
      </c>
      <c r="T248" s="14" t="s">
        <v>849</v>
      </c>
    </row>
    <row r="249" spans="1:20" x14ac:dyDescent="0.25">
      <c r="A249" s="3">
        <v>248</v>
      </c>
      <c r="E249" s="2" t="str">
        <f t="shared" si="3"/>
        <v>_</v>
      </c>
      <c r="G249" s="6"/>
      <c r="Q249" s="14" t="s">
        <v>850</v>
      </c>
      <c r="R249" s="14" t="s">
        <v>851</v>
      </c>
      <c r="S249" s="14" t="s">
        <v>123</v>
      </c>
      <c r="T249" s="14" t="s">
        <v>852</v>
      </c>
    </row>
    <row r="250" spans="1:20" x14ac:dyDescent="0.25">
      <c r="A250" s="3">
        <v>249</v>
      </c>
      <c r="E250" s="2" t="str">
        <f t="shared" si="3"/>
        <v>_</v>
      </c>
      <c r="G250" s="6"/>
      <c r="Q250" s="14" t="s">
        <v>853</v>
      </c>
      <c r="R250" s="14" t="s">
        <v>854</v>
      </c>
      <c r="S250" s="14" t="s">
        <v>101</v>
      </c>
      <c r="T250" s="14" t="s">
        <v>855</v>
      </c>
    </row>
    <row r="251" spans="1:20" x14ac:dyDescent="0.25">
      <c r="A251" s="3">
        <v>250</v>
      </c>
      <c r="E251" s="2" t="str">
        <f t="shared" si="3"/>
        <v>_</v>
      </c>
      <c r="G251" s="6"/>
      <c r="Q251" s="14" t="s">
        <v>856</v>
      </c>
      <c r="R251" s="14" t="s">
        <v>857</v>
      </c>
      <c r="S251" s="14" t="s">
        <v>130</v>
      </c>
      <c r="T251" s="14" t="s">
        <v>858</v>
      </c>
    </row>
    <row r="252" spans="1:20" x14ac:dyDescent="0.25">
      <c r="A252" s="3">
        <v>251</v>
      </c>
      <c r="E252" s="2" t="str">
        <f t="shared" si="3"/>
        <v>_</v>
      </c>
      <c r="G252" s="6"/>
    </row>
    <row r="253" spans="1:20" x14ac:dyDescent="0.25">
      <c r="A253" s="3">
        <v>252</v>
      </c>
      <c r="E253" s="2" t="str">
        <f t="shared" si="3"/>
        <v>_</v>
      </c>
      <c r="G253" s="6"/>
    </row>
    <row r="254" spans="1:20" x14ac:dyDescent="0.25">
      <c r="A254" s="3">
        <v>253</v>
      </c>
      <c r="E254" s="2" t="str">
        <f t="shared" si="3"/>
        <v>_</v>
      </c>
      <c r="G254" s="6"/>
    </row>
    <row r="255" spans="1:20" x14ac:dyDescent="0.25">
      <c r="A255" s="3">
        <v>254</v>
      </c>
      <c r="E255" s="2" t="str">
        <f t="shared" si="3"/>
        <v>_</v>
      </c>
      <c r="G255" s="6"/>
    </row>
    <row r="256" spans="1:20" x14ac:dyDescent="0.25">
      <c r="A256" s="3">
        <v>255</v>
      </c>
      <c r="E256" s="2" t="str">
        <f t="shared" si="3"/>
        <v>_</v>
      </c>
      <c r="G256" s="6"/>
    </row>
    <row r="257" spans="1:7" x14ac:dyDescent="0.25">
      <c r="A257" s="3">
        <v>256</v>
      </c>
      <c r="E257" s="2" t="str">
        <f t="shared" si="3"/>
        <v>_</v>
      </c>
      <c r="G257" s="6"/>
    </row>
    <row r="258" spans="1:7" x14ac:dyDescent="0.25">
      <c r="A258" s="3">
        <v>257</v>
      </c>
      <c r="E258" s="2" t="str">
        <f t="shared" si="3"/>
        <v>_</v>
      </c>
      <c r="G258" s="6"/>
    </row>
    <row r="259" spans="1:7" x14ac:dyDescent="0.25">
      <c r="A259" s="3">
        <v>258</v>
      </c>
      <c r="E259" s="2" t="str">
        <f t="shared" ref="E259:E322" si="4">CONCATENATE(C259,"_",D259)</f>
        <v>_</v>
      </c>
      <c r="G259" s="6"/>
    </row>
    <row r="260" spans="1:7" x14ac:dyDescent="0.25">
      <c r="A260" s="3">
        <v>259</v>
      </c>
      <c r="E260" s="2" t="str">
        <f t="shared" si="4"/>
        <v>_</v>
      </c>
      <c r="G260" s="6"/>
    </row>
    <row r="261" spans="1:7" x14ac:dyDescent="0.25">
      <c r="A261" s="3">
        <v>260</v>
      </c>
      <c r="E261" s="2" t="str">
        <f t="shared" si="4"/>
        <v>_</v>
      </c>
      <c r="G261" s="6"/>
    </row>
    <row r="262" spans="1:7" x14ac:dyDescent="0.25">
      <c r="A262" s="3">
        <v>261</v>
      </c>
      <c r="E262" s="2" t="str">
        <f t="shared" si="4"/>
        <v>_</v>
      </c>
      <c r="G262" s="6"/>
    </row>
    <row r="263" spans="1:7" x14ac:dyDescent="0.25">
      <c r="A263" s="3">
        <v>262</v>
      </c>
      <c r="E263" s="2" t="str">
        <f t="shared" si="4"/>
        <v>_</v>
      </c>
      <c r="G263" s="6"/>
    </row>
    <row r="264" spans="1:7" x14ac:dyDescent="0.25">
      <c r="A264" s="3">
        <v>263</v>
      </c>
      <c r="E264" s="2" t="str">
        <f t="shared" si="4"/>
        <v>_</v>
      </c>
      <c r="G264" s="6"/>
    </row>
    <row r="265" spans="1:7" x14ac:dyDescent="0.25">
      <c r="A265" s="3">
        <v>264</v>
      </c>
      <c r="E265" s="2" t="str">
        <f t="shared" si="4"/>
        <v>_</v>
      </c>
      <c r="G265" s="6"/>
    </row>
    <row r="266" spans="1:7" x14ac:dyDescent="0.25">
      <c r="A266" s="3">
        <v>265</v>
      </c>
      <c r="E266" s="2" t="str">
        <f t="shared" si="4"/>
        <v>_</v>
      </c>
      <c r="G266" s="6"/>
    </row>
    <row r="267" spans="1:7" x14ac:dyDescent="0.25">
      <c r="A267" s="3">
        <v>266</v>
      </c>
      <c r="E267" s="2" t="str">
        <f t="shared" si="4"/>
        <v>_</v>
      </c>
      <c r="G267" s="6"/>
    </row>
    <row r="268" spans="1:7" x14ac:dyDescent="0.25">
      <c r="A268" s="3">
        <v>267</v>
      </c>
      <c r="E268" s="2" t="str">
        <f t="shared" si="4"/>
        <v>_</v>
      </c>
      <c r="G268" s="6"/>
    </row>
    <row r="269" spans="1:7" x14ac:dyDescent="0.25">
      <c r="A269" s="3">
        <v>268</v>
      </c>
      <c r="E269" s="2" t="str">
        <f t="shared" si="4"/>
        <v>_</v>
      </c>
      <c r="G269" s="6"/>
    </row>
    <row r="270" spans="1:7" x14ac:dyDescent="0.25">
      <c r="A270" s="3">
        <v>269</v>
      </c>
      <c r="E270" s="2" t="str">
        <f t="shared" si="4"/>
        <v>_</v>
      </c>
      <c r="G270" s="6"/>
    </row>
    <row r="271" spans="1:7" x14ac:dyDescent="0.25">
      <c r="A271" s="3">
        <v>270</v>
      </c>
      <c r="E271" s="2" t="str">
        <f t="shared" si="4"/>
        <v>_</v>
      </c>
      <c r="G271" s="6"/>
    </row>
    <row r="272" spans="1:7" x14ac:dyDescent="0.25">
      <c r="A272" s="3">
        <v>271</v>
      </c>
      <c r="E272" s="2" t="str">
        <f t="shared" si="4"/>
        <v>_</v>
      </c>
      <c r="G272" s="6"/>
    </row>
    <row r="273" spans="1:7" x14ac:dyDescent="0.25">
      <c r="A273" s="3">
        <v>272</v>
      </c>
      <c r="E273" s="2" t="str">
        <f t="shared" si="4"/>
        <v>_</v>
      </c>
      <c r="G273" s="6"/>
    </row>
    <row r="274" spans="1:7" x14ac:dyDescent="0.25">
      <c r="A274" s="3">
        <v>273</v>
      </c>
      <c r="E274" s="2" t="str">
        <f t="shared" si="4"/>
        <v>_</v>
      </c>
      <c r="G274" s="6"/>
    </row>
    <row r="275" spans="1:7" x14ac:dyDescent="0.25">
      <c r="A275" s="3">
        <v>274</v>
      </c>
      <c r="E275" s="2" t="str">
        <f t="shared" si="4"/>
        <v>_</v>
      </c>
      <c r="G275" s="6"/>
    </row>
    <row r="276" spans="1:7" x14ac:dyDescent="0.25">
      <c r="A276" s="3">
        <v>275</v>
      </c>
      <c r="E276" s="2" t="str">
        <f t="shared" si="4"/>
        <v>_</v>
      </c>
      <c r="G276" s="6"/>
    </row>
    <row r="277" spans="1:7" x14ac:dyDescent="0.25">
      <c r="A277" s="3">
        <v>276</v>
      </c>
      <c r="E277" s="2" t="str">
        <f t="shared" si="4"/>
        <v>_</v>
      </c>
      <c r="G277" s="6"/>
    </row>
    <row r="278" spans="1:7" x14ac:dyDescent="0.25">
      <c r="A278" s="3">
        <v>277</v>
      </c>
      <c r="E278" s="2" t="str">
        <f t="shared" si="4"/>
        <v>_</v>
      </c>
      <c r="G278" s="6"/>
    </row>
    <row r="279" spans="1:7" x14ac:dyDescent="0.25">
      <c r="A279" s="3">
        <v>278</v>
      </c>
      <c r="E279" s="2" t="str">
        <f t="shared" si="4"/>
        <v>_</v>
      </c>
      <c r="G279" s="6"/>
    </row>
    <row r="280" spans="1:7" x14ac:dyDescent="0.25">
      <c r="A280" s="3">
        <v>279</v>
      </c>
      <c r="E280" s="2" t="str">
        <f t="shared" si="4"/>
        <v>_</v>
      </c>
      <c r="G280" s="6"/>
    </row>
    <row r="281" spans="1:7" x14ac:dyDescent="0.25">
      <c r="A281" s="3">
        <v>280</v>
      </c>
      <c r="E281" s="2" t="str">
        <f t="shared" si="4"/>
        <v>_</v>
      </c>
      <c r="G281" s="6"/>
    </row>
    <row r="282" spans="1:7" x14ac:dyDescent="0.25">
      <c r="A282" s="3">
        <v>281</v>
      </c>
      <c r="E282" s="2" t="str">
        <f t="shared" si="4"/>
        <v>_</v>
      </c>
      <c r="G282" s="6"/>
    </row>
    <row r="283" spans="1:7" x14ac:dyDescent="0.25">
      <c r="A283" s="3">
        <v>282</v>
      </c>
      <c r="E283" s="2" t="str">
        <f t="shared" si="4"/>
        <v>_</v>
      </c>
      <c r="G283" s="6"/>
    </row>
    <row r="284" spans="1:7" x14ac:dyDescent="0.25">
      <c r="A284" s="3">
        <v>283</v>
      </c>
      <c r="E284" s="2" t="str">
        <f t="shared" si="4"/>
        <v>_</v>
      </c>
      <c r="G284" s="6"/>
    </row>
    <row r="285" spans="1:7" x14ac:dyDescent="0.25">
      <c r="A285" s="3">
        <v>284</v>
      </c>
      <c r="E285" s="2" t="str">
        <f t="shared" si="4"/>
        <v>_</v>
      </c>
      <c r="G285" s="6"/>
    </row>
    <row r="286" spans="1:7" x14ac:dyDescent="0.25">
      <c r="A286" s="3">
        <v>285</v>
      </c>
      <c r="E286" s="2" t="str">
        <f t="shared" si="4"/>
        <v>_</v>
      </c>
      <c r="G286" s="6"/>
    </row>
    <row r="287" spans="1:7" x14ac:dyDescent="0.25">
      <c r="A287" s="3">
        <v>286</v>
      </c>
      <c r="E287" s="2" t="str">
        <f t="shared" si="4"/>
        <v>_</v>
      </c>
      <c r="G287" s="6"/>
    </row>
    <row r="288" spans="1:7" x14ac:dyDescent="0.25">
      <c r="A288" s="3">
        <v>287</v>
      </c>
      <c r="E288" s="2" t="str">
        <f t="shared" si="4"/>
        <v>_</v>
      </c>
      <c r="G288" s="6"/>
    </row>
    <row r="289" spans="1:7" x14ac:dyDescent="0.25">
      <c r="A289" s="3">
        <v>288</v>
      </c>
      <c r="E289" s="2" t="str">
        <f t="shared" si="4"/>
        <v>_</v>
      </c>
      <c r="G289" s="6"/>
    </row>
    <row r="290" spans="1:7" x14ac:dyDescent="0.25">
      <c r="A290" s="3">
        <v>289</v>
      </c>
      <c r="E290" s="2" t="str">
        <f t="shared" si="4"/>
        <v>_</v>
      </c>
      <c r="G290" s="6"/>
    </row>
    <row r="291" spans="1:7" x14ac:dyDescent="0.25">
      <c r="A291" s="3">
        <v>290</v>
      </c>
      <c r="E291" s="2" t="str">
        <f t="shared" si="4"/>
        <v>_</v>
      </c>
      <c r="G291" s="6"/>
    </row>
    <row r="292" spans="1:7" x14ac:dyDescent="0.25">
      <c r="A292" s="3">
        <v>291</v>
      </c>
      <c r="E292" s="2" t="str">
        <f t="shared" si="4"/>
        <v>_</v>
      </c>
      <c r="G292" s="6"/>
    </row>
    <row r="293" spans="1:7" x14ac:dyDescent="0.25">
      <c r="A293" s="3">
        <v>292</v>
      </c>
      <c r="E293" s="2" t="str">
        <f t="shared" si="4"/>
        <v>_</v>
      </c>
      <c r="G293" s="6"/>
    </row>
    <row r="294" spans="1:7" x14ac:dyDescent="0.25">
      <c r="A294" s="3">
        <v>293</v>
      </c>
      <c r="E294" s="2" t="str">
        <f t="shared" si="4"/>
        <v>_</v>
      </c>
      <c r="G294" s="6"/>
    </row>
    <row r="295" spans="1:7" x14ac:dyDescent="0.25">
      <c r="A295" s="3">
        <v>294</v>
      </c>
      <c r="E295" s="2" t="str">
        <f t="shared" si="4"/>
        <v>_</v>
      </c>
      <c r="G295" s="6"/>
    </row>
    <row r="296" spans="1:7" x14ac:dyDescent="0.25">
      <c r="A296" s="3">
        <v>295</v>
      </c>
      <c r="E296" s="2" t="str">
        <f t="shared" si="4"/>
        <v>_</v>
      </c>
      <c r="G296" s="6"/>
    </row>
    <row r="297" spans="1:7" x14ac:dyDescent="0.25">
      <c r="A297" s="3">
        <v>296</v>
      </c>
      <c r="E297" s="2" t="str">
        <f t="shared" si="4"/>
        <v>_</v>
      </c>
      <c r="G297" s="6"/>
    </row>
    <row r="298" spans="1:7" x14ac:dyDescent="0.25">
      <c r="A298" s="3">
        <v>297</v>
      </c>
      <c r="E298" s="2" t="str">
        <f t="shared" si="4"/>
        <v>_</v>
      </c>
      <c r="G298" s="6"/>
    </row>
    <row r="299" spans="1:7" x14ac:dyDescent="0.25">
      <c r="A299" s="3">
        <v>298</v>
      </c>
      <c r="E299" s="2" t="str">
        <f t="shared" si="4"/>
        <v>_</v>
      </c>
      <c r="G299" s="6"/>
    </row>
    <row r="300" spans="1:7" x14ac:dyDescent="0.25">
      <c r="A300" s="3">
        <v>299</v>
      </c>
      <c r="E300" s="2" t="str">
        <f t="shared" si="4"/>
        <v>_</v>
      </c>
      <c r="G300" s="6"/>
    </row>
    <row r="301" spans="1:7" x14ac:dyDescent="0.25">
      <c r="A301" s="3">
        <v>300</v>
      </c>
      <c r="E301" s="2" t="str">
        <f t="shared" si="4"/>
        <v>_</v>
      </c>
      <c r="G301" s="6"/>
    </row>
    <row r="302" spans="1:7" x14ac:dyDescent="0.25">
      <c r="A302" s="3">
        <v>301</v>
      </c>
      <c r="E302" s="2" t="str">
        <f t="shared" si="4"/>
        <v>_</v>
      </c>
      <c r="G302" s="6"/>
    </row>
    <row r="303" spans="1:7" x14ac:dyDescent="0.25">
      <c r="A303" s="3">
        <v>302</v>
      </c>
      <c r="E303" s="2" t="str">
        <f t="shared" si="4"/>
        <v>_</v>
      </c>
      <c r="G303" s="6"/>
    </row>
    <row r="304" spans="1:7" x14ac:dyDescent="0.25">
      <c r="A304" s="3">
        <v>303</v>
      </c>
      <c r="E304" s="2" t="str">
        <f t="shared" si="4"/>
        <v>_</v>
      </c>
      <c r="G304" s="6"/>
    </row>
    <row r="305" spans="1:7" x14ac:dyDescent="0.25">
      <c r="A305" s="3">
        <v>304</v>
      </c>
      <c r="E305" s="2" t="str">
        <f t="shared" si="4"/>
        <v>_</v>
      </c>
      <c r="G305" s="6"/>
    </row>
    <row r="306" spans="1:7" x14ac:dyDescent="0.25">
      <c r="A306" s="3">
        <v>305</v>
      </c>
      <c r="E306" s="2" t="str">
        <f t="shared" si="4"/>
        <v>_</v>
      </c>
      <c r="G306" s="6"/>
    </row>
    <row r="307" spans="1:7" x14ac:dyDescent="0.25">
      <c r="A307" s="3">
        <v>306</v>
      </c>
      <c r="E307" s="2" t="str">
        <f t="shared" si="4"/>
        <v>_</v>
      </c>
      <c r="G307" s="6"/>
    </row>
    <row r="308" spans="1:7" x14ac:dyDescent="0.25">
      <c r="A308" s="3">
        <v>307</v>
      </c>
      <c r="E308" s="2" t="str">
        <f t="shared" si="4"/>
        <v>_</v>
      </c>
      <c r="G308" s="6"/>
    </row>
    <row r="309" spans="1:7" x14ac:dyDescent="0.25">
      <c r="A309" s="3">
        <v>308</v>
      </c>
      <c r="E309" s="2" t="str">
        <f t="shared" si="4"/>
        <v>_</v>
      </c>
      <c r="G309" s="6"/>
    </row>
    <row r="310" spans="1:7" x14ac:dyDescent="0.25">
      <c r="A310" s="3">
        <v>309</v>
      </c>
      <c r="E310" s="2" t="str">
        <f t="shared" si="4"/>
        <v>_</v>
      </c>
      <c r="G310" s="6"/>
    </row>
    <row r="311" spans="1:7" x14ac:dyDescent="0.25">
      <c r="A311" s="3">
        <v>310</v>
      </c>
      <c r="E311" s="2" t="str">
        <f t="shared" si="4"/>
        <v>_</v>
      </c>
      <c r="G311" s="6"/>
    </row>
    <row r="312" spans="1:7" x14ac:dyDescent="0.25">
      <c r="A312" s="3">
        <v>311</v>
      </c>
      <c r="E312" s="2" t="str">
        <f t="shared" si="4"/>
        <v>_</v>
      </c>
      <c r="G312" s="6"/>
    </row>
    <row r="313" spans="1:7" x14ac:dyDescent="0.25">
      <c r="A313" s="3">
        <v>312</v>
      </c>
      <c r="E313" s="2" t="str">
        <f t="shared" si="4"/>
        <v>_</v>
      </c>
      <c r="G313" s="6"/>
    </row>
    <row r="314" spans="1:7" x14ac:dyDescent="0.25">
      <c r="A314" s="3">
        <v>313</v>
      </c>
      <c r="E314" s="2" t="str">
        <f t="shared" si="4"/>
        <v>_</v>
      </c>
      <c r="G314" s="6"/>
    </row>
    <row r="315" spans="1:7" x14ac:dyDescent="0.25">
      <c r="A315" s="3">
        <v>314</v>
      </c>
      <c r="E315" s="2" t="str">
        <f t="shared" si="4"/>
        <v>_</v>
      </c>
      <c r="G315" s="6"/>
    </row>
    <row r="316" spans="1:7" x14ac:dyDescent="0.25">
      <c r="A316" s="3">
        <v>315</v>
      </c>
      <c r="E316" s="2" t="str">
        <f t="shared" si="4"/>
        <v>_</v>
      </c>
      <c r="G316" s="6"/>
    </row>
    <row r="317" spans="1:7" x14ac:dyDescent="0.25">
      <c r="A317" s="3">
        <v>316</v>
      </c>
      <c r="E317" s="2" t="str">
        <f t="shared" si="4"/>
        <v>_</v>
      </c>
      <c r="G317" s="6"/>
    </row>
    <row r="318" spans="1:7" x14ac:dyDescent="0.25">
      <c r="A318" s="3">
        <v>317</v>
      </c>
      <c r="E318" s="2" t="str">
        <f t="shared" si="4"/>
        <v>_</v>
      </c>
      <c r="G318" s="6"/>
    </row>
    <row r="319" spans="1:7" x14ac:dyDescent="0.25">
      <c r="A319" s="3">
        <v>318</v>
      </c>
      <c r="E319" s="2" t="str">
        <f t="shared" si="4"/>
        <v>_</v>
      </c>
      <c r="G319" s="6"/>
    </row>
    <row r="320" spans="1:7" x14ac:dyDescent="0.25">
      <c r="A320" s="3">
        <v>319</v>
      </c>
      <c r="E320" s="2" t="str">
        <f t="shared" si="4"/>
        <v>_</v>
      </c>
      <c r="G320" s="6"/>
    </row>
    <row r="321" spans="1:7" x14ac:dyDescent="0.25">
      <c r="A321" s="3">
        <v>320</v>
      </c>
      <c r="E321" s="2" t="str">
        <f t="shared" si="4"/>
        <v>_</v>
      </c>
      <c r="G321" s="6"/>
    </row>
    <row r="322" spans="1:7" x14ac:dyDescent="0.25">
      <c r="A322" s="3">
        <v>321</v>
      </c>
      <c r="E322" s="2" t="str">
        <f t="shared" si="4"/>
        <v>_</v>
      </c>
      <c r="G322" s="6"/>
    </row>
    <row r="323" spans="1:7" x14ac:dyDescent="0.25">
      <c r="A323" s="3">
        <v>322</v>
      </c>
      <c r="E323" s="2" t="str">
        <f t="shared" ref="E323:E386" si="5">CONCATENATE(C323,"_",D323)</f>
        <v>_</v>
      </c>
      <c r="G323" s="6"/>
    </row>
    <row r="324" spans="1:7" x14ac:dyDescent="0.25">
      <c r="A324" s="3">
        <v>323</v>
      </c>
      <c r="E324" s="2" t="str">
        <f t="shared" si="5"/>
        <v>_</v>
      </c>
      <c r="G324" s="6"/>
    </row>
    <row r="325" spans="1:7" x14ac:dyDescent="0.25">
      <c r="A325" s="3">
        <v>324</v>
      </c>
      <c r="E325" s="2" t="str">
        <f t="shared" si="5"/>
        <v>_</v>
      </c>
      <c r="G325" s="6"/>
    </row>
    <row r="326" spans="1:7" x14ac:dyDescent="0.25">
      <c r="A326" s="3">
        <v>325</v>
      </c>
      <c r="E326" s="2" t="str">
        <f t="shared" si="5"/>
        <v>_</v>
      </c>
      <c r="G326" s="6"/>
    </row>
    <row r="327" spans="1:7" x14ac:dyDescent="0.25">
      <c r="A327" s="3">
        <v>326</v>
      </c>
      <c r="E327" s="2" t="str">
        <f t="shared" si="5"/>
        <v>_</v>
      </c>
      <c r="G327" s="6"/>
    </row>
    <row r="328" spans="1:7" x14ac:dyDescent="0.25">
      <c r="A328" s="3">
        <v>327</v>
      </c>
      <c r="E328" s="2" t="str">
        <f t="shared" si="5"/>
        <v>_</v>
      </c>
      <c r="G328" s="6"/>
    </row>
    <row r="329" spans="1:7" x14ac:dyDescent="0.25">
      <c r="A329" s="3">
        <v>328</v>
      </c>
      <c r="E329" s="2" t="str">
        <f t="shared" si="5"/>
        <v>_</v>
      </c>
      <c r="G329" s="6"/>
    </row>
    <row r="330" spans="1:7" x14ac:dyDescent="0.25">
      <c r="A330" s="3">
        <v>329</v>
      </c>
      <c r="E330" s="2" t="str">
        <f t="shared" si="5"/>
        <v>_</v>
      </c>
      <c r="G330" s="6"/>
    </row>
    <row r="331" spans="1:7" x14ac:dyDescent="0.25">
      <c r="A331" s="3">
        <v>330</v>
      </c>
      <c r="E331" s="2" t="str">
        <f t="shared" si="5"/>
        <v>_</v>
      </c>
      <c r="G331" s="6"/>
    </row>
    <row r="332" spans="1:7" x14ac:dyDescent="0.25">
      <c r="A332" s="3">
        <v>331</v>
      </c>
      <c r="E332" s="2" t="str">
        <f t="shared" si="5"/>
        <v>_</v>
      </c>
      <c r="G332" s="6"/>
    </row>
    <row r="333" spans="1:7" x14ac:dyDescent="0.25">
      <c r="A333" s="3">
        <v>332</v>
      </c>
      <c r="E333" s="2" t="str">
        <f t="shared" si="5"/>
        <v>_</v>
      </c>
      <c r="G333" s="6"/>
    </row>
    <row r="334" spans="1:7" x14ac:dyDescent="0.25">
      <c r="A334" s="3">
        <v>333</v>
      </c>
      <c r="E334" s="2" t="str">
        <f t="shared" si="5"/>
        <v>_</v>
      </c>
      <c r="G334" s="6"/>
    </row>
    <row r="335" spans="1:7" x14ac:dyDescent="0.25">
      <c r="A335" s="3">
        <v>334</v>
      </c>
      <c r="E335" s="2" t="str">
        <f t="shared" si="5"/>
        <v>_</v>
      </c>
      <c r="G335" s="6"/>
    </row>
    <row r="336" spans="1:7" x14ac:dyDescent="0.25">
      <c r="A336" s="3">
        <v>335</v>
      </c>
      <c r="E336" s="2" t="str">
        <f t="shared" si="5"/>
        <v>_</v>
      </c>
      <c r="G336" s="6"/>
    </row>
    <row r="337" spans="1:7" x14ac:dyDescent="0.25">
      <c r="A337" s="3">
        <v>336</v>
      </c>
      <c r="E337" s="2" t="str">
        <f t="shared" si="5"/>
        <v>_</v>
      </c>
      <c r="G337" s="6"/>
    </row>
    <row r="338" spans="1:7" x14ac:dyDescent="0.25">
      <c r="A338" s="3">
        <v>337</v>
      </c>
      <c r="E338" s="2" t="str">
        <f t="shared" si="5"/>
        <v>_</v>
      </c>
      <c r="G338" s="6"/>
    </row>
    <row r="339" spans="1:7" x14ac:dyDescent="0.25">
      <c r="A339" s="3">
        <v>338</v>
      </c>
      <c r="E339" s="2" t="str">
        <f t="shared" si="5"/>
        <v>_</v>
      </c>
      <c r="G339" s="6"/>
    </row>
    <row r="340" spans="1:7" x14ac:dyDescent="0.25">
      <c r="A340" s="3">
        <v>339</v>
      </c>
      <c r="E340" s="2" t="str">
        <f t="shared" si="5"/>
        <v>_</v>
      </c>
      <c r="G340" s="6"/>
    </row>
    <row r="341" spans="1:7" x14ac:dyDescent="0.25">
      <c r="A341" s="3">
        <v>340</v>
      </c>
      <c r="E341" s="2" t="str">
        <f t="shared" si="5"/>
        <v>_</v>
      </c>
      <c r="G341" s="6"/>
    </row>
    <row r="342" spans="1:7" x14ac:dyDescent="0.25">
      <c r="A342" s="3">
        <v>341</v>
      </c>
      <c r="E342" s="2" t="str">
        <f t="shared" si="5"/>
        <v>_</v>
      </c>
      <c r="G342" s="6"/>
    </row>
    <row r="343" spans="1:7" x14ac:dyDescent="0.25">
      <c r="A343" s="3">
        <v>342</v>
      </c>
      <c r="E343" s="2" t="str">
        <f t="shared" si="5"/>
        <v>_</v>
      </c>
      <c r="G343" s="6"/>
    </row>
    <row r="344" spans="1:7" x14ac:dyDescent="0.25">
      <c r="A344" s="3">
        <v>343</v>
      </c>
      <c r="E344" s="2" t="str">
        <f t="shared" si="5"/>
        <v>_</v>
      </c>
      <c r="G344" s="6"/>
    </row>
    <row r="345" spans="1:7" x14ac:dyDescent="0.25">
      <c r="A345" s="3">
        <v>344</v>
      </c>
      <c r="E345" s="2" t="str">
        <f t="shared" si="5"/>
        <v>_</v>
      </c>
      <c r="G345" s="6"/>
    </row>
    <row r="346" spans="1:7" x14ac:dyDescent="0.25">
      <c r="A346" s="3">
        <v>345</v>
      </c>
      <c r="E346" s="2" t="str">
        <f t="shared" si="5"/>
        <v>_</v>
      </c>
      <c r="G346" s="6"/>
    </row>
    <row r="347" spans="1:7" x14ac:dyDescent="0.25">
      <c r="A347" s="3">
        <v>346</v>
      </c>
      <c r="E347" s="2" t="str">
        <f t="shared" si="5"/>
        <v>_</v>
      </c>
      <c r="G347" s="6"/>
    </row>
    <row r="348" spans="1:7" x14ac:dyDescent="0.25">
      <c r="A348" s="3">
        <v>347</v>
      </c>
      <c r="E348" s="2" t="str">
        <f t="shared" si="5"/>
        <v>_</v>
      </c>
      <c r="G348" s="6"/>
    </row>
    <row r="349" spans="1:7" x14ac:dyDescent="0.25">
      <c r="A349" s="3">
        <v>348</v>
      </c>
      <c r="E349" s="2" t="str">
        <f t="shared" si="5"/>
        <v>_</v>
      </c>
      <c r="G349" s="6"/>
    </row>
    <row r="350" spans="1:7" x14ac:dyDescent="0.25">
      <c r="A350" s="3">
        <v>349</v>
      </c>
      <c r="E350" s="2" t="str">
        <f t="shared" si="5"/>
        <v>_</v>
      </c>
      <c r="G350" s="6"/>
    </row>
    <row r="351" spans="1:7" x14ac:dyDescent="0.25">
      <c r="A351" s="3">
        <v>350</v>
      </c>
      <c r="E351" s="2" t="str">
        <f t="shared" si="5"/>
        <v>_</v>
      </c>
      <c r="G351" s="6"/>
    </row>
    <row r="352" spans="1:7" x14ac:dyDescent="0.25">
      <c r="A352" s="3">
        <v>351</v>
      </c>
      <c r="E352" s="2" t="str">
        <f t="shared" si="5"/>
        <v>_</v>
      </c>
      <c r="G352" s="6"/>
    </row>
    <row r="353" spans="1:7" x14ac:dyDescent="0.25">
      <c r="A353" s="3">
        <v>352</v>
      </c>
      <c r="E353" s="2" t="str">
        <f t="shared" si="5"/>
        <v>_</v>
      </c>
      <c r="G353" s="6"/>
    </row>
    <row r="354" spans="1:7" x14ac:dyDescent="0.25">
      <c r="A354" s="3">
        <v>353</v>
      </c>
      <c r="E354" s="2" t="str">
        <f t="shared" si="5"/>
        <v>_</v>
      </c>
      <c r="G354" s="6"/>
    </row>
    <row r="355" spans="1:7" x14ac:dyDescent="0.25">
      <c r="A355" s="3">
        <v>354</v>
      </c>
      <c r="E355" s="2" t="str">
        <f t="shared" si="5"/>
        <v>_</v>
      </c>
      <c r="G355" s="6"/>
    </row>
    <row r="356" spans="1:7" x14ac:dyDescent="0.25">
      <c r="A356" s="3">
        <v>355</v>
      </c>
      <c r="E356" s="2" t="str">
        <f t="shared" si="5"/>
        <v>_</v>
      </c>
      <c r="G356" s="6"/>
    </row>
    <row r="357" spans="1:7" x14ac:dyDescent="0.25">
      <c r="A357" s="3">
        <v>356</v>
      </c>
      <c r="E357" s="2" t="str">
        <f t="shared" si="5"/>
        <v>_</v>
      </c>
      <c r="G357" s="6"/>
    </row>
    <row r="358" spans="1:7" x14ac:dyDescent="0.25">
      <c r="A358" s="3">
        <v>357</v>
      </c>
      <c r="E358" s="2" t="str">
        <f t="shared" si="5"/>
        <v>_</v>
      </c>
      <c r="G358" s="6"/>
    </row>
    <row r="359" spans="1:7" x14ac:dyDescent="0.25">
      <c r="A359" s="3">
        <v>358</v>
      </c>
      <c r="E359" s="2" t="str">
        <f t="shared" si="5"/>
        <v>_</v>
      </c>
      <c r="G359" s="6"/>
    </row>
    <row r="360" spans="1:7" x14ac:dyDescent="0.25">
      <c r="A360" s="3">
        <v>359</v>
      </c>
      <c r="E360" s="2" t="str">
        <f t="shared" si="5"/>
        <v>_</v>
      </c>
      <c r="G360" s="6"/>
    </row>
    <row r="361" spans="1:7" x14ac:dyDescent="0.25">
      <c r="A361" s="3">
        <v>360</v>
      </c>
      <c r="E361" s="2" t="str">
        <f t="shared" si="5"/>
        <v>_</v>
      </c>
      <c r="G361" s="6"/>
    </row>
    <row r="362" spans="1:7" x14ac:dyDescent="0.25">
      <c r="A362" s="3">
        <v>361</v>
      </c>
      <c r="E362" s="2" t="str">
        <f t="shared" si="5"/>
        <v>_</v>
      </c>
      <c r="G362" s="6"/>
    </row>
    <row r="363" spans="1:7" x14ac:dyDescent="0.25">
      <c r="A363" s="3">
        <v>362</v>
      </c>
      <c r="E363" s="2" t="str">
        <f t="shared" si="5"/>
        <v>_</v>
      </c>
      <c r="G363" s="6"/>
    </row>
    <row r="364" spans="1:7" x14ac:dyDescent="0.25">
      <c r="A364" s="3">
        <v>363</v>
      </c>
      <c r="E364" s="2" t="str">
        <f t="shared" si="5"/>
        <v>_</v>
      </c>
      <c r="G364" s="6"/>
    </row>
    <row r="365" spans="1:7" x14ac:dyDescent="0.25">
      <c r="A365" s="3">
        <v>364</v>
      </c>
      <c r="E365" s="2" t="str">
        <f t="shared" si="5"/>
        <v>_</v>
      </c>
      <c r="G365" s="6"/>
    </row>
    <row r="366" spans="1:7" x14ac:dyDescent="0.25">
      <c r="A366" s="3">
        <v>365</v>
      </c>
      <c r="E366" s="2" t="str">
        <f t="shared" si="5"/>
        <v>_</v>
      </c>
      <c r="G366" s="6"/>
    </row>
    <row r="367" spans="1:7" x14ac:dyDescent="0.25">
      <c r="A367" s="3">
        <v>366</v>
      </c>
      <c r="E367" s="2" t="str">
        <f t="shared" si="5"/>
        <v>_</v>
      </c>
      <c r="G367" s="6"/>
    </row>
    <row r="368" spans="1:7" x14ac:dyDescent="0.25">
      <c r="A368" s="3">
        <v>367</v>
      </c>
      <c r="E368" s="2" t="str">
        <f t="shared" si="5"/>
        <v>_</v>
      </c>
      <c r="G368" s="6"/>
    </row>
    <row r="369" spans="1:7" x14ac:dyDescent="0.25">
      <c r="A369" s="3">
        <v>368</v>
      </c>
      <c r="E369" s="2" t="str">
        <f t="shared" si="5"/>
        <v>_</v>
      </c>
      <c r="G369" s="6"/>
    </row>
    <row r="370" spans="1:7" x14ac:dyDescent="0.25">
      <c r="A370" s="3">
        <v>369</v>
      </c>
      <c r="E370" s="2" t="str">
        <f t="shared" si="5"/>
        <v>_</v>
      </c>
      <c r="G370" s="6"/>
    </row>
    <row r="371" spans="1:7" x14ac:dyDescent="0.25">
      <c r="A371" s="3">
        <v>370</v>
      </c>
      <c r="E371" s="2" t="str">
        <f t="shared" si="5"/>
        <v>_</v>
      </c>
      <c r="G371" s="6"/>
    </row>
    <row r="372" spans="1:7" x14ac:dyDescent="0.25">
      <c r="A372" s="3">
        <v>371</v>
      </c>
      <c r="E372" s="2" t="str">
        <f t="shared" si="5"/>
        <v>_</v>
      </c>
      <c r="G372" s="6"/>
    </row>
    <row r="373" spans="1:7" x14ac:dyDescent="0.25">
      <c r="A373" s="3">
        <v>372</v>
      </c>
      <c r="E373" s="2" t="str">
        <f t="shared" si="5"/>
        <v>_</v>
      </c>
      <c r="G373" s="6"/>
    </row>
    <row r="374" spans="1:7" x14ac:dyDescent="0.25">
      <c r="A374" s="3">
        <v>373</v>
      </c>
      <c r="E374" s="2" t="str">
        <f t="shared" si="5"/>
        <v>_</v>
      </c>
      <c r="G374" s="6"/>
    </row>
    <row r="375" spans="1:7" x14ac:dyDescent="0.25">
      <c r="A375" s="3">
        <v>374</v>
      </c>
      <c r="E375" s="2" t="str">
        <f t="shared" si="5"/>
        <v>_</v>
      </c>
      <c r="G375" s="6"/>
    </row>
    <row r="376" spans="1:7" x14ac:dyDescent="0.25">
      <c r="A376" s="3">
        <v>375</v>
      </c>
      <c r="E376" s="2" t="str">
        <f t="shared" si="5"/>
        <v>_</v>
      </c>
      <c r="G376" s="6"/>
    </row>
    <row r="377" spans="1:7" x14ac:dyDescent="0.25">
      <c r="A377" s="3">
        <v>376</v>
      </c>
      <c r="E377" s="2" t="str">
        <f t="shared" si="5"/>
        <v>_</v>
      </c>
      <c r="G377" s="6"/>
    </row>
    <row r="378" spans="1:7" x14ac:dyDescent="0.25">
      <c r="A378" s="3">
        <v>377</v>
      </c>
      <c r="E378" s="2" t="str">
        <f t="shared" si="5"/>
        <v>_</v>
      </c>
      <c r="G378" s="6"/>
    </row>
    <row r="379" spans="1:7" x14ac:dyDescent="0.25">
      <c r="A379" s="3">
        <v>378</v>
      </c>
      <c r="E379" s="2" t="str">
        <f t="shared" si="5"/>
        <v>_</v>
      </c>
      <c r="G379" s="6"/>
    </row>
    <row r="380" spans="1:7" x14ac:dyDescent="0.25">
      <c r="A380" s="3">
        <v>379</v>
      </c>
      <c r="E380" s="2" t="str">
        <f t="shared" si="5"/>
        <v>_</v>
      </c>
      <c r="G380" s="6"/>
    </row>
    <row r="381" spans="1:7" x14ac:dyDescent="0.25">
      <c r="A381" s="3">
        <v>380</v>
      </c>
      <c r="E381" s="2" t="str">
        <f t="shared" si="5"/>
        <v>_</v>
      </c>
      <c r="G381" s="6"/>
    </row>
    <row r="382" spans="1:7" x14ac:dyDescent="0.25">
      <c r="A382" s="3">
        <v>381</v>
      </c>
      <c r="E382" s="2" t="str">
        <f t="shared" si="5"/>
        <v>_</v>
      </c>
      <c r="G382" s="6"/>
    </row>
    <row r="383" spans="1:7" x14ac:dyDescent="0.25">
      <c r="A383" s="3">
        <v>382</v>
      </c>
      <c r="E383" s="2" t="str">
        <f t="shared" si="5"/>
        <v>_</v>
      </c>
      <c r="G383" s="6"/>
    </row>
    <row r="384" spans="1:7" x14ac:dyDescent="0.25">
      <c r="A384" s="3">
        <v>383</v>
      </c>
      <c r="E384" s="2" t="str">
        <f t="shared" si="5"/>
        <v>_</v>
      </c>
      <c r="G384" s="6"/>
    </row>
    <row r="385" spans="1:7" x14ac:dyDescent="0.25">
      <c r="A385" s="3">
        <v>384</v>
      </c>
      <c r="E385" s="2" t="str">
        <f t="shared" si="5"/>
        <v>_</v>
      </c>
      <c r="G385" s="6"/>
    </row>
    <row r="386" spans="1:7" x14ac:dyDescent="0.25">
      <c r="A386" s="3">
        <v>385</v>
      </c>
      <c r="E386" s="2" t="str">
        <f t="shared" si="5"/>
        <v>_</v>
      </c>
      <c r="G386" s="6"/>
    </row>
    <row r="387" spans="1:7" x14ac:dyDescent="0.25">
      <c r="A387" s="3">
        <v>386</v>
      </c>
      <c r="E387" s="2" t="str">
        <f t="shared" ref="E387:E450" si="6">CONCATENATE(C387,"_",D387)</f>
        <v>_</v>
      </c>
      <c r="G387" s="6"/>
    </row>
    <row r="388" spans="1:7" x14ac:dyDescent="0.25">
      <c r="A388" s="3">
        <v>387</v>
      </c>
      <c r="E388" s="2" t="str">
        <f t="shared" si="6"/>
        <v>_</v>
      </c>
      <c r="G388" s="6"/>
    </row>
    <row r="389" spans="1:7" x14ac:dyDescent="0.25">
      <c r="A389" s="3">
        <v>388</v>
      </c>
      <c r="E389" s="2" t="str">
        <f t="shared" si="6"/>
        <v>_</v>
      </c>
      <c r="G389" s="6"/>
    </row>
    <row r="390" spans="1:7" x14ac:dyDescent="0.25">
      <c r="A390" s="3">
        <v>389</v>
      </c>
      <c r="E390" s="2" t="str">
        <f t="shared" si="6"/>
        <v>_</v>
      </c>
      <c r="G390" s="6"/>
    </row>
    <row r="391" spans="1:7" x14ac:dyDescent="0.25">
      <c r="A391" s="3">
        <v>390</v>
      </c>
      <c r="E391" s="2" t="str">
        <f t="shared" si="6"/>
        <v>_</v>
      </c>
      <c r="G391" s="6"/>
    </row>
    <row r="392" spans="1:7" x14ac:dyDescent="0.25">
      <c r="A392" s="3">
        <v>391</v>
      </c>
      <c r="E392" s="2" t="str">
        <f t="shared" si="6"/>
        <v>_</v>
      </c>
      <c r="G392" s="6"/>
    </row>
    <row r="393" spans="1:7" x14ac:dyDescent="0.25">
      <c r="A393" s="3">
        <v>392</v>
      </c>
      <c r="E393" s="2" t="str">
        <f t="shared" si="6"/>
        <v>_</v>
      </c>
      <c r="G393" s="6"/>
    </row>
    <row r="394" spans="1:7" x14ac:dyDescent="0.25">
      <c r="A394" s="3">
        <v>393</v>
      </c>
      <c r="E394" s="2" t="str">
        <f t="shared" si="6"/>
        <v>_</v>
      </c>
      <c r="G394" s="6"/>
    </row>
    <row r="395" spans="1:7" x14ac:dyDescent="0.25">
      <c r="A395" s="3">
        <v>394</v>
      </c>
      <c r="E395" s="2" t="str">
        <f t="shared" si="6"/>
        <v>_</v>
      </c>
      <c r="G395" s="6"/>
    </row>
    <row r="396" spans="1:7" x14ac:dyDescent="0.25">
      <c r="A396" s="3">
        <v>395</v>
      </c>
      <c r="E396" s="2" t="str">
        <f t="shared" si="6"/>
        <v>_</v>
      </c>
      <c r="G396" s="6"/>
    </row>
    <row r="397" spans="1:7" x14ac:dyDescent="0.25">
      <c r="A397" s="3">
        <v>396</v>
      </c>
      <c r="E397" s="2" t="str">
        <f t="shared" si="6"/>
        <v>_</v>
      </c>
      <c r="G397" s="6"/>
    </row>
    <row r="398" spans="1:7" x14ac:dyDescent="0.25">
      <c r="A398" s="3">
        <v>397</v>
      </c>
      <c r="E398" s="2" t="str">
        <f t="shared" si="6"/>
        <v>_</v>
      </c>
      <c r="G398" s="6"/>
    </row>
    <row r="399" spans="1:7" x14ac:dyDescent="0.25">
      <c r="A399" s="3">
        <v>398</v>
      </c>
      <c r="E399" s="2" t="str">
        <f t="shared" si="6"/>
        <v>_</v>
      </c>
      <c r="G399" s="6"/>
    </row>
    <row r="400" spans="1:7" x14ac:dyDescent="0.25">
      <c r="A400" s="3">
        <v>399</v>
      </c>
      <c r="E400" s="2" t="str">
        <f t="shared" si="6"/>
        <v>_</v>
      </c>
      <c r="G400" s="6"/>
    </row>
    <row r="401" spans="1:7" x14ac:dyDescent="0.25">
      <c r="A401" s="3">
        <v>400</v>
      </c>
      <c r="E401" s="2" t="str">
        <f t="shared" si="6"/>
        <v>_</v>
      </c>
      <c r="G401" s="6"/>
    </row>
    <row r="402" spans="1:7" x14ac:dyDescent="0.25">
      <c r="A402" s="3">
        <v>401</v>
      </c>
      <c r="E402" s="2" t="str">
        <f t="shared" si="6"/>
        <v>_</v>
      </c>
      <c r="G402" s="6"/>
    </row>
    <row r="403" spans="1:7" x14ac:dyDescent="0.25">
      <c r="A403" s="3">
        <v>402</v>
      </c>
      <c r="E403" s="2" t="str">
        <f t="shared" si="6"/>
        <v>_</v>
      </c>
      <c r="G403" s="6"/>
    </row>
    <row r="404" spans="1:7" x14ac:dyDescent="0.25">
      <c r="A404" s="3">
        <v>403</v>
      </c>
      <c r="E404" s="2" t="str">
        <f t="shared" si="6"/>
        <v>_</v>
      </c>
      <c r="G404" s="6"/>
    </row>
    <row r="405" spans="1:7" x14ac:dyDescent="0.25">
      <c r="A405" s="3">
        <v>404</v>
      </c>
      <c r="E405" s="2" t="str">
        <f t="shared" si="6"/>
        <v>_</v>
      </c>
      <c r="G405" s="6"/>
    </row>
    <row r="406" spans="1:7" x14ac:dyDescent="0.25">
      <c r="A406" s="3">
        <v>405</v>
      </c>
      <c r="E406" s="2" t="str">
        <f t="shared" si="6"/>
        <v>_</v>
      </c>
      <c r="G406" s="6"/>
    </row>
    <row r="407" spans="1:7" x14ac:dyDescent="0.25">
      <c r="A407" s="3">
        <v>406</v>
      </c>
      <c r="E407" s="2" t="str">
        <f t="shared" si="6"/>
        <v>_</v>
      </c>
      <c r="G407" s="6"/>
    </row>
    <row r="408" spans="1:7" x14ac:dyDescent="0.25">
      <c r="A408" s="3">
        <v>407</v>
      </c>
      <c r="E408" s="2" t="str">
        <f t="shared" si="6"/>
        <v>_</v>
      </c>
      <c r="G408" s="6"/>
    </row>
    <row r="409" spans="1:7" x14ac:dyDescent="0.25">
      <c r="A409" s="3">
        <v>408</v>
      </c>
      <c r="E409" s="2" t="str">
        <f t="shared" si="6"/>
        <v>_</v>
      </c>
      <c r="G409" s="6"/>
    </row>
    <row r="410" spans="1:7" x14ac:dyDescent="0.25">
      <c r="A410" s="3">
        <v>409</v>
      </c>
      <c r="E410" s="2" t="str">
        <f t="shared" si="6"/>
        <v>_</v>
      </c>
      <c r="G410" s="6"/>
    </row>
    <row r="411" spans="1:7" x14ac:dyDescent="0.25">
      <c r="A411" s="3">
        <v>410</v>
      </c>
      <c r="E411" s="2" t="str">
        <f t="shared" si="6"/>
        <v>_</v>
      </c>
      <c r="G411" s="6"/>
    </row>
    <row r="412" spans="1:7" x14ac:dyDescent="0.25">
      <c r="A412" s="3">
        <v>411</v>
      </c>
      <c r="E412" s="2" t="str">
        <f t="shared" si="6"/>
        <v>_</v>
      </c>
      <c r="G412" s="6"/>
    </row>
    <row r="413" spans="1:7" x14ac:dyDescent="0.25">
      <c r="A413" s="3">
        <v>412</v>
      </c>
      <c r="E413" s="2" t="str">
        <f t="shared" si="6"/>
        <v>_</v>
      </c>
      <c r="G413" s="6"/>
    </row>
    <row r="414" spans="1:7" x14ac:dyDescent="0.25">
      <c r="A414" s="3">
        <v>413</v>
      </c>
      <c r="E414" s="2" t="str">
        <f t="shared" si="6"/>
        <v>_</v>
      </c>
      <c r="G414" s="6"/>
    </row>
    <row r="415" spans="1:7" x14ac:dyDescent="0.25">
      <c r="A415" s="3">
        <v>414</v>
      </c>
      <c r="E415" s="2" t="str">
        <f t="shared" si="6"/>
        <v>_</v>
      </c>
      <c r="G415" s="6"/>
    </row>
    <row r="416" spans="1:7" x14ac:dyDescent="0.25">
      <c r="A416" s="3">
        <v>415</v>
      </c>
      <c r="E416" s="2" t="str">
        <f t="shared" si="6"/>
        <v>_</v>
      </c>
      <c r="G416" s="6"/>
    </row>
    <row r="417" spans="1:7" x14ac:dyDescent="0.25">
      <c r="A417" s="3">
        <v>416</v>
      </c>
      <c r="E417" s="2" t="str">
        <f t="shared" si="6"/>
        <v>_</v>
      </c>
      <c r="G417" s="6"/>
    </row>
    <row r="418" spans="1:7" x14ac:dyDescent="0.25">
      <c r="A418" s="3">
        <v>417</v>
      </c>
      <c r="E418" s="2" t="str">
        <f t="shared" si="6"/>
        <v>_</v>
      </c>
      <c r="G418" s="6"/>
    </row>
    <row r="419" spans="1:7" x14ac:dyDescent="0.25">
      <c r="A419" s="3">
        <v>418</v>
      </c>
      <c r="E419" s="2" t="str">
        <f t="shared" si="6"/>
        <v>_</v>
      </c>
      <c r="G419" s="6"/>
    </row>
    <row r="420" spans="1:7" x14ac:dyDescent="0.25">
      <c r="A420" s="3">
        <v>419</v>
      </c>
      <c r="E420" s="2" t="str">
        <f t="shared" si="6"/>
        <v>_</v>
      </c>
      <c r="G420" s="6"/>
    </row>
    <row r="421" spans="1:7" x14ac:dyDescent="0.25">
      <c r="A421" s="3">
        <v>420</v>
      </c>
      <c r="E421" s="2" t="str">
        <f t="shared" si="6"/>
        <v>_</v>
      </c>
      <c r="G421" s="6"/>
    </row>
    <row r="422" spans="1:7" x14ac:dyDescent="0.25">
      <c r="A422" s="3">
        <v>421</v>
      </c>
      <c r="E422" s="2" t="str">
        <f t="shared" si="6"/>
        <v>_</v>
      </c>
      <c r="G422" s="6"/>
    </row>
    <row r="423" spans="1:7" x14ac:dyDescent="0.25">
      <c r="A423" s="3">
        <v>422</v>
      </c>
      <c r="E423" s="2" t="str">
        <f t="shared" si="6"/>
        <v>_</v>
      </c>
      <c r="G423" s="6"/>
    </row>
    <row r="424" spans="1:7" x14ac:dyDescent="0.25">
      <c r="A424" s="3">
        <v>423</v>
      </c>
      <c r="E424" s="2" t="str">
        <f t="shared" si="6"/>
        <v>_</v>
      </c>
      <c r="G424" s="6"/>
    </row>
    <row r="425" spans="1:7" x14ac:dyDescent="0.25">
      <c r="A425" s="3">
        <v>424</v>
      </c>
      <c r="E425" s="2" t="str">
        <f t="shared" si="6"/>
        <v>_</v>
      </c>
      <c r="G425" s="6"/>
    </row>
    <row r="426" spans="1:7" x14ac:dyDescent="0.25">
      <c r="A426" s="3">
        <v>425</v>
      </c>
      <c r="E426" s="2" t="str">
        <f t="shared" si="6"/>
        <v>_</v>
      </c>
      <c r="G426" s="6"/>
    </row>
    <row r="427" spans="1:7" x14ac:dyDescent="0.25">
      <c r="A427" s="3">
        <v>426</v>
      </c>
      <c r="E427" s="2" t="str">
        <f t="shared" si="6"/>
        <v>_</v>
      </c>
      <c r="G427" s="6"/>
    </row>
    <row r="428" spans="1:7" x14ac:dyDescent="0.25">
      <c r="A428" s="3">
        <v>427</v>
      </c>
      <c r="E428" s="2" t="str">
        <f t="shared" si="6"/>
        <v>_</v>
      </c>
      <c r="G428" s="6"/>
    </row>
    <row r="429" spans="1:7" x14ac:dyDescent="0.25">
      <c r="A429" s="3">
        <v>428</v>
      </c>
      <c r="E429" s="2" t="str">
        <f t="shared" si="6"/>
        <v>_</v>
      </c>
      <c r="G429" s="6"/>
    </row>
    <row r="430" spans="1:7" x14ac:dyDescent="0.25">
      <c r="A430" s="3">
        <v>429</v>
      </c>
      <c r="E430" s="2" t="str">
        <f t="shared" si="6"/>
        <v>_</v>
      </c>
      <c r="G430" s="6"/>
    </row>
    <row r="431" spans="1:7" x14ac:dyDescent="0.25">
      <c r="A431" s="3">
        <v>430</v>
      </c>
      <c r="E431" s="2" t="str">
        <f t="shared" si="6"/>
        <v>_</v>
      </c>
      <c r="G431" s="6"/>
    </row>
    <row r="432" spans="1:7" x14ac:dyDescent="0.25">
      <c r="A432" s="3">
        <v>431</v>
      </c>
      <c r="E432" s="2" t="str">
        <f t="shared" si="6"/>
        <v>_</v>
      </c>
      <c r="G432" s="6"/>
    </row>
    <row r="433" spans="1:7" x14ac:dyDescent="0.25">
      <c r="A433" s="3">
        <v>432</v>
      </c>
      <c r="E433" s="2" t="str">
        <f t="shared" si="6"/>
        <v>_</v>
      </c>
      <c r="G433" s="6"/>
    </row>
    <row r="434" spans="1:7" x14ac:dyDescent="0.25">
      <c r="A434" s="3">
        <v>433</v>
      </c>
      <c r="E434" s="2" t="str">
        <f t="shared" si="6"/>
        <v>_</v>
      </c>
      <c r="G434" s="6"/>
    </row>
    <row r="435" spans="1:7" x14ac:dyDescent="0.25">
      <c r="A435" s="3">
        <v>434</v>
      </c>
      <c r="E435" s="2" t="str">
        <f t="shared" si="6"/>
        <v>_</v>
      </c>
      <c r="G435" s="6"/>
    </row>
    <row r="436" spans="1:7" x14ac:dyDescent="0.25">
      <c r="A436" s="3">
        <v>435</v>
      </c>
      <c r="E436" s="2" t="str">
        <f t="shared" si="6"/>
        <v>_</v>
      </c>
      <c r="G436" s="6"/>
    </row>
    <row r="437" spans="1:7" x14ac:dyDescent="0.25">
      <c r="A437" s="3">
        <v>436</v>
      </c>
      <c r="E437" s="2" t="str">
        <f t="shared" si="6"/>
        <v>_</v>
      </c>
      <c r="G437" s="6"/>
    </row>
    <row r="438" spans="1:7" x14ac:dyDescent="0.25">
      <c r="A438" s="3">
        <v>437</v>
      </c>
      <c r="E438" s="2" t="str">
        <f t="shared" si="6"/>
        <v>_</v>
      </c>
      <c r="G438" s="6"/>
    </row>
    <row r="439" spans="1:7" x14ac:dyDescent="0.25">
      <c r="A439" s="3">
        <v>438</v>
      </c>
      <c r="E439" s="2" t="str">
        <f t="shared" si="6"/>
        <v>_</v>
      </c>
      <c r="G439" s="6"/>
    </row>
    <row r="440" spans="1:7" x14ac:dyDescent="0.25">
      <c r="A440" s="3">
        <v>439</v>
      </c>
      <c r="E440" s="2" t="str">
        <f t="shared" si="6"/>
        <v>_</v>
      </c>
      <c r="G440" s="6"/>
    </row>
    <row r="441" spans="1:7" x14ac:dyDescent="0.25">
      <c r="A441" s="3">
        <v>440</v>
      </c>
      <c r="E441" s="2" t="str">
        <f t="shared" si="6"/>
        <v>_</v>
      </c>
      <c r="G441" s="6"/>
    </row>
    <row r="442" spans="1:7" x14ac:dyDescent="0.25">
      <c r="A442" s="3">
        <v>441</v>
      </c>
      <c r="E442" s="2" t="str">
        <f t="shared" si="6"/>
        <v>_</v>
      </c>
      <c r="G442" s="6"/>
    </row>
    <row r="443" spans="1:7" x14ac:dyDescent="0.25">
      <c r="A443" s="3">
        <v>442</v>
      </c>
      <c r="E443" s="2" t="str">
        <f t="shared" si="6"/>
        <v>_</v>
      </c>
      <c r="G443" s="6"/>
    </row>
    <row r="444" spans="1:7" x14ac:dyDescent="0.25">
      <c r="A444" s="3">
        <v>443</v>
      </c>
      <c r="E444" s="2" t="str">
        <f t="shared" si="6"/>
        <v>_</v>
      </c>
      <c r="G444" s="6"/>
    </row>
    <row r="445" spans="1:7" x14ac:dyDescent="0.25">
      <c r="A445" s="3">
        <v>444</v>
      </c>
      <c r="E445" s="2" t="str">
        <f t="shared" si="6"/>
        <v>_</v>
      </c>
      <c r="G445" s="6"/>
    </row>
    <row r="446" spans="1:7" x14ac:dyDescent="0.25">
      <c r="A446" s="3">
        <v>445</v>
      </c>
      <c r="E446" s="2" t="str">
        <f t="shared" si="6"/>
        <v>_</v>
      </c>
      <c r="G446" s="6"/>
    </row>
    <row r="447" spans="1:7" x14ac:dyDescent="0.25">
      <c r="A447" s="3">
        <v>446</v>
      </c>
      <c r="E447" s="2" t="str">
        <f t="shared" si="6"/>
        <v>_</v>
      </c>
      <c r="G447" s="6"/>
    </row>
    <row r="448" spans="1:7" x14ac:dyDescent="0.25">
      <c r="A448" s="3">
        <v>447</v>
      </c>
      <c r="E448" s="2" t="str">
        <f t="shared" si="6"/>
        <v>_</v>
      </c>
      <c r="G448" s="6"/>
    </row>
    <row r="449" spans="1:7" x14ac:dyDescent="0.25">
      <c r="A449" s="3">
        <v>448</v>
      </c>
      <c r="E449" s="2" t="str">
        <f t="shared" si="6"/>
        <v>_</v>
      </c>
      <c r="G449" s="6"/>
    </row>
    <row r="450" spans="1:7" x14ac:dyDescent="0.25">
      <c r="A450" s="3">
        <v>449</v>
      </c>
      <c r="E450" s="2" t="str">
        <f t="shared" si="6"/>
        <v>_</v>
      </c>
      <c r="G450" s="6"/>
    </row>
    <row r="451" spans="1:7" x14ac:dyDescent="0.25">
      <c r="A451" s="3">
        <v>450</v>
      </c>
      <c r="E451" s="2" t="str">
        <f t="shared" ref="E451:E501" si="7">CONCATENATE(C451,"_",D451)</f>
        <v>_</v>
      </c>
      <c r="G451" s="6"/>
    </row>
    <row r="452" spans="1:7" x14ac:dyDescent="0.25">
      <c r="A452" s="3">
        <v>451</v>
      </c>
      <c r="E452" s="2" t="str">
        <f t="shared" si="7"/>
        <v>_</v>
      </c>
      <c r="G452" s="6"/>
    </row>
    <row r="453" spans="1:7" x14ac:dyDescent="0.25">
      <c r="A453" s="3">
        <v>452</v>
      </c>
      <c r="E453" s="2" t="str">
        <f t="shared" si="7"/>
        <v>_</v>
      </c>
      <c r="G453" s="6"/>
    </row>
    <row r="454" spans="1:7" x14ac:dyDescent="0.25">
      <c r="A454" s="3">
        <v>453</v>
      </c>
      <c r="E454" s="2" t="str">
        <f t="shared" si="7"/>
        <v>_</v>
      </c>
      <c r="G454" s="6"/>
    </row>
    <row r="455" spans="1:7" x14ac:dyDescent="0.25">
      <c r="A455" s="3">
        <v>454</v>
      </c>
      <c r="E455" s="2" t="str">
        <f t="shared" si="7"/>
        <v>_</v>
      </c>
      <c r="G455" s="6"/>
    </row>
    <row r="456" spans="1:7" x14ac:dyDescent="0.25">
      <c r="A456" s="3">
        <v>455</v>
      </c>
      <c r="E456" s="2" t="str">
        <f t="shared" si="7"/>
        <v>_</v>
      </c>
      <c r="G456" s="6"/>
    </row>
    <row r="457" spans="1:7" x14ac:dyDescent="0.25">
      <c r="A457" s="3">
        <v>456</v>
      </c>
      <c r="E457" s="2" t="str">
        <f t="shared" si="7"/>
        <v>_</v>
      </c>
      <c r="G457" s="6"/>
    </row>
    <row r="458" spans="1:7" x14ac:dyDescent="0.25">
      <c r="A458" s="3">
        <v>457</v>
      </c>
      <c r="E458" s="2" t="str">
        <f t="shared" si="7"/>
        <v>_</v>
      </c>
      <c r="G458" s="6"/>
    </row>
    <row r="459" spans="1:7" x14ac:dyDescent="0.25">
      <c r="A459" s="3">
        <v>458</v>
      </c>
      <c r="E459" s="2" t="str">
        <f t="shared" si="7"/>
        <v>_</v>
      </c>
      <c r="G459" s="6"/>
    </row>
    <row r="460" spans="1:7" x14ac:dyDescent="0.25">
      <c r="A460" s="3">
        <v>459</v>
      </c>
      <c r="E460" s="2" t="str">
        <f t="shared" si="7"/>
        <v>_</v>
      </c>
      <c r="G460" s="6"/>
    </row>
    <row r="461" spans="1:7" x14ac:dyDescent="0.25">
      <c r="A461" s="3">
        <v>460</v>
      </c>
      <c r="E461" s="2" t="str">
        <f t="shared" si="7"/>
        <v>_</v>
      </c>
      <c r="G461" s="6"/>
    </row>
    <row r="462" spans="1:7" x14ac:dyDescent="0.25">
      <c r="A462" s="3">
        <v>461</v>
      </c>
      <c r="E462" s="2" t="str">
        <f t="shared" si="7"/>
        <v>_</v>
      </c>
      <c r="G462" s="6"/>
    </row>
    <row r="463" spans="1:7" x14ac:dyDescent="0.25">
      <c r="A463" s="3">
        <v>462</v>
      </c>
      <c r="E463" s="2" t="str">
        <f t="shared" si="7"/>
        <v>_</v>
      </c>
      <c r="G463" s="6"/>
    </row>
    <row r="464" spans="1:7" x14ac:dyDescent="0.25">
      <c r="A464" s="3">
        <v>463</v>
      </c>
      <c r="E464" s="2" t="str">
        <f t="shared" si="7"/>
        <v>_</v>
      </c>
      <c r="G464" s="6"/>
    </row>
    <row r="465" spans="1:7" x14ac:dyDescent="0.25">
      <c r="A465" s="3">
        <v>464</v>
      </c>
      <c r="E465" s="2" t="str">
        <f t="shared" si="7"/>
        <v>_</v>
      </c>
      <c r="G465" s="6"/>
    </row>
    <row r="466" spans="1:7" x14ac:dyDescent="0.25">
      <c r="A466" s="3">
        <v>465</v>
      </c>
      <c r="E466" s="2" t="str">
        <f t="shared" si="7"/>
        <v>_</v>
      </c>
      <c r="G466" s="6"/>
    </row>
    <row r="467" spans="1:7" x14ac:dyDescent="0.25">
      <c r="A467" s="3">
        <v>466</v>
      </c>
      <c r="E467" s="2" t="str">
        <f t="shared" si="7"/>
        <v>_</v>
      </c>
      <c r="G467" s="6"/>
    </row>
    <row r="468" spans="1:7" x14ac:dyDescent="0.25">
      <c r="A468" s="3">
        <v>467</v>
      </c>
      <c r="E468" s="2" t="str">
        <f t="shared" si="7"/>
        <v>_</v>
      </c>
      <c r="G468" s="6"/>
    </row>
    <row r="469" spans="1:7" x14ac:dyDescent="0.25">
      <c r="A469" s="3">
        <v>468</v>
      </c>
      <c r="E469" s="2" t="str">
        <f t="shared" si="7"/>
        <v>_</v>
      </c>
      <c r="G469" s="6"/>
    </row>
    <row r="470" spans="1:7" x14ac:dyDescent="0.25">
      <c r="A470" s="3">
        <v>469</v>
      </c>
      <c r="E470" s="2" t="str">
        <f t="shared" si="7"/>
        <v>_</v>
      </c>
      <c r="G470" s="6"/>
    </row>
    <row r="471" spans="1:7" x14ac:dyDescent="0.25">
      <c r="A471" s="3">
        <v>470</v>
      </c>
      <c r="E471" s="2" t="str">
        <f t="shared" si="7"/>
        <v>_</v>
      </c>
      <c r="G471" s="6"/>
    </row>
    <row r="472" spans="1:7" x14ac:dyDescent="0.25">
      <c r="A472" s="3">
        <v>471</v>
      </c>
      <c r="E472" s="2" t="str">
        <f t="shared" si="7"/>
        <v>_</v>
      </c>
      <c r="G472" s="6"/>
    </row>
    <row r="473" spans="1:7" x14ac:dyDescent="0.25">
      <c r="A473" s="3">
        <v>472</v>
      </c>
      <c r="E473" s="2" t="str">
        <f t="shared" si="7"/>
        <v>_</v>
      </c>
      <c r="G473" s="6"/>
    </row>
    <row r="474" spans="1:7" x14ac:dyDescent="0.25">
      <c r="A474" s="3">
        <v>473</v>
      </c>
      <c r="E474" s="2" t="str">
        <f t="shared" si="7"/>
        <v>_</v>
      </c>
      <c r="G474" s="6"/>
    </row>
    <row r="475" spans="1:7" x14ac:dyDescent="0.25">
      <c r="A475" s="3">
        <v>474</v>
      </c>
      <c r="E475" s="2" t="str">
        <f t="shared" si="7"/>
        <v>_</v>
      </c>
      <c r="G475" s="6"/>
    </row>
    <row r="476" spans="1:7" x14ac:dyDescent="0.25">
      <c r="A476" s="3">
        <v>475</v>
      </c>
      <c r="E476" s="2" t="str">
        <f t="shared" si="7"/>
        <v>_</v>
      </c>
      <c r="G476" s="6"/>
    </row>
    <row r="477" spans="1:7" x14ac:dyDescent="0.25">
      <c r="A477" s="3">
        <v>476</v>
      </c>
      <c r="E477" s="2" t="str">
        <f t="shared" si="7"/>
        <v>_</v>
      </c>
      <c r="G477" s="6"/>
    </row>
    <row r="478" spans="1:7" x14ac:dyDescent="0.25">
      <c r="A478" s="3">
        <v>477</v>
      </c>
      <c r="E478" s="2" t="str">
        <f t="shared" si="7"/>
        <v>_</v>
      </c>
      <c r="G478" s="6"/>
    </row>
    <row r="479" spans="1:7" x14ac:dyDescent="0.25">
      <c r="A479" s="3">
        <v>478</v>
      </c>
      <c r="E479" s="2" t="str">
        <f t="shared" si="7"/>
        <v>_</v>
      </c>
      <c r="G479" s="6"/>
    </row>
    <row r="480" spans="1:7" x14ac:dyDescent="0.25">
      <c r="A480" s="3">
        <v>479</v>
      </c>
      <c r="E480" s="2" t="str">
        <f t="shared" si="7"/>
        <v>_</v>
      </c>
      <c r="G480" s="6"/>
    </row>
    <row r="481" spans="1:7" x14ac:dyDescent="0.25">
      <c r="A481" s="3">
        <v>480</v>
      </c>
      <c r="E481" s="2" t="str">
        <f t="shared" si="7"/>
        <v>_</v>
      </c>
      <c r="G481" s="6"/>
    </row>
    <row r="482" spans="1:7" x14ac:dyDescent="0.25">
      <c r="A482" s="3">
        <v>481</v>
      </c>
      <c r="E482" s="2" t="str">
        <f t="shared" si="7"/>
        <v>_</v>
      </c>
      <c r="G482" s="6"/>
    </row>
    <row r="483" spans="1:7" x14ac:dyDescent="0.25">
      <c r="A483" s="3">
        <v>482</v>
      </c>
      <c r="E483" s="2" t="str">
        <f t="shared" si="7"/>
        <v>_</v>
      </c>
      <c r="G483" s="6"/>
    </row>
    <row r="484" spans="1:7" x14ac:dyDescent="0.25">
      <c r="A484" s="3">
        <v>483</v>
      </c>
      <c r="E484" s="2" t="str">
        <f t="shared" si="7"/>
        <v>_</v>
      </c>
      <c r="G484" s="6"/>
    </row>
    <row r="485" spans="1:7" x14ac:dyDescent="0.25">
      <c r="A485" s="3">
        <v>484</v>
      </c>
      <c r="E485" s="2" t="str">
        <f t="shared" si="7"/>
        <v>_</v>
      </c>
      <c r="G485" s="6"/>
    </row>
    <row r="486" spans="1:7" x14ac:dyDescent="0.25">
      <c r="A486" s="3">
        <v>485</v>
      </c>
      <c r="E486" s="2" t="str">
        <f t="shared" si="7"/>
        <v>_</v>
      </c>
      <c r="G486" s="6"/>
    </row>
    <row r="487" spans="1:7" x14ac:dyDescent="0.25">
      <c r="A487" s="3">
        <v>486</v>
      </c>
      <c r="E487" s="2" t="str">
        <f t="shared" si="7"/>
        <v>_</v>
      </c>
      <c r="G487" s="6"/>
    </row>
    <row r="488" spans="1:7" x14ac:dyDescent="0.25">
      <c r="A488" s="3">
        <v>487</v>
      </c>
      <c r="E488" s="2" t="str">
        <f t="shared" si="7"/>
        <v>_</v>
      </c>
      <c r="G488" s="6"/>
    </row>
    <row r="489" spans="1:7" x14ac:dyDescent="0.25">
      <c r="A489" s="3">
        <v>488</v>
      </c>
      <c r="E489" s="2" t="str">
        <f t="shared" si="7"/>
        <v>_</v>
      </c>
      <c r="G489" s="6"/>
    </row>
    <row r="490" spans="1:7" x14ac:dyDescent="0.25">
      <c r="A490" s="3">
        <v>489</v>
      </c>
      <c r="E490" s="2" t="str">
        <f t="shared" si="7"/>
        <v>_</v>
      </c>
      <c r="G490" s="6"/>
    </row>
    <row r="491" spans="1:7" x14ac:dyDescent="0.25">
      <c r="A491" s="3">
        <v>490</v>
      </c>
      <c r="E491" s="2" t="str">
        <f t="shared" si="7"/>
        <v>_</v>
      </c>
      <c r="G491" s="6"/>
    </row>
    <row r="492" spans="1:7" x14ac:dyDescent="0.25">
      <c r="A492" s="3">
        <v>491</v>
      </c>
      <c r="E492" s="2" t="str">
        <f t="shared" si="7"/>
        <v>_</v>
      </c>
      <c r="G492" s="6"/>
    </row>
    <row r="493" spans="1:7" x14ac:dyDescent="0.25">
      <c r="A493" s="3">
        <v>492</v>
      </c>
      <c r="E493" s="2" t="str">
        <f t="shared" si="7"/>
        <v>_</v>
      </c>
      <c r="G493" s="6"/>
    </row>
    <row r="494" spans="1:7" x14ac:dyDescent="0.25">
      <c r="A494" s="3">
        <v>493</v>
      </c>
      <c r="E494" s="2" t="str">
        <f t="shared" si="7"/>
        <v>_</v>
      </c>
      <c r="G494" s="6"/>
    </row>
    <row r="495" spans="1:7" x14ac:dyDescent="0.25">
      <c r="A495" s="3">
        <v>494</v>
      </c>
      <c r="E495" s="2" t="str">
        <f t="shared" si="7"/>
        <v>_</v>
      </c>
      <c r="G495" s="6"/>
    </row>
    <row r="496" spans="1:7" x14ac:dyDescent="0.25">
      <c r="A496" s="3">
        <v>495</v>
      </c>
      <c r="E496" s="2" t="str">
        <f t="shared" si="7"/>
        <v>_</v>
      </c>
      <c r="G496" s="6"/>
    </row>
    <row r="497" spans="1:7" x14ac:dyDescent="0.25">
      <c r="A497" s="3">
        <v>496</v>
      </c>
      <c r="E497" s="2" t="str">
        <f t="shared" si="7"/>
        <v>_</v>
      </c>
      <c r="G497" s="6"/>
    </row>
    <row r="498" spans="1:7" x14ac:dyDescent="0.25">
      <c r="A498" s="3">
        <v>497</v>
      </c>
      <c r="E498" s="2" t="str">
        <f t="shared" si="7"/>
        <v>_</v>
      </c>
      <c r="G498" s="6"/>
    </row>
    <row r="499" spans="1:7" x14ac:dyDescent="0.25">
      <c r="A499" s="3">
        <v>498</v>
      </c>
      <c r="E499" s="2" t="str">
        <f t="shared" si="7"/>
        <v>_</v>
      </c>
      <c r="G499" s="6"/>
    </row>
    <row r="500" spans="1:7" x14ac:dyDescent="0.25">
      <c r="A500" s="3">
        <v>499</v>
      </c>
      <c r="E500" s="2" t="str">
        <f t="shared" si="7"/>
        <v>_</v>
      </c>
      <c r="G500" s="6"/>
    </row>
    <row r="501" spans="1:7" x14ac:dyDescent="0.25">
      <c r="A501" s="3">
        <v>500</v>
      </c>
      <c r="E501" s="2" t="str">
        <f t="shared" si="7"/>
        <v>_</v>
      </c>
      <c r="G501" s="6"/>
    </row>
  </sheetData>
  <dataValidations count="12">
    <dataValidation allowBlank="1" showInputMessage="1" showErrorMessage="1" prompt="From 1_Trip_x000a_" sqref="B2:B501"/>
    <dataValidation allowBlank="1" showInputMessage="1" showErrorMessage="1" prompt="From 3_Set_x000a_" sqref="C2:C501"/>
    <dataValidation type="list" allowBlank="1" showInputMessage="1" showErrorMessage="1" promptTitle="Bycatch species" prompt="New line for each animal caught_x000a__x000a_Dropdown list" sqref="F2:F4 F6:F501">
      <formula1>$Q$2:$Q$251</formula1>
    </dataValidation>
    <dataValidation type="time" allowBlank="1" showInputMessage="1" showErrorMessage="1" errorTitle="Date" error="PLease insert a ddate between 01-01-2016 and 01-01-2020" promptTitle="Time" prompt="hh:mm" sqref="G2:G501">
      <formula1>0</formula1>
      <formula2>0.999305555555556</formula2>
    </dataValidation>
    <dataValidation type="decimal" allowBlank="1" showInputMessage="1" showErrorMessage="1" promptTitle="Latitude" prompt="dd.mmmm" sqref="H2:H501">
      <formula1>-90</formula1>
      <formula2>90</formula2>
    </dataValidation>
    <dataValidation type="decimal" allowBlank="1" showInputMessage="1" showErrorMessage="1" promptTitle="Longitude" prompt="ddd.mmmm" sqref="I2:I501">
      <formula1>-180</formula1>
      <formula2>180</formula2>
    </dataValidation>
    <dataValidation type="list" allowBlank="1" showInputMessage="1" showErrorMessage="1" promptTitle="Condition" prompt="Alive, dead or injured" sqref="L2:L501">
      <formula1>"Alive, Dead, Injured"</formula1>
    </dataValidation>
    <dataValidation type="list" allowBlank="1" showInputMessage="1" showErrorMessage="1" promptTitle="Outcome of animal" prompt="Sample taken, Discarded dead, Released alive " sqref="M2:M501">
      <formula1>"Sample taken, Discarded dead, Released alive "</formula1>
    </dataValidation>
    <dataValidation allowBlank="1" showInputMessage="1" showErrorMessage="1" promptTitle="Ring / Tag information" prompt="Insert number or code" sqref="N2:N501"/>
    <dataValidation type="whole" operator="greaterThan" allowBlank="1" showInputMessage="1" showErrorMessage="1" prompt="Cumulative number for each animal caught per set" sqref="D2:D501">
      <formula1>0</formula1>
    </dataValidation>
    <dataValidation allowBlank="1" showInputMessage="1" showErrorMessage="1" prompt="Automatic field" sqref="E2:E501"/>
    <dataValidation allowBlank="1" showInputMessage="1" showErrorMessage="1" prompt="Hook type" sqref="J2:J50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"/>
  <sheetViews>
    <sheetView zoomScale="80" zoomScaleNormal="80" workbookViewId="0">
      <selection activeCell="N35" sqref="N35"/>
    </sheetView>
  </sheetViews>
  <sheetFormatPr defaultColWidth="9.140625" defaultRowHeight="15" x14ac:dyDescent="0.25"/>
  <cols>
    <col min="1" max="16384" width="9.140625" style="1"/>
  </cols>
  <sheetData>
    <row r="1" spans="1:1" x14ac:dyDescent="0.25">
      <c r="A1" s="27" t="s">
        <v>935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1_Trip</vt:lpstr>
      <vt:lpstr>2_Vessel</vt:lpstr>
      <vt:lpstr>3_Gear</vt:lpstr>
      <vt:lpstr>4_Set</vt:lpstr>
      <vt:lpstr>5_Haul</vt:lpstr>
      <vt:lpstr>6_Survey</vt:lpstr>
      <vt:lpstr>7_Catch</vt:lpstr>
      <vt:lpstr>8_Bycatch</vt:lpstr>
      <vt:lpstr>DATABASE_RELATIONS</vt:lpstr>
      <vt:lpstr>Sheet2</vt:lpstr>
      <vt:lpstr>Sheet1</vt:lpstr>
      <vt:lpstr>DATABASE_RELATIONS!Print_Area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2018-11-02T11:45:16Z</dcterms:modified>
</cp:coreProperties>
</file>