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ntheiao365.sharepoint.com/sites/Biology/Personal/Steffi Davison/Steffi Davison/ML/Data DOE/DOE arm/"/>
    </mc:Choice>
  </mc:AlternateContent>
  <xr:revisionPtr revIDLastSave="0" documentId="8_{B4E2A633-150F-4A92-B0B0-2583F0E7F1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60" i="1" l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560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482" i="1"/>
  <c r="AC386" i="1"/>
  <c r="AC387" i="1" l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D637" i="1"/>
  <c r="AD636" i="1"/>
  <c r="AD635" i="1"/>
  <c r="AD634" i="1"/>
  <c r="AD633" i="1"/>
  <c r="AD632" i="1"/>
  <c r="AD631" i="1"/>
  <c r="AD629" i="1"/>
  <c r="AD628" i="1"/>
  <c r="AD627" i="1"/>
  <c r="AD625" i="1"/>
  <c r="AD624" i="1"/>
  <c r="AD623" i="1"/>
  <c r="AD621" i="1"/>
  <c r="AD620" i="1"/>
  <c r="AD619" i="1"/>
  <c r="AD617" i="1"/>
  <c r="AD616" i="1"/>
  <c r="AD615" i="1"/>
  <c r="AD613" i="1"/>
  <c r="AD612" i="1"/>
  <c r="AD611" i="1"/>
  <c r="AD609" i="1"/>
  <c r="AD608" i="1"/>
  <c r="AD607" i="1"/>
  <c r="AD605" i="1"/>
  <c r="AD604" i="1"/>
  <c r="AD603" i="1"/>
  <c r="AD601" i="1"/>
  <c r="AD600" i="1"/>
  <c r="AD599" i="1"/>
  <c r="AD597" i="1"/>
  <c r="AD596" i="1"/>
  <c r="AD595" i="1"/>
  <c r="AD593" i="1"/>
  <c r="AD592" i="1"/>
  <c r="AD591" i="1"/>
  <c r="AD589" i="1"/>
  <c r="AD588" i="1"/>
  <c r="AD587" i="1"/>
  <c r="AD585" i="1"/>
  <c r="AD584" i="1"/>
  <c r="AD583" i="1"/>
  <c r="AD581" i="1"/>
  <c r="AD580" i="1"/>
  <c r="AD579" i="1"/>
  <c r="AD577" i="1"/>
  <c r="AD576" i="1"/>
  <c r="AD575" i="1"/>
  <c r="AD573" i="1"/>
  <c r="AD572" i="1"/>
  <c r="AD571" i="1"/>
  <c r="AD569" i="1"/>
  <c r="AD568" i="1"/>
  <c r="AD567" i="1"/>
  <c r="AD565" i="1"/>
  <c r="AD564" i="1"/>
  <c r="AD563" i="1"/>
  <c r="AD561" i="1"/>
  <c r="AD630" i="1"/>
  <c r="AD626" i="1"/>
  <c r="AD622" i="1"/>
  <c r="AD618" i="1"/>
  <c r="AD614" i="1"/>
  <c r="AD610" i="1"/>
  <c r="AD606" i="1"/>
  <c r="AD602" i="1"/>
  <c r="AD598" i="1"/>
  <c r="AD594" i="1"/>
  <c r="AD590" i="1"/>
  <c r="AD586" i="1"/>
  <c r="AD582" i="1"/>
  <c r="AD578" i="1"/>
  <c r="AD574" i="1"/>
  <c r="AD570" i="1"/>
  <c r="AD566" i="1"/>
  <c r="AD562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</calcChain>
</file>

<file path=xl/sharedStrings.xml><?xml version="1.0" encoding="utf-8"?>
<sst xmlns="http://schemas.openxmlformats.org/spreadsheetml/2006/main" count="6385" uniqueCount="184">
  <si>
    <t>Date</t>
  </si>
  <si>
    <t>Strain</t>
  </si>
  <si>
    <t>Media</t>
  </si>
  <si>
    <t>User</t>
  </si>
  <si>
    <t>Experiment</t>
  </si>
  <si>
    <t>Plate</t>
  </si>
  <si>
    <t>Incubation Time (h)</t>
  </si>
  <si>
    <t>Well position</t>
  </si>
  <si>
    <t>Condition</t>
  </si>
  <si>
    <t>BaseID</t>
  </si>
  <si>
    <t>Methionine_mM</t>
  </si>
  <si>
    <t>Ethanol_%</t>
  </si>
  <si>
    <t>Glucose_%</t>
  </si>
  <si>
    <t>pH</t>
  </si>
  <si>
    <t>YNB_x</t>
  </si>
  <si>
    <t>Agit_rpm</t>
  </si>
  <si>
    <t>Met_stock</t>
  </si>
  <si>
    <t>YNB_stock</t>
  </si>
  <si>
    <t>Met_uL</t>
  </si>
  <si>
    <t>Eth_uL</t>
  </si>
  <si>
    <t>YNB_uL</t>
  </si>
  <si>
    <t>Residual glucose (mg/l)</t>
  </si>
  <si>
    <t>YA1681</t>
  </si>
  <si>
    <t>SC minimal media</t>
  </si>
  <si>
    <t>SD</t>
  </si>
  <si>
    <t>Round 0 FFD 16xrun</t>
  </si>
  <si>
    <t>plate_1</t>
  </si>
  <si>
    <t>plate_2</t>
  </si>
  <si>
    <t>plate_3</t>
  </si>
  <si>
    <t>plate_4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</si>
  <si>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</si>
  <si>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</si>
  <si>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</si>
  <si>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</si>
  <si>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</si>
  <si>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</si>
  <si>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</si>
  <si>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</si>
  <si>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</si>
  <si>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</si>
  <si>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</si>
  <si>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</si>
  <si>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</si>
  <si>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</si>
  <si>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</si>
  <si>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</si>
  <si>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</si>
  <si>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</si>
  <si>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</si>
  <si>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</si>
  <si>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</si>
  <si>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</si>
  <si>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</si>
  <si>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</si>
  <si>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</si>
  <si>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</si>
  <si>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</si>
  <si>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</si>
  <si>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</si>
  <si>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</si>
  <si>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</si>
  <si>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</si>
  <si>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</si>
  <si>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</si>
  <si>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</si>
  <si>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</si>
  <si>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</si>
  <si>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</si>
  <si>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</si>
  <si>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</si>
  <si>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</si>
  <si>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</si>
  <si>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</si>
  <si>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</si>
  <si>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</si>
  <si>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</si>
  <si>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</si>
  <si>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</si>
  <si>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</si>
  <si>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</si>
  <si>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</si>
  <si>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</si>
  <si>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</si>
  <si>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</si>
  <si>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</si>
  <si>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</si>
  <si>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</si>
  <si>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</si>
  <si>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</si>
  <si>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</si>
  <si>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</si>
  <si>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</si>
  <si>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</si>
  <si>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</si>
  <si>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</si>
  <si>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</si>
  <si>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</si>
  <si>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</si>
  <si>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</si>
  <si>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</si>
  <si>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</si>
  <si>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</si>
  <si>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</si>
  <si>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</si>
  <si>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</si>
  <si>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</si>
  <si>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</si>
  <si>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</si>
  <si>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</si>
  <si>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</si>
  <si>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</si>
  <si>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</si>
  <si>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</si>
  <si>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</si>
  <si>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</si>
  <si>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</si>
  <si>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</si>
  <si>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</si>
  <si>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</si>
  <si>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</si>
  <si>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</si>
  <si>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</si>
  <si>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</si>
  <si>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</si>
  <si>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</si>
  <si>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</si>
  <si>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</t>
  </si>
  <si>
    <t>D</t>
  </si>
  <si>
    <t>C</t>
  </si>
  <si>
    <t>B</t>
  </si>
  <si>
    <t>50 mM</t>
  </si>
  <si>
    <t>200 mM</t>
  </si>
  <si>
    <t>25×</t>
  </si>
  <si>
    <t>50×</t>
  </si>
  <si>
    <t xml:space="preserve">  12.91</t>
  </si>
  <si>
    <t xml:space="preserve">  1.84</t>
  </si>
  <si>
    <t xml:space="preserve">  12.42</t>
  </si>
  <si>
    <t xml:space="preserve">  4.28</t>
  </si>
  <si>
    <t xml:space="preserve">  20.68</t>
  </si>
  <si>
    <t xml:space="preserve">  3.22</t>
  </si>
  <si>
    <t xml:space="preserve">  21.12</t>
  </si>
  <si>
    <t xml:space="preserve">  19.54</t>
  </si>
  <si>
    <t xml:space="preserve">  3.73</t>
  </si>
  <si>
    <t xml:space="preserve">  21.85</t>
  </si>
  <si>
    <t xml:space="preserve">  3.82</t>
  </si>
  <si>
    <t xml:space="preserve">  21.11</t>
  </si>
  <si>
    <t xml:space="preserve">  0.56</t>
  </si>
  <si>
    <t xml:space="preserve">  3.35</t>
  </si>
  <si>
    <t xml:space="preserve">  17.99</t>
  </si>
  <si>
    <t xml:space="preserve">  0.73</t>
  </si>
  <si>
    <t xml:space="preserve">  13.43</t>
  </si>
  <si>
    <t xml:space="preserve">  8.87</t>
  </si>
  <si>
    <t xml:space="preserve">  1.50</t>
  </si>
  <si>
    <t xml:space="preserve">  21.22</t>
  </si>
  <si>
    <t xml:space="preserve">  1.82</t>
  </si>
  <si>
    <t xml:space="preserve">  20.46</t>
  </si>
  <si>
    <t>Ethanol (mg/L)</t>
  </si>
  <si>
    <t>YA807</t>
  </si>
  <si>
    <t>YA55</t>
  </si>
  <si>
    <t>SC + Amino acids (LabOps)</t>
  </si>
  <si>
    <t>plate_7</t>
  </si>
  <si>
    <t>plate_8</t>
  </si>
  <si>
    <t>Round 1 DSD 13xrun</t>
  </si>
  <si>
    <t>plate_9</t>
  </si>
  <si>
    <t>plate_10</t>
  </si>
  <si>
    <t>plate_11</t>
  </si>
  <si>
    <t>H</t>
  </si>
  <si>
    <t>F</t>
  </si>
  <si>
    <t>G</t>
  </si>
  <si>
    <t>E</t>
  </si>
  <si>
    <t>Inoc. OD600</t>
  </si>
  <si>
    <t>Calculated OD600 to Nanodrop</t>
  </si>
  <si>
    <t>plate_12</t>
  </si>
  <si>
    <t>plate_13</t>
  </si>
  <si>
    <t>plate_14</t>
  </si>
  <si>
    <t>plate_15</t>
  </si>
  <si>
    <t>plate_16</t>
  </si>
  <si>
    <t>plate_17</t>
  </si>
  <si>
    <t>Base_uL (100mM phosphate buffer + x% glucose)</t>
  </si>
  <si>
    <r>
      <t>growth_rate_8_16</t>
    </r>
    <r>
      <rPr>
        <sz val="11"/>
        <color theme="1"/>
        <rFont val="Calibri"/>
        <family val="2"/>
        <scheme val="minor"/>
      </rPr>
      <t xml:space="preserve"> = (ln(OD_16h) - ln(OD_8h)) / 8</t>
    </r>
  </si>
  <si>
    <r>
      <t>growth_rate_16_24</t>
    </r>
    <r>
      <rPr>
        <sz val="11"/>
        <color theme="1"/>
        <rFont val="Calibri"/>
        <family val="2"/>
        <scheme val="minor"/>
      </rPr>
      <t xml:space="preserve"> = (ln(OD_24h) - ln(OD_16h)) / 8</t>
    </r>
  </si>
  <si>
    <r>
      <t>acceleration</t>
    </r>
    <r>
      <rPr>
        <sz val="11"/>
        <color theme="1"/>
        <rFont val="Calibri"/>
        <family val="2"/>
        <scheme val="minor"/>
      </rPr>
      <t xml:space="preserve"> = growth_rate_16_24 - growth_rate_8_16</t>
    </r>
  </si>
  <si>
    <t>Biomass Nanodrop from CEDEX</t>
  </si>
  <si>
    <t>715, coloumnC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</si>
</sst>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0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90CB7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7EC67D"/>
        <bgColor rgb="FF000000"/>
      </patternFill>
    </fill>
    <fill>
      <patternFill patternType="solid">
        <fgColor rgb="FF82C77D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8BCA7E"/>
        <bgColor rgb="FF000000"/>
      </patternFill>
    </fill>
    <fill>
      <patternFill patternType="solid">
        <fgColor rgb="FFD7E082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FDD880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CC17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CB679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FA9774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F8756D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FA9373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FDC67C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A3D17F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CDDD82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EE182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BA276"/>
        <bgColor rgb="FF000000"/>
      </patternFill>
    </fill>
    <fill>
      <patternFill patternType="solid">
        <fgColor rgb="FFFBA777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A9B74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BA776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F98770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86C97E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FCBD7B"/>
        <bgColor rgb="FF000000"/>
      </patternFill>
    </fill>
    <fill>
      <patternFill patternType="solid">
        <fgColor rgb="FF94CC7E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9CCF7F"/>
        <bgColor rgb="FF000000"/>
      </patternFill>
    </fill>
    <fill>
      <patternFill patternType="solid">
        <fgColor rgb="FFA2D07F"/>
        <bgColor rgb="FF000000"/>
      </patternFill>
    </fill>
    <fill>
      <patternFill patternType="solid">
        <fgColor rgb="FFA2D17F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FA8F72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EBE583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98871"/>
        <bgColor rgb="FF000000"/>
      </patternFill>
    </fill>
    <fill>
      <patternFill patternType="solid">
        <fgColor rgb="FFF98870"/>
        <bgColor rgb="FF000000"/>
      </patternFill>
    </fill>
    <fill>
      <patternFill patternType="solid">
        <fgColor rgb="FFF86B6B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F86E6C"/>
        <bgColor rgb="FF000000"/>
      </patternFill>
    </fill>
    <fill>
      <patternFill patternType="solid">
        <fgColor rgb="FFF86A6B"/>
        <bgColor rgb="FF000000"/>
      </patternFill>
    </fill>
    <fill>
      <patternFill patternType="solid">
        <fgColor rgb="FFF86D6B"/>
        <bgColor rgb="FF000000"/>
      </patternFill>
    </fill>
    <fill>
      <patternFill patternType="solid">
        <fgColor rgb="FFFA9874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F97D6F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8FCB7E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93CC7E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F97F6F"/>
        <bgColor rgb="FF000000"/>
      </patternFill>
    </fill>
    <fill>
      <patternFill patternType="solid">
        <fgColor rgb="FF92CC7E"/>
        <bgColor rgb="FF000000"/>
      </patternFill>
    </fill>
    <fill>
      <patternFill patternType="solid">
        <fgColor rgb="FF8CCA7E"/>
        <bgColor rgb="FF000000"/>
      </patternFill>
    </fill>
    <fill>
      <patternFill patternType="solid">
        <fgColor rgb="FFFBAE78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FCC07B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EE082"/>
        <bgColor rgb="FF000000"/>
      </patternFill>
    </fill>
    <fill>
      <patternFill patternType="solid">
        <fgColor rgb="FFFEDB80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E0E383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BFD981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B8D780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FDC87D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EE081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78C4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8C97E"/>
        <bgColor rgb="FF000000"/>
      </patternFill>
    </fill>
    <fill>
      <patternFill patternType="solid">
        <fgColor rgb="FFADD480"/>
        <bgColor rgb="FF000000"/>
      </patternFill>
    </fill>
    <fill>
      <patternFill patternType="solid">
        <fgColor rgb="FFF97D6E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AFD480"/>
        <bgColor rgb="FF000000"/>
      </patternFill>
    </fill>
    <fill>
      <patternFill patternType="solid">
        <fgColor rgb="FFB0D480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C1DA81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99CE7F"/>
        <bgColor rgb="FF000000"/>
      </patternFill>
    </fill>
    <fill>
      <patternFill patternType="solid">
        <fgColor rgb="FFA5D17F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ED880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9BCF7F"/>
        <bgColor rgb="FF000000"/>
      </patternFill>
    </fill>
    <fill>
      <patternFill patternType="solid">
        <fgColor rgb="FFB4D680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C1D981"/>
        <bgColor rgb="FF000000"/>
      </patternFill>
    </fill>
    <fill>
      <patternFill patternType="solid">
        <fgColor rgb="FFACD380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76C47D"/>
        <bgColor rgb="FF000000"/>
      </patternFill>
    </fill>
    <fill>
      <patternFill patternType="solid">
        <fgColor rgb="FF79C57D"/>
        <bgColor rgb="FF000000"/>
      </patternFill>
    </fill>
    <fill>
      <patternFill patternType="solid">
        <fgColor rgb="FF6AC07C"/>
        <bgColor rgb="FF000000"/>
      </patternFill>
    </fill>
    <fill>
      <patternFill patternType="solid">
        <fgColor rgb="FFC7DB81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BAD78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" fontId="0" fillId="0" borderId="1" xfId="0" applyNumberFormat="1" applyBorder="1"/>
    <xf numFmtId="1" fontId="0" fillId="0" borderId="0" xfId="0" applyNumberForma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2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 vertical="top"/>
    </xf>
    <xf numFmtId="1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4" fontId="0" fillId="0" borderId="3" xfId="0" applyNumberFormat="1" applyBorder="1"/>
    <xf numFmtId="49" fontId="0" fillId="0" borderId="4" xfId="0" applyNumberFormat="1" applyBorder="1"/>
    <xf numFmtId="0" fontId="0" fillId="0" borderId="4" xfId="0" applyBorder="1"/>
    <xf numFmtId="2" fontId="0" fillId="0" borderId="4" xfId="0" applyNumberFormat="1" applyBorder="1"/>
    <xf numFmtId="2" fontId="0" fillId="0" borderId="5" xfId="0" applyNumberFormat="1" applyBorder="1"/>
    <xf numFmtId="14" fontId="0" fillId="0" borderId="6" xfId="0" applyNumberFormat="1" applyBorder="1"/>
    <xf numFmtId="49" fontId="0" fillId="0" borderId="0" xfId="0" applyNumberFormat="1"/>
    <xf numFmtId="2" fontId="0" fillId="0" borderId="7" xfId="0" applyNumberFormat="1" applyBorder="1"/>
    <xf numFmtId="14" fontId="0" fillId="0" borderId="8" xfId="0" applyNumberFormat="1" applyBorder="1"/>
    <xf numFmtId="49" fontId="0" fillId="0" borderId="9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10" xfId="0" applyNumberFormat="1" applyBorder="1"/>
    <xf numFmtId="0" fontId="4" fillId="0" borderId="4" xfId="0" applyFont="1" applyBorder="1"/>
    <xf numFmtId="2" fontId="4" fillId="7" borderId="5" xfId="0" applyNumberFormat="1" applyFont="1" applyFill="1" applyBorder="1"/>
    <xf numFmtId="0" fontId="4" fillId="0" borderId="0" xfId="0" applyFont="1"/>
    <xf numFmtId="2" fontId="4" fillId="7" borderId="7" xfId="0" applyNumberFormat="1" applyFont="1" applyFill="1" applyBorder="1"/>
    <xf numFmtId="2" fontId="4" fillId="6" borderId="7" xfId="0" applyNumberFormat="1" applyFont="1" applyFill="1" applyBorder="1"/>
    <xf numFmtId="2" fontId="4" fillId="81" borderId="7" xfId="0" applyNumberFormat="1" applyFont="1" applyFill="1" applyBorder="1"/>
    <xf numFmtId="2" fontId="4" fillId="10" borderId="7" xfId="0" applyNumberFormat="1" applyFont="1" applyFill="1" applyBorder="1"/>
    <xf numFmtId="2" fontId="4" fillId="82" borderId="7" xfId="0" applyNumberFormat="1" applyFont="1" applyFill="1" applyBorder="1"/>
    <xf numFmtId="2" fontId="4" fillId="83" borderId="7" xfId="0" applyNumberFormat="1" applyFont="1" applyFill="1" applyBorder="1"/>
    <xf numFmtId="2" fontId="4" fillId="84" borderId="7" xfId="0" applyNumberFormat="1" applyFont="1" applyFill="1" applyBorder="1"/>
    <xf numFmtId="2" fontId="4" fillId="41" borderId="7" xfId="0" applyNumberFormat="1" applyFont="1" applyFill="1" applyBorder="1"/>
    <xf numFmtId="2" fontId="4" fillId="85" borderId="7" xfId="0" applyNumberFormat="1" applyFont="1" applyFill="1" applyBorder="1"/>
    <xf numFmtId="2" fontId="4" fillId="64" borderId="7" xfId="0" applyNumberFormat="1" applyFont="1" applyFill="1" applyBorder="1"/>
    <xf numFmtId="2" fontId="4" fillId="86" borderId="7" xfId="0" applyNumberFormat="1" applyFont="1" applyFill="1" applyBorder="1"/>
    <xf numFmtId="2" fontId="4" fillId="87" borderId="7" xfId="0" applyNumberFormat="1" applyFont="1" applyFill="1" applyBorder="1"/>
    <xf numFmtId="2" fontId="4" fillId="88" borderId="7" xfId="0" applyNumberFormat="1" applyFont="1" applyFill="1" applyBorder="1"/>
    <xf numFmtId="2" fontId="4" fillId="89" borderId="7" xfId="0" applyNumberFormat="1" applyFont="1" applyFill="1" applyBorder="1"/>
    <xf numFmtId="2" fontId="4" fillId="90" borderId="7" xfId="0" applyNumberFormat="1" applyFont="1" applyFill="1" applyBorder="1"/>
    <xf numFmtId="2" fontId="4" fillId="91" borderId="7" xfId="0" applyNumberFormat="1" applyFont="1" applyFill="1" applyBorder="1"/>
    <xf numFmtId="2" fontId="4" fillId="92" borderId="7" xfId="0" applyNumberFormat="1" applyFont="1" applyFill="1" applyBorder="1"/>
    <xf numFmtId="2" fontId="4" fillId="93" borderId="7" xfId="0" applyNumberFormat="1" applyFont="1" applyFill="1" applyBorder="1"/>
    <xf numFmtId="2" fontId="4" fillId="94" borderId="7" xfId="0" applyNumberFormat="1" applyFont="1" applyFill="1" applyBorder="1"/>
    <xf numFmtId="2" fontId="4" fillId="95" borderId="7" xfId="0" applyNumberFormat="1" applyFont="1" applyFill="1" applyBorder="1"/>
    <xf numFmtId="2" fontId="4" fillId="79" borderId="7" xfId="0" applyNumberFormat="1" applyFont="1" applyFill="1" applyBorder="1"/>
    <xf numFmtId="2" fontId="4" fillId="96" borderId="7" xfId="0" applyNumberFormat="1" applyFont="1" applyFill="1" applyBorder="1"/>
    <xf numFmtId="2" fontId="4" fillId="97" borderId="7" xfId="0" applyNumberFormat="1" applyFont="1" applyFill="1" applyBorder="1"/>
    <xf numFmtId="2" fontId="4" fillId="98" borderId="7" xfId="0" applyNumberFormat="1" applyFont="1" applyFill="1" applyBorder="1"/>
    <xf numFmtId="2" fontId="4" fillId="99" borderId="7" xfId="0" applyNumberFormat="1" applyFont="1" applyFill="1" applyBorder="1"/>
    <xf numFmtId="2" fontId="4" fillId="5" borderId="7" xfId="0" applyNumberFormat="1" applyFont="1" applyFill="1" applyBorder="1"/>
    <xf numFmtId="2" fontId="4" fillId="4" borderId="7" xfId="0" applyNumberFormat="1" applyFont="1" applyFill="1" applyBorder="1"/>
    <xf numFmtId="2" fontId="4" fillId="44" borderId="7" xfId="0" applyNumberFormat="1" applyFont="1" applyFill="1" applyBorder="1"/>
    <xf numFmtId="2" fontId="4" fillId="55" borderId="7" xfId="0" applyNumberFormat="1" applyFont="1" applyFill="1" applyBorder="1"/>
    <xf numFmtId="2" fontId="4" fillId="100" borderId="7" xfId="0" applyNumberFormat="1" applyFont="1" applyFill="1" applyBorder="1"/>
    <xf numFmtId="2" fontId="4" fillId="101" borderId="7" xfId="0" applyNumberFormat="1" applyFont="1" applyFill="1" applyBorder="1"/>
    <xf numFmtId="2" fontId="4" fillId="102" borderId="7" xfId="0" applyNumberFormat="1" applyFont="1" applyFill="1" applyBorder="1"/>
    <xf numFmtId="2" fontId="4" fillId="103" borderId="7" xfId="0" applyNumberFormat="1" applyFont="1" applyFill="1" applyBorder="1"/>
    <xf numFmtId="2" fontId="4" fillId="104" borderId="7" xfId="0" applyNumberFormat="1" applyFont="1" applyFill="1" applyBorder="1"/>
    <xf numFmtId="2" fontId="4" fillId="105" borderId="7" xfId="0" applyNumberFormat="1" applyFont="1" applyFill="1" applyBorder="1"/>
    <xf numFmtId="2" fontId="4" fillId="106" borderId="7" xfId="0" applyNumberFormat="1" applyFont="1" applyFill="1" applyBorder="1"/>
    <xf numFmtId="2" fontId="4" fillId="35" borderId="7" xfId="0" applyNumberFormat="1" applyFont="1" applyFill="1" applyBorder="1"/>
    <xf numFmtId="2" fontId="4" fillId="107" borderId="7" xfId="0" applyNumberFormat="1" applyFont="1" applyFill="1" applyBorder="1"/>
    <xf numFmtId="2" fontId="4" fillId="108" borderId="7" xfId="0" applyNumberFormat="1" applyFont="1" applyFill="1" applyBorder="1"/>
    <xf numFmtId="2" fontId="4" fillId="109" borderId="7" xfId="0" applyNumberFormat="1" applyFont="1" applyFill="1" applyBorder="1"/>
    <xf numFmtId="2" fontId="4" fillId="70" borderId="7" xfId="0" applyNumberFormat="1" applyFont="1" applyFill="1" applyBorder="1"/>
    <xf numFmtId="2" fontId="4" fillId="110" borderId="7" xfId="0" applyNumberFormat="1" applyFont="1" applyFill="1" applyBorder="1"/>
    <xf numFmtId="2" fontId="4" fillId="33" borderId="7" xfId="0" applyNumberFormat="1" applyFont="1" applyFill="1" applyBorder="1"/>
    <xf numFmtId="2" fontId="4" fillId="111" borderId="7" xfId="0" applyNumberFormat="1" applyFont="1" applyFill="1" applyBorder="1"/>
    <xf numFmtId="2" fontId="4" fillId="112" borderId="7" xfId="0" applyNumberFormat="1" applyFont="1" applyFill="1" applyBorder="1"/>
    <xf numFmtId="2" fontId="4" fillId="113" borderId="7" xfId="0" applyNumberFormat="1" applyFont="1" applyFill="1" applyBorder="1"/>
    <xf numFmtId="2" fontId="4" fillId="114" borderId="7" xfId="0" applyNumberFormat="1" applyFont="1" applyFill="1" applyBorder="1"/>
    <xf numFmtId="2" fontId="4" fillId="115" borderId="7" xfId="0" applyNumberFormat="1" applyFont="1" applyFill="1" applyBorder="1"/>
    <xf numFmtId="2" fontId="4" fillId="9" borderId="7" xfId="0" applyNumberFormat="1" applyFont="1" applyFill="1" applyBorder="1"/>
    <xf numFmtId="2" fontId="4" fillId="116" borderId="7" xfId="0" applyNumberFormat="1" applyFont="1" applyFill="1" applyBorder="1"/>
    <xf numFmtId="2" fontId="4" fillId="117" borderId="7" xfId="0" applyNumberFormat="1" applyFont="1" applyFill="1" applyBorder="1"/>
    <xf numFmtId="2" fontId="4" fillId="118" borderId="7" xfId="0" applyNumberFormat="1" applyFont="1" applyFill="1" applyBorder="1"/>
    <xf numFmtId="2" fontId="4" fillId="119" borderId="7" xfId="0" applyNumberFormat="1" applyFont="1" applyFill="1" applyBorder="1"/>
    <xf numFmtId="2" fontId="4" fillId="120" borderId="7" xfId="0" applyNumberFormat="1" applyFont="1" applyFill="1" applyBorder="1"/>
    <xf numFmtId="2" fontId="4" fillId="13" borderId="7" xfId="0" applyNumberFormat="1" applyFont="1" applyFill="1" applyBorder="1"/>
    <xf numFmtId="0" fontId="4" fillId="0" borderId="9" xfId="0" applyFont="1" applyBorder="1"/>
    <xf numFmtId="2" fontId="4" fillId="121" borderId="10" xfId="0" applyNumberFormat="1" applyFont="1" applyFill="1" applyBorder="1"/>
    <xf numFmtId="2" fontId="0" fillId="0" borderId="11" xfId="0" applyNumberFormat="1" applyBorder="1" applyAlignment="1">
      <alignment horizontal="left" vertical="top"/>
    </xf>
    <xf numFmtId="2" fontId="0" fillId="0" borderId="12" xfId="0" applyNumberFormat="1" applyBorder="1" applyAlignment="1">
      <alignment horizontal="left" vertical="top"/>
    </xf>
    <xf numFmtId="2" fontId="4" fillId="0" borderId="5" xfId="0" applyNumberFormat="1" applyFont="1" applyBorder="1"/>
    <xf numFmtId="2" fontId="4" fillId="0" borderId="7" xfId="0" applyNumberFormat="1" applyFont="1" applyBorder="1"/>
    <xf numFmtId="2" fontId="4" fillId="0" borderId="10" xfId="0" applyNumberFormat="1" applyFont="1" applyBorder="1"/>
    <xf numFmtId="14" fontId="0" fillId="0" borderId="4" xfId="0" applyNumberFormat="1" applyBorder="1"/>
    <xf numFmtId="0" fontId="2" fillId="0" borderId="4" xfId="0" applyFont="1" applyBorder="1"/>
    <xf numFmtId="2" fontId="2" fillId="3" borderId="5" xfId="0" applyNumberFormat="1" applyFont="1" applyFill="1" applyBorder="1"/>
    <xf numFmtId="0" fontId="2" fillId="0" borderId="0" xfId="0" applyFont="1"/>
    <xf numFmtId="2" fontId="2" fillId="4" borderId="7" xfId="0" applyNumberFormat="1" applyFont="1" applyFill="1" applyBorder="1"/>
    <xf numFmtId="2" fontId="2" fillId="5" borderId="7" xfId="0" applyNumberFormat="1" applyFont="1" applyFill="1" applyBorder="1"/>
    <xf numFmtId="2" fontId="2" fillId="6" borderId="7" xfId="0" applyNumberFormat="1" applyFont="1" applyFill="1" applyBorder="1"/>
    <xf numFmtId="2" fontId="2" fillId="7" borderId="7" xfId="0" applyNumberFormat="1" applyFont="1" applyFill="1" applyBorder="1"/>
    <xf numFmtId="2" fontId="2" fillId="8" borderId="7" xfId="0" applyNumberFormat="1" applyFont="1" applyFill="1" applyBorder="1"/>
    <xf numFmtId="2" fontId="2" fillId="9" borderId="7" xfId="0" applyNumberFormat="1" applyFont="1" applyFill="1" applyBorder="1"/>
    <xf numFmtId="2" fontId="2" fillId="10" borderId="7" xfId="0" applyNumberFormat="1" applyFont="1" applyFill="1" applyBorder="1"/>
    <xf numFmtId="2" fontId="2" fillId="11" borderId="7" xfId="0" applyNumberFormat="1" applyFont="1" applyFill="1" applyBorder="1"/>
    <xf numFmtId="2" fontId="2" fillId="12" borderId="7" xfId="0" applyNumberFormat="1" applyFont="1" applyFill="1" applyBorder="1"/>
    <xf numFmtId="2" fontId="2" fillId="13" borderId="7" xfId="0" applyNumberFormat="1" applyFont="1" applyFill="1" applyBorder="1"/>
    <xf numFmtId="2" fontId="2" fillId="14" borderId="7" xfId="0" applyNumberFormat="1" applyFont="1" applyFill="1" applyBorder="1"/>
    <xf numFmtId="2" fontId="2" fillId="15" borderId="7" xfId="0" applyNumberFormat="1" applyFont="1" applyFill="1" applyBorder="1"/>
    <xf numFmtId="2" fontId="2" fillId="16" borderId="7" xfId="0" applyNumberFormat="1" applyFont="1" applyFill="1" applyBorder="1"/>
    <xf numFmtId="2" fontId="2" fillId="17" borderId="7" xfId="0" applyNumberFormat="1" applyFont="1" applyFill="1" applyBorder="1"/>
    <xf numFmtId="2" fontId="2" fillId="18" borderId="7" xfId="0" applyNumberFormat="1" applyFont="1" applyFill="1" applyBorder="1"/>
    <xf numFmtId="2" fontId="2" fillId="19" borderId="7" xfId="0" applyNumberFormat="1" applyFont="1" applyFill="1" applyBorder="1"/>
    <xf numFmtId="2" fontId="2" fillId="20" borderId="7" xfId="0" applyNumberFormat="1" applyFont="1" applyFill="1" applyBorder="1"/>
    <xf numFmtId="2" fontId="2" fillId="21" borderId="7" xfId="0" applyNumberFormat="1" applyFont="1" applyFill="1" applyBorder="1"/>
    <xf numFmtId="2" fontId="2" fillId="22" borderId="7" xfId="0" applyNumberFormat="1" applyFont="1" applyFill="1" applyBorder="1"/>
    <xf numFmtId="2" fontId="2" fillId="23" borderId="7" xfId="0" applyNumberFormat="1" applyFont="1" applyFill="1" applyBorder="1"/>
    <xf numFmtId="2" fontId="2" fillId="3" borderId="7" xfId="0" applyNumberFormat="1" applyFont="1" applyFill="1" applyBorder="1"/>
    <xf numFmtId="2" fontId="2" fillId="24" borderId="7" xfId="0" applyNumberFormat="1" applyFont="1" applyFill="1" applyBorder="1"/>
    <xf numFmtId="2" fontId="2" fillId="25" borderId="7" xfId="0" applyNumberFormat="1" applyFont="1" applyFill="1" applyBorder="1"/>
    <xf numFmtId="2" fontId="2" fillId="26" borderId="7" xfId="0" applyNumberFormat="1" applyFont="1" applyFill="1" applyBorder="1"/>
    <xf numFmtId="2" fontId="2" fillId="27" borderId="7" xfId="0" applyNumberFormat="1" applyFont="1" applyFill="1" applyBorder="1"/>
    <xf numFmtId="2" fontId="2" fillId="28" borderId="7" xfId="0" applyNumberFormat="1" applyFont="1" applyFill="1" applyBorder="1"/>
    <xf numFmtId="2" fontId="2" fillId="29" borderId="7" xfId="0" applyNumberFormat="1" applyFont="1" applyFill="1" applyBorder="1"/>
    <xf numFmtId="2" fontId="2" fillId="30" borderId="7" xfId="0" applyNumberFormat="1" applyFont="1" applyFill="1" applyBorder="1"/>
    <xf numFmtId="2" fontId="2" fillId="31" borderId="7" xfId="0" applyNumberFormat="1" applyFont="1" applyFill="1" applyBorder="1"/>
    <xf numFmtId="2" fontId="2" fillId="32" borderId="7" xfId="0" applyNumberFormat="1" applyFont="1" applyFill="1" applyBorder="1"/>
    <xf numFmtId="2" fontId="2" fillId="33" borderId="7" xfId="0" applyNumberFormat="1" applyFont="1" applyFill="1" applyBorder="1"/>
    <xf numFmtId="2" fontId="2" fillId="34" borderId="7" xfId="0" applyNumberFormat="1" applyFont="1" applyFill="1" applyBorder="1"/>
    <xf numFmtId="2" fontId="2" fillId="35" borderId="7" xfId="0" applyNumberFormat="1" applyFont="1" applyFill="1" applyBorder="1"/>
    <xf numFmtId="2" fontId="2" fillId="36" borderId="7" xfId="0" applyNumberFormat="1" applyFont="1" applyFill="1" applyBorder="1"/>
    <xf numFmtId="2" fontId="2" fillId="37" borderId="7" xfId="0" applyNumberFormat="1" applyFont="1" applyFill="1" applyBorder="1"/>
    <xf numFmtId="2" fontId="2" fillId="38" borderId="7" xfId="0" applyNumberFormat="1" applyFont="1" applyFill="1" applyBorder="1"/>
    <xf numFmtId="2" fontId="2" fillId="39" borderId="7" xfId="0" applyNumberFormat="1" applyFont="1" applyFill="1" applyBorder="1"/>
    <xf numFmtId="2" fontId="2" fillId="40" borderId="7" xfId="0" applyNumberFormat="1" applyFont="1" applyFill="1" applyBorder="1"/>
    <xf numFmtId="2" fontId="2" fillId="41" borderId="7" xfId="0" applyNumberFormat="1" applyFont="1" applyFill="1" applyBorder="1"/>
    <xf numFmtId="2" fontId="2" fillId="42" borderId="7" xfId="0" applyNumberFormat="1" applyFont="1" applyFill="1" applyBorder="1"/>
    <xf numFmtId="2" fontId="2" fillId="43" borderId="7" xfId="0" applyNumberFormat="1" applyFont="1" applyFill="1" applyBorder="1"/>
    <xf numFmtId="2" fontId="2" fillId="44" borderId="7" xfId="0" applyNumberFormat="1" applyFont="1" applyFill="1" applyBorder="1"/>
    <xf numFmtId="2" fontId="2" fillId="45" borderId="7" xfId="0" applyNumberFormat="1" applyFont="1" applyFill="1" applyBorder="1"/>
    <xf numFmtId="2" fontId="2" fillId="46" borderId="7" xfId="0" applyNumberFormat="1" applyFont="1" applyFill="1" applyBorder="1"/>
    <xf numFmtId="2" fontId="2" fillId="47" borderId="7" xfId="0" applyNumberFormat="1" applyFont="1" applyFill="1" applyBorder="1"/>
    <xf numFmtId="2" fontId="2" fillId="48" borderId="7" xfId="0" applyNumberFormat="1" applyFont="1" applyFill="1" applyBorder="1"/>
    <xf numFmtId="2" fontId="2" fillId="49" borderId="7" xfId="0" applyNumberFormat="1" applyFont="1" applyFill="1" applyBorder="1"/>
    <xf numFmtId="2" fontId="2" fillId="50" borderId="7" xfId="0" applyNumberFormat="1" applyFont="1" applyFill="1" applyBorder="1"/>
    <xf numFmtId="2" fontId="2" fillId="51" borderId="7" xfId="0" applyNumberFormat="1" applyFont="1" applyFill="1" applyBorder="1"/>
    <xf numFmtId="2" fontId="2" fillId="52" borderId="7" xfId="0" applyNumberFormat="1" applyFont="1" applyFill="1" applyBorder="1"/>
    <xf numFmtId="2" fontId="2" fillId="53" borderId="7" xfId="0" applyNumberFormat="1" applyFont="1" applyFill="1" applyBorder="1"/>
    <xf numFmtId="2" fontId="2" fillId="54" borderId="7" xfId="0" applyNumberFormat="1" applyFont="1" applyFill="1" applyBorder="1"/>
    <xf numFmtId="2" fontId="2" fillId="55" borderId="7" xfId="0" applyNumberFormat="1" applyFont="1" applyFill="1" applyBorder="1"/>
    <xf numFmtId="2" fontId="2" fillId="56" borderId="7" xfId="0" applyNumberFormat="1" applyFont="1" applyFill="1" applyBorder="1"/>
    <xf numFmtId="2" fontId="2" fillId="57" borderId="7" xfId="0" applyNumberFormat="1" applyFont="1" applyFill="1" applyBorder="1"/>
    <xf numFmtId="2" fontId="2" fillId="58" borderId="7" xfId="0" applyNumberFormat="1" applyFont="1" applyFill="1" applyBorder="1"/>
    <xf numFmtId="2" fontId="2" fillId="59" borderId="7" xfId="0" applyNumberFormat="1" applyFont="1" applyFill="1" applyBorder="1"/>
    <xf numFmtId="2" fontId="2" fillId="60" borderId="7" xfId="0" applyNumberFormat="1" applyFont="1" applyFill="1" applyBorder="1"/>
    <xf numFmtId="2" fontId="2" fillId="61" borderId="7" xfId="0" applyNumberFormat="1" applyFont="1" applyFill="1" applyBorder="1"/>
    <xf numFmtId="2" fontId="2" fillId="62" borderId="7" xfId="0" applyNumberFormat="1" applyFont="1" applyFill="1" applyBorder="1"/>
    <xf numFmtId="2" fontId="2" fillId="63" borderId="7" xfId="0" applyNumberFormat="1" applyFont="1" applyFill="1" applyBorder="1"/>
    <xf numFmtId="2" fontId="2" fillId="64" borderId="7" xfId="0" applyNumberFormat="1" applyFont="1" applyFill="1" applyBorder="1"/>
    <xf numFmtId="2" fontId="2" fillId="65" borderId="7" xfId="0" applyNumberFormat="1" applyFont="1" applyFill="1" applyBorder="1"/>
    <xf numFmtId="2" fontId="2" fillId="66" borderId="7" xfId="0" applyNumberFormat="1" applyFont="1" applyFill="1" applyBorder="1"/>
    <xf numFmtId="2" fontId="2" fillId="67" borderId="7" xfId="0" applyNumberFormat="1" applyFont="1" applyFill="1" applyBorder="1"/>
    <xf numFmtId="2" fontId="2" fillId="68" borderId="7" xfId="0" applyNumberFormat="1" applyFont="1" applyFill="1" applyBorder="1"/>
    <xf numFmtId="2" fontId="2" fillId="69" borderId="7" xfId="0" applyNumberFormat="1" applyFont="1" applyFill="1" applyBorder="1"/>
    <xf numFmtId="2" fontId="2" fillId="70" borderId="7" xfId="0" applyNumberFormat="1" applyFont="1" applyFill="1" applyBorder="1"/>
    <xf numFmtId="2" fontId="2" fillId="71" borderId="7" xfId="0" applyNumberFormat="1" applyFont="1" applyFill="1" applyBorder="1"/>
    <xf numFmtId="2" fontId="2" fillId="72" borderId="7" xfId="0" applyNumberFormat="1" applyFont="1" applyFill="1" applyBorder="1"/>
    <xf numFmtId="2" fontId="2" fillId="73" borderId="7" xfId="0" applyNumberFormat="1" applyFont="1" applyFill="1" applyBorder="1"/>
    <xf numFmtId="2" fontId="2" fillId="74" borderId="7" xfId="0" applyNumberFormat="1" applyFont="1" applyFill="1" applyBorder="1"/>
    <xf numFmtId="2" fontId="2" fillId="75" borderId="7" xfId="0" applyNumberFormat="1" applyFont="1" applyFill="1" applyBorder="1"/>
    <xf numFmtId="2" fontId="2" fillId="76" borderId="7" xfId="0" applyNumberFormat="1" applyFont="1" applyFill="1" applyBorder="1"/>
    <xf numFmtId="2" fontId="2" fillId="77" borderId="7" xfId="0" applyNumberFormat="1" applyFont="1" applyFill="1" applyBorder="1"/>
    <xf numFmtId="2" fontId="2" fillId="78" borderId="7" xfId="0" applyNumberFormat="1" applyFont="1" applyFill="1" applyBorder="1"/>
    <xf numFmtId="2" fontId="2" fillId="79" borderId="7" xfId="0" applyNumberFormat="1" applyFont="1" applyFill="1" applyBorder="1"/>
    <xf numFmtId="2" fontId="2" fillId="80" borderId="7" xfId="0" applyNumberFormat="1" applyFont="1" applyFill="1" applyBorder="1"/>
    <xf numFmtId="0" fontId="2" fillId="0" borderId="9" xfId="0" applyFont="1" applyBorder="1"/>
    <xf numFmtId="2" fontId="2" fillId="28" borderId="10" xfId="0" applyNumberFormat="1" applyFont="1" applyFill="1" applyBorder="1"/>
    <xf numFmtId="0" fontId="1" fillId="0" borderId="0" xfId="0" applyFont="1"/>
    <xf numFmtId="2" fontId="4" fillId="122" borderId="0" xfId="0" applyNumberFormat="1" applyFont="1" applyFill="1"/>
    <xf numFmtId="2" fontId="4" fillId="123" borderId="0" xfId="0" applyNumberFormat="1" applyFont="1" applyFill="1"/>
    <xf numFmtId="2" fontId="4" fillId="39" borderId="0" xfId="0" applyNumberFormat="1" applyFont="1" applyFill="1"/>
    <xf numFmtId="2" fontId="4" fillId="75" borderId="0" xfId="0" applyNumberFormat="1" applyFont="1" applyFill="1"/>
    <xf numFmtId="2" fontId="4" fillId="124" borderId="0" xfId="0" applyNumberFormat="1" applyFont="1" applyFill="1"/>
    <xf numFmtId="2" fontId="4" fillId="26" borderId="0" xfId="0" applyNumberFormat="1" applyFont="1" applyFill="1"/>
    <xf numFmtId="2" fontId="4" fillId="47" borderId="0" xfId="0" applyNumberFormat="1" applyFont="1" applyFill="1"/>
    <xf numFmtId="2" fontId="4" fillId="125" borderId="0" xfId="0" applyNumberFormat="1" applyFont="1" applyFill="1"/>
    <xf numFmtId="2" fontId="4" fillId="126" borderId="0" xfId="0" applyNumberFormat="1" applyFont="1" applyFill="1"/>
    <xf numFmtId="2" fontId="4" fillId="127" borderId="0" xfId="0" applyNumberFormat="1" applyFont="1" applyFill="1"/>
    <xf numFmtId="2" fontId="4" fillId="128" borderId="0" xfId="0" applyNumberFormat="1" applyFont="1" applyFill="1"/>
    <xf numFmtId="2" fontId="4" fillId="44" borderId="0" xfId="0" applyNumberFormat="1" applyFont="1" applyFill="1"/>
    <xf numFmtId="2" fontId="4" fillId="129" borderId="0" xfId="0" applyNumberFormat="1" applyFont="1" applyFill="1"/>
    <xf numFmtId="2" fontId="4" fillId="28" borderId="0" xfId="0" applyNumberFormat="1" applyFont="1" applyFill="1"/>
    <xf numFmtId="2" fontId="4" fillId="63" borderId="0" xfId="0" applyNumberFormat="1" applyFont="1" applyFill="1"/>
    <xf numFmtId="2" fontId="4" fillId="130" borderId="0" xfId="0" applyNumberFormat="1" applyFont="1" applyFill="1"/>
    <xf numFmtId="2" fontId="4" fillId="3" borderId="0" xfId="0" applyNumberFormat="1" applyFont="1" applyFill="1"/>
    <xf numFmtId="2" fontId="4" fillId="131" borderId="0" xfId="0" applyNumberFormat="1" applyFont="1" applyFill="1"/>
    <xf numFmtId="2" fontId="4" fillId="132" borderId="0" xfId="0" applyNumberFormat="1" applyFont="1" applyFill="1"/>
    <xf numFmtId="2" fontId="4" fillId="133" borderId="0" xfId="0" applyNumberFormat="1" applyFont="1" applyFill="1"/>
    <xf numFmtId="2" fontId="4" fillId="134" borderId="0" xfId="0" applyNumberFormat="1" applyFont="1" applyFill="1"/>
    <xf numFmtId="2" fontId="4" fillId="135" borderId="0" xfId="0" applyNumberFormat="1" applyFont="1" applyFill="1"/>
    <xf numFmtId="2" fontId="4" fillId="136" borderId="0" xfId="0" applyNumberFormat="1" applyFont="1" applyFill="1"/>
    <xf numFmtId="2" fontId="4" fillId="137" borderId="0" xfId="0" applyNumberFormat="1" applyFont="1" applyFill="1"/>
    <xf numFmtId="2" fontId="4" fillId="138" borderId="0" xfId="0" applyNumberFormat="1" applyFont="1" applyFill="1"/>
    <xf numFmtId="2" fontId="4" fillId="17" borderId="0" xfId="0" applyNumberFormat="1" applyFont="1" applyFill="1"/>
    <xf numFmtId="2" fontId="4" fillId="19" borderId="0" xfId="0" applyNumberFormat="1" applyFont="1" applyFill="1"/>
    <xf numFmtId="2" fontId="4" fillId="139" borderId="0" xfId="0" applyNumberFormat="1" applyFont="1" applyFill="1"/>
    <xf numFmtId="2" fontId="4" fillId="140" borderId="0" xfId="0" applyNumberFormat="1" applyFont="1" applyFill="1"/>
    <xf numFmtId="2" fontId="4" fillId="101" borderId="0" xfId="0" applyNumberFormat="1" applyFont="1" applyFill="1"/>
    <xf numFmtId="2" fontId="4" fillId="58" borderId="0" xfId="0" applyNumberFormat="1" applyFont="1" applyFill="1"/>
    <xf numFmtId="2" fontId="4" fillId="7" borderId="0" xfId="0" applyNumberFormat="1" applyFont="1" applyFill="1"/>
    <xf numFmtId="2" fontId="4" fillId="52" borderId="0" xfId="0" applyNumberFormat="1" applyFont="1" applyFill="1"/>
    <xf numFmtId="2" fontId="4" fillId="15" borderId="0" xfId="0" applyNumberFormat="1" applyFont="1" applyFill="1"/>
    <xf numFmtId="2" fontId="4" fillId="141" borderId="0" xfId="0" applyNumberFormat="1" applyFont="1" applyFill="1"/>
    <xf numFmtId="2" fontId="4" fillId="142" borderId="0" xfId="0" applyNumberFormat="1" applyFont="1" applyFill="1"/>
    <xf numFmtId="2" fontId="4" fillId="4" borderId="0" xfId="0" applyNumberFormat="1" applyFont="1" applyFill="1"/>
    <xf numFmtId="2" fontId="4" fillId="97" borderId="0" xfId="0" applyNumberFormat="1" applyFont="1" applyFill="1"/>
    <xf numFmtId="2" fontId="4" fillId="143" borderId="0" xfId="0" applyNumberFormat="1" applyFont="1" applyFill="1"/>
    <xf numFmtId="2" fontId="4" fillId="144" borderId="0" xfId="0" applyNumberFormat="1" applyFont="1" applyFill="1"/>
    <xf numFmtId="2" fontId="4" fillId="145" borderId="0" xfId="0" applyNumberFormat="1" applyFont="1" applyFill="1"/>
    <xf numFmtId="2" fontId="4" fillId="146" borderId="0" xfId="0" applyNumberFormat="1" applyFont="1" applyFill="1"/>
    <xf numFmtId="2" fontId="4" fillId="147" borderId="0" xfId="0" applyNumberFormat="1" applyFont="1" applyFill="1"/>
    <xf numFmtId="2" fontId="4" fillId="16" borderId="0" xfId="0" applyNumberFormat="1" applyFont="1" applyFill="1"/>
    <xf numFmtId="2" fontId="4" fillId="148" borderId="0" xfId="0" applyNumberFormat="1" applyFont="1" applyFill="1"/>
    <xf numFmtId="2" fontId="4" fillId="149" borderId="0" xfId="0" applyNumberFormat="1" applyFont="1" applyFill="1"/>
    <xf numFmtId="2" fontId="4" fillId="150" borderId="0" xfId="0" applyNumberFormat="1" applyFont="1" applyFill="1"/>
    <xf numFmtId="2" fontId="4" fillId="8" borderId="0" xfId="0" applyNumberFormat="1" applyFont="1" applyFill="1"/>
    <xf numFmtId="2" fontId="4" fillId="151" borderId="0" xfId="0" applyNumberFormat="1" applyFont="1" applyFill="1"/>
    <xf numFmtId="2" fontId="4" fillId="41" borderId="0" xfId="0" applyNumberFormat="1" applyFont="1" applyFill="1"/>
    <xf numFmtId="2" fontId="4" fillId="152" borderId="0" xfId="0" applyNumberFormat="1" applyFont="1" applyFill="1"/>
    <xf numFmtId="2" fontId="4" fillId="153" borderId="0" xfId="0" applyNumberFormat="1" applyFont="1" applyFill="1"/>
    <xf numFmtId="2" fontId="4" fillId="10" borderId="0" xfId="0" applyNumberFormat="1" applyFont="1" applyFill="1"/>
    <xf numFmtId="2" fontId="4" fillId="36" borderId="0" xfId="0" applyNumberFormat="1" applyFont="1" applyFill="1"/>
    <xf numFmtId="2" fontId="4" fillId="154" borderId="0" xfId="0" applyNumberFormat="1" applyFont="1" applyFill="1"/>
    <xf numFmtId="2" fontId="4" fillId="155" borderId="0" xfId="0" applyNumberFormat="1" applyFont="1" applyFill="1"/>
    <xf numFmtId="2" fontId="4" fillId="156" borderId="0" xfId="0" applyNumberFormat="1" applyFont="1" applyFill="1"/>
    <xf numFmtId="2" fontId="4" fillId="46" borderId="0" xfId="0" applyNumberFormat="1" applyFont="1" applyFill="1"/>
    <xf numFmtId="2" fontId="4" fillId="43" borderId="0" xfId="0" applyNumberFormat="1" applyFont="1" applyFill="1"/>
    <xf numFmtId="2" fontId="4" fillId="157" borderId="0" xfId="0" applyNumberFormat="1" applyFont="1" applyFill="1"/>
    <xf numFmtId="2" fontId="4" fillId="59" borderId="0" xfId="0" applyNumberFormat="1" applyFont="1" applyFill="1"/>
    <xf numFmtId="2" fontId="4" fillId="158" borderId="0" xfId="0" applyNumberFormat="1" applyFont="1" applyFill="1"/>
    <xf numFmtId="2" fontId="4" fillId="159" borderId="0" xfId="0" applyNumberFormat="1" applyFont="1" applyFill="1"/>
    <xf numFmtId="2" fontId="4" fillId="51" borderId="0" xfId="0" applyNumberFormat="1" applyFont="1" applyFill="1"/>
    <xf numFmtId="2" fontId="4" fillId="160" borderId="0" xfId="0" applyNumberFormat="1" applyFont="1" applyFill="1"/>
    <xf numFmtId="2" fontId="4" fillId="161" borderId="0" xfId="0" applyNumberFormat="1" applyFont="1" applyFill="1"/>
    <xf numFmtId="2" fontId="4" fillId="162" borderId="0" xfId="0" applyNumberFormat="1" applyFont="1" applyFill="1"/>
    <xf numFmtId="2" fontId="4" fillId="163" borderId="0" xfId="0" applyNumberFormat="1" applyFont="1" applyFill="1"/>
    <xf numFmtId="2" fontId="4" fillId="164" borderId="0" xfId="0" applyNumberFormat="1" applyFont="1" applyFill="1"/>
    <xf numFmtId="2" fontId="4" fillId="165" borderId="0" xfId="0" applyNumberFormat="1" applyFont="1" applyFill="1"/>
    <xf numFmtId="2" fontId="4" fillId="86" borderId="0" xfId="0" applyNumberFormat="1" applyFont="1" applyFill="1"/>
    <xf numFmtId="2" fontId="4" fillId="166" borderId="0" xfId="0" applyNumberFormat="1" applyFont="1" applyFill="1"/>
    <xf numFmtId="2" fontId="4" fillId="167" borderId="0" xfId="0" applyNumberFormat="1" applyFont="1" applyFill="1"/>
    <xf numFmtId="2" fontId="4" fillId="168" borderId="0" xfId="0" applyNumberFormat="1" applyFont="1" applyFill="1"/>
    <xf numFmtId="2" fontId="4" fillId="169" borderId="0" xfId="0" applyNumberFormat="1" applyFont="1" applyFill="1"/>
    <xf numFmtId="2" fontId="4" fillId="170" borderId="0" xfId="0" applyNumberFormat="1" applyFont="1" applyFill="1"/>
    <xf numFmtId="2" fontId="4" fillId="171" borderId="0" xfId="0" applyNumberFormat="1" applyFont="1" applyFill="1"/>
    <xf numFmtId="2" fontId="4" fillId="113" borderId="0" xfId="0" applyNumberFormat="1" applyFont="1" applyFill="1"/>
    <xf numFmtId="2" fontId="4" fillId="172" borderId="0" xfId="0" applyNumberFormat="1" applyFont="1" applyFill="1"/>
    <xf numFmtId="2" fontId="4" fillId="112" borderId="0" xfId="0" applyNumberFormat="1" applyFont="1" applyFill="1"/>
    <xf numFmtId="2" fontId="4" fillId="119" borderId="0" xfId="0" applyNumberFormat="1" applyFont="1" applyFill="1"/>
    <xf numFmtId="2" fontId="4" fillId="173" borderId="0" xfId="0" applyNumberFormat="1" applyFont="1" applyFill="1"/>
    <xf numFmtId="2" fontId="4" fillId="174" borderId="0" xfId="0" applyNumberFormat="1" applyFont="1" applyFill="1"/>
    <xf numFmtId="2" fontId="4" fillId="175" borderId="0" xfId="0" applyNumberFormat="1" applyFont="1" applyFill="1"/>
    <xf numFmtId="2" fontId="4" fillId="176" borderId="0" xfId="0" applyNumberFormat="1" applyFont="1" applyFill="1"/>
    <xf numFmtId="2" fontId="4" fillId="177" borderId="0" xfId="0" applyNumberFormat="1" applyFont="1" applyFill="1"/>
    <xf numFmtId="2" fontId="4" fillId="178" borderId="0" xfId="0" applyNumberFormat="1" applyFont="1" applyFill="1"/>
    <xf numFmtId="2" fontId="4" fillId="117" borderId="0" xfId="0" applyNumberFormat="1" applyFont="1" applyFill="1"/>
    <xf numFmtId="2" fontId="4" fillId="13" borderId="0" xfId="0" applyNumberFormat="1" applyFont="1" applyFill="1"/>
    <xf numFmtId="2" fontId="4" fillId="118" borderId="0" xfId="0" applyNumberFormat="1" applyFont="1" applyFill="1"/>
    <xf numFmtId="2" fontId="4" fillId="179" borderId="0" xfId="0" applyNumberFormat="1" applyFont="1" applyFill="1"/>
    <xf numFmtId="2" fontId="4" fillId="180" borderId="0" xfId="0" applyNumberFormat="1" applyFont="1" applyFill="1"/>
    <xf numFmtId="2" fontId="4" fillId="85" borderId="0" xfId="0" applyNumberFormat="1" applyFont="1" applyFill="1"/>
    <xf numFmtId="2" fontId="4" fillId="181" borderId="0" xfId="0" applyNumberFormat="1" applyFont="1" applyFill="1"/>
    <xf numFmtId="2" fontId="4" fillId="182" borderId="0" xfId="0" applyNumberFormat="1" applyFont="1" applyFill="1"/>
    <xf numFmtId="2" fontId="4" fillId="183" borderId="0" xfId="0" applyNumberFormat="1" applyFont="1" applyFill="1"/>
    <xf numFmtId="2" fontId="4" fillId="98" borderId="0" xfId="0" applyNumberFormat="1" applyFont="1" applyFill="1"/>
    <xf numFmtId="2" fontId="4" fillId="184" borderId="0" xfId="0" applyNumberFormat="1" applyFont="1" applyFill="1"/>
    <xf numFmtId="2" fontId="4" fillId="185" borderId="0" xfId="0" applyNumberFormat="1" applyFont="1" applyFill="1"/>
    <xf numFmtId="2" fontId="4" fillId="186" borderId="0" xfId="0" applyNumberFormat="1" applyFont="1" applyFill="1"/>
    <xf numFmtId="2" fontId="4" fillId="187" borderId="0" xfId="0" applyNumberFormat="1" applyFont="1" applyFill="1"/>
    <xf numFmtId="2" fontId="4" fillId="188" borderId="0" xfId="0" applyNumberFormat="1" applyFont="1" applyFill="1"/>
    <xf numFmtId="2" fontId="4" fillId="60" borderId="0" xfId="0" applyNumberFormat="1" applyFont="1" applyFill="1"/>
    <xf numFmtId="2" fontId="4" fillId="189" borderId="0" xfId="0" applyNumberFormat="1" applyFont="1" applyFill="1"/>
    <xf numFmtId="2" fontId="4" fillId="190" borderId="0" xfId="0" applyNumberFormat="1" applyFont="1" applyFill="1"/>
    <xf numFmtId="2" fontId="4" fillId="6" borderId="0" xfId="0" applyNumberFormat="1" applyFont="1" applyFill="1"/>
    <xf numFmtId="2" fontId="4" fillId="48" borderId="0" xfId="0" applyNumberFormat="1" applyFont="1" applyFill="1"/>
    <xf numFmtId="2" fontId="4" fillId="74" borderId="0" xfId="0" applyNumberFormat="1" applyFont="1" applyFill="1"/>
    <xf numFmtId="2" fontId="4" fillId="68" borderId="0" xfId="0" applyNumberFormat="1" applyFont="1" applyFill="1"/>
    <xf numFmtId="2" fontId="4" fillId="191" borderId="0" xfId="0" applyNumberFormat="1" applyFont="1" applyFill="1"/>
    <xf numFmtId="2" fontId="4" fillId="37" borderId="0" xfId="0" applyNumberFormat="1" applyFont="1" applyFill="1"/>
    <xf numFmtId="2" fontId="4" fillId="192" borderId="0" xfId="0" applyNumberFormat="1" applyFont="1" applyFill="1"/>
    <xf numFmtId="2" fontId="4" fillId="25" borderId="0" xfId="0" applyNumberFormat="1" applyFont="1" applyFill="1"/>
    <xf numFmtId="2" fontId="4" fillId="62" borderId="0" xfId="0" applyNumberFormat="1" applyFont="1" applyFill="1"/>
    <xf numFmtId="2" fontId="4" fillId="193" borderId="0" xfId="0" applyNumberFormat="1" applyFont="1" applyFill="1"/>
    <xf numFmtId="2" fontId="4" fillId="194" borderId="0" xfId="0" applyNumberFormat="1" applyFont="1" applyFill="1"/>
    <xf numFmtId="2" fontId="4" fillId="88" borderId="0" xfId="0" applyNumberFormat="1" applyFont="1" applyFill="1"/>
    <xf numFmtId="2" fontId="4" fillId="195" borderId="0" xfId="0" applyNumberFormat="1" applyFont="1" applyFill="1"/>
    <xf numFmtId="2" fontId="4" fillId="196" borderId="0" xfId="0" applyNumberFormat="1" applyFont="1" applyFill="1"/>
    <xf numFmtId="2" fontId="4" fillId="197" borderId="0" xfId="0" applyNumberFormat="1" applyFont="1" applyFill="1"/>
    <xf numFmtId="2" fontId="4" fillId="64" borderId="0" xfId="0" applyNumberFormat="1" applyFont="1" applyFill="1"/>
    <xf numFmtId="2" fontId="4" fillId="198" borderId="0" xfId="0" applyNumberFormat="1" applyFont="1" applyFill="1"/>
    <xf numFmtId="2" fontId="4" fillId="199" borderId="0" xfId="0" applyNumberFormat="1" applyFont="1" applyFill="1"/>
    <xf numFmtId="2" fontId="4" fillId="200" borderId="0" xfId="0" applyNumberFormat="1" applyFont="1" applyFill="1"/>
    <xf numFmtId="2" fontId="4" fillId="53" borderId="0" xfId="0" applyNumberFormat="1" applyFont="1" applyFill="1"/>
    <xf numFmtId="2" fontId="4" fillId="201" borderId="0" xfId="0" applyNumberFormat="1" applyFont="1" applyFill="1"/>
    <xf numFmtId="2" fontId="4" fillId="202" borderId="0" xfId="0" applyNumberFormat="1" applyFont="1" applyFill="1"/>
    <xf numFmtId="2" fontId="4" fillId="203" borderId="0" xfId="0" applyNumberFormat="1" applyFont="1" applyFill="1"/>
    <xf numFmtId="2" fontId="4" fillId="120" borderId="0" xfId="0" applyNumberFormat="1" applyFont="1" applyFill="1"/>
    <xf numFmtId="2" fontId="4" fillId="204" borderId="0" xfId="0" applyNumberFormat="1" applyFont="1" applyFill="1"/>
    <xf numFmtId="2" fontId="4" fillId="205" borderId="0" xfId="0" applyNumberFormat="1" applyFont="1" applyFill="1"/>
    <xf numFmtId="2" fontId="4" fillId="206" borderId="0" xfId="0" applyNumberFormat="1" applyFont="1" applyFill="1"/>
    <xf numFmtId="2" fontId="4" fillId="92" borderId="0" xfId="0" applyNumberFormat="1" applyFont="1" applyFill="1"/>
    <xf numFmtId="2" fontId="4" fillId="207" borderId="0" xfId="0" applyNumberFormat="1" applyFont="1" applyFill="1"/>
    <xf numFmtId="2" fontId="4" fillId="208" borderId="0" xfId="0" applyNumberFormat="1" applyFont="1" applyFill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5"/>
  <sheetViews>
    <sheetView tabSelected="1" topLeftCell="B1" zoomScale="55" zoomScaleNormal="55" workbookViewId="0">
      <selection activeCell="W1" sqref="W1"/>
    </sheetView>
  </sheetViews>
  <sheetFormatPr defaultRowHeight="15"/>
  <cols>
    <col min="1" max="1" width="23.85546875" style="8" customWidth="1"/>
    <col min="2" max="2" width="23.85546875" customWidth="1"/>
    <col min="3" max="3" width="28.5703125" customWidth="1"/>
    <col min="5" max="5" width="25.42578125" customWidth="1"/>
    <col min="7" max="7" width="21.5703125" style="10" customWidth="1"/>
    <col min="8" max="8" width="14.28515625" customWidth="1"/>
    <col min="9" max="9" width="10.5703125" customWidth="1"/>
    <col min="10" max="10" width="14.140625" customWidth="1"/>
    <col min="11" max="11" width="15" customWidth="1"/>
    <col min="12" max="12" width="15.28515625" customWidth="1"/>
    <col min="13" max="16" width="9.140625" style="14"/>
    <col min="17" max="17" width="19.5703125" customWidth="1"/>
    <col min="18" max="18" width="25.7109375" style="14" customWidth="1"/>
    <col min="19" max="19" width="17.7109375" style="14" customWidth="1"/>
    <col min="20" max="20" width="15.42578125" style="14" customWidth="1"/>
    <col min="21" max="21" width="9.140625" style="14"/>
    <col min="22" max="22" width="13" style="14" customWidth="1"/>
    <col min="23" max="23" width="12.85546875" style="14" customWidth="1"/>
    <col min="24" max="24" width="24.28515625" style="14" customWidth="1"/>
    <col min="25" max="25" width="20.42578125" style="11" customWidth="1"/>
    <col min="26" max="26" width="11.7109375" customWidth="1"/>
    <col min="27" max="27" width="9.140625" style="4"/>
    <col min="28" max="28" width="32" customWidth="1"/>
    <col min="29" max="29" width="42.85546875" customWidth="1"/>
  </cols>
  <sheetData>
    <row r="1" spans="1:30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170</v>
      </c>
      <c r="K1" s="1" t="s">
        <v>16</v>
      </c>
      <c r="L1" s="1" t="s">
        <v>17</v>
      </c>
      <c r="M1" s="13" t="s">
        <v>18</v>
      </c>
      <c r="N1" s="13" t="s">
        <v>19</v>
      </c>
      <c r="O1" s="13" t="s">
        <v>20</v>
      </c>
      <c r="P1" s="13" t="s">
        <v>178</v>
      </c>
      <c r="Q1" s="1" t="s">
        <v>9</v>
      </c>
      <c r="R1" s="13" t="s">
        <v>10</v>
      </c>
      <c r="S1" s="13" t="s">
        <v>11</v>
      </c>
      <c r="T1" s="13" t="s">
        <v>12</v>
      </c>
      <c r="U1" s="13" t="s">
        <v>13</v>
      </c>
      <c r="V1" s="13" t="s">
        <v>14</v>
      </c>
      <c r="W1" s="13" t="s">
        <v>15</v>
      </c>
      <c r="X1" s="13" t="s">
        <v>171</v>
      </c>
      <c r="Y1" s="9" t="s">
        <v>21</v>
      </c>
      <c r="Z1" s="2" t="s">
        <v>182</v>
      </c>
      <c r="AA1" s="3" t="s">
        <v>156</v>
      </c>
      <c r="AB1" s="177" t="s">
        <v>179</v>
      </c>
      <c r="AC1" s="177" t="s">
        <v>180</v>
      </c>
      <c r="AD1" s="177" t="s">
        <v>181</v>
      </c>
    </row>
    <row r="2" spans="1:30">
      <c r="A2" s="15">
        <v>45859</v>
      </c>
      <c r="B2" s="17" t="s">
        <v>22</v>
      </c>
      <c r="C2" s="17" t="s">
        <v>23</v>
      </c>
      <c r="D2" s="17" t="s">
        <v>24</v>
      </c>
      <c r="E2" s="17" t="s">
        <v>25</v>
      </c>
      <c r="F2" s="17" t="s">
        <v>26</v>
      </c>
      <c r="G2" s="313">
        <v>16</v>
      </c>
      <c r="H2" s="17" t="s">
        <v>30</v>
      </c>
      <c r="I2" s="17">
        <v>1</v>
      </c>
      <c r="J2" s="17">
        <v>0.1</v>
      </c>
      <c r="K2" s="17" t="s">
        <v>130</v>
      </c>
      <c r="L2" s="17" t="s">
        <v>132</v>
      </c>
      <c r="M2" s="18">
        <v>4</v>
      </c>
      <c r="N2" s="18">
        <v>2</v>
      </c>
      <c r="O2" s="18">
        <v>8</v>
      </c>
      <c r="P2" s="18">
        <v>386</v>
      </c>
      <c r="Q2" s="17" t="s">
        <v>126</v>
      </c>
      <c r="R2" s="18">
        <v>0.5</v>
      </c>
      <c r="S2" s="18">
        <v>0.5</v>
      </c>
      <c r="T2" s="18">
        <v>0.5</v>
      </c>
      <c r="U2" s="18">
        <v>5</v>
      </c>
      <c r="V2" s="18">
        <v>0.5</v>
      </c>
      <c r="W2" s="18">
        <v>150</v>
      </c>
      <c r="X2" s="19">
        <v>2.1786129000000001</v>
      </c>
      <c r="Y2" s="11">
        <v>0</v>
      </c>
    </row>
    <row r="3" spans="1:30">
      <c r="A3" s="20">
        <v>45859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s="10">
        <v>16</v>
      </c>
      <c r="H3" t="s">
        <v>31</v>
      </c>
      <c r="I3">
        <v>1</v>
      </c>
      <c r="J3">
        <v>0.1</v>
      </c>
      <c r="K3" t="s">
        <v>130</v>
      </c>
      <c r="L3" t="s">
        <v>132</v>
      </c>
      <c r="M3" s="14">
        <v>4</v>
      </c>
      <c r="N3" s="14">
        <v>2</v>
      </c>
      <c r="O3" s="14">
        <v>8</v>
      </c>
      <c r="P3" s="14">
        <v>386</v>
      </c>
      <c r="Q3" t="s">
        <v>126</v>
      </c>
      <c r="R3" s="14">
        <v>0.5</v>
      </c>
      <c r="S3" s="14">
        <v>0.5</v>
      </c>
      <c r="T3" s="14">
        <v>0.5</v>
      </c>
      <c r="U3" s="14">
        <v>5</v>
      </c>
      <c r="V3" s="14">
        <v>0.5</v>
      </c>
      <c r="W3" s="14">
        <v>150</v>
      </c>
      <c r="X3" s="22">
        <v>1.7626084500000001</v>
      </c>
    </row>
    <row r="4" spans="1:30">
      <c r="A4" s="20">
        <v>45859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s="10">
        <v>16</v>
      </c>
      <c r="H4" t="s">
        <v>32</v>
      </c>
      <c r="I4">
        <v>1</v>
      </c>
      <c r="J4">
        <v>0.1</v>
      </c>
      <c r="K4" t="s">
        <v>130</v>
      </c>
      <c r="L4" t="s">
        <v>132</v>
      </c>
      <c r="M4" s="14">
        <v>4</v>
      </c>
      <c r="N4" s="14">
        <v>2</v>
      </c>
      <c r="O4" s="14">
        <v>8</v>
      </c>
      <c r="P4" s="14">
        <v>386</v>
      </c>
      <c r="Q4" t="s">
        <v>126</v>
      </c>
      <c r="R4" s="14">
        <v>0.5</v>
      </c>
      <c r="S4" s="14">
        <v>0.5</v>
      </c>
      <c r="T4" s="14">
        <v>0.5</v>
      </c>
      <c r="U4" s="14">
        <v>5</v>
      </c>
      <c r="V4" s="14">
        <v>0.5</v>
      </c>
      <c r="W4" s="14">
        <v>150</v>
      </c>
      <c r="X4" s="22">
        <v>1.7101870800000001</v>
      </c>
    </row>
    <row r="5" spans="1:30">
      <c r="A5" s="20">
        <v>45859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s="10">
        <v>16</v>
      </c>
      <c r="H5" t="s">
        <v>33</v>
      </c>
      <c r="I5">
        <v>1</v>
      </c>
      <c r="J5">
        <v>0.1</v>
      </c>
      <c r="K5" t="s">
        <v>130</v>
      </c>
      <c r="L5" t="s">
        <v>132</v>
      </c>
      <c r="M5" s="14">
        <v>4</v>
      </c>
      <c r="N5" s="14">
        <v>2</v>
      </c>
      <c r="O5" s="14">
        <v>8</v>
      </c>
      <c r="P5" s="14">
        <v>386</v>
      </c>
      <c r="Q5" t="s">
        <v>126</v>
      </c>
      <c r="R5" s="14">
        <v>0.5</v>
      </c>
      <c r="S5" s="14">
        <v>0.5</v>
      </c>
      <c r="T5" s="14">
        <v>0.5</v>
      </c>
      <c r="U5" s="14">
        <v>5</v>
      </c>
      <c r="V5" s="14">
        <v>0.5</v>
      </c>
      <c r="W5" s="14">
        <v>150</v>
      </c>
      <c r="X5" s="22">
        <v>1.3913304900000001</v>
      </c>
    </row>
    <row r="6" spans="1:30">
      <c r="A6" s="20">
        <v>45859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s="10">
        <v>16</v>
      </c>
      <c r="H6" t="s">
        <v>34</v>
      </c>
      <c r="I6">
        <v>1</v>
      </c>
      <c r="J6">
        <v>0.1</v>
      </c>
      <c r="K6" t="s">
        <v>130</v>
      </c>
      <c r="L6" t="s">
        <v>132</v>
      </c>
      <c r="M6" s="14">
        <v>4</v>
      </c>
      <c r="N6" s="14">
        <v>2</v>
      </c>
      <c r="O6" s="14">
        <v>8</v>
      </c>
      <c r="P6" s="14">
        <v>386</v>
      </c>
      <c r="Q6" t="s">
        <v>126</v>
      </c>
      <c r="R6" s="14">
        <v>0.5</v>
      </c>
      <c r="S6" s="14">
        <v>0.5</v>
      </c>
      <c r="T6" s="14">
        <v>0.5</v>
      </c>
      <c r="U6" s="14">
        <v>5</v>
      </c>
      <c r="V6" s="14">
        <v>0.5</v>
      </c>
      <c r="W6" s="14">
        <v>150</v>
      </c>
      <c r="X6" s="22">
        <v>1.03063299</v>
      </c>
    </row>
    <row r="7" spans="1:30">
      <c r="A7" s="20">
        <v>45859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s="10">
        <v>16</v>
      </c>
      <c r="H7" t="s">
        <v>35</v>
      </c>
      <c r="I7">
        <v>1</v>
      </c>
      <c r="J7">
        <v>0.1</v>
      </c>
      <c r="K7" t="s">
        <v>130</v>
      </c>
      <c r="L7" t="s">
        <v>132</v>
      </c>
      <c r="M7" s="14">
        <v>4</v>
      </c>
      <c r="N7" s="14">
        <v>2</v>
      </c>
      <c r="O7" s="14">
        <v>8</v>
      </c>
      <c r="P7" s="14">
        <v>386</v>
      </c>
      <c r="Q7" t="s">
        <v>126</v>
      </c>
      <c r="R7" s="14">
        <v>0.5</v>
      </c>
      <c r="S7" s="14">
        <v>0.5</v>
      </c>
      <c r="T7" s="14">
        <v>0.5</v>
      </c>
      <c r="U7" s="14">
        <v>5</v>
      </c>
      <c r="V7" s="14">
        <v>0.5</v>
      </c>
      <c r="W7" s="14">
        <v>150</v>
      </c>
      <c r="X7" s="22">
        <v>0.79690101000000002</v>
      </c>
    </row>
    <row r="8" spans="1:30">
      <c r="A8" s="20">
        <v>45859</v>
      </c>
      <c r="B8" t="s">
        <v>22</v>
      </c>
      <c r="C8" t="s">
        <v>23</v>
      </c>
      <c r="D8" t="s">
        <v>24</v>
      </c>
      <c r="E8" t="s">
        <v>25</v>
      </c>
      <c r="F8" t="s">
        <v>27</v>
      </c>
      <c r="G8" s="10">
        <v>16</v>
      </c>
      <c r="H8" t="s">
        <v>36</v>
      </c>
      <c r="I8">
        <v>2</v>
      </c>
      <c r="J8">
        <v>0.1</v>
      </c>
      <c r="K8" t="s">
        <v>130</v>
      </c>
      <c r="L8" t="s">
        <v>133</v>
      </c>
      <c r="M8" s="14">
        <v>4</v>
      </c>
      <c r="N8" s="14">
        <v>2</v>
      </c>
      <c r="O8" s="14">
        <v>24</v>
      </c>
      <c r="P8" s="14">
        <v>370</v>
      </c>
      <c r="Q8" t="s">
        <v>127</v>
      </c>
      <c r="R8" s="14">
        <v>0.5</v>
      </c>
      <c r="S8" s="14">
        <v>0.5</v>
      </c>
      <c r="T8" s="14">
        <v>2.5</v>
      </c>
      <c r="U8" s="14">
        <v>6.5</v>
      </c>
      <c r="V8" s="14">
        <v>3</v>
      </c>
      <c r="W8" s="14">
        <v>300</v>
      </c>
      <c r="X8" s="22">
        <v>2.3882983800000002</v>
      </c>
      <c r="Y8" s="11" t="s">
        <v>134</v>
      </c>
    </row>
    <row r="9" spans="1:30">
      <c r="A9" s="20">
        <v>45859</v>
      </c>
      <c r="B9" t="s">
        <v>22</v>
      </c>
      <c r="C9" t="s">
        <v>23</v>
      </c>
      <c r="D9" t="s">
        <v>24</v>
      </c>
      <c r="E9" t="s">
        <v>25</v>
      </c>
      <c r="F9" t="s">
        <v>27</v>
      </c>
      <c r="G9" s="10">
        <v>16</v>
      </c>
      <c r="H9" t="s">
        <v>37</v>
      </c>
      <c r="I9">
        <v>2</v>
      </c>
      <c r="J9">
        <v>0.1</v>
      </c>
      <c r="K9" t="s">
        <v>130</v>
      </c>
      <c r="L9" t="s">
        <v>133</v>
      </c>
      <c r="M9" s="14">
        <v>4</v>
      </c>
      <c r="N9" s="14">
        <v>2</v>
      </c>
      <c r="O9" s="14">
        <v>24</v>
      </c>
      <c r="P9" s="14">
        <v>370</v>
      </c>
      <c r="Q9" t="s">
        <v>127</v>
      </c>
      <c r="R9" s="14">
        <v>0.5</v>
      </c>
      <c r="S9" s="14">
        <v>0.5</v>
      </c>
      <c r="T9" s="14">
        <v>2.5</v>
      </c>
      <c r="U9" s="14">
        <v>6.5</v>
      </c>
      <c r="V9" s="14">
        <v>3</v>
      </c>
      <c r="W9" s="14">
        <v>300</v>
      </c>
      <c r="X9" s="22">
        <v>2.2305533400000002</v>
      </c>
    </row>
    <row r="10" spans="1:30">
      <c r="A10" s="20">
        <v>45859</v>
      </c>
      <c r="B10" t="s">
        <v>22</v>
      </c>
      <c r="C10" t="s">
        <v>23</v>
      </c>
      <c r="D10" t="s">
        <v>24</v>
      </c>
      <c r="E10" t="s">
        <v>25</v>
      </c>
      <c r="F10" t="s">
        <v>27</v>
      </c>
      <c r="G10" s="10">
        <v>16</v>
      </c>
      <c r="H10" t="s">
        <v>38</v>
      </c>
      <c r="I10">
        <v>2</v>
      </c>
      <c r="J10">
        <v>0.1</v>
      </c>
      <c r="K10" t="s">
        <v>130</v>
      </c>
      <c r="L10" t="s">
        <v>133</v>
      </c>
      <c r="M10" s="14">
        <v>4</v>
      </c>
      <c r="N10" s="14">
        <v>2</v>
      </c>
      <c r="O10" s="14">
        <v>24</v>
      </c>
      <c r="P10" s="14">
        <v>370</v>
      </c>
      <c r="Q10" t="s">
        <v>127</v>
      </c>
      <c r="R10" s="14">
        <v>0.5</v>
      </c>
      <c r="S10" s="14">
        <v>0.5</v>
      </c>
      <c r="T10" s="14">
        <v>2.5</v>
      </c>
      <c r="U10" s="14">
        <v>6.5</v>
      </c>
      <c r="V10" s="14">
        <v>3</v>
      </c>
      <c r="W10" s="14">
        <v>300</v>
      </c>
      <c r="X10" s="22">
        <v>2.3680993199999998</v>
      </c>
    </row>
    <row r="11" spans="1:30">
      <c r="A11" s="20">
        <v>45859</v>
      </c>
      <c r="B11" t="s">
        <v>22</v>
      </c>
      <c r="C11" t="s">
        <v>23</v>
      </c>
      <c r="D11" t="s">
        <v>24</v>
      </c>
      <c r="E11" t="s">
        <v>25</v>
      </c>
      <c r="F11" t="s">
        <v>27</v>
      </c>
      <c r="G11" s="10">
        <v>16</v>
      </c>
      <c r="H11" t="s">
        <v>39</v>
      </c>
      <c r="I11">
        <v>2</v>
      </c>
      <c r="J11">
        <v>0.1</v>
      </c>
      <c r="K11" t="s">
        <v>130</v>
      </c>
      <c r="L11" t="s">
        <v>133</v>
      </c>
      <c r="M11" s="14">
        <v>4</v>
      </c>
      <c r="N11" s="14">
        <v>2</v>
      </c>
      <c r="O11" s="14">
        <v>24</v>
      </c>
      <c r="P11" s="14">
        <v>370</v>
      </c>
      <c r="Q11" t="s">
        <v>127</v>
      </c>
      <c r="R11" s="14">
        <v>0.5</v>
      </c>
      <c r="S11" s="14">
        <v>0.5</v>
      </c>
      <c r="T11" s="14">
        <v>2.5</v>
      </c>
      <c r="U11" s="14">
        <v>6.5</v>
      </c>
      <c r="V11" s="14">
        <v>3</v>
      </c>
      <c r="W11" s="14">
        <v>300</v>
      </c>
      <c r="X11" s="22">
        <v>2.0352957599999999</v>
      </c>
    </row>
    <row r="12" spans="1:30">
      <c r="A12" s="20">
        <v>45859</v>
      </c>
      <c r="B12" t="s">
        <v>22</v>
      </c>
      <c r="C12" t="s">
        <v>23</v>
      </c>
      <c r="D12" t="s">
        <v>24</v>
      </c>
      <c r="E12" t="s">
        <v>25</v>
      </c>
      <c r="F12" t="s">
        <v>27</v>
      </c>
      <c r="G12" s="10">
        <v>16</v>
      </c>
      <c r="H12" t="s">
        <v>40</v>
      </c>
      <c r="I12">
        <v>2</v>
      </c>
      <c r="J12">
        <v>0.1</v>
      </c>
      <c r="K12" t="s">
        <v>130</v>
      </c>
      <c r="L12" t="s">
        <v>133</v>
      </c>
      <c r="M12" s="14">
        <v>4</v>
      </c>
      <c r="N12" s="14">
        <v>2</v>
      </c>
      <c r="O12" s="14">
        <v>24</v>
      </c>
      <c r="P12" s="14">
        <v>370</v>
      </c>
      <c r="Q12" t="s">
        <v>127</v>
      </c>
      <c r="R12" s="14">
        <v>0.5</v>
      </c>
      <c r="S12" s="14">
        <v>0.5</v>
      </c>
      <c r="T12" s="14">
        <v>2.5</v>
      </c>
      <c r="U12" s="14">
        <v>6.5</v>
      </c>
      <c r="V12" s="14">
        <v>3</v>
      </c>
      <c r="W12" s="14">
        <v>300</v>
      </c>
      <c r="X12" s="22">
        <v>1.6375666499999999</v>
      </c>
    </row>
    <row r="13" spans="1:30">
      <c r="A13" s="20">
        <v>45859</v>
      </c>
      <c r="B13" t="s">
        <v>22</v>
      </c>
      <c r="C13" t="s">
        <v>23</v>
      </c>
      <c r="D13" t="s">
        <v>24</v>
      </c>
      <c r="E13" t="s">
        <v>25</v>
      </c>
      <c r="F13" t="s">
        <v>27</v>
      </c>
      <c r="G13" s="10">
        <v>16</v>
      </c>
      <c r="H13" t="s">
        <v>41</v>
      </c>
      <c r="I13">
        <v>2</v>
      </c>
      <c r="J13">
        <v>0.1</v>
      </c>
      <c r="K13" t="s">
        <v>130</v>
      </c>
      <c r="L13" t="s">
        <v>133</v>
      </c>
      <c r="M13" s="14">
        <v>4</v>
      </c>
      <c r="N13" s="14">
        <v>2</v>
      </c>
      <c r="O13" s="14">
        <v>24</v>
      </c>
      <c r="P13" s="14">
        <v>370</v>
      </c>
      <c r="Q13" t="s">
        <v>127</v>
      </c>
      <c r="R13" s="14">
        <v>0.5</v>
      </c>
      <c r="S13" s="14">
        <v>0.5</v>
      </c>
      <c r="T13" s="14">
        <v>2.5</v>
      </c>
      <c r="U13" s="14">
        <v>6.5</v>
      </c>
      <c r="V13" s="14">
        <v>3</v>
      </c>
      <c r="W13" s="14">
        <v>300</v>
      </c>
      <c r="X13" s="22">
        <v>1.5620606399999999</v>
      </c>
    </row>
    <row r="14" spans="1:30">
      <c r="A14" s="20">
        <v>45859</v>
      </c>
      <c r="B14" t="s">
        <v>22</v>
      </c>
      <c r="C14" t="s">
        <v>23</v>
      </c>
      <c r="D14" t="s">
        <v>24</v>
      </c>
      <c r="E14" t="s">
        <v>25</v>
      </c>
      <c r="F14" t="s">
        <v>27</v>
      </c>
      <c r="G14" s="10">
        <v>16</v>
      </c>
      <c r="H14" t="s">
        <v>42</v>
      </c>
      <c r="I14">
        <v>3</v>
      </c>
      <c r="J14">
        <v>0.1</v>
      </c>
      <c r="K14" t="s">
        <v>130</v>
      </c>
      <c r="L14" t="s">
        <v>132</v>
      </c>
      <c r="M14" s="14">
        <v>4</v>
      </c>
      <c r="N14" s="14">
        <v>2</v>
      </c>
      <c r="O14" s="14">
        <v>8</v>
      </c>
      <c r="P14" s="14">
        <v>386</v>
      </c>
      <c r="Q14" t="s">
        <v>128</v>
      </c>
      <c r="R14" s="14">
        <v>0.5</v>
      </c>
      <c r="S14" s="14">
        <v>0.5</v>
      </c>
      <c r="T14" s="14">
        <v>0.5</v>
      </c>
      <c r="U14" s="14">
        <v>6.5</v>
      </c>
      <c r="V14" s="14">
        <v>0.5</v>
      </c>
      <c r="W14" s="14">
        <v>300</v>
      </c>
      <c r="X14" s="22">
        <v>0.98013534000000002</v>
      </c>
      <c r="Y14" s="11" t="s">
        <v>135</v>
      </c>
    </row>
    <row r="15" spans="1:30">
      <c r="A15" s="20">
        <v>45859</v>
      </c>
      <c r="B15" t="s">
        <v>22</v>
      </c>
      <c r="C15" t="s">
        <v>23</v>
      </c>
      <c r="D15" t="s">
        <v>24</v>
      </c>
      <c r="E15" t="s">
        <v>25</v>
      </c>
      <c r="F15" t="s">
        <v>27</v>
      </c>
      <c r="G15" s="10">
        <v>16</v>
      </c>
      <c r="H15" t="s">
        <v>43</v>
      </c>
      <c r="I15">
        <v>3</v>
      </c>
      <c r="J15">
        <v>0.1</v>
      </c>
      <c r="K15" t="s">
        <v>130</v>
      </c>
      <c r="L15" t="s">
        <v>132</v>
      </c>
      <c r="M15" s="14">
        <v>4</v>
      </c>
      <c r="N15" s="14">
        <v>2</v>
      </c>
      <c r="O15" s="14">
        <v>8</v>
      </c>
      <c r="P15" s="14">
        <v>386</v>
      </c>
      <c r="Q15" t="s">
        <v>128</v>
      </c>
      <c r="R15" s="14">
        <v>0.5</v>
      </c>
      <c r="S15" s="14">
        <v>0.5</v>
      </c>
      <c r="T15" s="14">
        <v>0.5</v>
      </c>
      <c r="U15" s="14">
        <v>6.5</v>
      </c>
      <c r="V15" s="14">
        <v>0.5</v>
      </c>
      <c r="W15" s="14">
        <v>300</v>
      </c>
      <c r="X15" s="22">
        <v>1.8559088699999999</v>
      </c>
    </row>
    <row r="16" spans="1:30">
      <c r="A16" s="20">
        <v>45859</v>
      </c>
      <c r="B16" t="s">
        <v>22</v>
      </c>
      <c r="C16" t="s">
        <v>23</v>
      </c>
      <c r="D16" t="s">
        <v>24</v>
      </c>
      <c r="E16" t="s">
        <v>25</v>
      </c>
      <c r="F16" t="s">
        <v>27</v>
      </c>
      <c r="G16" s="10">
        <v>16</v>
      </c>
      <c r="H16" t="s">
        <v>44</v>
      </c>
      <c r="I16">
        <v>3</v>
      </c>
      <c r="J16">
        <v>0.1</v>
      </c>
      <c r="K16" t="s">
        <v>130</v>
      </c>
      <c r="L16" t="s">
        <v>132</v>
      </c>
      <c r="M16" s="14">
        <v>4</v>
      </c>
      <c r="N16" s="14">
        <v>2</v>
      </c>
      <c r="O16" s="14">
        <v>8</v>
      </c>
      <c r="P16" s="14">
        <v>386</v>
      </c>
      <c r="Q16" t="s">
        <v>128</v>
      </c>
      <c r="R16" s="14">
        <v>0.5</v>
      </c>
      <c r="S16" s="14">
        <v>0.5</v>
      </c>
      <c r="T16" s="14">
        <v>0.5</v>
      </c>
      <c r="U16" s="14">
        <v>6.5</v>
      </c>
      <c r="V16" s="14">
        <v>0.5</v>
      </c>
      <c r="W16" s="14">
        <v>300</v>
      </c>
      <c r="X16" s="22">
        <v>2.09829759</v>
      </c>
    </row>
    <row r="17" spans="1:25">
      <c r="A17" s="20">
        <v>45859</v>
      </c>
      <c r="B17" t="s">
        <v>22</v>
      </c>
      <c r="C17" t="s">
        <v>23</v>
      </c>
      <c r="D17" t="s">
        <v>24</v>
      </c>
      <c r="E17" t="s">
        <v>25</v>
      </c>
      <c r="F17" t="s">
        <v>27</v>
      </c>
      <c r="G17" s="10">
        <v>16</v>
      </c>
      <c r="H17" t="s">
        <v>45</v>
      </c>
      <c r="I17">
        <v>3</v>
      </c>
      <c r="J17">
        <v>0.1</v>
      </c>
      <c r="K17" t="s">
        <v>130</v>
      </c>
      <c r="L17" t="s">
        <v>132</v>
      </c>
      <c r="M17" s="14">
        <v>4</v>
      </c>
      <c r="N17" s="14">
        <v>2</v>
      </c>
      <c r="O17" s="14">
        <v>8</v>
      </c>
      <c r="P17" s="14">
        <v>386</v>
      </c>
      <c r="Q17" t="s">
        <v>128</v>
      </c>
      <c r="R17" s="14">
        <v>0.5</v>
      </c>
      <c r="S17" s="14">
        <v>0.5</v>
      </c>
      <c r="T17" s="14">
        <v>0.5</v>
      </c>
      <c r="U17" s="14">
        <v>6.5</v>
      </c>
      <c r="V17" s="14">
        <v>0.5</v>
      </c>
      <c r="W17" s="14">
        <v>300</v>
      </c>
      <c r="X17" s="22">
        <v>1.5846643499999999</v>
      </c>
    </row>
    <row r="18" spans="1:25">
      <c r="A18" s="20">
        <v>45859</v>
      </c>
      <c r="B18" t="s">
        <v>22</v>
      </c>
      <c r="C18" t="s">
        <v>23</v>
      </c>
      <c r="D18" t="s">
        <v>24</v>
      </c>
      <c r="E18" t="s">
        <v>25</v>
      </c>
      <c r="F18" t="s">
        <v>27</v>
      </c>
      <c r="G18" s="10">
        <v>16</v>
      </c>
      <c r="H18" t="s">
        <v>46</v>
      </c>
      <c r="I18">
        <v>3</v>
      </c>
      <c r="J18">
        <v>0.1</v>
      </c>
      <c r="K18" t="s">
        <v>130</v>
      </c>
      <c r="L18" t="s">
        <v>132</v>
      </c>
      <c r="M18" s="14">
        <v>4</v>
      </c>
      <c r="N18" s="14">
        <v>2</v>
      </c>
      <c r="O18" s="14">
        <v>8</v>
      </c>
      <c r="P18" s="14">
        <v>386</v>
      </c>
      <c r="Q18" t="s">
        <v>128</v>
      </c>
      <c r="R18" s="14">
        <v>0.5</v>
      </c>
      <c r="S18" s="14">
        <v>0.5</v>
      </c>
      <c r="T18" s="14">
        <v>0.5</v>
      </c>
      <c r="U18" s="14">
        <v>6.5</v>
      </c>
      <c r="V18" s="14">
        <v>0.5</v>
      </c>
      <c r="W18" s="14">
        <v>300</v>
      </c>
      <c r="X18" s="22">
        <v>1.43605698</v>
      </c>
    </row>
    <row r="19" spans="1:25">
      <c r="A19" s="20">
        <v>45859</v>
      </c>
      <c r="B19" t="s">
        <v>22</v>
      </c>
      <c r="C19" t="s">
        <v>23</v>
      </c>
      <c r="D19" t="s">
        <v>24</v>
      </c>
      <c r="E19" t="s">
        <v>25</v>
      </c>
      <c r="F19" t="s">
        <v>27</v>
      </c>
      <c r="G19" s="10">
        <v>16</v>
      </c>
      <c r="H19" t="s">
        <v>47</v>
      </c>
      <c r="I19">
        <v>3</v>
      </c>
      <c r="J19">
        <v>0.1</v>
      </c>
      <c r="K19" t="s">
        <v>130</v>
      </c>
      <c r="L19" t="s">
        <v>132</v>
      </c>
      <c r="M19" s="14">
        <v>4</v>
      </c>
      <c r="N19" s="14">
        <v>2</v>
      </c>
      <c r="O19" s="14">
        <v>8</v>
      </c>
      <c r="P19" s="14">
        <v>386</v>
      </c>
      <c r="Q19" t="s">
        <v>128</v>
      </c>
      <c r="R19" s="14">
        <v>0.5</v>
      </c>
      <c r="S19" s="14">
        <v>0.5</v>
      </c>
      <c r="T19" s="14">
        <v>0.5</v>
      </c>
      <c r="U19" s="14">
        <v>6.5</v>
      </c>
      <c r="V19" s="14">
        <v>0.5</v>
      </c>
      <c r="W19" s="14">
        <v>300</v>
      </c>
      <c r="X19" s="22">
        <v>1.4028728100000001</v>
      </c>
    </row>
    <row r="20" spans="1:25">
      <c r="A20" s="20">
        <v>45859</v>
      </c>
      <c r="B20" t="s">
        <v>22</v>
      </c>
      <c r="C20" t="s">
        <v>23</v>
      </c>
      <c r="D20" t="s">
        <v>24</v>
      </c>
      <c r="E20" t="s">
        <v>25</v>
      </c>
      <c r="F20" t="s">
        <v>26</v>
      </c>
      <c r="G20" s="10">
        <v>16</v>
      </c>
      <c r="H20" t="s">
        <v>48</v>
      </c>
      <c r="I20">
        <v>4</v>
      </c>
      <c r="J20">
        <v>0.1</v>
      </c>
      <c r="K20" t="s">
        <v>130</v>
      </c>
      <c r="L20" t="s">
        <v>133</v>
      </c>
      <c r="M20" s="14">
        <v>4</v>
      </c>
      <c r="N20" s="14">
        <v>2</v>
      </c>
      <c r="O20" s="14">
        <v>24</v>
      </c>
      <c r="P20" s="14">
        <v>370</v>
      </c>
      <c r="Q20" t="s">
        <v>129</v>
      </c>
      <c r="R20" s="14">
        <v>0.5</v>
      </c>
      <c r="S20" s="14">
        <v>0.5</v>
      </c>
      <c r="T20" s="14">
        <v>2.5</v>
      </c>
      <c r="U20" s="14">
        <v>5</v>
      </c>
      <c r="V20" s="14">
        <v>3</v>
      </c>
      <c r="W20" s="14">
        <v>150</v>
      </c>
      <c r="X20" s="22">
        <v>2.3748323400000002</v>
      </c>
      <c r="Y20" s="11" t="s">
        <v>136</v>
      </c>
    </row>
    <row r="21" spans="1:25">
      <c r="A21" s="20">
        <v>45859</v>
      </c>
      <c r="B21" t="s">
        <v>22</v>
      </c>
      <c r="C21" t="s">
        <v>23</v>
      </c>
      <c r="D21" t="s">
        <v>24</v>
      </c>
      <c r="E21" t="s">
        <v>25</v>
      </c>
      <c r="F21" t="s">
        <v>26</v>
      </c>
      <c r="G21" s="10">
        <v>16</v>
      </c>
      <c r="H21" t="s">
        <v>49</v>
      </c>
      <c r="I21">
        <v>4</v>
      </c>
      <c r="J21">
        <v>0.1</v>
      </c>
      <c r="K21" t="s">
        <v>130</v>
      </c>
      <c r="L21" t="s">
        <v>133</v>
      </c>
      <c r="M21" s="14">
        <v>4</v>
      </c>
      <c r="N21" s="14">
        <v>2</v>
      </c>
      <c r="O21" s="14">
        <v>24</v>
      </c>
      <c r="P21" s="14">
        <v>370</v>
      </c>
      <c r="Q21" t="s">
        <v>129</v>
      </c>
      <c r="R21" s="14">
        <v>0.5</v>
      </c>
      <c r="S21" s="14">
        <v>0.5</v>
      </c>
      <c r="T21" s="14">
        <v>2.5</v>
      </c>
      <c r="U21" s="14">
        <v>5</v>
      </c>
      <c r="V21" s="14">
        <v>3</v>
      </c>
      <c r="W21" s="14">
        <v>150</v>
      </c>
      <c r="X21" s="22">
        <v>2.00692089</v>
      </c>
    </row>
    <row r="22" spans="1:25">
      <c r="A22" s="20">
        <v>45859</v>
      </c>
      <c r="B22" t="s">
        <v>22</v>
      </c>
      <c r="C22" t="s">
        <v>23</v>
      </c>
      <c r="D22" t="s">
        <v>24</v>
      </c>
      <c r="E22" t="s">
        <v>25</v>
      </c>
      <c r="F22" t="s">
        <v>26</v>
      </c>
      <c r="G22" s="10">
        <v>16</v>
      </c>
      <c r="H22" t="s">
        <v>50</v>
      </c>
      <c r="I22">
        <v>4</v>
      </c>
      <c r="J22">
        <v>0.1</v>
      </c>
      <c r="K22" t="s">
        <v>130</v>
      </c>
      <c r="L22" t="s">
        <v>133</v>
      </c>
      <c r="M22" s="14">
        <v>4</v>
      </c>
      <c r="N22" s="14">
        <v>2</v>
      </c>
      <c r="O22" s="14">
        <v>24</v>
      </c>
      <c r="P22" s="14">
        <v>370</v>
      </c>
      <c r="Q22" t="s">
        <v>129</v>
      </c>
      <c r="R22" s="14">
        <v>0.5</v>
      </c>
      <c r="S22" s="14">
        <v>0.5</v>
      </c>
      <c r="T22" s="14">
        <v>2.5</v>
      </c>
      <c r="U22" s="14">
        <v>5</v>
      </c>
      <c r="V22" s="14">
        <v>3</v>
      </c>
      <c r="W22" s="14">
        <v>150</v>
      </c>
      <c r="X22" s="22">
        <v>1.8977497800000001</v>
      </c>
    </row>
    <row r="23" spans="1:25">
      <c r="A23" s="20">
        <v>45859</v>
      </c>
      <c r="B23" t="s">
        <v>22</v>
      </c>
      <c r="C23" t="s">
        <v>23</v>
      </c>
      <c r="D23" t="s">
        <v>24</v>
      </c>
      <c r="E23" t="s">
        <v>25</v>
      </c>
      <c r="F23" t="s">
        <v>26</v>
      </c>
      <c r="G23" s="10">
        <v>16</v>
      </c>
      <c r="H23" t="s">
        <v>51</v>
      </c>
      <c r="I23">
        <v>4</v>
      </c>
      <c r="J23">
        <v>0.1</v>
      </c>
      <c r="K23" t="s">
        <v>130</v>
      </c>
      <c r="L23" t="s">
        <v>133</v>
      </c>
      <c r="M23" s="14">
        <v>4</v>
      </c>
      <c r="N23" s="14">
        <v>2</v>
      </c>
      <c r="O23" s="14">
        <v>24</v>
      </c>
      <c r="P23" s="14">
        <v>370</v>
      </c>
      <c r="Q23" t="s">
        <v>129</v>
      </c>
      <c r="R23" s="14">
        <v>0.5</v>
      </c>
      <c r="S23" s="14">
        <v>0.5</v>
      </c>
      <c r="T23" s="14">
        <v>2.5</v>
      </c>
      <c r="U23" s="14">
        <v>5</v>
      </c>
      <c r="V23" s="14">
        <v>3</v>
      </c>
      <c r="W23" s="14">
        <v>150</v>
      </c>
      <c r="X23" s="22">
        <v>1.97373672</v>
      </c>
    </row>
    <row r="24" spans="1:25">
      <c r="A24" s="20">
        <v>45859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s="10">
        <v>16</v>
      </c>
      <c r="H24" t="s">
        <v>52</v>
      </c>
      <c r="I24">
        <v>4</v>
      </c>
      <c r="J24">
        <v>0.1</v>
      </c>
      <c r="K24" t="s">
        <v>130</v>
      </c>
      <c r="L24" t="s">
        <v>133</v>
      </c>
      <c r="M24" s="14">
        <v>4</v>
      </c>
      <c r="N24" s="14">
        <v>2</v>
      </c>
      <c r="O24" s="14">
        <v>24</v>
      </c>
      <c r="P24" s="14">
        <v>370</v>
      </c>
      <c r="Q24" t="s">
        <v>129</v>
      </c>
      <c r="R24" s="14">
        <v>0.5</v>
      </c>
      <c r="S24" s="14">
        <v>0.5</v>
      </c>
      <c r="T24" s="14">
        <v>2.5</v>
      </c>
      <c r="U24" s="14">
        <v>5</v>
      </c>
      <c r="V24" s="14">
        <v>3</v>
      </c>
      <c r="W24" s="14">
        <v>150</v>
      </c>
      <c r="X24" s="22">
        <v>1.91794884</v>
      </c>
    </row>
    <row r="25" spans="1:25">
      <c r="A25" s="20">
        <v>45859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s="10">
        <v>16</v>
      </c>
      <c r="H25" t="s">
        <v>53</v>
      </c>
      <c r="I25">
        <v>4</v>
      </c>
      <c r="J25">
        <v>0.1</v>
      </c>
      <c r="K25" t="s">
        <v>130</v>
      </c>
      <c r="L25" t="s">
        <v>133</v>
      </c>
      <c r="M25" s="14">
        <v>4</v>
      </c>
      <c r="N25" s="14">
        <v>2</v>
      </c>
      <c r="O25" s="14">
        <v>24</v>
      </c>
      <c r="P25" s="14">
        <v>370</v>
      </c>
      <c r="Q25" t="s">
        <v>129</v>
      </c>
      <c r="R25" s="14">
        <v>0.5</v>
      </c>
      <c r="S25" s="14">
        <v>0.5</v>
      </c>
      <c r="T25" s="14">
        <v>2.5</v>
      </c>
      <c r="U25" s="14">
        <v>5</v>
      </c>
      <c r="V25" s="14">
        <v>3</v>
      </c>
      <c r="W25" s="14">
        <v>150</v>
      </c>
      <c r="X25" s="22">
        <v>1.6755601200000001</v>
      </c>
    </row>
    <row r="26" spans="1:25">
      <c r="A26" s="20">
        <v>45859</v>
      </c>
      <c r="B26" t="s">
        <v>22</v>
      </c>
      <c r="C26" t="s">
        <v>23</v>
      </c>
      <c r="D26" t="s">
        <v>24</v>
      </c>
      <c r="E26" t="s">
        <v>25</v>
      </c>
      <c r="F26" t="s">
        <v>27</v>
      </c>
      <c r="G26" s="10">
        <v>16</v>
      </c>
      <c r="H26" t="s">
        <v>54</v>
      </c>
      <c r="I26">
        <v>5</v>
      </c>
      <c r="J26">
        <v>0.1</v>
      </c>
      <c r="K26" t="s">
        <v>130</v>
      </c>
      <c r="L26" t="s">
        <v>132</v>
      </c>
      <c r="M26" s="14">
        <v>4</v>
      </c>
      <c r="N26" s="14">
        <v>16</v>
      </c>
      <c r="O26" s="14">
        <v>8</v>
      </c>
      <c r="P26" s="14">
        <v>372</v>
      </c>
      <c r="Q26" t="s">
        <v>128</v>
      </c>
      <c r="R26" s="14">
        <v>0.5</v>
      </c>
      <c r="S26" s="14">
        <v>4</v>
      </c>
      <c r="T26" s="14">
        <v>0.5</v>
      </c>
      <c r="U26" s="14">
        <v>6.5</v>
      </c>
      <c r="V26" s="14">
        <v>0.5</v>
      </c>
      <c r="W26" s="14">
        <v>300</v>
      </c>
      <c r="X26" s="22">
        <v>0.57759693000000001</v>
      </c>
      <c r="Y26" s="11" t="s">
        <v>137</v>
      </c>
    </row>
    <row r="27" spans="1:25">
      <c r="A27" s="20">
        <v>45859</v>
      </c>
      <c r="B27" t="s">
        <v>22</v>
      </c>
      <c r="C27" t="s">
        <v>23</v>
      </c>
      <c r="D27" t="s">
        <v>24</v>
      </c>
      <c r="E27" t="s">
        <v>25</v>
      </c>
      <c r="F27" t="s">
        <v>27</v>
      </c>
      <c r="G27" s="10">
        <v>16</v>
      </c>
      <c r="H27" t="s">
        <v>55</v>
      </c>
      <c r="I27">
        <v>5</v>
      </c>
      <c r="J27">
        <v>0.1</v>
      </c>
      <c r="K27" t="s">
        <v>130</v>
      </c>
      <c r="L27" t="s">
        <v>132</v>
      </c>
      <c r="M27" s="14">
        <v>4</v>
      </c>
      <c r="N27" s="14">
        <v>16</v>
      </c>
      <c r="O27" s="14">
        <v>8</v>
      </c>
      <c r="P27" s="14">
        <v>372</v>
      </c>
      <c r="Q27" t="s">
        <v>128</v>
      </c>
      <c r="R27" s="14">
        <v>0.5</v>
      </c>
      <c r="S27" s="14">
        <v>4</v>
      </c>
      <c r="T27" s="14">
        <v>0.5</v>
      </c>
      <c r="U27" s="14">
        <v>6.5</v>
      </c>
      <c r="V27" s="14">
        <v>0.5</v>
      </c>
      <c r="W27" s="14">
        <v>300</v>
      </c>
      <c r="X27" s="22">
        <v>0.62280435000000001</v>
      </c>
    </row>
    <row r="28" spans="1:25">
      <c r="A28" s="20">
        <v>45859</v>
      </c>
      <c r="B28" t="s">
        <v>22</v>
      </c>
      <c r="C28" t="s">
        <v>23</v>
      </c>
      <c r="D28" t="s">
        <v>24</v>
      </c>
      <c r="E28" t="s">
        <v>25</v>
      </c>
      <c r="F28" t="s">
        <v>27</v>
      </c>
      <c r="G28" s="10">
        <v>16</v>
      </c>
      <c r="H28" t="s">
        <v>56</v>
      </c>
      <c r="I28">
        <v>5</v>
      </c>
      <c r="J28">
        <v>0.1</v>
      </c>
      <c r="K28" t="s">
        <v>130</v>
      </c>
      <c r="L28" t="s">
        <v>132</v>
      </c>
      <c r="M28" s="14">
        <v>4</v>
      </c>
      <c r="N28" s="14">
        <v>16</v>
      </c>
      <c r="O28" s="14">
        <v>8</v>
      </c>
      <c r="P28" s="14">
        <v>372</v>
      </c>
      <c r="Q28" t="s">
        <v>128</v>
      </c>
      <c r="R28" s="14">
        <v>0.5</v>
      </c>
      <c r="S28" s="14">
        <v>4</v>
      </c>
      <c r="T28" s="14">
        <v>0.5</v>
      </c>
      <c r="U28" s="14">
        <v>6.5</v>
      </c>
      <c r="V28" s="14">
        <v>0.5</v>
      </c>
      <c r="W28" s="14">
        <v>300</v>
      </c>
      <c r="X28" s="22">
        <v>0.62424714000000003</v>
      </c>
    </row>
    <row r="29" spans="1:25">
      <c r="A29" s="20">
        <v>45859</v>
      </c>
      <c r="B29" t="s">
        <v>22</v>
      </c>
      <c r="C29" t="s">
        <v>23</v>
      </c>
      <c r="D29" t="s">
        <v>24</v>
      </c>
      <c r="E29" t="s">
        <v>25</v>
      </c>
      <c r="F29" t="s">
        <v>27</v>
      </c>
      <c r="G29" s="10">
        <v>16</v>
      </c>
      <c r="H29" t="s">
        <v>57</v>
      </c>
      <c r="I29">
        <v>5</v>
      </c>
      <c r="J29">
        <v>0.1</v>
      </c>
      <c r="K29" t="s">
        <v>130</v>
      </c>
      <c r="L29" t="s">
        <v>132</v>
      </c>
      <c r="M29" s="14">
        <v>4</v>
      </c>
      <c r="N29" s="14">
        <v>16</v>
      </c>
      <c r="O29" s="14">
        <v>8</v>
      </c>
      <c r="P29" s="14">
        <v>372</v>
      </c>
      <c r="Q29" t="s">
        <v>128</v>
      </c>
      <c r="R29" s="14">
        <v>0.5</v>
      </c>
      <c r="S29" s="14">
        <v>4</v>
      </c>
      <c r="T29" s="14">
        <v>0.5</v>
      </c>
      <c r="U29" s="14">
        <v>6.5</v>
      </c>
      <c r="V29" s="14">
        <v>0.5</v>
      </c>
      <c r="W29" s="14">
        <v>300</v>
      </c>
      <c r="X29" s="22">
        <v>0.66127875000000003</v>
      </c>
    </row>
    <row r="30" spans="1:25">
      <c r="A30" s="20">
        <v>45859</v>
      </c>
      <c r="B30" t="s">
        <v>22</v>
      </c>
      <c r="C30" t="s">
        <v>23</v>
      </c>
      <c r="D30" t="s">
        <v>24</v>
      </c>
      <c r="E30" t="s">
        <v>25</v>
      </c>
      <c r="F30" t="s">
        <v>27</v>
      </c>
      <c r="G30" s="10">
        <v>16</v>
      </c>
      <c r="H30" t="s">
        <v>58</v>
      </c>
      <c r="I30">
        <v>5</v>
      </c>
      <c r="J30">
        <v>0.1</v>
      </c>
      <c r="K30" t="s">
        <v>130</v>
      </c>
      <c r="L30" t="s">
        <v>132</v>
      </c>
      <c r="M30" s="14">
        <v>4</v>
      </c>
      <c r="N30" s="14">
        <v>16</v>
      </c>
      <c r="O30" s="14">
        <v>8</v>
      </c>
      <c r="P30" s="14">
        <v>372</v>
      </c>
      <c r="Q30" t="s">
        <v>128</v>
      </c>
      <c r="R30" s="14">
        <v>0.5</v>
      </c>
      <c r="S30" s="14">
        <v>4</v>
      </c>
      <c r="T30" s="14">
        <v>0.5</v>
      </c>
      <c r="U30" s="14">
        <v>6.5</v>
      </c>
      <c r="V30" s="14">
        <v>0.5</v>
      </c>
      <c r="W30" s="14">
        <v>300</v>
      </c>
      <c r="X30" s="22">
        <v>0.63530852999999998</v>
      </c>
    </row>
    <row r="31" spans="1:25">
      <c r="A31" s="20">
        <v>45859</v>
      </c>
      <c r="B31" t="s">
        <v>22</v>
      </c>
      <c r="C31" t="s">
        <v>23</v>
      </c>
      <c r="D31" t="s">
        <v>24</v>
      </c>
      <c r="E31" t="s">
        <v>25</v>
      </c>
      <c r="F31" t="s">
        <v>27</v>
      </c>
      <c r="G31" s="10">
        <v>16</v>
      </c>
      <c r="H31" t="s">
        <v>59</v>
      </c>
      <c r="I31">
        <v>5</v>
      </c>
      <c r="J31">
        <v>0.1</v>
      </c>
      <c r="K31" t="s">
        <v>130</v>
      </c>
      <c r="L31" t="s">
        <v>132</v>
      </c>
      <c r="M31" s="14">
        <v>4</v>
      </c>
      <c r="N31" s="14">
        <v>16</v>
      </c>
      <c r="O31" s="14">
        <v>8</v>
      </c>
      <c r="P31" s="14">
        <v>372</v>
      </c>
      <c r="Q31" t="s">
        <v>128</v>
      </c>
      <c r="R31" s="14">
        <v>0.5</v>
      </c>
      <c r="S31" s="14">
        <v>4</v>
      </c>
      <c r="T31" s="14">
        <v>0.5</v>
      </c>
      <c r="U31" s="14">
        <v>6.5</v>
      </c>
      <c r="V31" s="14">
        <v>0.5</v>
      </c>
      <c r="W31" s="14">
        <v>300</v>
      </c>
      <c r="X31" s="22">
        <v>0.62809457999999996</v>
      </c>
    </row>
    <row r="32" spans="1:25">
      <c r="A32" s="20">
        <v>45859</v>
      </c>
      <c r="B32" t="s">
        <v>22</v>
      </c>
      <c r="C32" t="s">
        <v>23</v>
      </c>
      <c r="D32" t="s">
        <v>24</v>
      </c>
      <c r="E32" t="s">
        <v>25</v>
      </c>
      <c r="F32" t="s">
        <v>26</v>
      </c>
      <c r="G32" s="10">
        <v>16</v>
      </c>
      <c r="H32" t="s">
        <v>60</v>
      </c>
      <c r="I32">
        <v>6</v>
      </c>
      <c r="J32">
        <v>0.1</v>
      </c>
      <c r="K32" t="s">
        <v>130</v>
      </c>
      <c r="L32" t="s">
        <v>133</v>
      </c>
      <c r="M32" s="14">
        <v>4</v>
      </c>
      <c r="N32" s="14">
        <v>16</v>
      </c>
      <c r="O32" s="14">
        <v>24</v>
      </c>
      <c r="P32" s="14">
        <v>356</v>
      </c>
      <c r="Q32" t="s">
        <v>129</v>
      </c>
      <c r="R32" s="14">
        <v>0.5</v>
      </c>
      <c r="S32" s="14">
        <v>4</v>
      </c>
      <c r="T32" s="14">
        <v>2.5</v>
      </c>
      <c r="U32" s="14">
        <v>5</v>
      </c>
      <c r="V32" s="14">
        <v>3</v>
      </c>
      <c r="W32" s="14">
        <v>150</v>
      </c>
      <c r="X32" s="22">
        <v>1.0118767200000001</v>
      </c>
      <c r="Y32" s="11" t="s">
        <v>138</v>
      </c>
    </row>
    <row r="33" spans="1:25">
      <c r="A33" s="20">
        <v>45859</v>
      </c>
      <c r="B33" t="s">
        <v>22</v>
      </c>
      <c r="C33" t="s">
        <v>23</v>
      </c>
      <c r="D33" t="s">
        <v>24</v>
      </c>
      <c r="E33" t="s">
        <v>25</v>
      </c>
      <c r="F33" t="s">
        <v>26</v>
      </c>
      <c r="G33" s="10">
        <v>16</v>
      </c>
      <c r="H33" t="s">
        <v>61</v>
      </c>
      <c r="I33">
        <v>6</v>
      </c>
      <c r="J33">
        <v>0.1</v>
      </c>
      <c r="K33" t="s">
        <v>130</v>
      </c>
      <c r="L33" t="s">
        <v>133</v>
      </c>
      <c r="M33" s="14">
        <v>4</v>
      </c>
      <c r="N33" s="14">
        <v>16</v>
      </c>
      <c r="O33" s="14">
        <v>24</v>
      </c>
      <c r="P33" s="14">
        <v>356</v>
      </c>
      <c r="Q33" t="s">
        <v>129</v>
      </c>
      <c r="R33" s="14">
        <v>0.5</v>
      </c>
      <c r="S33" s="14">
        <v>4</v>
      </c>
      <c r="T33" s="14">
        <v>2.5</v>
      </c>
      <c r="U33" s="14">
        <v>5</v>
      </c>
      <c r="V33" s="14">
        <v>3</v>
      </c>
      <c r="W33" s="14">
        <v>150</v>
      </c>
      <c r="X33" s="22">
        <v>0.87384980999999995</v>
      </c>
    </row>
    <row r="34" spans="1:25">
      <c r="A34" s="20">
        <v>45859</v>
      </c>
      <c r="B34" t="s">
        <v>22</v>
      </c>
      <c r="C34" t="s">
        <v>23</v>
      </c>
      <c r="D34" t="s">
        <v>24</v>
      </c>
      <c r="E34" t="s">
        <v>25</v>
      </c>
      <c r="F34" t="s">
        <v>26</v>
      </c>
      <c r="G34" s="10">
        <v>16</v>
      </c>
      <c r="H34" t="s">
        <v>62</v>
      </c>
      <c r="I34">
        <v>6</v>
      </c>
      <c r="J34">
        <v>0.1</v>
      </c>
      <c r="K34" t="s">
        <v>130</v>
      </c>
      <c r="L34" t="s">
        <v>133</v>
      </c>
      <c r="M34" s="14">
        <v>4</v>
      </c>
      <c r="N34" s="14">
        <v>16</v>
      </c>
      <c r="O34" s="14">
        <v>24</v>
      </c>
      <c r="P34" s="14">
        <v>356</v>
      </c>
      <c r="Q34" t="s">
        <v>129</v>
      </c>
      <c r="R34" s="14">
        <v>0.5</v>
      </c>
      <c r="S34" s="14">
        <v>4</v>
      </c>
      <c r="T34" s="14">
        <v>2.5</v>
      </c>
      <c r="U34" s="14">
        <v>5</v>
      </c>
      <c r="V34" s="14">
        <v>3</v>
      </c>
      <c r="W34" s="14">
        <v>150</v>
      </c>
      <c r="X34" s="22">
        <v>0.80796239999999997</v>
      </c>
    </row>
    <row r="35" spans="1:25">
      <c r="A35" s="20">
        <v>45859</v>
      </c>
      <c r="B35" t="s">
        <v>22</v>
      </c>
      <c r="C35" t="s">
        <v>23</v>
      </c>
      <c r="D35" t="s">
        <v>24</v>
      </c>
      <c r="E35" t="s">
        <v>25</v>
      </c>
      <c r="F35" t="s">
        <v>26</v>
      </c>
      <c r="G35" s="10">
        <v>16</v>
      </c>
      <c r="H35" t="s">
        <v>63</v>
      </c>
      <c r="I35">
        <v>6</v>
      </c>
      <c r="J35">
        <v>0.1</v>
      </c>
      <c r="K35" t="s">
        <v>130</v>
      </c>
      <c r="L35" t="s">
        <v>133</v>
      </c>
      <c r="M35" s="14">
        <v>4</v>
      </c>
      <c r="N35" s="14">
        <v>16</v>
      </c>
      <c r="O35" s="14">
        <v>24</v>
      </c>
      <c r="P35" s="14">
        <v>356</v>
      </c>
      <c r="Q35" t="s">
        <v>129</v>
      </c>
      <c r="R35" s="14">
        <v>0.5</v>
      </c>
      <c r="S35" s="14">
        <v>4</v>
      </c>
      <c r="T35" s="14">
        <v>2.5</v>
      </c>
      <c r="U35" s="14">
        <v>5</v>
      </c>
      <c r="V35" s="14">
        <v>3</v>
      </c>
      <c r="W35" s="14">
        <v>150</v>
      </c>
      <c r="X35" s="22">
        <v>0.68724896999999996</v>
      </c>
    </row>
    <row r="36" spans="1:25">
      <c r="A36" s="20">
        <v>45859</v>
      </c>
      <c r="B36" t="s">
        <v>22</v>
      </c>
      <c r="C36" t="s">
        <v>23</v>
      </c>
      <c r="D36" t="s">
        <v>24</v>
      </c>
      <c r="E36" t="s">
        <v>25</v>
      </c>
      <c r="F36" t="s">
        <v>26</v>
      </c>
      <c r="G36" s="10">
        <v>16</v>
      </c>
      <c r="H36" t="s">
        <v>64</v>
      </c>
      <c r="I36">
        <v>6</v>
      </c>
      <c r="J36">
        <v>0.1</v>
      </c>
      <c r="K36" t="s">
        <v>130</v>
      </c>
      <c r="L36" t="s">
        <v>133</v>
      </c>
      <c r="M36" s="14">
        <v>4</v>
      </c>
      <c r="N36" s="14">
        <v>16</v>
      </c>
      <c r="O36" s="14">
        <v>24</v>
      </c>
      <c r="P36" s="14">
        <v>356</v>
      </c>
      <c r="Q36" t="s">
        <v>129</v>
      </c>
      <c r="R36" s="14">
        <v>0.5</v>
      </c>
      <c r="S36" s="14">
        <v>4</v>
      </c>
      <c r="T36" s="14">
        <v>2.5</v>
      </c>
      <c r="U36" s="14">
        <v>5</v>
      </c>
      <c r="V36" s="14">
        <v>3</v>
      </c>
      <c r="W36" s="14">
        <v>150</v>
      </c>
      <c r="X36" s="22">
        <v>0.56268810000000002</v>
      </c>
    </row>
    <row r="37" spans="1:25">
      <c r="A37" s="20">
        <v>45859</v>
      </c>
      <c r="B37" t="s">
        <v>22</v>
      </c>
      <c r="C37" t="s">
        <v>23</v>
      </c>
      <c r="D37" t="s">
        <v>24</v>
      </c>
      <c r="E37" t="s">
        <v>25</v>
      </c>
      <c r="F37" t="s">
        <v>26</v>
      </c>
      <c r="G37" s="10">
        <v>16</v>
      </c>
      <c r="H37" t="s">
        <v>65</v>
      </c>
      <c r="I37">
        <v>6</v>
      </c>
      <c r="J37">
        <v>0.1</v>
      </c>
      <c r="K37" t="s">
        <v>130</v>
      </c>
      <c r="L37" t="s">
        <v>133</v>
      </c>
      <c r="M37" s="14">
        <v>4</v>
      </c>
      <c r="N37" s="14">
        <v>16</v>
      </c>
      <c r="O37" s="14">
        <v>24</v>
      </c>
      <c r="P37" s="14">
        <v>356</v>
      </c>
      <c r="Q37" t="s">
        <v>129</v>
      </c>
      <c r="R37" s="14">
        <v>0.5</v>
      </c>
      <c r="S37" s="14">
        <v>4</v>
      </c>
      <c r="T37" s="14">
        <v>2.5</v>
      </c>
      <c r="U37" s="14">
        <v>5</v>
      </c>
      <c r="V37" s="14">
        <v>3</v>
      </c>
      <c r="W37" s="14">
        <v>150</v>
      </c>
      <c r="X37" s="22">
        <v>0.43572258000000003</v>
      </c>
    </row>
    <row r="38" spans="1:25">
      <c r="A38" s="20">
        <v>45859</v>
      </c>
      <c r="B38" t="s">
        <v>22</v>
      </c>
      <c r="C38" t="s">
        <v>23</v>
      </c>
      <c r="D38" t="s">
        <v>24</v>
      </c>
      <c r="E38" t="s">
        <v>25</v>
      </c>
      <c r="F38" t="s">
        <v>26</v>
      </c>
      <c r="G38" s="10">
        <v>16</v>
      </c>
      <c r="H38" t="s">
        <v>66</v>
      </c>
      <c r="I38">
        <v>7</v>
      </c>
      <c r="J38">
        <v>0.1</v>
      </c>
      <c r="K38" t="s">
        <v>130</v>
      </c>
      <c r="L38" t="s">
        <v>132</v>
      </c>
      <c r="M38" s="14">
        <v>4</v>
      </c>
      <c r="N38" s="14">
        <v>16</v>
      </c>
      <c r="O38" s="14">
        <v>8</v>
      </c>
      <c r="P38" s="14">
        <v>372</v>
      </c>
      <c r="Q38" t="s">
        <v>126</v>
      </c>
      <c r="R38" s="14">
        <v>0.5</v>
      </c>
      <c r="S38" s="14">
        <v>4</v>
      </c>
      <c r="T38" s="14">
        <v>0.5</v>
      </c>
      <c r="U38" s="14">
        <v>5</v>
      </c>
      <c r="V38" s="14">
        <v>0.5</v>
      </c>
      <c r="W38" s="14">
        <v>150</v>
      </c>
      <c r="X38" s="22">
        <v>0.87481167000000004</v>
      </c>
      <c r="Y38" s="11" t="s">
        <v>139</v>
      </c>
    </row>
    <row r="39" spans="1:25">
      <c r="A39" s="20">
        <v>45859</v>
      </c>
      <c r="B39" t="s">
        <v>22</v>
      </c>
      <c r="C39" t="s">
        <v>23</v>
      </c>
      <c r="D39" t="s">
        <v>24</v>
      </c>
      <c r="E39" t="s">
        <v>25</v>
      </c>
      <c r="F39" t="s">
        <v>26</v>
      </c>
      <c r="G39" s="10">
        <v>16</v>
      </c>
      <c r="H39" t="s">
        <v>67</v>
      </c>
      <c r="I39">
        <v>7</v>
      </c>
      <c r="J39">
        <v>0.1</v>
      </c>
      <c r="K39" t="s">
        <v>130</v>
      </c>
      <c r="L39" t="s">
        <v>132</v>
      </c>
      <c r="M39" s="14">
        <v>4</v>
      </c>
      <c r="N39" s="14">
        <v>16</v>
      </c>
      <c r="O39" s="14">
        <v>8</v>
      </c>
      <c r="P39" s="14">
        <v>372</v>
      </c>
      <c r="Q39" t="s">
        <v>126</v>
      </c>
      <c r="R39" s="14">
        <v>0.5</v>
      </c>
      <c r="S39" s="14">
        <v>4</v>
      </c>
      <c r="T39" s="14">
        <v>0.5</v>
      </c>
      <c r="U39" s="14">
        <v>5</v>
      </c>
      <c r="V39" s="14">
        <v>0.5</v>
      </c>
      <c r="W39" s="14">
        <v>150</v>
      </c>
      <c r="X39" s="22">
        <v>1.0065864899999999</v>
      </c>
    </row>
    <row r="40" spans="1:25">
      <c r="A40" s="20">
        <v>45859</v>
      </c>
      <c r="B40" t="s">
        <v>22</v>
      </c>
      <c r="C40" t="s">
        <v>23</v>
      </c>
      <c r="D40" t="s">
        <v>24</v>
      </c>
      <c r="E40" t="s">
        <v>25</v>
      </c>
      <c r="F40" t="s">
        <v>26</v>
      </c>
      <c r="G40" s="10">
        <v>16</v>
      </c>
      <c r="H40" t="s">
        <v>68</v>
      </c>
      <c r="I40">
        <v>7</v>
      </c>
      <c r="J40">
        <v>0.1</v>
      </c>
      <c r="K40" t="s">
        <v>130</v>
      </c>
      <c r="L40" t="s">
        <v>132</v>
      </c>
      <c r="M40" s="14">
        <v>4</v>
      </c>
      <c r="N40" s="14">
        <v>16</v>
      </c>
      <c r="O40" s="14">
        <v>8</v>
      </c>
      <c r="P40" s="14">
        <v>372</v>
      </c>
      <c r="Q40" t="s">
        <v>126</v>
      </c>
      <c r="R40" s="14">
        <v>0.5</v>
      </c>
      <c r="S40" s="14">
        <v>4</v>
      </c>
      <c r="T40" s="14">
        <v>0.5</v>
      </c>
      <c r="U40" s="14">
        <v>5</v>
      </c>
      <c r="V40" s="14">
        <v>0.5</v>
      </c>
      <c r="W40" s="14">
        <v>150</v>
      </c>
      <c r="X40" s="22">
        <v>1.0162050899999999</v>
      </c>
    </row>
    <row r="41" spans="1:25">
      <c r="A41" s="20">
        <v>45859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s="10">
        <v>16</v>
      </c>
      <c r="H41" t="s">
        <v>69</v>
      </c>
      <c r="I41">
        <v>7</v>
      </c>
      <c r="J41">
        <v>0.1</v>
      </c>
      <c r="K41" t="s">
        <v>130</v>
      </c>
      <c r="L41" t="s">
        <v>132</v>
      </c>
      <c r="M41" s="14">
        <v>4</v>
      </c>
      <c r="N41" s="14">
        <v>16</v>
      </c>
      <c r="O41" s="14">
        <v>8</v>
      </c>
      <c r="P41" s="14">
        <v>372</v>
      </c>
      <c r="Q41" t="s">
        <v>126</v>
      </c>
      <c r="R41" s="14">
        <v>0.5</v>
      </c>
      <c r="S41" s="14">
        <v>4</v>
      </c>
      <c r="T41" s="14">
        <v>0.5</v>
      </c>
      <c r="U41" s="14">
        <v>5</v>
      </c>
      <c r="V41" s="14">
        <v>0.5</v>
      </c>
      <c r="W41" s="14">
        <v>150</v>
      </c>
      <c r="X41" s="22">
        <v>1.21579104</v>
      </c>
    </row>
    <row r="42" spans="1:25">
      <c r="A42" s="20">
        <v>45859</v>
      </c>
      <c r="B42" t="s">
        <v>22</v>
      </c>
      <c r="C42" t="s">
        <v>23</v>
      </c>
      <c r="D42" t="s">
        <v>24</v>
      </c>
      <c r="E42" t="s">
        <v>25</v>
      </c>
      <c r="F42" t="s">
        <v>26</v>
      </c>
      <c r="G42" s="10">
        <v>16</v>
      </c>
      <c r="H42" t="s">
        <v>70</v>
      </c>
      <c r="I42">
        <v>7</v>
      </c>
      <c r="J42">
        <v>0.1</v>
      </c>
      <c r="K42" t="s">
        <v>130</v>
      </c>
      <c r="L42" t="s">
        <v>132</v>
      </c>
      <c r="M42" s="14">
        <v>4</v>
      </c>
      <c r="N42" s="14">
        <v>16</v>
      </c>
      <c r="O42" s="14">
        <v>8</v>
      </c>
      <c r="P42" s="14">
        <v>372</v>
      </c>
      <c r="Q42" t="s">
        <v>126</v>
      </c>
      <c r="R42" s="14">
        <v>0.5</v>
      </c>
      <c r="S42" s="14">
        <v>4</v>
      </c>
      <c r="T42" s="14">
        <v>0.5</v>
      </c>
      <c r="U42" s="14">
        <v>5</v>
      </c>
      <c r="V42" s="14">
        <v>0.5</v>
      </c>
      <c r="W42" s="14">
        <v>150</v>
      </c>
      <c r="X42" s="22">
        <v>1.08113064</v>
      </c>
    </row>
    <row r="43" spans="1:25">
      <c r="A43" s="20">
        <v>45859</v>
      </c>
      <c r="B43" t="s">
        <v>22</v>
      </c>
      <c r="C43" t="s">
        <v>23</v>
      </c>
      <c r="D43" t="s">
        <v>24</v>
      </c>
      <c r="E43" t="s">
        <v>25</v>
      </c>
      <c r="F43" t="s">
        <v>26</v>
      </c>
      <c r="G43" s="10">
        <v>16</v>
      </c>
      <c r="H43" t="s">
        <v>71</v>
      </c>
      <c r="I43">
        <v>7</v>
      </c>
      <c r="J43">
        <v>0.1</v>
      </c>
      <c r="K43" t="s">
        <v>130</v>
      </c>
      <c r="L43" t="s">
        <v>132</v>
      </c>
      <c r="M43" s="14">
        <v>4</v>
      </c>
      <c r="N43" s="14">
        <v>16</v>
      </c>
      <c r="O43" s="14">
        <v>8</v>
      </c>
      <c r="P43" s="14">
        <v>372</v>
      </c>
      <c r="Q43" t="s">
        <v>126</v>
      </c>
      <c r="R43" s="14">
        <v>0.5</v>
      </c>
      <c r="S43" s="14">
        <v>4</v>
      </c>
      <c r="T43" s="14">
        <v>0.5</v>
      </c>
      <c r="U43" s="14">
        <v>5</v>
      </c>
      <c r="V43" s="14">
        <v>0.5</v>
      </c>
      <c r="W43" s="14">
        <v>150</v>
      </c>
      <c r="X43" s="22">
        <v>1.11912411</v>
      </c>
    </row>
    <row r="44" spans="1:25">
      <c r="A44" s="20">
        <v>45859</v>
      </c>
      <c r="B44" t="s">
        <v>22</v>
      </c>
      <c r="C44" t="s">
        <v>23</v>
      </c>
      <c r="D44" t="s">
        <v>24</v>
      </c>
      <c r="E44" t="s">
        <v>25</v>
      </c>
      <c r="F44" t="s">
        <v>27</v>
      </c>
      <c r="G44" s="10">
        <v>16</v>
      </c>
      <c r="H44" t="s">
        <v>72</v>
      </c>
      <c r="I44">
        <v>8</v>
      </c>
      <c r="J44">
        <v>0.1</v>
      </c>
      <c r="K44" t="s">
        <v>130</v>
      </c>
      <c r="L44" t="s">
        <v>133</v>
      </c>
      <c r="M44" s="14">
        <v>4</v>
      </c>
      <c r="N44" s="14">
        <v>16</v>
      </c>
      <c r="O44" s="14">
        <v>24</v>
      </c>
      <c r="P44" s="14">
        <v>356</v>
      </c>
      <c r="Q44" t="s">
        <v>127</v>
      </c>
      <c r="R44" s="14">
        <v>0.5</v>
      </c>
      <c r="S44" s="14">
        <v>4</v>
      </c>
      <c r="T44" s="14">
        <v>2.5</v>
      </c>
      <c r="U44" s="14">
        <v>6.5</v>
      </c>
      <c r="V44" s="14">
        <v>3</v>
      </c>
      <c r="W44" s="14">
        <v>300</v>
      </c>
      <c r="X44" s="22">
        <v>0.68580618000000004</v>
      </c>
      <c r="Y44" s="11" t="s">
        <v>140</v>
      </c>
    </row>
    <row r="45" spans="1:25">
      <c r="A45" s="20">
        <v>45859</v>
      </c>
      <c r="B45" t="s">
        <v>22</v>
      </c>
      <c r="C45" t="s">
        <v>23</v>
      </c>
      <c r="D45" t="s">
        <v>24</v>
      </c>
      <c r="E45" t="s">
        <v>25</v>
      </c>
      <c r="F45" t="s">
        <v>27</v>
      </c>
      <c r="G45" s="10">
        <v>16</v>
      </c>
      <c r="H45" t="s">
        <v>73</v>
      </c>
      <c r="I45">
        <v>8</v>
      </c>
      <c r="J45">
        <v>0.1</v>
      </c>
      <c r="K45" t="s">
        <v>130</v>
      </c>
      <c r="L45" t="s">
        <v>133</v>
      </c>
      <c r="M45" s="14">
        <v>4</v>
      </c>
      <c r="N45" s="14">
        <v>16</v>
      </c>
      <c r="O45" s="14">
        <v>24</v>
      </c>
      <c r="P45" s="14">
        <v>356</v>
      </c>
      <c r="Q45" t="s">
        <v>127</v>
      </c>
      <c r="R45" s="14">
        <v>0.5</v>
      </c>
      <c r="S45" s="14">
        <v>4</v>
      </c>
      <c r="T45" s="14">
        <v>2.5</v>
      </c>
      <c r="U45" s="14">
        <v>6.5</v>
      </c>
      <c r="V45" s="14">
        <v>3</v>
      </c>
      <c r="W45" s="14">
        <v>300</v>
      </c>
      <c r="X45" s="22">
        <v>0.72860895000000003</v>
      </c>
    </row>
    <row r="46" spans="1:25">
      <c r="A46" s="20">
        <v>45859</v>
      </c>
      <c r="B46" t="s">
        <v>22</v>
      </c>
      <c r="C46" t="s">
        <v>23</v>
      </c>
      <c r="D46" t="s">
        <v>24</v>
      </c>
      <c r="E46" t="s">
        <v>25</v>
      </c>
      <c r="F46" t="s">
        <v>27</v>
      </c>
      <c r="G46" s="10">
        <v>16</v>
      </c>
      <c r="H46" t="s">
        <v>74</v>
      </c>
      <c r="I46">
        <v>8</v>
      </c>
      <c r="J46">
        <v>0.1</v>
      </c>
      <c r="K46" t="s">
        <v>130</v>
      </c>
      <c r="L46" t="s">
        <v>133</v>
      </c>
      <c r="M46" s="14">
        <v>4</v>
      </c>
      <c r="N46" s="14">
        <v>16</v>
      </c>
      <c r="O46" s="14">
        <v>24</v>
      </c>
      <c r="P46" s="14">
        <v>356</v>
      </c>
      <c r="Q46" t="s">
        <v>127</v>
      </c>
      <c r="R46" s="14">
        <v>0.5</v>
      </c>
      <c r="S46" s="14">
        <v>4</v>
      </c>
      <c r="T46" s="14">
        <v>2.5</v>
      </c>
      <c r="U46" s="14">
        <v>6.5</v>
      </c>
      <c r="V46" s="14">
        <v>3</v>
      </c>
      <c r="W46" s="14">
        <v>300</v>
      </c>
      <c r="X46" s="22">
        <v>0.59442947999999995</v>
      </c>
    </row>
    <row r="47" spans="1:25">
      <c r="A47" s="20">
        <v>45859</v>
      </c>
      <c r="B47" t="s">
        <v>22</v>
      </c>
      <c r="C47" t="s">
        <v>23</v>
      </c>
      <c r="D47" t="s">
        <v>24</v>
      </c>
      <c r="E47" t="s">
        <v>25</v>
      </c>
      <c r="F47" t="s">
        <v>27</v>
      </c>
      <c r="G47" s="10">
        <v>16</v>
      </c>
      <c r="H47" t="s">
        <v>75</v>
      </c>
      <c r="I47">
        <v>8</v>
      </c>
      <c r="J47">
        <v>0.1</v>
      </c>
      <c r="K47" t="s">
        <v>130</v>
      </c>
      <c r="L47" t="s">
        <v>133</v>
      </c>
      <c r="M47" s="14">
        <v>4</v>
      </c>
      <c r="N47" s="14">
        <v>16</v>
      </c>
      <c r="O47" s="14">
        <v>24</v>
      </c>
      <c r="P47" s="14">
        <v>356</v>
      </c>
      <c r="Q47" t="s">
        <v>127</v>
      </c>
      <c r="R47" s="14">
        <v>0.5</v>
      </c>
      <c r="S47" s="14">
        <v>4</v>
      </c>
      <c r="T47" s="14">
        <v>2.5</v>
      </c>
      <c r="U47" s="14">
        <v>6.5</v>
      </c>
      <c r="V47" s="14">
        <v>3</v>
      </c>
      <c r="W47" s="14">
        <v>300</v>
      </c>
      <c r="X47" s="22">
        <v>0.77285451000000005</v>
      </c>
    </row>
    <row r="48" spans="1:25">
      <c r="A48" s="20">
        <v>45859</v>
      </c>
      <c r="B48" t="s">
        <v>22</v>
      </c>
      <c r="C48" t="s">
        <v>23</v>
      </c>
      <c r="D48" t="s">
        <v>24</v>
      </c>
      <c r="E48" t="s">
        <v>25</v>
      </c>
      <c r="F48" t="s">
        <v>27</v>
      </c>
      <c r="G48" s="10">
        <v>16</v>
      </c>
      <c r="H48" t="s">
        <v>76</v>
      </c>
      <c r="I48">
        <v>8</v>
      </c>
      <c r="J48">
        <v>0.1</v>
      </c>
      <c r="K48" t="s">
        <v>130</v>
      </c>
      <c r="L48" t="s">
        <v>133</v>
      </c>
      <c r="M48" s="14">
        <v>4</v>
      </c>
      <c r="N48" s="14">
        <v>16</v>
      </c>
      <c r="O48" s="14">
        <v>24</v>
      </c>
      <c r="P48" s="14">
        <v>356</v>
      </c>
      <c r="Q48" t="s">
        <v>127</v>
      </c>
      <c r="R48" s="14">
        <v>0.5</v>
      </c>
      <c r="S48" s="14">
        <v>4</v>
      </c>
      <c r="T48" s="14">
        <v>2.5</v>
      </c>
      <c r="U48" s="14">
        <v>6.5</v>
      </c>
      <c r="V48" s="14">
        <v>3</v>
      </c>
      <c r="W48" s="14">
        <v>300</v>
      </c>
      <c r="X48" s="22">
        <v>0.61222388999999999</v>
      </c>
    </row>
    <row r="49" spans="1:25">
      <c r="A49" s="20">
        <v>45859</v>
      </c>
      <c r="B49" t="s">
        <v>22</v>
      </c>
      <c r="C49" t="s">
        <v>23</v>
      </c>
      <c r="D49" t="s">
        <v>24</v>
      </c>
      <c r="E49" t="s">
        <v>25</v>
      </c>
      <c r="F49" t="s">
        <v>27</v>
      </c>
      <c r="G49" s="10">
        <v>16</v>
      </c>
      <c r="H49" t="s">
        <v>77</v>
      </c>
      <c r="I49">
        <v>8</v>
      </c>
      <c r="J49">
        <v>0.1</v>
      </c>
      <c r="K49" t="s">
        <v>130</v>
      </c>
      <c r="L49" t="s">
        <v>133</v>
      </c>
      <c r="M49" s="14">
        <v>4</v>
      </c>
      <c r="N49" s="14">
        <v>16</v>
      </c>
      <c r="O49" s="14">
        <v>24</v>
      </c>
      <c r="P49" s="14">
        <v>356</v>
      </c>
      <c r="Q49" t="s">
        <v>127</v>
      </c>
      <c r="R49" s="14">
        <v>0.5</v>
      </c>
      <c r="S49" s="14">
        <v>4</v>
      </c>
      <c r="T49" s="14">
        <v>2.5</v>
      </c>
      <c r="U49" s="14">
        <v>6.5</v>
      </c>
      <c r="V49" s="14">
        <v>3</v>
      </c>
      <c r="W49" s="14">
        <v>300</v>
      </c>
      <c r="X49" s="22">
        <v>0.68388245999999997</v>
      </c>
    </row>
    <row r="50" spans="1:25">
      <c r="A50" s="20">
        <v>45859</v>
      </c>
      <c r="B50" t="s">
        <v>22</v>
      </c>
      <c r="C50" t="s">
        <v>23</v>
      </c>
      <c r="D50" t="s">
        <v>24</v>
      </c>
      <c r="E50" t="s">
        <v>25</v>
      </c>
      <c r="F50" t="s">
        <v>26</v>
      </c>
      <c r="G50" s="10">
        <v>16</v>
      </c>
      <c r="H50" t="s">
        <v>78</v>
      </c>
      <c r="I50">
        <v>9</v>
      </c>
      <c r="J50">
        <v>0.1</v>
      </c>
      <c r="K50" t="s">
        <v>131</v>
      </c>
      <c r="L50" t="s">
        <v>133</v>
      </c>
      <c r="M50" s="14">
        <v>4</v>
      </c>
      <c r="N50" s="14">
        <v>2</v>
      </c>
      <c r="O50" s="14">
        <v>24</v>
      </c>
      <c r="P50" s="14">
        <v>370</v>
      </c>
      <c r="Q50" t="s">
        <v>126</v>
      </c>
      <c r="R50" s="14">
        <v>2</v>
      </c>
      <c r="S50" s="14">
        <v>0.5</v>
      </c>
      <c r="T50" s="14">
        <v>0.5</v>
      </c>
      <c r="U50" s="14">
        <v>5</v>
      </c>
      <c r="V50" s="14">
        <v>3</v>
      </c>
      <c r="W50" s="14">
        <v>150</v>
      </c>
      <c r="X50" s="22">
        <v>1.5485945999999999</v>
      </c>
      <c r="Y50" s="11" t="s">
        <v>139</v>
      </c>
    </row>
    <row r="51" spans="1:25">
      <c r="A51" s="20">
        <v>45859</v>
      </c>
      <c r="B51" t="s">
        <v>22</v>
      </c>
      <c r="C51" t="s">
        <v>23</v>
      </c>
      <c r="D51" t="s">
        <v>24</v>
      </c>
      <c r="E51" t="s">
        <v>25</v>
      </c>
      <c r="F51" t="s">
        <v>26</v>
      </c>
      <c r="G51" s="10">
        <v>16</v>
      </c>
      <c r="H51" t="s">
        <v>79</v>
      </c>
      <c r="I51">
        <v>9</v>
      </c>
      <c r="J51">
        <v>0.1</v>
      </c>
      <c r="K51" t="s">
        <v>131</v>
      </c>
      <c r="L51" t="s">
        <v>133</v>
      </c>
      <c r="M51" s="14">
        <v>4</v>
      </c>
      <c r="N51" s="14">
        <v>2</v>
      </c>
      <c r="O51" s="14">
        <v>24</v>
      </c>
      <c r="P51" s="14">
        <v>370</v>
      </c>
      <c r="Q51" t="s">
        <v>126</v>
      </c>
      <c r="R51" s="14">
        <v>2</v>
      </c>
      <c r="S51" s="14">
        <v>0.5</v>
      </c>
      <c r="T51" s="14">
        <v>0.5</v>
      </c>
      <c r="U51" s="14">
        <v>5</v>
      </c>
      <c r="V51" s="14">
        <v>3</v>
      </c>
      <c r="W51" s="14">
        <v>150</v>
      </c>
      <c r="X51" s="22">
        <v>1.59091644</v>
      </c>
    </row>
    <row r="52" spans="1:25">
      <c r="A52" s="20">
        <v>45859</v>
      </c>
      <c r="B52" t="s">
        <v>22</v>
      </c>
      <c r="C52" t="s">
        <v>23</v>
      </c>
      <c r="D52" t="s">
        <v>24</v>
      </c>
      <c r="E52" t="s">
        <v>25</v>
      </c>
      <c r="F52" t="s">
        <v>26</v>
      </c>
      <c r="G52" s="10">
        <v>16</v>
      </c>
      <c r="H52" t="s">
        <v>80</v>
      </c>
      <c r="I52">
        <v>9</v>
      </c>
      <c r="J52">
        <v>0.1</v>
      </c>
      <c r="K52" t="s">
        <v>131</v>
      </c>
      <c r="L52" t="s">
        <v>133</v>
      </c>
      <c r="M52" s="14">
        <v>4</v>
      </c>
      <c r="N52" s="14">
        <v>2</v>
      </c>
      <c r="O52" s="14">
        <v>24</v>
      </c>
      <c r="P52" s="14">
        <v>370</v>
      </c>
      <c r="Q52" t="s">
        <v>126</v>
      </c>
      <c r="R52" s="14">
        <v>2</v>
      </c>
      <c r="S52" s="14">
        <v>0.5</v>
      </c>
      <c r="T52" s="14">
        <v>0.5</v>
      </c>
      <c r="U52" s="14">
        <v>5</v>
      </c>
      <c r="V52" s="14">
        <v>3</v>
      </c>
      <c r="W52" s="14">
        <v>150</v>
      </c>
      <c r="X52" s="22">
        <v>2.01798228</v>
      </c>
    </row>
    <row r="53" spans="1:25">
      <c r="A53" s="20">
        <v>45859</v>
      </c>
      <c r="B53" t="s">
        <v>22</v>
      </c>
      <c r="C53" t="s">
        <v>23</v>
      </c>
      <c r="D53" t="s">
        <v>24</v>
      </c>
      <c r="E53" t="s">
        <v>25</v>
      </c>
      <c r="F53" t="s">
        <v>26</v>
      </c>
      <c r="G53" s="10">
        <v>16</v>
      </c>
      <c r="H53" t="s">
        <v>81</v>
      </c>
      <c r="I53">
        <v>9</v>
      </c>
      <c r="J53">
        <v>0.1</v>
      </c>
      <c r="K53" t="s">
        <v>131</v>
      </c>
      <c r="L53" t="s">
        <v>133</v>
      </c>
      <c r="M53" s="14">
        <v>4</v>
      </c>
      <c r="N53" s="14">
        <v>2</v>
      </c>
      <c r="O53" s="14">
        <v>24</v>
      </c>
      <c r="P53" s="14">
        <v>370</v>
      </c>
      <c r="Q53" t="s">
        <v>126</v>
      </c>
      <c r="R53" s="14">
        <v>2</v>
      </c>
      <c r="S53" s="14">
        <v>0.5</v>
      </c>
      <c r="T53" s="14">
        <v>0.5</v>
      </c>
      <c r="U53" s="14">
        <v>5</v>
      </c>
      <c r="V53" s="14">
        <v>3</v>
      </c>
      <c r="W53" s="14">
        <v>150</v>
      </c>
      <c r="X53" s="22">
        <v>1.39662072</v>
      </c>
    </row>
    <row r="54" spans="1:25">
      <c r="A54" s="20">
        <v>45859</v>
      </c>
      <c r="B54" t="s">
        <v>22</v>
      </c>
      <c r="C54" t="s">
        <v>23</v>
      </c>
      <c r="D54" t="s">
        <v>24</v>
      </c>
      <c r="E54" t="s">
        <v>25</v>
      </c>
      <c r="F54" t="s">
        <v>26</v>
      </c>
      <c r="G54" s="10">
        <v>16</v>
      </c>
      <c r="H54" t="s">
        <v>82</v>
      </c>
      <c r="I54">
        <v>9</v>
      </c>
      <c r="J54">
        <v>0.1</v>
      </c>
      <c r="K54" t="s">
        <v>131</v>
      </c>
      <c r="L54" t="s">
        <v>133</v>
      </c>
      <c r="M54" s="14">
        <v>4</v>
      </c>
      <c r="N54" s="14">
        <v>2</v>
      </c>
      <c r="O54" s="14">
        <v>24</v>
      </c>
      <c r="P54" s="14">
        <v>370</v>
      </c>
      <c r="Q54" t="s">
        <v>126</v>
      </c>
      <c r="R54" s="14">
        <v>2</v>
      </c>
      <c r="S54" s="14">
        <v>0.5</v>
      </c>
      <c r="T54" s="14">
        <v>0.5</v>
      </c>
      <c r="U54" s="14">
        <v>5</v>
      </c>
      <c r="V54" s="14">
        <v>3</v>
      </c>
      <c r="W54" s="14">
        <v>150</v>
      </c>
      <c r="X54" s="22">
        <v>1.24272312</v>
      </c>
    </row>
    <row r="55" spans="1:25">
      <c r="A55" s="20">
        <v>45859</v>
      </c>
      <c r="B55" t="s">
        <v>22</v>
      </c>
      <c r="C55" t="s">
        <v>23</v>
      </c>
      <c r="D55" t="s">
        <v>24</v>
      </c>
      <c r="E55" t="s">
        <v>25</v>
      </c>
      <c r="F55" t="s">
        <v>26</v>
      </c>
      <c r="G55" s="10">
        <v>16</v>
      </c>
      <c r="H55" t="s">
        <v>83</v>
      </c>
      <c r="I55">
        <v>9</v>
      </c>
      <c r="J55">
        <v>0.1</v>
      </c>
      <c r="K55" t="s">
        <v>131</v>
      </c>
      <c r="L55" t="s">
        <v>133</v>
      </c>
      <c r="M55" s="14">
        <v>4</v>
      </c>
      <c r="N55" s="14">
        <v>2</v>
      </c>
      <c r="O55" s="14">
        <v>24</v>
      </c>
      <c r="P55" s="14">
        <v>370</v>
      </c>
      <c r="Q55" t="s">
        <v>126</v>
      </c>
      <c r="R55" s="14">
        <v>2</v>
      </c>
      <c r="S55" s="14">
        <v>0.5</v>
      </c>
      <c r="T55" s="14">
        <v>0.5</v>
      </c>
      <c r="U55" s="14">
        <v>5</v>
      </c>
      <c r="V55" s="14">
        <v>3</v>
      </c>
      <c r="W55" s="14">
        <v>150</v>
      </c>
      <c r="X55" s="22">
        <v>0.76708335000000005</v>
      </c>
    </row>
    <row r="56" spans="1:25">
      <c r="A56" s="20">
        <v>45859</v>
      </c>
      <c r="B56" t="s">
        <v>22</v>
      </c>
      <c r="C56" t="s">
        <v>23</v>
      </c>
      <c r="D56" t="s">
        <v>24</v>
      </c>
      <c r="E56" t="s">
        <v>25</v>
      </c>
      <c r="F56" t="s">
        <v>27</v>
      </c>
      <c r="G56" s="10">
        <v>16</v>
      </c>
      <c r="H56" t="s">
        <v>84</v>
      </c>
      <c r="I56">
        <v>10</v>
      </c>
      <c r="J56">
        <v>0.1</v>
      </c>
      <c r="K56" t="s">
        <v>131</v>
      </c>
      <c r="L56" t="s">
        <v>132</v>
      </c>
      <c r="M56" s="14">
        <v>4</v>
      </c>
      <c r="N56" s="14">
        <v>2</v>
      </c>
      <c r="O56" s="14">
        <v>8</v>
      </c>
      <c r="P56" s="14">
        <v>386</v>
      </c>
      <c r="Q56" t="s">
        <v>127</v>
      </c>
      <c r="R56" s="14">
        <v>2</v>
      </c>
      <c r="S56" s="14">
        <v>0.5</v>
      </c>
      <c r="T56" s="14">
        <v>2.5</v>
      </c>
      <c r="U56" s="14">
        <v>6.5</v>
      </c>
      <c r="V56" s="14">
        <v>0.5</v>
      </c>
      <c r="W56" s="14">
        <v>300</v>
      </c>
      <c r="X56" s="22">
        <v>2.0843506199999999</v>
      </c>
      <c r="Y56" s="11" t="s">
        <v>140</v>
      </c>
    </row>
    <row r="57" spans="1:25">
      <c r="A57" s="20">
        <v>45859</v>
      </c>
      <c r="B57" t="s">
        <v>22</v>
      </c>
      <c r="C57" t="s">
        <v>23</v>
      </c>
      <c r="D57" t="s">
        <v>24</v>
      </c>
      <c r="E57" t="s">
        <v>25</v>
      </c>
      <c r="F57" t="s">
        <v>27</v>
      </c>
      <c r="G57" s="10">
        <v>16</v>
      </c>
      <c r="H57" t="s">
        <v>85</v>
      </c>
      <c r="I57">
        <v>10</v>
      </c>
      <c r="J57">
        <v>0.1</v>
      </c>
      <c r="K57" t="s">
        <v>131</v>
      </c>
      <c r="L57" t="s">
        <v>132</v>
      </c>
      <c r="M57" s="14">
        <v>4</v>
      </c>
      <c r="N57" s="14">
        <v>2</v>
      </c>
      <c r="O57" s="14">
        <v>8</v>
      </c>
      <c r="P57" s="14">
        <v>386</v>
      </c>
      <c r="Q57" t="s">
        <v>127</v>
      </c>
      <c r="R57" s="14">
        <v>2</v>
      </c>
      <c r="S57" s="14">
        <v>0.5</v>
      </c>
      <c r="T57" s="14">
        <v>2.5</v>
      </c>
      <c r="U57" s="14">
        <v>6.5</v>
      </c>
      <c r="V57" s="14">
        <v>0.5</v>
      </c>
      <c r="W57" s="14">
        <v>300</v>
      </c>
      <c r="X57" s="22">
        <v>2.0694417899999999</v>
      </c>
    </row>
    <row r="58" spans="1:25">
      <c r="A58" s="20">
        <v>45859</v>
      </c>
      <c r="B58" t="s">
        <v>22</v>
      </c>
      <c r="C58" t="s">
        <v>23</v>
      </c>
      <c r="D58" t="s">
        <v>24</v>
      </c>
      <c r="E58" t="s">
        <v>25</v>
      </c>
      <c r="F58" t="s">
        <v>27</v>
      </c>
      <c r="G58" s="10">
        <v>16</v>
      </c>
      <c r="H58" t="s">
        <v>86</v>
      </c>
      <c r="I58">
        <v>10</v>
      </c>
      <c r="J58">
        <v>0.1</v>
      </c>
      <c r="K58" t="s">
        <v>131</v>
      </c>
      <c r="L58" t="s">
        <v>132</v>
      </c>
      <c r="M58" s="14">
        <v>4</v>
      </c>
      <c r="N58" s="14">
        <v>2</v>
      </c>
      <c r="O58" s="14">
        <v>8</v>
      </c>
      <c r="P58" s="14">
        <v>386</v>
      </c>
      <c r="Q58" t="s">
        <v>127</v>
      </c>
      <c r="R58" s="14">
        <v>2</v>
      </c>
      <c r="S58" s="14">
        <v>0.5</v>
      </c>
      <c r="T58" s="14">
        <v>2.5</v>
      </c>
      <c r="U58" s="14">
        <v>6.5</v>
      </c>
      <c r="V58" s="14">
        <v>0.5</v>
      </c>
      <c r="W58" s="14">
        <v>300</v>
      </c>
      <c r="X58" s="22">
        <v>2.0367385499999999</v>
      </c>
    </row>
    <row r="59" spans="1:25">
      <c r="A59" s="20">
        <v>45859</v>
      </c>
      <c r="B59" t="s">
        <v>22</v>
      </c>
      <c r="C59" t="s">
        <v>23</v>
      </c>
      <c r="D59" t="s">
        <v>24</v>
      </c>
      <c r="E59" t="s">
        <v>25</v>
      </c>
      <c r="F59" t="s">
        <v>27</v>
      </c>
      <c r="G59" s="10">
        <v>16</v>
      </c>
      <c r="H59" t="s">
        <v>87</v>
      </c>
      <c r="I59">
        <v>10</v>
      </c>
      <c r="J59">
        <v>0.1</v>
      </c>
      <c r="K59" t="s">
        <v>131</v>
      </c>
      <c r="L59" t="s">
        <v>132</v>
      </c>
      <c r="M59" s="14">
        <v>4</v>
      </c>
      <c r="N59" s="14">
        <v>2</v>
      </c>
      <c r="O59" s="14">
        <v>8</v>
      </c>
      <c r="P59" s="14">
        <v>386</v>
      </c>
      <c r="Q59" t="s">
        <v>127</v>
      </c>
      <c r="R59" s="14">
        <v>2</v>
      </c>
      <c r="S59" s="14">
        <v>0.5</v>
      </c>
      <c r="T59" s="14">
        <v>2.5</v>
      </c>
      <c r="U59" s="14">
        <v>6.5</v>
      </c>
      <c r="V59" s="14">
        <v>0.5</v>
      </c>
      <c r="W59" s="14">
        <v>300</v>
      </c>
      <c r="X59" s="22">
        <v>1.74385218</v>
      </c>
    </row>
    <row r="60" spans="1:25">
      <c r="A60" s="20">
        <v>45859</v>
      </c>
      <c r="B60" t="s">
        <v>22</v>
      </c>
      <c r="C60" t="s">
        <v>23</v>
      </c>
      <c r="D60" t="s">
        <v>24</v>
      </c>
      <c r="E60" t="s">
        <v>25</v>
      </c>
      <c r="F60" t="s">
        <v>27</v>
      </c>
      <c r="G60" s="10">
        <v>16</v>
      </c>
      <c r="H60" t="s">
        <v>88</v>
      </c>
      <c r="I60">
        <v>10</v>
      </c>
      <c r="J60">
        <v>0.1</v>
      </c>
      <c r="K60" t="s">
        <v>131</v>
      </c>
      <c r="L60" t="s">
        <v>132</v>
      </c>
      <c r="M60" s="14">
        <v>4</v>
      </c>
      <c r="N60" s="14">
        <v>2</v>
      </c>
      <c r="O60" s="14">
        <v>8</v>
      </c>
      <c r="P60" s="14">
        <v>386</v>
      </c>
      <c r="Q60" t="s">
        <v>127</v>
      </c>
      <c r="R60" s="14">
        <v>2</v>
      </c>
      <c r="S60" s="14">
        <v>0.5</v>
      </c>
      <c r="T60" s="14">
        <v>2.5</v>
      </c>
      <c r="U60" s="14">
        <v>6.5</v>
      </c>
      <c r="V60" s="14">
        <v>0.5</v>
      </c>
      <c r="W60" s="14">
        <v>300</v>
      </c>
      <c r="X60" s="22">
        <v>1.40816304</v>
      </c>
    </row>
    <row r="61" spans="1:25">
      <c r="A61" s="20">
        <v>45859</v>
      </c>
      <c r="B61" t="s">
        <v>22</v>
      </c>
      <c r="C61" t="s">
        <v>23</v>
      </c>
      <c r="D61" t="s">
        <v>24</v>
      </c>
      <c r="E61" t="s">
        <v>25</v>
      </c>
      <c r="F61" t="s">
        <v>27</v>
      </c>
      <c r="G61" s="10">
        <v>16</v>
      </c>
      <c r="H61" t="s">
        <v>89</v>
      </c>
      <c r="I61">
        <v>10</v>
      </c>
      <c r="J61">
        <v>0.1</v>
      </c>
      <c r="K61" t="s">
        <v>131</v>
      </c>
      <c r="L61" t="s">
        <v>132</v>
      </c>
      <c r="M61" s="14">
        <v>4</v>
      </c>
      <c r="N61" s="14">
        <v>2</v>
      </c>
      <c r="O61" s="14">
        <v>8</v>
      </c>
      <c r="P61" s="14">
        <v>386</v>
      </c>
      <c r="Q61" t="s">
        <v>127</v>
      </c>
      <c r="R61" s="14">
        <v>2</v>
      </c>
      <c r="S61" s="14">
        <v>0.5</v>
      </c>
      <c r="T61" s="14">
        <v>2.5</v>
      </c>
      <c r="U61" s="14">
        <v>6.5</v>
      </c>
      <c r="V61" s="14">
        <v>0.5</v>
      </c>
      <c r="W61" s="14">
        <v>300</v>
      </c>
      <c r="X61" s="22">
        <v>1.18501152</v>
      </c>
    </row>
    <row r="62" spans="1:25">
      <c r="A62" s="20">
        <v>45859</v>
      </c>
      <c r="B62" t="s">
        <v>22</v>
      </c>
      <c r="C62" t="s">
        <v>23</v>
      </c>
      <c r="D62" t="s">
        <v>24</v>
      </c>
      <c r="E62" t="s">
        <v>25</v>
      </c>
      <c r="F62" t="s">
        <v>27</v>
      </c>
      <c r="G62" s="10">
        <v>16</v>
      </c>
      <c r="H62" t="s">
        <v>90</v>
      </c>
      <c r="I62">
        <v>11</v>
      </c>
      <c r="J62">
        <v>0.1</v>
      </c>
      <c r="K62" t="s">
        <v>131</v>
      </c>
      <c r="L62" t="s">
        <v>133</v>
      </c>
      <c r="M62" s="14">
        <v>4</v>
      </c>
      <c r="N62" s="14">
        <v>2</v>
      </c>
      <c r="O62" s="14">
        <v>24</v>
      </c>
      <c r="P62" s="14">
        <v>370</v>
      </c>
      <c r="Q62" t="s">
        <v>128</v>
      </c>
      <c r="R62" s="14">
        <v>2</v>
      </c>
      <c r="S62" s="14">
        <v>0.5</v>
      </c>
      <c r="T62" s="14">
        <v>0.5</v>
      </c>
      <c r="U62" s="14">
        <v>6.5</v>
      </c>
      <c r="V62" s="14">
        <v>3</v>
      </c>
      <c r="W62" s="14">
        <v>300</v>
      </c>
      <c r="X62" s="22">
        <v>2.0603041200000001</v>
      </c>
      <c r="Y62" s="11">
        <v>0</v>
      </c>
    </row>
    <row r="63" spans="1:25">
      <c r="A63" s="20">
        <v>45859</v>
      </c>
      <c r="B63" t="s">
        <v>22</v>
      </c>
      <c r="C63" t="s">
        <v>23</v>
      </c>
      <c r="D63" t="s">
        <v>24</v>
      </c>
      <c r="E63" t="s">
        <v>25</v>
      </c>
      <c r="F63" t="s">
        <v>27</v>
      </c>
      <c r="G63" s="10">
        <v>16</v>
      </c>
      <c r="H63" t="s">
        <v>91</v>
      </c>
      <c r="I63">
        <v>11</v>
      </c>
      <c r="J63">
        <v>0.1</v>
      </c>
      <c r="K63" t="s">
        <v>131</v>
      </c>
      <c r="L63" t="s">
        <v>133</v>
      </c>
      <c r="M63" s="14">
        <v>4</v>
      </c>
      <c r="N63" s="14">
        <v>2</v>
      </c>
      <c r="O63" s="14">
        <v>24</v>
      </c>
      <c r="P63" s="14">
        <v>370</v>
      </c>
      <c r="Q63" t="s">
        <v>128</v>
      </c>
      <c r="R63" s="14">
        <v>2</v>
      </c>
      <c r="S63" s="14">
        <v>0.5</v>
      </c>
      <c r="T63" s="14">
        <v>0.5</v>
      </c>
      <c r="U63" s="14">
        <v>6.5</v>
      </c>
      <c r="V63" s="14">
        <v>3</v>
      </c>
      <c r="W63" s="14">
        <v>300</v>
      </c>
      <c r="X63" s="22">
        <v>2.1204203700000002</v>
      </c>
    </row>
    <row r="64" spans="1:25">
      <c r="A64" s="20">
        <v>45859</v>
      </c>
      <c r="B64" t="s">
        <v>22</v>
      </c>
      <c r="C64" t="s">
        <v>23</v>
      </c>
      <c r="D64" t="s">
        <v>24</v>
      </c>
      <c r="E64" t="s">
        <v>25</v>
      </c>
      <c r="F64" t="s">
        <v>27</v>
      </c>
      <c r="G64" s="10">
        <v>16</v>
      </c>
      <c r="H64" t="s">
        <v>92</v>
      </c>
      <c r="I64">
        <v>11</v>
      </c>
      <c r="J64">
        <v>0.1</v>
      </c>
      <c r="K64" t="s">
        <v>131</v>
      </c>
      <c r="L64" t="s">
        <v>133</v>
      </c>
      <c r="M64" s="14">
        <v>4</v>
      </c>
      <c r="N64" s="14">
        <v>2</v>
      </c>
      <c r="O64" s="14">
        <v>24</v>
      </c>
      <c r="P64" s="14">
        <v>370</v>
      </c>
      <c r="Q64" t="s">
        <v>128</v>
      </c>
      <c r="R64" s="14">
        <v>2</v>
      </c>
      <c r="S64" s="14">
        <v>0.5</v>
      </c>
      <c r="T64" s="14">
        <v>0.5</v>
      </c>
      <c r="U64" s="14">
        <v>6.5</v>
      </c>
      <c r="V64" s="14">
        <v>3</v>
      </c>
      <c r="W64" s="14">
        <v>300</v>
      </c>
      <c r="X64" s="22">
        <v>2.1637040700000001</v>
      </c>
    </row>
    <row r="65" spans="1:25">
      <c r="A65" s="20">
        <v>45859</v>
      </c>
      <c r="B65" t="s">
        <v>22</v>
      </c>
      <c r="C65" t="s">
        <v>23</v>
      </c>
      <c r="D65" t="s">
        <v>24</v>
      </c>
      <c r="E65" t="s">
        <v>25</v>
      </c>
      <c r="F65" t="s">
        <v>27</v>
      </c>
      <c r="G65" s="10">
        <v>16</v>
      </c>
      <c r="H65" t="s">
        <v>93</v>
      </c>
      <c r="I65">
        <v>11</v>
      </c>
      <c r="J65">
        <v>0.1</v>
      </c>
      <c r="K65" t="s">
        <v>131</v>
      </c>
      <c r="L65" t="s">
        <v>133</v>
      </c>
      <c r="M65" s="14">
        <v>4</v>
      </c>
      <c r="N65" s="14">
        <v>2</v>
      </c>
      <c r="O65" s="14">
        <v>24</v>
      </c>
      <c r="P65" s="14">
        <v>370</v>
      </c>
      <c r="Q65" t="s">
        <v>128</v>
      </c>
      <c r="R65" s="14">
        <v>2</v>
      </c>
      <c r="S65" s="14">
        <v>0.5</v>
      </c>
      <c r="T65" s="14">
        <v>0.5</v>
      </c>
      <c r="U65" s="14">
        <v>6.5</v>
      </c>
      <c r="V65" s="14">
        <v>3</v>
      </c>
      <c r="W65" s="14">
        <v>300</v>
      </c>
      <c r="X65" s="22">
        <v>2.09829759</v>
      </c>
    </row>
    <row r="66" spans="1:25">
      <c r="A66" s="20">
        <v>45859</v>
      </c>
      <c r="B66" t="s">
        <v>22</v>
      </c>
      <c r="C66" t="s">
        <v>23</v>
      </c>
      <c r="D66" t="s">
        <v>24</v>
      </c>
      <c r="E66" t="s">
        <v>25</v>
      </c>
      <c r="F66" t="s">
        <v>27</v>
      </c>
      <c r="G66" s="10">
        <v>16</v>
      </c>
      <c r="H66" t="s">
        <v>94</v>
      </c>
      <c r="I66">
        <v>11</v>
      </c>
      <c r="J66">
        <v>0.1</v>
      </c>
      <c r="K66" t="s">
        <v>131</v>
      </c>
      <c r="L66" t="s">
        <v>133</v>
      </c>
      <c r="M66" s="14">
        <v>4</v>
      </c>
      <c r="N66" s="14">
        <v>2</v>
      </c>
      <c r="O66" s="14">
        <v>24</v>
      </c>
      <c r="P66" s="14">
        <v>370</v>
      </c>
      <c r="Q66" t="s">
        <v>128</v>
      </c>
      <c r="R66" s="14">
        <v>2</v>
      </c>
      <c r="S66" s="14">
        <v>0.5</v>
      </c>
      <c r="T66" s="14">
        <v>0.5</v>
      </c>
      <c r="U66" s="14">
        <v>6.5</v>
      </c>
      <c r="V66" s="14">
        <v>3</v>
      </c>
      <c r="W66" s="14">
        <v>300</v>
      </c>
      <c r="X66" s="22">
        <v>1.8948642</v>
      </c>
    </row>
    <row r="67" spans="1:25">
      <c r="A67" s="20">
        <v>45859</v>
      </c>
      <c r="B67" t="s">
        <v>22</v>
      </c>
      <c r="C67" t="s">
        <v>23</v>
      </c>
      <c r="D67" t="s">
        <v>24</v>
      </c>
      <c r="E67" t="s">
        <v>25</v>
      </c>
      <c r="F67" t="s">
        <v>27</v>
      </c>
      <c r="G67" s="10">
        <v>16</v>
      </c>
      <c r="H67" t="s">
        <v>95</v>
      </c>
      <c r="I67">
        <v>11</v>
      </c>
      <c r="J67">
        <v>0.1</v>
      </c>
      <c r="K67" t="s">
        <v>131</v>
      </c>
      <c r="L67" t="s">
        <v>133</v>
      </c>
      <c r="M67" s="14">
        <v>4</v>
      </c>
      <c r="N67" s="14">
        <v>2</v>
      </c>
      <c r="O67" s="14">
        <v>24</v>
      </c>
      <c r="P67" s="14">
        <v>370</v>
      </c>
      <c r="Q67" t="s">
        <v>128</v>
      </c>
      <c r="R67" s="14">
        <v>2</v>
      </c>
      <c r="S67" s="14">
        <v>0.5</v>
      </c>
      <c r="T67" s="14">
        <v>0.5</v>
      </c>
      <c r="U67" s="14">
        <v>6.5</v>
      </c>
      <c r="V67" s="14">
        <v>3</v>
      </c>
      <c r="W67" s="14">
        <v>300</v>
      </c>
      <c r="X67" s="22">
        <v>2.02327251</v>
      </c>
    </row>
    <row r="68" spans="1:25">
      <c r="A68" s="20">
        <v>45859</v>
      </c>
      <c r="B68" t="s">
        <v>22</v>
      </c>
      <c r="C68" t="s">
        <v>23</v>
      </c>
      <c r="D68" t="s">
        <v>24</v>
      </c>
      <c r="E68" t="s">
        <v>25</v>
      </c>
      <c r="F68" t="s">
        <v>26</v>
      </c>
      <c r="G68" s="10">
        <v>16</v>
      </c>
      <c r="H68" t="s">
        <v>96</v>
      </c>
      <c r="I68">
        <v>12</v>
      </c>
      <c r="J68">
        <v>0.1</v>
      </c>
      <c r="K68" t="s">
        <v>131</v>
      </c>
      <c r="L68" t="s">
        <v>132</v>
      </c>
      <c r="M68" s="14">
        <v>4</v>
      </c>
      <c r="N68" s="14">
        <v>2</v>
      </c>
      <c r="O68" s="14">
        <v>8</v>
      </c>
      <c r="P68" s="14">
        <v>386</v>
      </c>
      <c r="Q68" t="s">
        <v>129</v>
      </c>
      <c r="R68" s="14">
        <v>2</v>
      </c>
      <c r="S68" s="14">
        <v>0.5</v>
      </c>
      <c r="T68" s="14">
        <v>2.5</v>
      </c>
      <c r="U68" s="14">
        <v>5</v>
      </c>
      <c r="V68" s="14">
        <v>0.5</v>
      </c>
      <c r="W68" s="14">
        <v>150</v>
      </c>
      <c r="X68" s="22">
        <v>1.2220431300000001</v>
      </c>
      <c r="Y68" s="11" t="s">
        <v>141</v>
      </c>
    </row>
    <row r="69" spans="1:25">
      <c r="A69" s="20">
        <v>45859</v>
      </c>
      <c r="B69" t="s">
        <v>22</v>
      </c>
      <c r="C69" t="s">
        <v>23</v>
      </c>
      <c r="D69" t="s">
        <v>24</v>
      </c>
      <c r="E69" t="s">
        <v>25</v>
      </c>
      <c r="F69" t="s">
        <v>26</v>
      </c>
      <c r="G69" s="10">
        <v>16</v>
      </c>
      <c r="H69" t="s">
        <v>97</v>
      </c>
      <c r="I69">
        <v>12</v>
      </c>
      <c r="J69">
        <v>0.1</v>
      </c>
      <c r="K69" t="s">
        <v>131</v>
      </c>
      <c r="L69" t="s">
        <v>132</v>
      </c>
      <c r="M69" s="14">
        <v>4</v>
      </c>
      <c r="N69" s="14">
        <v>2</v>
      </c>
      <c r="O69" s="14">
        <v>8</v>
      </c>
      <c r="P69" s="14">
        <v>386</v>
      </c>
      <c r="Q69" t="s">
        <v>129</v>
      </c>
      <c r="R69" s="14">
        <v>2</v>
      </c>
      <c r="S69" s="14">
        <v>0.5</v>
      </c>
      <c r="T69" s="14">
        <v>2.5</v>
      </c>
      <c r="U69" s="14">
        <v>5</v>
      </c>
      <c r="V69" s="14">
        <v>0.5</v>
      </c>
      <c r="W69" s="14">
        <v>150</v>
      </c>
      <c r="X69" s="22">
        <v>1.2412803299999999</v>
      </c>
    </row>
    <row r="70" spans="1:25">
      <c r="A70" s="20">
        <v>45859</v>
      </c>
      <c r="B70" t="s">
        <v>22</v>
      </c>
      <c r="C70" t="s">
        <v>23</v>
      </c>
      <c r="D70" t="s">
        <v>24</v>
      </c>
      <c r="E70" t="s">
        <v>25</v>
      </c>
      <c r="F70" t="s">
        <v>26</v>
      </c>
      <c r="G70" s="10">
        <v>16</v>
      </c>
      <c r="H70" t="s">
        <v>98</v>
      </c>
      <c r="I70">
        <v>12</v>
      </c>
      <c r="J70">
        <v>0.1</v>
      </c>
      <c r="K70" t="s">
        <v>131</v>
      </c>
      <c r="L70" t="s">
        <v>132</v>
      </c>
      <c r="M70" s="14">
        <v>4</v>
      </c>
      <c r="N70" s="14">
        <v>2</v>
      </c>
      <c r="O70" s="14">
        <v>8</v>
      </c>
      <c r="P70" s="14">
        <v>386</v>
      </c>
      <c r="Q70" t="s">
        <v>129</v>
      </c>
      <c r="R70" s="14">
        <v>2</v>
      </c>
      <c r="S70" s="14">
        <v>0.5</v>
      </c>
      <c r="T70" s="14">
        <v>2.5</v>
      </c>
      <c r="U70" s="14">
        <v>5</v>
      </c>
      <c r="V70" s="14">
        <v>0.5</v>
      </c>
      <c r="W70" s="14">
        <v>150</v>
      </c>
      <c r="X70" s="22">
        <v>1.1513464200000001</v>
      </c>
    </row>
    <row r="71" spans="1:25">
      <c r="A71" s="20">
        <v>45859</v>
      </c>
      <c r="B71" t="s">
        <v>22</v>
      </c>
      <c r="C71" t="s">
        <v>23</v>
      </c>
      <c r="D71" t="s">
        <v>24</v>
      </c>
      <c r="E71" t="s">
        <v>25</v>
      </c>
      <c r="F71" t="s">
        <v>26</v>
      </c>
      <c r="G71" s="10">
        <v>16</v>
      </c>
      <c r="H71" t="s">
        <v>99</v>
      </c>
      <c r="I71">
        <v>12</v>
      </c>
      <c r="J71">
        <v>0.1</v>
      </c>
      <c r="K71" t="s">
        <v>131</v>
      </c>
      <c r="L71" t="s">
        <v>132</v>
      </c>
      <c r="M71" s="14">
        <v>4</v>
      </c>
      <c r="N71" s="14">
        <v>2</v>
      </c>
      <c r="O71" s="14">
        <v>8</v>
      </c>
      <c r="P71" s="14">
        <v>386</v>
      </c>
      <c r="Q71" t="s">
        <v>129</v>
      </c>
      <c r="R71" s="14">
        <v>2</v>
      </c>
      <c r="S71" s="14">
        <v>0.5</v>
      </c>
      <c r="T71" s="14">
        <v>2.5</v>
      </c>
      <c r="U71" s="14">
        <v>5</v>
      </c>
      <c r="V71" s="14">
        <v>0.5</v>
      </c>
      <c r="W71" s="14">
        <v>150</v>
      </c>
      <c r="X71" s="22">
        <v>1.2499370700000001</v>
      </c>
    </row>
    <row r="72" spans="1:25">
      <c r="A72" s="20">
        <v>45859</v>
      </c>
      <c r="B72" t="s">
        <v>22</v>
      </c>
      <c r="C72" t="s">
        <v>23</v>
      </c>
      <c r="D72" t="s">
        <v>24</v>
      </c>
      <c r="E72" t="s">
        <v>25</v>
      </c>
      <c r="F72" t="s">
        <v>26</v>
      </c>
      <c r="G72" s="10">
        <v>16</v>
      </c>
      <c r="H72" t="s">
        <v>100</v>
      </c>
      <c r="I72">
        <v>12</v>
      </c>
      <c r="J72">
        <v>0.1</v>
      </c>
      <c r="K72" t="s">
        <v>131</v>
      </c>
      <c r="L72" t="s">
        <v>132</v>
      </c>
      <c r="M72" s="14">
        <v>4</v>
      </c>
      <c r="N72" s="14">
        <v>2</v>
      </c>
      <c r="O72" s="14">
        <v>8</v>
      </c>
      <c r="P72" s="14">
        <v>386</v>
      </c>
      <c r="Q72" t="s">
        <v>129</v>
      </c>
      <c r="R72" s="14">
        <v>2</v>
      </c>
      <c r="S72" s="14">
        <v>0.5</v>
      </c>
      <c r="T72" s="14">
        <v>2.5</v>
      </c>
      <c r="U72" s="14">
        <v>5</v>
      </c>
      <c r="V72" s="14">
        <v>0.5</v>
      </c>
      <c r="W72" s="14">
        <v>150</v>
      </c>
      <c r="X72" s="22">
        <v>1.02389997</v>
      </c>
    </row>
    <row r="73" spans="1:25">
      <c r="A73" s="20">
        <v>45859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s="10">
        <v>16</v>
      </c>
      <c r="H73" t="s">
        <v>101</v>
      </c>
      <c r="I73">
        <v>12</v>
      </c>
      <c r="J73">
        <v>0.1</v>
      </c>
      <c r="K73" t="s">
        <v>131</v>
      </c>
      <c r="L73" t="s">
        <v>132</v>
      </c>
      <c r="M73" s="14">
        <v>4</v>
      </c>
      <c r="N73" s="14">
        <v>2</v>
      </c>
      <c r="O73" s="14">
        <v>8</v>
      </c>
      <c r="P73" s="14">
        <v>386</v>
      </c>
      <c r="Q73" t="s">
        <v>129</v>
      </c>
      <c r="R73" s="14">
        <v>2</v>
      </c>
      <c r="S73" s="14">
        <v>0.5</v>
      </c>
      <c r="T73" s="14">
        <v>2.5</v>
      </c>
      <c r="U73" s="14">
        <v>5</v>
      </c>
      <c r="V73" s="14">
        <v>0.5</v>
      </c>
      <c r="W73" s="14">
        <v>150</v>
      </c>
      <c r="X73" s="22">
        <v>0.65454573000000005</v>
      </c>
    </row>
    <row r="74" spans="1:25">
      <c r="A74" s="20">
        <v>45859</v>
      </c>
      <c r="B74" t="s">
        <v>22</v>
      </c>
      <c r="C74" t="s">
        <v>23</v>
      </c>
      <c r="D74" t="s">
        <v>24</v>
      </c>
      <c r="E74" t="s">
        <v>25</v>
      </c>
      <c r="F74" t="s">
        <v>26</v>
      </c>
      <c r="G74" s="10">
        <v>16</v>
      </c>
      <c r="H74" t="s">
        <v>102</v>
      </c>
      <c r="I74">
        <v>13</v>
      </c>
      <c r="J74">
        <v>0.1</v>
      </c>
      <c r="K74" t="s">
        <v>131</v>
      </c>
      <c r="L74" t="s">
        <v>132</v>
      </c>
      <c r="M74" s="14">
        <v>4</v>
      </c>
      <c r="N74" s="14">
        <v>16</v>
      </c>
      <c r="O74" s="14">
        <v>8</v>
      </c>
      <c r="P74" s="14">
        <v>372</v>
      </c>
      <c r="Q74" t="s">
        <v>128</v>
      </c>
      <c r="R74" s="14">
        <v>2</v>
      </c>
      <c r="S74" s="14">
        <v>4</v>
      </c>
      <c r="T74" s="14">
        <v>0.5</v>
      </c>
      <c r="U74" s="14">
        <v>6.5</v>
      </c>
      <c r="V74" s="14">
        <v>0.5</v>
      </c>
      <c r="W74" s="14">
        <v>150</v>
      </c>
      <c r="X74" s="22">
        <v>0.84066563999999999</v>
      </c>
      <c r="Y74" s="11" t="s">
        <v>142</v>
      </c>
    </row>
    <row r="75" spans="1:25">
      <c r="A75" s="20">
        <v>45859</v>
      </c>
      <c r="B75" t="s">
        <v>22</v>
      </c>
      <c r="C75" t="s">
        <v>23</v>
      </c>
      <c r="D75" t="s">
        <v>24</v>
      </c>
      <c r="E75" t="s">
        <v>25</v>
      </c>
      <c r="F75" t="s">
        <v>26</v>
      </c>
      <c r="G75" s="10">
        <v>16</v>
      </c>
      <c r="H75" t="s">
        <v>103</v>
      </c>
      <c r="I75">
        <v>13</v>
      </c>
      <c r="J75">
        <v>0.1</v>
      </c>
      <c r="K75" t="s">
        <v>131</v>
      </c>
      <c r="L75" t="s">
        <v>132</v>
      </c>
      <c r="M75" s="14">
        <v>4</v>
      </c>
      <c r="N75" s="14">
        <v>16</v>
      </c>
      <c r="O75" s="14">
        <v>8</v>
      </c>
      <c r="P75" s="14">
        <v>372</v>
      </c>
      <c r="Q75" t="s">
        <v>128</v>
      </c>
      <c r="R75" s="14">
        <v>2</v>
      </c>
      <c r="S75" s="14">
        <v>4</v>
      </c>
      <c r="T75" s="14">
        <v>0.5</v>
      </c>
      <c r="U75" s="14">
        <v>6.5</v>
      </c>
      <c r="V75" s="14">
        <v>0.5</v>
      </c>
      <c r="W75" s="14">
        <v>150</v>
      </c>
      <c r="X75" s="22">
        <v>0.83489447999999999</v>
      </c>
    </row>
    <row r="76" spans="1:25">
      <c r="A76" s="20">
        <v>45859</v>
      </c>
      <c r="B76" t="s">
        <v>22</v>
      </c>
      <c r="C76" t="s">
        <v>23</v>
      </c>
      <c r="D76" t="s">
        <v>24</v>
      </c>
      <c r="E76" t="s">
        <v>25</v>
      </c>
      <c r="F76" t="s">
        <v>26</v>
      </c>
      <c r="G76" s="10">
        <v>16</v>
      </c>
      <c r="H76" t="s">
        <v>104</v>
      </c>
      <c r="I76">
        <v>13</v>
      </c>
      <c r="J76">
        <v>0.1</v>
      </c>
      <c r="K76" t="s">
        <v>131</v>
      </c>
      <c r="L76" t="s">
        <v>132</v>
      </c>
      <c r="M76" s="14">
        <v>4</v>
      </c>
      <c r="N76" s="14">
        <v>16</v>
      </c>
      <c r="O76" s="14">
        <v>8</v>
      </c>
      <c r="P76" s="14">
        <v>372</v>
      </c>
      <c r="Q76" t="s">
        <v>128</v>
      </c>
      <c r="R76" s="14">
        <v>2</v>
      </c>
      <c r="S76" s="14">
        <v>4</v>
      </c>
      <c r="T76" s="14">
        <v>0.5</v>
      </c>
      <c r="U76" s="14">
        <v>6.5</v>
      </c>
      <c r="V76" s="14">
        <v>0.5</v>
      </c>
      <c r="W76" s="14">
        <v>150</v>
      </c>
      <c r="X76" s="22">
        <v>0.96955488000000001</v>
      </c>
    </row>
    <row r="77" spans="1:25">
      <c r="A77" s="20">
        <v>45859</v>
      </c>
      <c r="B77" t="s">
        <v>22</v>
      </c>
      <c r="C77" t="s">
        <v>23</v>
      </c>
      <c r="D77" t="s">
        <v>24</v>
      </c>
      <c r="E77" t="s">
        <v>25</v>
      </c>
      <c r="F77" t="s">
        <v>26</v>
      </c>
      <c r="G77" s="10">
        <v>16</v>
      </c>
      <c r="H77" t="s">
        <v>105</v>
      </c>
      <c r="I77">
        <v>13</v>
      </c>
      <c r="J77">
        <v>0.1</v>
      </c>
      <c r="K77" t="s">
        <v>131</v>
      </c>
      <c r="L77" t="s">
        <v>132</v>
      </c>
      <c r="M77" s="14">
        <v>4</v>
      </c>
      <c r="N77" s="14">
        <v>16</v>
      </c>
      <c r="O77" s="14">
        <v>8</v>
      </c>
      <c r="P77" s="14">
        <v>372</v>
      </c>
      <c r="Q77" t="s">
        <v>128</v>
      </c>
      <c r="R77" s="14">
        <v>2</v>
      </c>
      <c r="S77" s="14">
        <v>4</v>
      </c>
      <c r="T77" s="14">
        <v>0.5</v>
      </c>
      <c r="U77" s="14">
        <v>6.5</v>
      </c>
      <c r="V77" s="14">
        <v>0.5</v>
      </c>
      <c r="W77" s="14">
        <v>150</v>
      </c>
      <c r="X77" s="22">
        <v>0.99744882000000001</v>
      </c>
    </row>
    <row r="78" spans="1:25">
      <c r="A78" s="20">
        <v>45859</v>
      </c>
      <c r="B78" t="s">
        <v>22</v>
      </c>
      <c r="C78" t="s">
        <v>23</v>
      </c>
      <c r="D78" t="s">
        <v>24</v>
      </c>
      <c r="E78" t="s">
        <v>25</v>
      </c>
      <c r="F78" t="s">
        <v>26</v>
      </c>
      <c r="G78" s="10">
        <v>16</v>
      </c>
      <c r="H78" t="s">
        <v>106</v>
      </c>
      <c r="I78">
        <v>13</v>
      </c>
      <c r="J78">
        <v>0.1</v>
      </c>
      <c r="K78" t="s">
        <v>131</v>
      </c>
      <c r="L78" t="s">
        <v>132</v>
      </c>
      <c r="M78" s="14">
        <v>4</v>
      </c>
      <c r="N78" s="14">
        <v>16</v>
      </c>
      <c r="O78" s="14">
        <v>8</v>
      </c>
      <c r="P78" s="14">
        <v>372</v>
      </c>
      <c r="Q78" t="s">
        <v>128</v>
      </c>
      <c r="R78" s="14">
        <v>2</v>
      </c>
      <c r="S78" s="14">
        <v>4</v>
      </c>
      <c r="T78" s="14">
        <v>0.5</v>
      </c>
      <c r="U78" s="14">
        <v>6.5</v>
      </c>
      <c r="V78" s="14">
        <v>0.5</v>
      </c>
      <c r="W78" s="14">
        <v>150</v>
      </c>
      <c r="X78" s="22">
        <v>0.82719960000000003</v>
      </c>
    </row>
    <row r="79" spans="1:25">
      <c r="A79" s="20">
        <v>45859</v>
      </c>
      <c r="B79" t="s">
        <v>22</v>
      </c>
      <c r="C79" t="s">
        <v>23</v>
      </c>
      <c r="D79" t="s">
        <v>24</v>
      </c>
      <c r="E79" t="s">
        <v>25</v>
      </c>
      <c r="F79" t="s">
        <v>26</v>
      </c>
      <c r="G79" s="10">
        <v>16</v>
      </c>
      <c r="H79" t="s">
        <v>107</v>
      </c>
      <c r="I79">
        <v>13</v>
      </c>
      <c r="J79">
        <v>0.1</v>
      </c>
      <c r="K79" t="s">
        <v>131</v>
      </c>
      <c r="L79" t="s">
        <v>132</v>
      </c>
      <c r="M79" s="14">
        <v>4</v>
      </c>
      <c r="N79" s="14">
        <v>16</v>
      </c>
      <c r="O79" s="14">
        <v>8</v>
      </c>
      <c r="P79" s="14">
        <v>372</v>
      </c>
      <c r="Q79" t="s">
        <v>128</v>
      </c>
      <c r="R79" s="14">
        <v>2</v>
      </c>
      <c r="S79" s="14">
        <v>4</v>
      </c>
      <c r="T79" s="14">
        <v>0.5</v>
      </c>
      <c r="U79" s="14">
        <v>6.5</v>
      </c>
      <c r="V79" s="14">
        <v>0.5</v>
      </c>
      <c r="W79" s="14">
        <v>150</v>
      </c>
      <c r="X79" s="22">
        <v>0.94214187000000005</v>
      </c>
    </row>
    <row r="80" spans="1:25">
      <c r="A80" s="20">
        <v>45859</v>
      </c>
      <c r="B80" t="s">
        <v>22</v>
      </c>
      <c r="C80" t="s">
        <v>23</v>
      </c>
      <c r="D80" t="s">
        <v>24</v>
      </c>
      <c r="E80" t="s">
        <v>25</v>
      </c>
      <c r="F80" t="s">
        <v>27</v>
      </c>
      <c r="G80" s="10">
        <v>16</v>
      </c>
      <c r="H80" t="s">
        <v>108</v>
      </c>
      <c r="I80">
        <v>14</v>
      </c>
      <c r="J80">
        <v>0.1</v>
      </c>
      <c r="K80" t="s">
        <v>131</v>
      </c>
      <c r="L80" t="s">
        <v>133</v>
      </c>
      <c r="M80" s="14">
        <v>4</v>
      </c>
      <c r="N80" s="14">
        <v>16</v>
      </c>
      <c r="O80" s="14">
        <v>24</v>
      </c>
      <c r="P80" s="14">
        <v>356</v>
      </c>
      <c r="Q80" t="s">
        <v>129</v>
      </c>
      <c r="R80" s="14">
        <v>2</v>
      </c>
      <c r="S80" s="14">
        <v>4</v>
      </c>
      <c r="T80" s="14">
        <v>2.5</v>
      </c>
      <c r="U80" s="14">
        <v>5</v>
      </c>
      <c r="V80" s="14">
        <v>3</v>
      </c>
      <c r="W80" s="14">
        <v>300</v>
      </c>
      <c r="X80" s="22">
        <v>0.61414760999999995</v>
      </c>
      <c r="Y80" s="11" t="s">
        <v>143</v>
      </c>
    </row>
    <row r="81" spans="1:25">
      <c r="A81" s="20">
        <v>45859</v>
      </c>
      <c r="B81" t="s">
        <v>22</v>
      </c>
      <c r="C81" t="s">
        <v>23</v>
      </c>
      <c r="D81" t="s">
        <v>24</v>
      </c>
      <c r="E81" t="s">
        <v>25</v>
      </c>
      <c r="F81" t="s">
        <v>27</v>
      </c>
      <c r="G81" s="10">
        <v>16</v>
      </c>
      <c r="H81" t="s">
        <v>109</v>
      </c>
      <c r="I81">
        <v>14</v>
      </c>
      <c r="J81">
        <v>0.1</v>
      </c>
      <c r="K81" t="s">
        <v>131</v>
      </c>
      <c r="L81" t="s">
        <v>133</v>
      </c>
      <c r="M81" s="14">
        <v>4</v>
      </c>
      <c r="N81" s="14">
        <v>16</v>
      </c>
      <c r="O81" s="14">
        <v>24</v>
      </c>
      <c r="P81" s="14">
        <v>356</v>
      </c>
      <c r="Q81" t="s">
        <v>129</v>
      </c>
      <c r="R81" s="14">
        <v>2</v>
      </c>
      <c r="S81" s="14">
        <v>4</v>
      </c>
      <c r="T81" s="14">
        <v>2.5</v>
      </c>
      <c r="U81" s="14">
        <v>5</v>
      </c>
      <c r="V81" s="14">
        <v>3</v>
      </c>
      <c r="W81" s="14">
        <v>300</v>
      </c>
      <c r="X81" s="22">
        <v>0.51699974999999998</v>
      </c>
    </row>
    <row r="82" spans="1:25">
      <c r="A82" s="20">
        <v>45859</v>
      </c>
      <c r="B82" t="s">
        <v>22</v>
      </c>
      <c r="C82" t="s">
        <v>23</v>
      </c>
      <c r="D82" t="s">
        <v>24</v>
      </c>
      <c r="E82" t="s">
        <v>25</v>
      </c>
      <c r="F82" t="s">
        <v>27</v>
      </c>
      <c r="G82" s="10">
        <v>16</v>
      </c>
      <c r="H82" t="s">
        <v>110</v>
      </c>
      <c r="I82">
        <v>14</v>
      </c>
      <c r="J82">
        <v>0.1</v>
      </c>
      <c r="K82" t="s">
        <v>131</v>
      </c>
      <c r="L82" t="s">
        <v>133</v>
      </c>
      <c r="M82" s="14">
        <v>4</v>
      </c>
      <c r="N82" s="14">
        <v>16</v>
      </c>
      <c r="O82" s="14">
        <v>24</v>
      </c>
      <c r="P82" s="14">
        <v>356</v>
      </c>
      <c r="Q82" t="s">
        <v>129</v>
      </c>
      <c r="R82" s="14">
        <v>2</v>
      </c>
      <c r="S82" s="14">
        <v>4</v>
      </c>
      <c r="T82" s="14">
        <v>2.5</v>
      </c>
      <c r="U82" s="14">
        <v>5</v>
      </c>
      <c r="V82" s="14">
        <v>3</v>
      </c>
      <c r="W82" s="14">
        <v>300</v>
      </c>
      <c r="X82" s="22">
        <v>0.65550759000000003</v>
      </c>
    </row>
    <row r="83" spans="1:25">
      <c r="A83" s="20">
        <v>45859</v>
      </c>
      <c r="B83" t="s">
        <v>22</v>
      </c>
      <c r="C83" t="s">
        <v>23</v>
      </c>
      <c r="D83" t="s">
        <v>24</v>
      </c>
      <c r="E83" t="s">
        <v>25</v>
      </c>
      <c r="F83" t="s">
        <v>27</v>
      </c>
      <c r="G83" s="10">
        <v>16</v>
      </c>
      <c r="H83" t="s">
        <v>111</v>
      </c>
      <c r="I83">
        <v>14</v>
      </c>
      <c r="J83">
        <v>0.1</v>
      </c>
      <c r="K83" t="s">
        <v>131</v>
      </c>
      <c r="L83" t="s">
        <v>133</v>
      </c>
      <c r="M83" s="14">
        <v>4</v>
      </c>
      <c r="N83" s="14">
        <v>16</v>
      </c>
      <c r="O83" s="14">
        <v>24</v>
      </c>
      <c r="P83" s="14">
        <v>356</v>
      </c>
      <c r="Q83" t="s">
        <v>129</v>
      </c>
      <c r="R83" s="14">
        <v>2</v>
      </c>
      <c r="S83" s="14">
        <v>4</v>
      </c>
      <c r="T83" s="14">
        <v>2.5</v>
      </c>
      <c r="U83" s="14">
        <v>5</v>
      </c>
      <c r="V83" s="14">
        <v>3</v>
      </c>
      <c r="W83" s="14">
        <v>300</v>
      </c>
      <c r="X83" s="22">
        <v>0.65791224000000004</v>
      </c>
    </row>
    <row r="84" spans="1:25">
      <c r="A84" s="20">
        <v>45859</v>
      </c>
      <c r="B84" t="s">
        <v>22</v>
      </c>
      <c r="C84" t="s">
        <v>23</v>
      </c>
      <c r="D84" t="s">
        <v>24</v>
      </c>
      <c r="E84" t="s">
        <v>25</v>
      </c>
      <c r="F84" t="s">
        <v>27</v>
      </c>
      <c r="G84" s="10">
        <v>16</v>
      </c>
      <c r="H84" t="s">
        <v>112</v>
      </c>
      <c r="I84">
        <v>14</v>
      </c>
      <c r="J84">
        <v>0.1</v>
      </c>
      <c r="K84" t="s">
        <v>131</v>
      </c>
      <c r="L84" t="s">
        <v>133</v>
      </c>
      <c r="M84" s="14">
        <v>4</v>
      </c>
      <c r="N84" s="14">
        <v>16</v>
      </c>
      <c r="O84" s="14">
        <v>24</v>
      </c>
      <c r="P84" s="14">
        <v>356</v>
      </c>
      <c r="Q84" t="s">
        <v>129</v>
      </c>
      <c r="R84" s="14">
        <v>2</v>
      </c>
      <c r="S84" s="14">
        <v>4</v>
      </c>
      <c r="T84" s="14">
        <v>2.5</v>
      </c>
      <c r="U84" s="14">
        <v>5</v>
      </c>
      <c r="V84" s="14">
        <v>3</v>
      </c>
      <c r="W84" s="14">
        <v>300</v>
      </c>
      <c r="X84" s="22">
        <v>0.51651882000000005</v>
      </c>
    </row>
    <row r="85" spans="1:25">
      <c r="A85" s="20">
        <v>45859</v>
      </c>
      <c r="B85" t="s">
        <v>22</v>
      </c>
      <c r="C85" t="s">
        <v>23</v>
      </c>
      <c r="D85" t="s">
        <v>24</v>
      </c>
      <c r="E85" t="s">
        <v>25</v>
      </c>
      <c r="F85" t="s">
        <v>27</v>
      </c>
      <c r="G85" s="10">
        <v>16</v>
      </c>
      <c r="H85" t="s">
        <v>113</v>
      </c>
      <c r="I85">
        <v>14</v>
      </c>
      <c r="J85">
        <v>0.1</v>
      </c>
      <c r="K85" t="s">
        <v>131</v>
      </c>
      <c r="L85" t="s">
        <v>133</v>
      </c>
      <c r="M85" s="14">
        <v>4</v>
      </c>
      <c r="N85" s="14">
        <v>16</v>
      </c>
      <c r="O85" s="14">
        <v>24</v>
      </c>
      <c r="P85" s="14">
        <v>356</v>
      </c>
      <c r="Q85" t="s">
        <v>129</v>
      </c>
      <c r="R85" s="14">
        <v>2</v>
      </c>
      <c r="S85" s="14">
        <v>4</v>
      </c>
      <c r="T85" s="14">
        <v>2.5</v>
      </c>
      <c r="U85" s="14">
        <v>5</v>
      </c>
      <c r="V85" s="14">
        <v>3</v>
      </c>
      <c r="W85" s="14">
        <v>300</v>
      </c>
      <c r="X85" s="22">
        <v>0.53575602</v>
      </c>
    </row>
    <row r="86" spans="1:25">
      <c r="A86" s="20">
        <v>45859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s="10">
        <v>16</v>
      </c>
      <c r="H86" t="s">
        <v>114</v>
      </c>
      <c r="I86">
        <v>15</v>
      </c>
      <c r="J86">
        <v>0.1</v>
      </c>
      <c r="K86" t="s">
        <v>131</v>
      </c>
      <c r="L86" t="s">
        <v>132</v>
      </c>
      <c r="M86" s="14">
        <v>4</v>
      </c>
      <c r="N86" s="14">
        <v>16</v>
      </c>
      <c r="O86" s="14">
        <v>8</v>
      </c>
      <c r="P86" s="14">
        <v>372</v>
      </c>
      <c r="Q86" t="s">
        <v>126</v>
      </c>
      <c r="R86" s="14">
        <v>2</v>
      </c>
      <c r="S86" s="14">
        <v>4</v>
      </c>
      <c r="T86" s="14">
        <v>0.5</v>
      </c>
      <c r="U86" s="14">
        <v>5</v>
      </c>
      <c r="V86" s="14">
        <v>0.5</v>
      </c>
      <c r="W86" s="14">
        <v>150</v>
      </c>
      <c r="X86" s="22">
        <v>0.84595587000000005</v>
      </c>
      <c r="Y86" s="11" t="s">
        <v>144</v>
      </c>
    </row>
    <row r="87" spans="1:25">
      <c r="A87" s="20">
        <v>45859</v>
      </c>
      <c r="B87" t="s">
        <v>22</v>
      </c>
      <c r="C87" t="s">
        <v>23</v>
      </c>
      <c r="D87" t="s">
        <v>24</v>
      </c>
      <c r="E87" t="s">
        <v>25</v>
      </c>
      <c r="F87" t="s">
        <v>26</v>
      </c>
      <c r="G87" s="10">
        <v>16</v>
      </c>
      <c r="H87" t="s">
        <v>115</v>
      </c>
      <c r="I87">
        <v>15</v>
      </c>
      <c r="J87">
        <v>0.1</v>
      </c>
      <c r="K87" t="s">
        <v>131</v>
      </c>
      <c r="L87" t="s">
        <v>132</v>
      </c>
      <c r="M87" s="14">
        <v>4</v>
      </c>
      <c r="N87" s="14">
        <v>16</v>
      </c>
      <c r="O87" s="14">
        <v>8</v>
      </c>
      <c r="P87" s="14">
        <v>372</v>
      </c>
      <c r="Q87" t="s">
        <v>126</v>
      </c>
      <c r="R87" s="14">
        <v>2</v>
      </c>
      <c r="S87" s="14">
        <v>4</v>
      </c>
      <c r="T87" s="14">
        <v>0.5</v>
      </c>
      <c r="U87" s="14">
        <v>5</v>
      </c>
      <c r="V87" s="14">
        <v>0.5</v>
      </c>
      <c r="W87" s="14">
        <v>150</v>
      </c>
      <c r="X87" s="22">
        <v>0.74976986999999995</v>
      </c>
    </row>
    <row r="88" spans="1:25">
      <c r="A88" s="20">
        <v>45859</v>
      </c>
      <c r="B88" t="s">
        <v>22</v>
      </c>
      <c r="C88" t="s">
        <v>23</v>
      </c>
      <c r="D88" t="s">
        <v>24</v>
      </c>
      <c r="E88" t="s">
        <v>25</v>
      </c>
      <c r="F88" t="s">
        <v>26</v>
      </c>
      <c r="G88" s="10">
        <v>16</v>
      </c>
      <c r="H88" t="s">
        <v>116</v>
      </c>
      <c r="I88">
        <v>15</v>
      </c>
      <c r="J88">
        <v>0.1</v>
      </c>
      <c r="K88" t="s">
        <v>131</v>
      </c>
      <c r="L88" t="s">
        <v>132</v>
      </c>
      <c r="M88" s="14">
        <v>4</v>
      </c>
      <c r="N88" s="14">
        <v>16</v>
      </c>
      <c r="O88" s="14">
        <v>8</v>
      </c>
      <c r="P88" s="14">
        <v>372</v>
      </c>
      <c r="Q88" t="s">
        <v>126</v>
      </c>
      <c r="R88" s="14">
        <v>2</v>
      </c>
      <c r="S88" s="14">
        <v>4</v>
      </c>
      <c r="T88" s="14">
        <v>0.5</v>
      </c>
      <c r="U88" s="14">
        <v>5</v>
      </c>
      <c r="V88" s="14">
        <v>0.5</v>
      </c>
      <c r="W88" s="14">
        <v>150</v>
      </c>
      <c r="X88" s="22">
        <v>0.97580697000000005</v>
      </c>
    </row>
    <row r="89" spans="1:25">
      <c r="A89" s="20">
        <v>45859</v>
      </c>
      <c r="B89" t="s">
        <v>22</v>
      </c>
      <c r="C89" t="s">
        <v>23</v>
      </c>
      <c r="D89" t="s">
        <v>24</v>
      </c>
      <c r="E89" t="s">
        <v>25</v>
      </c>
      <c r="F89" t="s">
        <v>26</v>
      </c>
      <c r="G89" s="10">
        <v>16</v>
      </c>
      <c r="H89" t="s">
        <v>117</v>
      </c>
      <c r="I89">
        <v>15</v>
      </c>
      <c r="J89">
        <v>0.1</v>
      </c>
      <c r="K89" t="s">
        <v>131</v>
      </c>
      <c r="L89" t="s">
        <v>132</v>
      </c>
      <c r="M89" s="14">
        <v>4</v>
      </c>
      <c r="N89" s="14">
        <v>16</v>
      </c>
      <c r="O89" s="14">
        <v>8</v>
      </c>
      <c r="P89" s="14">
        <v>372</v>
      </c>
      <c r="Q89" t="s">
        <v>126</v>
      </c>
      <c r="R89" s="14">
        <v>2</v>
      </c>
      <c r="S89" s="14">
        <v>4</v>
      </c>
      <c r="T89" s="14">
        <v>0.5</v>
      </c>
      <c r="U89" s="14">
        <v>5</v>
      </c>
      <c r="V89" s="14">
        <v>0.5</v>
      </c>
      <c r="W89" s="14">
        <v>150</v>
      </c>
      <c r="X89" s="22">
        <v>0.95320326</v>
      </c>
    </row>
    <row r="90" spans="1:25">
      <c r="A90" s="20">
        <v>45859</v>
      </c>
      <c r="B90" t="s">
        <v>22</v>
      </c>
      <c r="C90" t="s">
        <v>23</v>
      </c>
      <c r="D90" t="s">
        <v>24</v>
      </c>
      <c r="E90" t="s">
        <v>25</v>
      </c>
      <c r="F90" t="s">
        <v>26</v>
      </c>
      <c r="G90" s="10">
        <v>16</v>
      </c>
      <c r="H90" t="s">
        <v>118</v>
      </c>
      <c r="I90">
        <v>15</v>
      </c>
      <c r="J90">
        <v>0.1</v>
      </c>
      <c r="K90" t="s">
        <v>131</v>
      </c>
      <c r="L90" t="s">
        <v>132</v>
      </c>
      <c r="M90" s="14">
        <v>4</v>
      </c>
      <c r="N90" s="14">
        <v>16</v>
      </c>
      <c r="O90" s="14">
        <v>8</v>
      </c>
      <c r="P90" s="14">
        <v>372</v>
      </c>
      <c r="Q90" t="s">
        <v>126</v>
      </c>
      <c r="R90" s="14">
        <v>2</v>
      </c>
      <c r="S90" s="14">
        <v>4</v>
      </c>
      <c r="T90" s="14">
        <v>0.5</v>
      </c>
      <c r="U90" s="14">
        <v>5</v>
      </c>
      <c r="V90" s="14">
        <v>0.5</v>
      </c>
      <c r="W90" s="14">
        <v>150</v>
      </c>
      <c r="X90" s="22">
        <v>1.0012962599999999</v>
      </c>
    </row>
    <row r="91" spans="1:25">
      <c r="A91" s="20">
        <v>45859</v>
      </c>
      <c r="B91" t="s">
        <v>22</v>
      </c>
      <c r="C91" t="s">
        <v>23</v>
      </c>
      <c r="D91" t="s">
        <v>24</v>
      </c>
      <c r="E91" t="s">
        <v>25</v>
      </c>
      <c r="F91" t="s">
        <v>26</v>
      </c>
      <c r="G91" s="10">
        <v>16</v>
      </c>
      <c r="H91" t="s">
        <v>119</v>
      </c>
      <c r="I91">
        <v>15</v>
      </c>
      <c r="J91">
        <v>0.1</v>
      </c>
      <c r="K91" t="s">
        <v>131</v>
      </c>
      <c r="L91" t="s">
        <v>132</v>
      </c>
      <c r="M91" s="14">
        <v>4</v>
      </c>
      <c r="N91" s="14">
        <v>16</v>
      </c>
      <c r="O91" s="14">
        <v>8</v>
      </c>
      <c r="P91" s="14">
        <v>372</v>
      </c>
      <c r="Q91" t="s">
        <v>126</v>
      </c>
      <c r="R91" s="14">
        <v>2</v>
      </c>
      <c r="S91" s="14">
        <v>4</v>
      </c>
      <c r="T91" s="14">
        <v>0.5</v>
      </c>
      <c r="U91" s="14">
        <v>5</v>
      </c>
      <c r="V91" s="14">
        <v>0.5</v>
      </c>
      <c r="W91" s="14">
        <v>150</v>
      </c>
      <c r="X91" s="22">
        <v>0.75409824000000003</v>
      </c>
    </row>
    <row r="92" spans="1:25">
      <c r="A92" s="20">
        <v>45859</v>
      </c>
      <c r="B92" t="s">
        <v>22</v>
      </c>
      <c r="C92" t="s">
        <v>23</v>
      </c>
      <c r="D92" t="s">
        <v>24</v>
      </c>
      <c r="E92" t="s">
        <v>25</v>
      </c>
      <c r="F92" t="s">
        <v>27</v>
      </c>
      <c r="G92" s="10">
        <v>16</v>
      </c>
      <c r="H92" t="s">
        <v>120</v>
      </c>
      <c r="I92">
        <v>16</v>
      </c>
      <c r="J92">
        <v>0.1</v>
      </c>
      <c r="K92" t="s">
        <v>131</v>
      </c>
      <c r="L92" t="s">
        <v>133</v>
      </c>
      <c r="M92" s="14">
        <v>4</v>
      </c>
      <c r="N92" s="14">
        <v>16</v>
      </c>
      <c r="O92" s="14">
        <v>24</v>
      </c>
      <c r="P92" s="14">
        <v>356</v>
      </c>
      <c r="Q92" t="s">
        <v>127</v>
      </c>
      <c r="R92" s="14">
        <v>2</v>
      </c>
      <c r="S92" s="14">
        <v>4</v>
      </c>
      <c r="T92" s="14">
        <v>2.5</v>
      </c>
      <c r="U92" s="14">
        <v>6.5</v>
      </c>
      <c r="V92" s="14">
        <v>3</v>
      </c>
      <c r="W92" s="14">
        <v>300</v>
      </c>
      <c r="X92" s="22">
        <v>0.65310294000000002</v>
      </c>
      <c r="Y92" s="11" t="s">
        <v>145</v>
      </c>
    </row>
    <row r="93" spans="1:25">
      <c r="A93" s="20">
        <v>45859</v>
      </c>
      <c r="B93" t="s">
        <v>22</v>
      </c>
      <c r="C93" t="s">
        <v>23</v>
      </c>
      <c r="D93" t="s">
        <v>24</v>
      </c>
      <c r="E93" t="s">
        <v>25</v>
      </c>
      <c r="F93" t="s">
        <v>27</v>
      </c>
      <c r="G93" s="10">
        <v>16</v>
      </c>
      <c r="H93" t="s">
        <v>121</v>
      </c>
      <c r="I93">
        <v>16</v>
      </c>
      <c r="J93">
        <v>0.1</v>
      </c>
      <c r="K93" t="s">
        <v>131</v>
      </c>
      <c r="L93" t="s">
        <v>133</v>
      </c>
      <c r="M93" s="14">
        <v>4</v>
      </c>
      <c r="N93" s="14">
        <v>16</v>
      </c>
      <c r="O93" s="14">
        <v>24</v>
      </c>
      <c r="P93" s="14">
        <v>356</v>
      </c>
      <c r="Q93" t="s">
        <v>127</v>
      </c>
      <c r="R93" s="14">
        <v>2</v>
      </c>
      <c r="S93" s="14">
        <v>4</v>
      </c>
      <c r="T93" s="14">
        <v>2.5</v>
      </c>
      <c r="U93" s="14">
        <v>6.5</v>
      </c>
      <c r="V93" s="14">
        <v>3</v>
      </c>
      <c r="W93" s="14">
        <v>300</v>
      </c>
      <c r="X93" s="22">
        <v>0.72957081000000001</v>
      </c>
    </row>
    <row r="94" spans="1:25">
      <c r="A94" s="20">
        <v>45859</v>
      </c>
      <c r="B94" t="s">
        <v>22</v>
      </c>
      <c r="C94" t="s">
        <v>23</v>
      </c>
      <c r="D94" t="s">
        <v>24</v>
      </c>
      <c r="E94" t="s">
        <v>25</v>
      </c>
      <c r="F94" t="s">
        <v>27</v>
      </c>
      <c r="G94" s="10">
        <v>16</v>
      </c>
      <c r="H94" t="s">
        <v>122</v>
      </c>
      <c r="I94">
        <v>16</v>
      </c>
      <c r="J94">
        <v>0.1</v>
      </c>
      <c r="K94" t="s">
        <v>131</v>
      </c>
      <c r="L94" t="s">
        <v>133</v>
      </c>
      <c r="M94" s="14">
        <v>4</v>
      </c>
      <c r="N94" s="14">
        <v>16</v>
      </c>
      <c r="O94" s="14">
        <v>24</v>
      </c>
      <c r="P94" s="14">
        <v>356</v>
      </c>
      <c r="Q94" t="s">
        <v>127</v>
      </c>
      <c r="R94" s="14">
        <v>2</v>
      </c>
      <c r="S94" s="14">
        <v>4</v>
      </c>
      <c r="T94" s="14">
        <v>2.5</v>
      </c>
      <c r="U94" s="14">
        <v>6.5</v>
      </c>
      <c r="V94" s="14">
        <v>3</v>
      </c>
      <c r="W94" s="14">
        <v>300</v>
      </c>
      <c r="X94" s="22">
        <v>0.62520900000000001</v>
      </c>
    </row>
    <row r="95" spans="1:25">
      <c r="A95" s="20">
        <v>45859</v>
      </c>
      <c r="B95" t="s">
        <v>22</v>
      </c>
      <c r="C95" t="s">
        <v>23</v>
      </c>
      <c r="D95" t="s">
        <v>24</v>
      </c>
      <c r="E95" t="s">
        <v>25</v>
      </c>
      <c r="F95" t="s">
        <v>27</v>
      </c>
      <c r="G95" s="10">
        <v>16</v>
      </c>
      <c r="H95" t="s">
        <v>123</v>
      </c>
      <c r="I95">
        <v>16</v>
      </c>
      <c r="J95">
        <v>0.1</v>
      </c>
      <c r="K95" t="s">
        <v>131</v>
      </c>
      <c r="L95" t="s">
        <v>133</v>
      </c>
      <c r="M95" s="14">
        <v>4</v>
      </c>
      <c r="N95" s="14">
        <v>16</v>
      </c>
      <c r="O95" s="14">
        <v>24</v>
      </c>
      <c r="P95" s="14">
        <v>356</v>
      </c>
      <c r="Q95" t="s">
        <v>127</v>
      </c>
      <c r="R95" s="14">
        <v>2</v>
      </c>
      <c r="S95" s="14">
        <v>4</v>
      </c>
      <c r="T95" s="14">
        <v>2.5</v>
      </c>
      <c r="U95" s="14">
        <v>6.5</v>
      </c>
      <c r="V95" s="14">
        <v>3</v>
      </c>
      <c r="W95" s="14">
        <v>300</v>
      </c>
      <c r="X95" s="22">
        <v>0.71177639999999998</v>
      </c>
    </row>
    <row r="96" spans="1:25">
      <c r="A96" s="20">
        <v>45859</v>
      </c>
      <c r="B96" t="s">
        <v>22</v>
      </c>
      <c r="C96" t="s">
        <v>23</v>
      </c>
      <c r="D96" t="s">
        <v>24</v>
      </c>
      <c r="E96" t="s">
        <v>25</v>
      </c>
      <c r="F96" t="s">
        <v>27</v>
      </c>
      <c r="G96" s="10">
        <v>16</v>
      </c>
      <c r="H96" t="s">
        <v>124</v>
      </c>
      <c r="I96">
        <v>16</v>
      </c>
      <c r="J96">
        <v>0.1</v>
      </c>
      <c r="K96" t="s">
        <v>131</v>
      </c>
      <c r="L96" t="s">
        <v>133</v>
      </c>
      <c r="M96" s="14">
        <v>4</v>
      </c>
      <c r="N96" s="14">
        <v>16</v>
      </c>
      <c r="O96" s="14">
        <v>24</v>
      </c>
      <c r="P96" s="14">
        <v>356</v>
      </c>
      <c r="Q96" t="s">
        <v>127</v>
      </c>
      <c r="R96" s="14">
        <v>2</v>
      </c>
      <c r="S96" s="14">
        <v>4</v>
      </c>
      <c r="T96" s="14">
        <v>2.5</v>
      </c>
      <c r="U96" s="14">
        <v>6.5</v>
      </c>
      <c r="V96" s="14">
        <v>3</v>
      </c>
      <c r="W96" s="14">
        <v>300</v>
      </c>
      <c r="X96" s="22">
        <v>0.66224061000000001</v>
      </c>
    </row>
    <row r="97" spans="1:27">
      <c r="A97" s="23">
        <v>45859</v>
      </c>
      <c r="B97" s="25" t="s">
        <v>22</v>
      </c>
      <c r="C97" s="25" t="s">
        <v>23</v>
      </c>
      <c r="D97" s="25" t="s">
        <v>24</v>
      </c>
      <c r="E97" s="25" t="s">
        <v>25</v>
      </c>
      <c r="F97" s="25" t="s">
        <v>27</v>
      </c>
      <c r="G97" s="314">
        <v>16</v>
      </c>
      <c r="H97" s="25" t="s">
        <v>125</v>
      </c>
      <c r="I97" s="25">
        <v>16</v>
      </c>
      <c r="J97" s="25">
        <v>0.1</v>
      </c>
      <c r="K97" s="25" t="s">
        <v>131</v>
      </c>
      <c r="L97" s="25" t="s">
        <v>133</v>
      </c>
      <c r="M97" s="26">
        <v>4</v>
      </c>
      <c r="N97" s="26">
        <v>16</v>
      </c>
      <c r="O97" s="26">
        <v>24</v>
      </c>
      <c r="P97" s="26">
        <v>356</v>
      </c>
      <c r="Q97" s="25" t="s">
        <v>127</v>
      </c>
      <c r="R97" s="26">
        <v>2</v>
      </c>
      <c r="S97" s="26">
        <v>4</v>
      </c>
      <c r="T97" s="26">
        <v>2.5</v>
      </c>
      <c r="U97" s="26">
        <v>6.5</v>
      </c>
      <c r="V97" s="26">
        <v>3</v>
      </c>
      <c r="W97" s="26">
        <v>300</v>
      </c>
      <c r="X97" s="27">
        <v>0.55306949999999999</v>
      </c>
    </row>
    <row r="98" spans="1:27">
      <c r="A98" s="15">
        <v>45861</v>
      </c>
      <c r="B98" s="17" t="s">
        <v>22</v>
      </c>
      <c r="C98" s="17" t="s">
        <v>23</v>
      </c>
      <c r="D98" s="17" t="s">
        <v>24</v>
      </c>
      <c r="E98" s="17" t="s">
        <v>25</v>
      </c>
      <c r="F98" s="17" t="s">
        <v>28</v>
      </c>
      <c r="G98" s="313">
        <v>24</v>
      </c>
      <c r="H98" s="17" t="s">
        <v>30</v>
      </c>
      <c r="I98" s="17">
        <v>1</v>
      </c>
      <c r="J98" s="17">
        <v>0.1</v>
      </c>
      <c r="K98" s="17" t="s">
        <v>130</v>
      </c>
      <c r="L98" s="17" t="s">
        <v>132</v>
      </c>
      <c r="M98" s="18">
        <v>4</v>
      </c>
      <c r="N98" s="18">
        <v>2</v>
      </c>
      <c r="O98" s="18">
        <v>8</v>
      </c>
      <c r="P98" s="18">
        <v>386</v>
      </c>
      <c r="Q98" s="17" t="s">
        <v>126</v>
      </c>
      <c r="R98" s="18">
        <v>0.5</v>
      </c>
      <c r="S98" s="18">
        <v>0.5</v>
      </c>
      <c r="T98" s="18">
        <v>0.5</v>
      </c>
      <c r="U98" s="18">
        <v>5</v>
      </c>
      <c r="V98" s="18">
        <v>0.5</v>
      </c>
      <c r="W98" s="18">
        <v>150</v>
      </c>
      <c r="X98" s="19">
        <v>5.6712513419999997</v>
      </c>
      <c r="Y98" s="11">
        <v>0</v>
      </c>
      <c r="Z98" s="5">
        <v>4.9257</v>
      </c>
      <c r="AA98" s="6">
        <v>5706.26</v>
      </c>
    </row>
    <row r="99" spans="1:27">
      <c r="A99" s="20">
        <v>45861</v>
      </c>
      <c r="B99" t="s">
        <v>22</v>
      </c>
      <c r="C99" t="s">
        <v>23</v>
      </c>
      <c r="D99" t="s">
        <v>24</v>
      </c>
      <c r="E99" t="s">
        <v>25</v>
      </c>
      <c r="F99" t="s">
        <v>28</v>
      </c>
      <c r="G99" s="10">
        <v>24</v>
      </c>
      <c r="H99" t="s">
        <v>31</v>
      </c>
      <c r="I99">
        <v>1</v>
      </c>
      <c r="J99">
        <v>0.1</v>
      </c>
      <c r="K99" t="s">
        <v>130</v>
      </c>
      <c r="L99" t="s">
        <v>132</v>
      </c>
      <c r="M99" s="14">
        <v>4</v>
      </c>
      <c r="N99" s="14">
        <v>2</v>
      </c>
      <c r="O99" s="14">
        <v>8</v>
      </c>
      <c r="P99" s="14">
        <v>386</v>
      </c>
      <c r="Q99" t="s">
        <v>126</v>
      </c>
      <c r="R99" s="14">
        <v>0.5</v>
      </c>
      <c r="S99" s="14">
        <v>0.5</v>
      </c>
      <c r="T99" s="14">
        <v>0.5</v>
      </c>
      <c r="U99" s="14">
        <v>5</v>
      </c>
      <c r="V99" s="14">
        <v>0.5</v>
      </c>
      <c r="W99" s="14">
        <v>150</v>
      </c>
      <c r="X99" s="22">
        <v>5.3473695689999996</v>
      </c>
    </row>
    <row r="100" spans="1:27">
      <c r="A100" s="20">
        <v>45861</v>
      </c>
      <c r="B100" t="s">
        <v>22</v>
      </c>
      <c r="C100" t="s">
        <v>23</v>
      </c>
      <c r="D100" t="s">
        <v>24</v>
      </c>
      <c r="E100" t="s">
        <v>25</v>
      </c>
      <c r="F100" t="s">
        <v>28</v>
      </c>
      <c r="G100" s="10">
        <v>24</v>
      </c>
      <c r="H100" t="s">
        <v>32</v>
      </c>
      <c r="I100">
        <v>1</v>
      </c>
      <c r="J100">
        <v>0.1</v>
      </c>
      <c r="K100" t="s">
        <v>130</v>
      </c>
      <c r="L100" t="s">
        <v>132</v>
      </c>
      <c r="M100" s="14">
        <v>4</v>
      </c>
      <c r="N100" s="14">
        <v>2</v>
      </c>
      <c r="O100" s="14">
        <v>8</v>
      </c>
      <c r="P100" s="14">
        <v>386</v>
      </c>
      <c r="Q100" t="s">
        <v>126</v>
      </c>
      <c r="R100" s="14">
        <v>0.5</v>
      </c>
      <c r="S100" s="14">
        <v>0.5</v>
      </c>
      <c r="T100" s="14">
        <v>0.5</v>
      </c>
      <c r="U100" s="14">
        <v>5</v>
      </c>
      <c r="V100" s="14">
        <v>0.5</v>
      </c>
      <c r="W100" s="14">
        <v>150</v>
      </c>
      <c r="X100" s="22">
        <v>5.4187704700000001</v>
      </c>
    </row>
    <row r="101" spans="1:27">
      <c r="A101" s="20">
        <v>45861</v>
      </c>
      <c r="B101" t="s">
        <v>22</v>
      </c>
      <c r="C101" t="s">
        <v>23</v>
      </c>
      <c r="D101" t="s">
        <v>24</v>
      </c>
      <c r="E101" t="s">
        <v>25</v>
      </c>
      <c r="F101" t="s">
        <v>28</v>
      </c>
      <c r="G101" s="10">
        <v>24</v>
      </c>
      <c r="H101" t="s">
        <v>33</v>
      </c>
      <c r="I101">
        <v>1</v>
      </c>
      <c r="J101">
        <v>0.1</v>
      </c>
      <c r="K101" t="s">
        <v>130</v>
      </c>
      <c r="L101" t="s">
        <v>132</v>
      </c>
      <c r="M101" s="14">
        <v>4</v>
      </c>
      <c r="N101" s="14">
        <v>2</v>
      </c>
      <c r="O101" s="14">
        <v>8</v>
      </c>
      <c r="P101" s="14">
        <v>386</v>
      </c>
      <c r="Q101" t="s">
        <v>126</v>
      </c>
      <c r="R101" s="14">
        <v>0.5</v>
      </c>
      <c r="S101" s="14">
        <v>0.5</v>
      </c>
      <c r="T101" s="14">
        <v>0.5</v>
      </c>
      <c r="U101" s="14">
        <v>5</v>
      </c>
      <c r="V101" s="14">
        <v>0.5</v>
      </c>
      <c r="W101" s="14">
        <v>150</v>
      </c>
      <c r="X101" s="22">
        <v>5.3754384809999998</v>
      </c>
    </row>
    <row r="102" spans="1:27">
      <c r="A102" s="20">
        <v>45861</v>
      </c>
      <c r="B102" t="s">
        <v>22</v>
      </c>
      <c r="C102" t="s">
        <v>23</v>
      </c>
      <c r="D102" t="s">
        <v>24</v>
      </c>
      <c r="E102" t="s">
        <v>25</v>
      </c>
      <c r="F102" t="s">
        <v>28</v>
      </c>
      <c r="G102" s="10">
        <v>24</v>
      </c>
      <c r="H102" t="s">
        <v>34</v>
      </c>
      <c r="I102">
        <v>1</v>
      </c>
      <c r="J102">
        <v>0.1</v>
      </c>
      <c r="K102" t="s">
        <v>130</v>
      </c>
      <c r="L102" t="s">
        <v>132</v>
      </c>
      <c r="M102" s="14">
        <v>4</v>
      </c>
      <c r="N102" s="14">
        <v>2</v>
      </c>
      <c r="O102" s="14">
        <v>8</v>
      </c>
      <c r="P102" s="14">
        <v>386</v>
      </c>
      <c r="Q102" t="s">
        <v>126</v>
      </c>
      <c r="R102" s="14">
        <v>0.5</v>
      </c>
      <c r="S102" s="14">
        <v>0.5</v>
      </c>
      <c r="T102" s="14">
        <v>0.5</v>
      </c>
      <c r="U102" s="14">
        <v>5</v>
      </c>
      <c r="V102" s="14">
        <v>0.5</v>
      </c>
      <c r="W102" s="14">
        <v>150</v>
      </c>
      <c r="X102" s="22">
        <v>5.5745719180000002</v>
      </c>
    </row>
    <row r="103" spans="1:27">
      <c r="A103" s="20">
        <v>45861</v>
      </c>
      <c r="B103" t="s">
        <v>22</v>
      </c>
      <c r="C103" t="s">
        <v>23</v>
      </c>
      <c r="D103" t="s">
        <v>24</v>
      </c>
      <c r="E103" t="s">
        <v>25</v>
      </c>
      <c r="F103" t="s">
        <v>28</v>
      </c>
      <c r="G103" s="10">
        <v>24</v>
      </c>
      <c r="H103" t="s">
        <v>35</v>
      </c>
      <c r="I103">
        <v>1</v>
      </c>
      <c r="J103">
        <v>0.1</v>
      </c>
      <c r="K103" t="s">
        <v>130</v>
      </c>
      <c r="L103" t="s">
        <v>132</v>
      </c>
      <c r="M103" s="14">
        <v>4</v>
      </c>
      <c r="N103" s="14">
        <v>2</v>
      </c>
      <c r="O103" s="14">
        <v>8</v>
      </c>
      <c r="P103" s="14">
        <v>386</v>
      </c>
      <c r="Q103" t="s">
        <v>126</v>
      </c>
      <c r="R103" s="14">
        <v>0.5</v>
      </c>
      <c r="S103" s="14">
        <v>0.5</v>
      </c>
      <c r="T103" s="14">
        <v>0.5</v>
      </c>
      <c r="U103" s="14">
        <v>5</v>
      </c>
      <c r="V103" s="14">
        <v>0.5</v>
      </c>
      <c r="W103" s="14">
        <v>150</v>
      </c>
      <c r="X103" s="22">
        <v>5.7866578339999997</v>
      </c>
    </row>
    <row r="104" spans="1:27">
      <c r="A104" s="20">
        <v>45861</v>
      </c>
      <c r="B104" t="s">
        <v>22</v>
      </c>
      <c r="C104" t="s">
        <v>23</v>
      </c>
      <c r="D104" t="s">
        <v>24</v>
      </c>
      <c r="E104" t="s">
        <v>25</v>
      </c>
      <c r="F104" t="s">
        <v>29</v>
      </c>
      <c r="G104" s="10">
        <v>24</v>
      </c>
      <c r="H104" t="s">
        <v>36</v>
      </c>
      <c r="I104">
        <v>2</v>
      </c>
      <c r="J104">
        <v>0.1</v>
      </c>
      <c r="K104" t="s">
        <v>130</v>
      </c>
      <c r="L104" t="s">
        <v>133</v>
      </c>
      <c r="M104" s="14">
        <v>4</v>
      </c>
      <c r="N104" s="14">
        <v>2</v>
      </c>
      <c r="O104" s="14">
        <v>24</v>
      </c>
      <c r="P104" s="14">
        <v>370</v>
      </c>
      <c r="Q104" t="s">
        <v>127</v>
      </c>
      <c r="R104" s="14">
        <v>0.5</v>
      </c>
      <c r="S104" s="14">
        <v>0.5</v>
      </c>
      <c r="T104" s="14">
        <v>2.5</v>
      </c>
      <c r="U104" s="14">
        <v>6.5</v>
      </c>
      <c r="V104" s="14">
        <v>3</v>
      </c>
      <c r="W104" s="14">
        <v>300</v>
      </c>
      <c r="X104" s="22">
        <v>18.697831999999998</v>
      </c>
      <c r="Y104" s="11">
        <v>0</v>
      </c>
      <c r="Z104" s="5">
        <v>16.936900000000001</v>
      </c>
      <c r="AA104" s="6">
        <v>7692.18</v>
      </c>
    </row>
    <row r="105" spans="1:27">
      <c r="A105" s="20">
        <v>45861</v>
      </c>
      <c r="B105" t="s">
        <v>22</v>
      </c>
      <c r="C105" t="s">
        <v>23</v>
      </c>
      <c r="D105" t="s">
        <v>24</v>
      </c>
      <c r="E105" t="s">
        <v>25</v>
      </c>
      <c r="F105" t="s">
        <v>29</v>
      </c>
      <c r="G105" s="10">
        <v>24</v>
      </c>
      <c r="H105" t="s">
        <v>37</v>
      </c>
      <c r="I105">
        <v>2</v>
      </c>
      <c r="J105">
        <v>0.1</v>
      </c>
      <c r="K105" t="s">
        <v>130</v>
      </c>
      <c r="L105" t="s">
        <v>133</v>
      </c>
      <c r="M105" s="14">
        <v>4</v>
      </c>
      <c r="N105" s="14">
        <v>2</v>
      </c>
      <c r="O105" s="14">
        <v>24</v>
      </c>
      <c r="P105" s="14">
        <v>370</v>
      </c>
      <c r="Q105" t="s">
        <v>127</v>
      </c>
      <c r="R105" s="14">
        <v>0.5</v>
      </c>
      <c r="S105" s="14">
        <v>0.5</v>
      </c>
      <c r="T105" s="14">
        <v>2.5</v>
      </c>
      <c r="U105" s="14">
        <v>6.5</v>
      </c>
      <c r="V105" s="14">
        <v>3</v>
      </c>
      <c r="W105" s="14">
        <v>300</v>
      </c>
      <c r="X105" s="22">
        <v>19.820277529999998</v>
      </c>
    </row>
    <row r="106" spans="1:27">
      <c r="A106" s="20">
        <v>45861</v>
      </c>
      <c r="B106" t="s">
        <v>22</v>
      </c>
      <c r="C106" t="s">
        <v>23</v>
      </c>
      <c r="D106" t="s">
        <v>24</v>
      </c>
      <c r="E106" t="s">
        <v>25</v>
      </c>
      <c r="F106" t="s">
        <v>29</v>
      </c>
      <c r="G106" s="10">
        <v>24</v>
      </c>
      <c r="H106" t="s">
        <v>38</v>
      </c>
      <c r="I106">
        <v>2</v>
      </c>
      <c r="J106">
        <v>0.1</v>
      </c>
      <c r="K106" t="s">
        <v>130</v>
      </c>
      <c r="L106" t="s">
        <v>133</v>
      </c>
      <c r="M106" s="14">
        <v>4</v>
      </c>
      <c r="N106" s="14">
        <v>2</v>
      </c>
      <c r="O106" s="14">
        <v>24</v>
      </c>
      <c r="P106" s="14">
        <v>370</v>
      </c>
      <c r="Q106" t="s">
        <v>127</v>
      </c>
      <c r="R106" s="14">
        <v>0.5</v>
      </c>
      <c r="S106" s="14">
        <v>0.5</v>
      </c>
      <c r="T106" s="14">
        <v>2.5</v>
      </c>
      <c r="U106" s="14">
        <v>6.5</v>
      </c>
      <c r="V106" s="14">
        <v>3</v>
      </c>
      <c r="W106" s="14">
        <v>300</v>
      </c>
      <c r="X106" s="22">
        <v>18.143101720000001</v>
      </c>
    </row>
    <row r="107" spans="1:27">
      <c r="A107" s="20">
        <v>45861</v>
      </c>
      <c r="B107" t="s">
        <v>22</v>
      </c>
      <c r="C107" t="s">
        <v>23</v>
      </c>
      <c r="D107" t="s">
        <v>24</v>
      </c>
      <c r="E107" t="s">
        <v>25</v>
      </c>
      <c r="F107" t="s">
        <v>29</v>
      </c>
      <c r="G107" s="10">
        <v>24</v>
      </c>
      <c r="H107" t="s">
        <v>39</v>
      </c>
      <c r="I107">
        <v>2</v>
      </c>
      <c r="J107">
        <v>0.1</v>
      </c>
      <c r="K107" t="s">
        <v>130</v>
      </c>
      <c r="L107" t="s">
        <v>133</v>
      </c>
      <c r="M107" s="14">
        <v>4</v>
      </c>
      <c r="N107" s="14">
        <v>2</v>
      </c>
      <c r="O107" s="14">
        <v>24</v>
      </c>
      <c r="P107" s="14">
        <v>370</v>
      </c>
      <c r="Q107" t="s">
        <v>127</v>
      </c>
      <c r="R107" s="14">
        <v>0.5</v>
      </c>
      <c r="S107" s="14">
        <v>0.5</v>
      </c>
      <c r="T107" s="14">
        <v>2.5</v>
      </c>
      <c r="U107" s="14">
        <v>6.5</v>
      </c>
      <c r="V107" s="14">
        <v>3</v>
      </c>
      <c r="W107" s="14">
        <v>300</v>
      </c>
      <c r="X107" s="22">
        <v>20.163629619999998</v>
      </c>
    </row>
    <row r="108" spans="1:27">
      <c r="A108" s="20">
        <v>45861</v>
      </c>
      <c r="B108" t="s">
        <v>22</v>
      </c>
      <c r="C108" t="s">
        <v>23</v>
      </c>
      <c r="D108" t="s">
        <v>24</v>
      </c>
      <c r="E108" t="s">
        <v>25</v>
      </c>
      <c r="F108" t="s">
        <v>29</v>
      </c>
      <c r="G108" s="10">
        <v>24</v>
      </c>
      <c r="H108" t="s">
        <v>40</v>
      </c>
      <c r="I108">
        <v>2</v>
      </c>
      <c r="J108">
        <v>0.1</v>
      </c>
      <c r="K108" t="s">
        <v>130</v>
      </c>
      <c r="L108" t="s">
        <v>133</v>
      </c>
      <c r="M108" s="14">
        <v>4</v>
      </c>
      <c r="N108" s="14">
        <v>2</v>
      </c>
      <c r="O108" s="14">
        <v>24</v>
      </c>
      <c r="P108" s="14">
        <v>370</v>
      </c>
      <c r="Q108" t="s">
        <v>127</v>
      </c>
      <c r="R108" s="14">
        <v>0.5</v>
      </c>
      <c r="S108" s="14">
        <v>0.5</v>
      </c>
      <c r="T108" s="14">
        <v>2.5</v>
      </c>
      <c r="U108" s="14">
        <v>6.5</v>
      </c>
      <c r="V108" s="14">
        <v>3</v>
      </c>
      <c r="W108" s="14">
        <v>300</v>
      </c>
      <c r="X108" s="22">
        <v>18.160313680000002</v>
      </c>
    </row>
    <row r="109" spans="1:27">
      <c r="A109" s="20">
        <v>45861</v>
      </c>
      <c r="B109" t="s">
        <v>22</v>
      </c>
      <c r="C109" t="s">
        <v>23</v>
      </c>
      <c r="D109" t="s">
        <v>24</v>
      </c>
      <c r="E109" t="s">
        <v>25</v>
      </c>
      <c r="F109" t="s">
        <v>29</v>
      </c>
      <c r="G109" s="10">
        <v>24</v>
      </c>
      <c r="H109" t="s">
        <v>41</v>
      </c>
      <c r="I109">
        <v>2</v>
      </c>
      <c r="J109">
        <v>0.1</v>
      </c>
      <c r="K109" t="s">
        <v>130</v>
      </c>
      <c r="L109" t="s">
        <v>133</v>
      </c>
      <c r="M109" s="14">
        <v>4</v>
      </c>
      <c r="N109" s="14">
        <v>2</v>
      </c>
      <c r="O109" s="14">
        <v>24</v>
      </c>
      <c r="P109" s="14">
        <v>370</v>
      </c>
      <c r="Q109" t="s">
        <v>127</v>
      </c>
      <c r="R109" s="14">
        <v>0.5</v>
      </c>
      <c r="S109" s="14">
        <v>0.5</v>
      </c>
      <c r="T109" s="14">
        <v>2.5</v>
      </c>
      <c r="U109" s="14">
        <v>6.5</v>
      </c>
      <c r="V109" s="14">
        <v>3</v>
      </c>
      <c r="W109" s="14">
        <v>300</v>
      </c>
      <c r="X109" s="22">
        <v>16.540245689999999</v>
      </c>
    </row>
    <row r="110" spans="1:27">
      <c r="A110" s="20">
        <v>45861</v>
      </c>
      <c r="B110" t="s">
        <v>22</v>
      </c>
      <c r="C110" t="s">
        <v>23</v>
      </c>
      <c r="D110" t="s">
        <v>24</v>
      </c>
      <c r="E110" t="s">
        <v>25</v>
      </c>
      <c r="F110" t="s">
        <v>29</v>
      </c>
      <c r="G110" s="10">
        <v>24</v>
      </c>
      <c r="H110" t="s">
        <v>42</v>
      </c>
      <c r="I110">
        <v>3</v>
      </c>
      <c r="J110">
        <v>0.1</v>
      </c>
      <c r="K110" t="s">
        <v>130</v>
      </c>
      <c r="L110" t="s">
        <v>132</v>
      </c>
      <c r="M110" s="14">
        <v>4</v>
      </c>
      <c r="N110" s="14">
        <v>2</v>
      </c>
      <c r="O110" s="14">
        <v>8</v>
      </c>
      <c r="P110" s="14">
        <v>386</v>
      </c>
      <c r="Q110" t="s">
        <v>128</v>
      </c>
      <c r="R110" s="14">
        <v>0.5</v>
      </c>
      <c r="S110" s="14">
        <v>0.5</v>
      </c>
      <c r="T110" s="14">
        <v>0.5</v>
      </c>
      <c r="U110" s="14">
        <v>6.5</v>
      </c>
      <c r="V110" s="14">
        <v>0.5</v>
      </c>
      <c r="W110" s="14">
        <v>300</v>
      </c>
      <c r="X110" s="22">
        <v>5.761324439</v>
      </c>
      <c r="Y110" s="11">
        <v>0</v>
      </c>
      <c r="Z110" s="5">
        <v>4.5999999999999996</v>
      </c>
      <c r="AA110" s="6">
        <v>5639.2</v>
      </c>
    </row>
    <row r="111" spans="1:27">
      <c r="A111" s="20">
        <v>45861</v>
      </c>
      <c r="B111" t="s">
        <v>22</v>
      </c>
      <c r="C111" t="s">
        <v>23</v>
      </c>
      <c r="D111" t="s">
        <v>24</v>
      </c>
      <c r="E111" t="s">
        <v>25</v>
      </c>
      <c r="F111" t="s">
        <v>29</v>
      </c>
      <c r="G111" s="10">
        <v>24</v>
      </c>
      <c r="H111" t="s">
        <v>43</v>
      </c>
      <c r="I111">
        <v>3</v>
      </c>
      <c r="J111">
        <v>0.1</v>
      </c>
      <c r="K111" t="s">
        <v>130</v>
      </c>
      <c r="L111" t="s">
        <v>132</v>
      </c>
      <c r="M111" s="14">
        <v>4</v>
      </c>
      <c r="N111" s="14">
        <v>2</v>
      </c>
      <c r="O111" s="14">
        <v>8</v>
      </c>
      <c r="P111" s="14">
        <v>386</v>
      </c>
      <c r="Q111" t="s">
        <v>128</v>
      </c>
      <c r="R111" s="14">
        <v>0.5</v>
      </c>
      <c r="S111" s="14">
        <v>0.5</v>
      </c>
      <c r="T111" s="14">
        <v>0.5</v>
      </c>
      <c r="U111" s="14">
        <v>6.5</v>
      </c>
      <c r="V111" s="14">
        <v>0.5</v>
      </c>
      <c r="W111" s="14">
        <v>300</v>
      </c>
      <c r="X111" s="22">
        <v>4.8531691800000001</v>
      </c>
    </row>
    <row r="112" spans="1:27">
      <c r="A112" s="20">
        <v>45861</v>
      </c>
      <c r="B112" t="s">
        <v>22</v>
      </c>
      <c r="C112" t="s">
        <v>23</v>
      </c>
      <c r="D112" t="s">
        <v>24</v>
      </c>
      <c r="E112" t="s">
        <v>25</v>
      </c>
      <c r="F112" t="s">
        <v>29</v>
      </c>
      <c r="G112" s="10">
        <v>24</v>
      </c>
      <c r="H112" t="s">
        <v>44</v>
      </c>
      <c r="I112">
        <v>3</v>
      </c>
      <c r="J112">
        <v>0.1</v>
      </c>
      <c r="K112" t="s">
        <v>130</v>
      </c>
      <c r="L112" t="s">
        <v>132</v>
      </c>
      <c r="M112" s="14">
        <v>4</v>
      </c>
      <c r="N112" s="14">
        <v>2</v>
      </c>
      <c r="O112" s="14">
        <v>8</v>
      </c>
      <c r="P112" s="14">
        <v>386</v>
      </c>
      <c r="Q112" t="s">
        <v>128</v>
      </c>
      <c r="R112" s="14">
        <v>0.5</v>
      </c>
      <c r="S112" s="14">
        <v>0.5</v>
      </c>
      <c r="T112" s="14">
        <v>0.5</v>
      </c>
      <c r="U112" s="14">
        <v>6.5</v>
      </c>
      <c r="V112" s="14">
        <v>0.5</v>
      </c>
      <c r="W112" s="14">
        <v>300</v>
      </c>
      <c r="X112" s="22">
        <v>5.1500174879999996</v>
      </c>
    </row>
    <row r="113" spans="1:27">
      <c r="A113" s="20">
        <v>45861</v>
      </c>
      <c r="B113" t="s">
        <v>22</v>
      </c>
      <c r="C113" t="s">
        <v>23</v>
      </c>
      <c r="D113" t="s">
        <v>24</v>
      </c>
      <c r="E113" t="s">
        <v>25</v>
      </c>
      <c r="F113" t="s">
        <v>29</v>
      </c>
      <c r="G113" s="10">
        <v>24</v>
      </c>
      <c r="H113" t="s">
        <v>45</v>
      </c>
      <c r="I113">
        <v>3</v>
      </c>
      <c r="J113">
        <v>0.1</v>
      </c>
      <c r="K113" t="s">
        <v>130</v>
      </c>
      <c r="L113" t="s">
        <v>132</v>
      </c>
      <c r="M113" s="14">
        <v>4</v>
      </c>
      <c r="N113" s="14">
        <v>2</v>
      </c>
      <c r="O113" s="14">
        <v>8</v>
      </c>
      <c r="P113" s="14">
        <v>386</v>
      </c>
      <c r="Q113" t="s">
        <v>128</v>
      </c>
      <c r="R113" s="14">
        <v>0.5</v>
      </c>
      <c r="S113" s="14">
        <v>0.5</v>
      </c>
      <c r="T113" s="14">
        <v>0.5</v>
      </c>
      <c r="U113" s="14">
        <v>6.5</v>
      </c>
      <c r="V113" s="14">
        <v>0.5</v>
      </c>
      <c r="W113" s="14">
        <v>300</v>
      </c>
      <c r="X113" s="22">
        <v>5.2886789600000004</v>
      </c>
    </row>
    <row r="114" spans="1:27">
      <c r="A114" s="20">
        <v>45861</v>
      </c>
      <c r="B114" t="s">
        <v>22</v>
      </c>
      <c r="C114" t="s">
        <v>23</v>
      </c>
      <c r="D114" t="s">
        <v>24</v>
      </c>
      <c r="E114" t="s">
        <v>25</v>
      </c>
      <c r="F114" t="s">
        <v>29</v>
      </c>
      <c r="G114" s="10">
        <v>24</v>
      </c>
      <c r="H114" t="s">
        <v>46</v>
      </c>
      <c r="I114">
        <v>3</v>
      </c>
      <c r="J114">
        <v>0.1</v>
      </c>
      <c r="K114" t="s">
        <v>130</v>
      </c>
      <c r="L114" t="s">
        <v>132</v>
      </c>
      <c r="M114" s="14">
        <v>4</v>
      </c>
      <c r="N114" s="14">
        <v>2</v>
      </c>
      <c r="O114" s="14">
        <v>8</v>
      </c>
      <c r="P114" s="14">
        <v>386</v>
      </c>
      <c r="Q114" t="s">
        <v>128</v>
      </c>
      <c r="R114" s="14">
        <v>0.5</v>
      </c>
      <c r="S114" s="14">
        <v>0.5</v>
      </c>
      <c r="T114" s="14">
        <v>0.5</v>
      </c>
      <c r="U114" s="14">
        <v>6.5</v>
      </c>
      <c r="V114" s="14">
        <v>0.5</v>
      </c>
      <c r="W114" s="14">
        <v>300</v>
      </c>
      <c r="X114" s="22">
        <v>5.4879505579999996</v>
      </c>
    </row>
    <row r="115" spans="1:27">
      <c r="A115" s="20">
        <v>45861</v>
      </c>
      <c r="B115" t="s">
        <v>22</v>
      </c>
      <c r="C115" t="s">
        <v>23</v>
      </c>
      <c r="D115" t="s">
        <v>24</v>
      </c>
      <c r="E115" t="s">
        <v>25</v>
      </c>
      <c r="F115" t="s">
        <v>29</v>
      </c>
      <c r="G115" s="10">
        <v>24</v>
      </c>
      <c r="H115" t="s">
        <v>47</v>
      </c>
      <c r="I115">
        <v>3</v>
      </c>
      <c r="J115">
        <v>0.1</v>
      </c>
      <c r="K115" t="s">
        <v>130</v>
      </c>
      <c r="L115" t="s">
        <v>132</v>
      </c>
      <c r="M115" s="14">
        <v>4</v>
      </c>
      <c r="N115" s="14">
        <v>2</v>
      </c>
      <c r="O115" s="14">
        <v>8</v>
      </c>
      <c r="P115" s="14">
        <v>386</v>
      </c>
      <c r="Q115" t="s">
        <v>128</v>
      </c>
      <c r="R115" s="14">
        <v>0.5</v>
      </c>
      <c r="S115" s="14">
        <v>0.5</v>
      </c>
      <c r="T115" s="14">
        <v>0.5</v>
      </c>
      <c r="U115" s="14">
        <v>6.5</v>
      </c>
      <c r="V115" s="14">
        <v>0.5</v>
      </c>
      <c r="W115" s="14">
        <v>300</v>
      </c>
      <c r="X115" s="22">
        <v>5.3576794840000002</v>
      </c>
    </row>
    <row r="116" spans="1:27">
      <c r="A116" s="20">
        <v>45861</v>
      </c>
      <c r="B116" t="s">
        <v>22</v>
      </c>
      <c r="C116" t="s">
        <v>23</v>
      </c>
      <c r="D116" t="s">
        <v>24</v>
      </c>
      <c r="E116" t="s">
        <v>25</v>
      </c>
      <c r="F116" t="s">
        <v>28</v>
      </c>
      <c r="G116" s="10">
        <v>24</v>
      </c>
      <c r="H116" t="s">
        <v>48</v>
      </c>
      <c r="I116">
        <v>4</v>
      </c>
      <c r="J116">
        <v>0.1</v>
      </c>
      <c r="K116" t="s">
        <v>130</v>
      </c>
      <c r="L116" t="s">
        <v>133</v>
      </c>
      <c r="M116" s="14">
        <v>4</v>
      </c>
      <c r="N116" s="14">
        <v>2</v>
      </c>
      <c r="O116" s="14">
        <v>24</v>
      </c>
      <c r="P116" s="14">
        <v>370</v>
      </c>
      <c r="Q116" t="s">
        <v>129</v>
      </c>
      <c r="R116" s="14">
        <v>0.5</v>
      </c>
      <c r="S116" s="14">
        <v>0.5</v>
      </c>
      <c r="T116" s="14">
        <v>2.5</v>
      </c>
      <c r="U116" s="14">
        <v>5</v>
      </c>
      <c r="V116" s="14">
        <v>3</v>
      </c>
      <c r="W116" s="14">
        <v>150</v>
      </c>
      <c r="X116" s="22">
        <v>18.120922480000001</v>
      </c>
      <c r="Y116" s="11" t="s">
        <v>146</v>
      </c>
      <c r="Z116" s="5">
        <v>15.4999</v>
      </c>
      <c r="AA116" s="6">
        <v>10599.2</v>
      </c>
    </row>
    <row r="117" spans="1:27">
      <c r="A117" s="20">
        <v>45861</v>
      </c>
      <c r="B117" t="s">
        <v>22</v>
      </c>
      <c r="C117" t="s">
        <v>23</v>
      </c>
      <c r="D117" t="s">
        <v>24</v>
      </c>
      <c r="E117" t="s">
        <v>25</v>
      </c>
      <c r="F117" t="s">
        <v>28</v>
      </c>
      <c r="G117" s="10">
        <v>24</v>
      </c>
      <c r="H117" t="s">
        <v>49</v>
      </c>
      <c r="I117">
        <v>4</v>
      </c>
      <c r="J117">
        <v>0.1</v>
      </c>
      <c r="K117" t="s">
        <v>130</v>
      </c>
      <c r="L117" t="s">
        <v>133</v>
      </c>
      <c r="M117" s="14">
        <v>4</v>
      </c>
      <c r="N117" s="14">
        <v>2</v>
      </c>
      <c r="O117" s="14">
        <v>24</v>
      </c>
      <c r="P117" s="14">
        <v>370</v>
      </c>
      <c r="Q117" t="s">
        <v>129</v>
      </c>
      <c r="R117" s="14">
        <v>0.5</v>
      </c>
      <c r="S117" s="14">
        <v>0.5</v>
      </c>
      <c r="T117" s="14">
        <v>2.5</v>
      </c>
      <c r="U117" s="14">
        <v>5</v>
      </c>
      <c r="V117" s="14">
        <v>3</v>
      </c>
      <c r="W117" s="14">
        <v>150</v>
      </c>
      <c r="X117" s="22">
        <v>15.59137432</v>
      </c>
    </row>
    <row r="118" spans="1:27">
      <c r="A118" s="20">
        <v>45861</v>
      </c>
      <c r="B118" t="s">
        <v>22</v>
      </c>
      <c r="C118" t="s">
        <v>23</v>
      </c>
      <c r="D118" t="s">
        <v>24</v>
      </c>
      <c r="E118" t="s">
        <v>25</v>
      </c>
      <c r="F118" t="s">
        <v>28</v>
      </c>
      <c r="G118" s="10">
        <v>24</v>
      </c>
      <c r="H118" t="s">
        <v>50</v>
      </c>
      <c r="I118">
        <v>4</v>
      </c>
      <c r="J118">
        <v>0.1</v>
      </c>
      <c r="K118" t="s">
        <v>130</v>
      </c>
      <c r="L118" t="s">
        <v>133</v>
      </c>
      <c r="M118" s="14">
        <v>4</v>
      </c>
      <c r="N118" s="14">
        <v>2</v>
      </c>
      <c r="O118" s="14">
        <v>24</v>
      </c>
      <c r="P118" s="14">
        <v>370</v>
      </c>
      <c r="Q118" t="s">
        <v>129</v>
      </c>
      <c r="R118" s="14">
        <v>0.5</v>
      </c>
      <c r="S118" s="14">
        <v>0.5</v>
      </c>
      <c r="T118" s="14">
        <v>2.5</v>
      </c>
      <c r="U118" s="14">
        <v>5</v>
      </c>
      <c r="V118" s="14">
        <v>3</v>
      </c>
      <c r="W118" s="14">
        <v>150</v>
      </c>
      <c r="X118" s="22">
        <v>14.495439299999999</v>
      </c>
    </row>
    <row r="119" spans="1:27">
      <c r="A119" s="20">
        <v>45861</v>
      </c>
      <c r="B119" t="s">
        <v>22</v>
      </c>
      <c r="C119" t="s">
        <v>23</v>
      </c>
      <c r="D119" t="s">
        <v>24</v>
      </c>
      <c r="E119" t="s">
        <v>25</v>
      </c>
      <c r="F119" t="s">
        <v>28</v>
      </c>
      <c r="G119" s="10">
        <v>24</v>
      </c>
      <c r="H119" t="s">
        <v>51</v>
      </c>
      <c r="I119">
        <v>4</v>
      </c>
      <c r="J119">
        <v>0.1</v>
      </c>
      <c r="K119" t="s">
        <v>130</v>
      </c>
      <c r="L119" t="s">
        <v>133</v>
      </c>
      <c r="M119" s="14">
        <v>4</v>
      </c>
      <c r="N119" s="14">
        <v>2</v>
      </c>
      <c r="O119" s="14">
        <v>24</v>
      </c>
      <c r="P119" s="14">
        <v>370</v>
      </c>
      <c r="Q119" t="s">
        <v>129</v>
      </c>
      <c r="R119" s="14">
        <v>0.5</v>
      </c>
      <c r="S119" s="14">
        <v>0.5</v>
      </c>
      <c r="T119" s="14">
        <v>2.5</v>
      </c>
      <c r="U119" s="14">
        <v>5</v>
      </c>
      <c r="V119" s="14">
        <v>3</v>
      </c>
      <c r="W119" s="14">
        <v>150</v>
      </c>
      <c r="X119" s="22">
        <v>15.342657470000001</v>
      </c>
    </row>
    <row r="120" spans="1:27">
      <c r="A120" s="20">
        <v>45861</v>
      </c>
      <c r="B120" t="s">
        <v>22</v>
      </c>
      <c r="C120" t="s">
        <v>23</v>
      </c>
      <c r="D120" t="s">
        <v>24</v>
      </c>
      <c r="E120" t="s">
        <v>25</v>
      </c>
      <c r="F120" t="s">
        <v>28</v>
      </c>
      <c r="G120" s="10">
        <v>24</v>
      </c>
      <c r="H120" t="s">
        <v>52</v>
      </c>
      <c r="I120">
        <v>4</v>
      </c>
      <c r="J120">
        <v>0.1</v>
      </c>
      <c r="K120" t="s">
        <v>130</v>
      </c>
      <c r="L120" t="s">
        <v>133</v>
      </c>
      <c r="M120" s="14">
        <v>4</v>
      </c>
      <c r="N120" s="14">
        <v>2</v>
      </c>
      <c r="O120" s="14">
        <v>24</v>
      </c>
      <c r="P120" s="14">
        <v>370</v>
      </c>
      <c r="Q120" t="s">
        <v>129</v>
      </c>
      <c r="R120" s="14">
        <v>0.5</v>
      </c>
      <c r="S120" s="14">
        <v>0.5</v>
      </c>
      <c r="T120" s="14">
        <v>2.5</v>
      </c>
      <c r="U120" s="14">
        <v>5</v>
      </c>
      <c r="V120" s="14">
        <v>3</v>
      </c>
      <c r="W120" s="14">
        <v>150</v>
      </c>
      <c r="X120" s="22">
        <v>13.951319079999999</v>
      </c>
    </row>
    <row r="121" spans="1:27">
      <c r="A121" s="20">
        <v>45861</v>
      </c>
      <c r="B121" t="s">
        <v>22</v>
      </c>
      <c r="C121" t="s">
        <v>23</v>
      </c>
      <c r="D121" t="s">
        <v>24</v>
      </c>
      <c r="E121" t="s">
        <v>25</v>
      </c>
      <c r="F121" t="s">
        <v>28</v>
      </c>
      <c r="G121" s="10">
        <v>24</v>
      </c>
      <c r="H121" t="s">
        <v>53</v>
      </c>
      <c r="I121">
        <v>4</v>
      </c>
      <c r="J121">
        <v>0.1</v>
      </c>
      <c r="K121" t="s">
        <v>130</v>
      </c>
      <c r="L121" t="s">
        <v>133</v>
      </c>
      <c r="M121" s="14">
        <v>4</v>
      </c>
      <c r="N121" s="14">
        <v>2</v>
      </c>
      <c r="O121" s="14">
        <v>24</v>
      </c>
      <c r="P121" s="14">
        <v>370</v>
      </c>
      <c r="Q121" t="s">
        <v>129</v>
      </c>
      <c r="R121" s="14">
        <v>0.5</v>
      </c>
      <c r="S121" s="14">
        <v>0.5</v>
      </c>
      <c r="T121" s="14">
        <v>2.5</v>
      </c>
      <c r="U121" s="14">
        <v>5</v>
      </c>
      <c r="V121" s="14">
        <v>3</v>
      </c>
      <c r="W121" s="14">
        <v>150</v>
      </c>
      <c r="X121" s="22">
        <v>15.47939813</v>
      </c>
    </row>
    <row r="122" spans="1:27">
      <c r="A122" s="20">
        <v>45861</v>
      </c>
      <c r="B122" t="s">
        <v>22</v>
      </c>
      <c r="C122" t="s">
        <v>23</v>
      </c>
      <c r="D122" t="s">
        <v>24</v>
      </c>
      <c r="E122" t="s">
        <v>25</v>
      </c>
      <c r="F122" t="s">
        <v>29</v>
      </c>
      <c r="G122" s="10">
        <v>24</v>
      </c>
      <c r="H122" t="s">
        <v>54</v>
      </c>
      <c r="I122">
        <v>5</v>
      </c>
      <c r="J122">
        <v>0.1</v>
      </c>
      <c r="K122" t="s">
        <v>130</v>
      </c>
      <c r="L122" t="s">
        <v>132</v>
      </c>
      <c r="M122" s="14">
        <v>4</v>
      </c>
      <c r="N122" s="14">
        <v>16</v>
      </c>
      <c r="O122" s="14">
        <v>8</v>
      </c>
      <c r="P122" s="14">
        <v>372</v>
      </c>
      <c r="Q122" t="s">
        <v>128</v>
      </c>
      <c r="R122" s="14">
        <v>0.5</v>
      </c>
      <c r="S122" s="14">
        <v>4</v>
      </c>
      <c r="T122" s="14">
        <v>0.5</v>
      </c>
      <c r="U122" s="14">
        <v>6.5</v>
      </c>
      <c r="V122" s="14">
        <v>0.5</v>
      </c>
      <c r="W122" s="14">
        <v>300</v>
      </c>
      <c r="X122" s="22">
        <v>5.4132766759999997</v>
      </c>
      <c r="Y122" s="11" t="s">
        <v>147</v>
      </c>
      <c r="Z122" s="5">
        <v>4.2697000000000003</v>
      </c>
      <c r="AA122" s="6">
        <v>19586.900000000001</v>
      </c>
    </row>
    <row r="123" spans="1:27">
      <c r="A123" s="20">
        <v>45861</v>
      </c>
      <c r="B123" t="s">
        <v>22</v>
      </c>
      <c r="C123" t="s">
        <v>23</v>
      </c>
      <c r="D123" t="s">
        <v>24</v>
      </c>
      <c r="E123" t="s">
        <v>25</v>
      </c>
      <c r="F123" t="s">
        <v>29</v>
      </c>
      <c r="G123" s="10">
        <v>24</v>
      </c>
      <c r="H123" t="s">
        <v>55</v>
      </c>
      <c r="I123">
        <v>5</v>
      </c>
      <c r="J123">
        <v>0.1</v>
      </c>
      <c r="K123" t="s">
        <v>130</v>
      </c>
      <c r="L123" t="s">
        <v>132</v>
      </c>
      <c r="M123" s="14">
        <v>4</v>
      </c>
      <c r="N123" s="14">
        <v>16</v>
      </c>
      <c r="O123" s="14">
        <v>8</v>
      </c>
      <c r="P123" s="14">
        <v>372</v>
      </c>
      <c r="Q123" t="s">
        <v>128</v>
      </c>
      <c r="R123" s="14">
        <v>0.5</v>
      </c>
      <c r="S123" s="14">
        <v>4</v>
      </c>
      <c r="T123" s="14">
        <v>0.5</v>
      </c>
      <c r="U123" s="14">
        <v>6.5</v>
      </c>
      <c r="V123" s="14">
        <v>0.5</v>
      </c>
      <c r="W123" s="14">
        <v>300</v>
      </c>
      <c r="X123" s="22">
        <v>4.6028716789999997</v>
      </c>
    </row>
    <row r="124" spans="1:27">
      <c r="A124" s="20">
        <v>45861</v>
      </c>
      <c r="B124" t="s">
        <v>22</v>
      </c>
      <c r="C124" t="s">
        <v>23</v>
      </c>
      <c r="D124" t="s">
        <v>24</v>
      </c>
      <c r="E124" t="s">
        <v>25</v>
      </c>
      <c r="F124" t="s">
        <v>29</v>
      </c>
      <c r="G124" s="10">
        <v>24</v>
      </c>
      <c r="H124" t="s">
        <v>56</v>
      </c>
      <c r="I124">
        <v>5</v>
      </c>
      <c r="J124">
        <v>0.1</v>
      </c>
      <c r="K124" t="s">
        <v>130</v>
      </c>
      <c r="L124" t="s">
        <v>132</v>
      </c>
      <c r="M124" s="14">
        <v>4</v>
      </c>
      <c r="N124" s="14">
        <v>16</v>
      </c>
      <c r="O124" s="14">
        <v>8</v>
      </c>
      <c r="P124" s="14">
        <v>372</v>
      </c>
      <c r="Q124" t="s">
        <v>128</v>
      </c>
      <c r="R124" s="14">
        <v>0.5</v>
      </c>
      <c r="S124" s="14">
        <v>4</v>
      </c>
      <c r="T124" s="14">
        <v>0.5</v>
      </c>
      <c r="U124" s="14">
        <v>6.5</v>
      </c>
      <c r="V124" s="14">
        <v>0.5</v>
      </c>
      <c r="W124" s="14">
        <v>300</v>
      </c>
      <c r="X124" s="22">
        <v>4.8646151199999998</v>
      </c>
    </row>
    <row r="125" spans="1:27">
      <c r="A125" s="20">
        <v>45861</v>
      </c>
      <c r="B125" t="s">
        <v>22</v>
      </c>
      <c r="C125" t="s">
        <v>23</v>
      </c>
      <c r="D125" t="s">
        <v>24</v>
      </c>
      <c r="E125" t="s">
        <v>25</v>
      </c>
      <c r="F125" t="s">
        <v>29</v>
      </c>
      <c r="G125" s="10">
        <v>24</v>
      </c>
      <c r="H125" t="s">
        <v>57</v>
      </c>
      <c r="I125">
        <v>5</v>
      </c>
      <c r="J125">
        <v>0.1</v>
      </c>
      <c r="K125" t="s">
        <v>130</v>
      </c>
      <c r="L125" t="s">
        <v>132</v>
      </c>
      <c r="M125" s="14">
        <v>4</v>
      </c>
      <c r="N125" s="14">
        <v>16</v>
      </c>
      <c r="O125" s="14">
        <v>8</v>
      </c>
      <c r="P125" s="14">
        <v>372</v>
      </c>
      <c r="Q125" t="s">
        <v>128</v>
      </c>
      <c r="R125" s="14">
        <v>0.5</v>
      </c>
      <c r="S125" s="14">
        <v>4</v>
      </c>
      <c r="T125" s="14">
        <v>0.5</v>
      </c>
      <c r="U125" s="14">
        <v>6.5</v>
      </c>
      <c r="V125" s="14">
        <v>0.5</v>
      </c>
      <c r="W125" s="14">
        <v>300</v>
      </c>
      <c r="X125" s="22">
        <v>5.1008175690000002</v>
      </c>
    </row>
    <row r="126" spans="1:27">
      <c r="A126" s="20">
        <v>45861</v>
      </c>
      <c r="B126" t="s">
        <v>22</v>
      </c>
      <c r="C126" t="s">
        <v>23</v>
      </c>
      <c r="D126" t="s">
        <v>24</v>
      </c>
      <c r="E126" t="s">
        <v>25</v>
      </c>
      <c r="F126" t="s">
        <v>29</v>
      </c>
      <c r="G126" s="10">
        <v>24</v>
      </c>
      <c r="H126" t="s">
        <v>58</v>
      </c>
      <c r="I126">
        <v>5</v>
      </c>
      <c r="J126">
        <v>0.1</v>
      </c>
      <c r="K126" t="s">
        <v>130</v>
      </c>
      <c r="L126" t="s">
        <v>132</v>
      </c>
      <c r="M126" s="14">
        <v>4</v>
      </c>
      <c r="N126" s="14">
        <v>16</v>
      </c>
      <c r="O126" s="14">
        <v>8</v>
      </c>
      <c r="P126" s="14">
        <v>372</v>
      </c>
      <c r="Q126" t="s">
        <v>128</v>
      </c>
      <c r="R126" s="14">
        <v>0.5</v>
      </c>
      <c r="S126" s="14">
        <v>4</v>
      </c>
      <c r="T126" s="14">
        <v>0.5</v>
      </c>
      <c r="U126" s="14">
        <v>6.5</v>
      </c>
      <c r="V126" s="14">
        <v>0.5</v>
      </c>
      <c r="W126" s="14">
        <v>300</v>
      </c>
      <c r="X126" s="22">
        <v>4.9118984000000001</v>
      </c>
    </row>
    <row r="127" spans="1:27">
      <c r="A127" s="20">
        <v>45861</v>
      </c>
      <c r="B127" t="s">
        <v>22</v>
      </c>
      <c r="C127" t="s">
        <v>23</v>
      </c>
      <c r="D127" t="s">
        <v>24</v>
      </c>
      <c r="E127" t="s">
        <v>25</v>
      </c>
      <c r="F127" t="s">
        <v>29</v>
      </c>
      <c r="G127" s="10">
        <v>24</v>
      </c>
      <c r="H127" t="s">
        <v>59</v>
      </c>
      <c r="I127">
        <v>5</v>
      </c>
      <c r="J127">
        <v>0.1</v>
      </c>
      <c r="K127" t="s">
        <v>130</v>
      </c>
      <c r="L127" t="s">
        <v>132</v>
      </c>
      <c r="M127" s="14">
        <v>4</v>
      </c>
      <c r="N127" s="14">
        <v>16</v>
      </c>
      <c r="O127" s="14">
        <v>8</v>
      </c>
      <c r="P127" s="14">
        <v>372</v>
      </c>
      <c r="Q127" t="s">
        <v>128</v>
      </c>
      <c r="R127" s="14">
        <v>0.5</v>
      </c>
      <c r="S127" s="14">
        <v>4</v>
      </c>
      <c r="T127" s="14">
        <v>0.5</v>
      </c>
      <c r="U127" s="14">
        <v>6.5</v>
      </c>
      <c r="V127" s="14">
        <v>0.5</v>
      </c>
      <c r="W127" s="14">
        <v>300</v>
      </c>
      <c r="X127" s="22">
        <v>4.872959228</v>
      </c>
    </row>
    <row r="128" spans="1:27">
      <c r="A128" s="20">
        <v>45861</v>
      </c>
      <c r="B128" t="s">
        <v>22</v>
      </c>
      <c r="C128" t="s">
        <v>23</v>
      </c>
      <c r="D128" t="s">
        <v>24</v>
      </c>
      <c r="E128" t="s">
        <v>25</v>
      </c>
      <c r="F128" t="s">
        <v>28</v>
      </c>
      <c r="G128" s="10">
        <v>24</v>
      </c>
      <c r="H128" t="s">
        <v>60</v>
      </c>
      <c r="I128">
        <v>6</v>
      </c>
      <c r="J128">
        <v>0.1</v>
      </c>
      <c r="K128" t="s">
        <v>130</v>
      </c>
      <c r="L128" t="s">
        <v>133</v>
      </c>
      <c r="M128" s="14">
        <v>4</v>
      </c>
      <c r="N128" s="14">
        <v>16</v>
      </c>
      <c r="O128" s="14">
        <v>24</v>
      </c>
      <c r="P128" s="14">
        <v>356</v>
      </c>
      <c r="Q128" t="s">
        <v>129</v>
      </c>
      <c r="R128" s="14">
        <v>0.5</v>
      </c>
      <c r="S128" s="14">
        <v>4</v>
      </c>
      <c r="T128" s="14">
        <v>2.5</v>
      </c>
      <c r="U128" s="14">
        <v>5</v>
      </c>
      <c r="V128" s="14">
        <v>3</v>
      </c>
      <c r="W128" s="14">
        <v>150</v>
      </c>
      <c r="X128" s="22">
        <v>11.998574250000001</v>
      </c>
      <c r="Y128" s="11" t="s">
        <v>148</v>
      </c>
      <c r="Z128" s="5">
        <v>10.022</v>
      </c>
      <c r="AA128" s="6">
        <v>27296.5</v>
      </c>
    </row>
    <row r="129" spans="1:27">
      <c r="A129" s="20">
        <v>45861</v>
      </c>
      <c r="B129" t="s">
        <v>22</v>
      </c>
      <c r="C129" t="s">
        <v>23</v>
      </c>
      <c r="D129" t="s">
        <v>24</v>
      </c>
      <c r="E129" t="s">
        <v>25</v>
      </c>
      <c r="F129" t="s">
        <v>28</v>
      </c>
      <c r="G129" s="10">
        <v>24</v>
      </c>
      <c r="H129" t="s">
        <v>61</v>
      </c>
      <c r="I129">
        <v>6</v>
      </c>
      <c r="J129">
        <v>0.1</v>
      </c>
      <c r="K129" t="s">
        <v>130</v>
      </c>
      <c r="L129" t="s">
        <v>133</v>
      </c>
      <c r="M129" s="14">
        <v>4</v>
      </c>
      <c r="N129" s="14">
        <v>16</v>
      </c>
      <c r="O129" s="14">
        <v>24</v>
      </c>
      <c r="P129" s="14">
        <v>356</v>
      </c>
      <c r="Q129" t="s">
        <v>129</v>
      </c>
      <c r="R129" s="14">
        <v>0.5</v>
      </c>
      <c r="S129" s="14">
        <v>4</v>
      </c>
      <c r="T129" s="14">
        <v>2.5</v>
      </c>
      <c r="U129" s="14">
        <v>5</v>
      </c>
      <c r="V129" s="14">
        <v>3</v>
      </c>
      <c r="W129" s="14">
        <v>150</v>
      </c>
      <c r="X129" s="22">
        <v>10.22577952</v>
      </c>
    </row>
    <row r="130" spans="1:27">
      <c r="A130" s="20">
        <v>45861</v>
      </c>
      <c r="B130" t="s">
        <v>22</v>
      </c>
      <c r="C130" t="s">
        <v>23</v>
      </c>
      <c r="D130" t="s">
        <v>24</v>
      </c>
      <c r="E130" t="s">
        <v>25</v>
      </c>
      <c r="F130" t="s">
        <v>28</v>
      </c>
      <c r="G130" s="10">
        <v>24</v>
      </c>
      <c r="H130" t="s">
        <v>62</v>
      </c>
      <c r="I130">
        <v>6</v>
      </c>
      <c r="J130">
        <v>0.1</v>
      </c>
      <c r="K130" t="s">
        <v>130</v>
      </c>
      <c r="L130" t="s">
        <v>133</v>
      </c>
      <c r="M130" s="14">
        <v>4</v>
      </c>
      <c r="N130" s="14">
        <v>16</v>
      </c>
      <c r="O130" s="14">
        <v>24</v>
      </c>
      <c r="P130" s="14">
        <v>356</v>
      </c>
      <c r="Q130" t="s">
        <v>129</v>
      </c>
      <c r="R130" s="14">
        <v>0.5</v>
      </c>
      <c r="S130" s="14">
        <v>4</v>
      </c>
      <c r="T130" s="14">
        <v>2.5</v>
      </c>
      <c r="U130" s="14">
        <v>5</v>
      </c>
      <c r="V130" s="14">
        <v>3</v>
      </c>
      <c r="W130" s="14">
        <v>150</v>
      </c>
      <c r="X130" s="22">
        <v>9.8461999850000002</v>
      </c>
    </row>
    <row r="131" spans="1:27">
      <c r="A131" s="20">
        <v>45861</v>
      </c>
      <c r="B131" t="s">
        <v>22</v>
      </c>
      <c r="C131" t="s">
        <v>23</v>
      </c>
      <c r="D131" t="s">
        <v>24</v>
      </c>
      <c r="E131" t="s">
        <v>25</v>
      </c>
      <c r="F131" t="s">
        <v>28</v>
      </c>
      <c r="G131" s="10">
        <v>24</v>
      </c>
      <c r="H131" t="s">
        <v>63</v>
      </c>
      <c r="I131">
        <v>6</v>
      </c>
      <c r="J131">
        <v>0.1</v>
      </c>
      <c r="K131" t="s">
        <v>130</v>
      </c>
      <c r="L131" t="s">
        <v>133</v>
      </c>
      <c r="M131" s="14">
        <v>4</v>
      </c>
      <c r="N131" s="14">
        <v>16</v>
      </c>
      <c r="O131" s="14">
        <v>24</v>
      </c>
      <c r="P131" s="14">
        <v>356</v>
      </c>
      <c r="Q131" t="s">
        <v>129</v>
      </c>
      <c r="R131" s="14">
        <v>0.5</v>
      </c>
      <c r="S131" s="14">
        <v>4</v>
      </c>
      <c r="T131" s="14">
        <v>2.5</v>
      </c>
      <c r="U131" s="14">
        <v>5</v>
      </c>
      <c r="V131" s="14">
        <v>3</v>
      </c>
      <c r="W131" s="14">
        <v>150</v>
      </c>
      <c r="X131" s="22">
        <v>12.00746782</v>
      </c>
    </row>
    <row r="132" spans="1:27">
      <c r="A132" s="20">
        <v>45861</v>
      </c>
      <c r="B132" t="s">
        <v>22</v>
      </c>
      <c r="C132" t="s">
        <v>23</v>
      </c>
      <c r="D132" t="s">
        <v>24</v>
      </c>
      <c r="E132" t="s">
        <v>25</v>
      </c>
      <c r="F132" t="s">
        <v>28</v>
      </c>
      <c r="G132" s="10">
        <v>24</v>
      </c>
      <c r="H132" t="s">
        <v>64</v>
      </c>
      <c r="I132">
        <v>6</v>
      </c>
      <c r="J132">
        <v>0.1</v>
      </c>
      <c r="K132" t="s">
        <v>130</v>
      </c>
      <c r="L132" t="s">
        <v>133</v>
      </c>
      <c r="M132" s="14">
        <v>4</v>
      </c>
      <c r="N132" s="14">
        <v>16</v>
      </c>
      <c r="O132" s="14">
        <v>24</v>
      </c>
      <c r="P132" s="14">
        <v>356</v>
      </c>
      <c r="Q132" t="s">
        <v>129</v>
      </c>
      <c r="R132" s="14">
        <v>0.5</v>
      </c>
      <c r="S132" s="14">
        <v>4</v>
      </c>
      <c r="T132" s="14">
        <v>2.5</v>
      </c>
      <c r="U132" s="14">
        <v>5</v>
      </c>
      <c r="V132" s="14">
        <v>3</v>
      </c>
      <c r="W132" s="14">
        <v>150</v>
      </c>
      <c r="X132" s="22">
        <v>11.821857169999999</v>
      </c>
    </row>
    <row r="133" spans="1:27">
      <c r="A133" s="20">
        <v>45861</v>
      </c>
      <c r="B133" t="s">
        <v>22</v>
      </c>
      <c r="C133" t="s">
        <v>23</v>
      </c>
      <c r="D133" t="s">
        <v>24</v>
      </c>
      <c r="E133" t="s">
        <v>25</v>
      </c>
      <c r="F133" t="s">
        <v>28</v>
      </c>
      <c r="G133" s="10">
        <v>24</v>
      </c>
      <c r="H133" t="s">
        <v>65</v>
      </c>
      <c r="I133">
        <v>6</v>
      </c>
      <c r="J133">
        <v>0.1</v>
      </c>
      <c r="K133" t="s">
        <v>130</v>
      </c>
      <c r="L133" t="s">
        <v>133</v>
      </c>
      <c r="M133" s="14">
        <v>4</v>
      </c>
      <c r="N133" s="14">
        <v>16</v>
      </c>
      <c r="O133" s="14">
        <v>24</v>
      </c>
      <c r="P133" s="14">
        <v>356</v>
      </c>
      <c r="Q133" t="s">
        <v>129</v>
      </c>
      <c r="R133" s="14">
        <v>0.5</v>
      </c>
      <c r="S133" s="14">
        <v>4</v>
      </c>
      <c r="T133" s="14">
        <v>2.5</v>
      </c>
      <c r="U133" s="14">
        <v>5</v>
      </c>
      <c r="V133" s="14">
        <v>3</v>
      </c>
      <c r="W133" s="14">
        <v>150</v>
      </c>
      <c r="X133" s="22">
        <v>10.848052109999999</v>
      </c>
    </row>
    <row r="134" spans="1:27">
      <c r="A134" s="20">
        <v>45861</v>
      </c>
      <c r="B134" t="s">
        <v>22</v>
      </c>
      <c r="C134" t="s">
        <v>23</v>
      </c>
      <c r="D134" t="s">
        <v>24</v>
      </c>
      <c r="E134" t="s">
        <v>25</v>
      </c>
      <c r="F134" t="s">
        <v>28</v>
      </c>
      <c r="G134" s="10">
        <v>24</v>
      </c>
      <c r="H134" t="s">
        <v>66</v>
      </c>
      <c r="I134">
        <v>7</v>
      </c>
      <c r="J134">
        <v>0.1</v>
      </c>
      <c r="K134" t="s">
        <v>130</v>
      </c>
      <c r="L134" t="s">
        <v>132</v>
      </c>
      <c r="M134" s="14">
        <v>4</v>
      </c>
      <c r="N134" s="14">
        <v>16</v>
      </c>
      <c r="O134" s="14">
        <v>8</v>
      </c>
      <c r="P134" s="14">
        <v>372</v>
      </c>
      <c r="Q134" t="s">
        <v>126</v>
      </c>
      <c r="R134" s="14">
        <v>0.5</v>
      </c>
      <c r="S134" s="14">
        <v>4</v>
      </c>
      <c r="T134" s="14">
        <v>0.5</v>
      </c>
      <c r="U134" s="14">
        <v>5</v>
      </c>
      <c r="V134" s="14">
        <v>0.5</v>
      </c>
      <c r="W134" s="14">
        <v>150</v>
      </c>
      <c r="X134" s="22">
        <v>6.9210559260000002</v>
      </c>
      <c r="Y134" s="11" t="s">
        <v>149</v>
      </c>
      <c r="Z134" s="5">
        <v>6.4695</v>
      </c>
      <c r="AA134" s="6">
        <v>19393.2</v>
      </c>
    </row>
    <row r="135" spans="1:27">
      <c r="A135" s="20">
        <v>45861</v>
      </c>
      <c r="B135" t="s">
        <v>22</v>
      </c>
      <c r="C135" t="s">
        <v>23</v>
      </c>
      <c r="D135" t="s">
        <v>24</v>
      </c>
      <c r="E135" t="s">
        <v>25</v>
      </c>
      <c r="F135" t="s">
        <v>28</v>
      </c>
      <c r="G135" s="10">
        <v>24</v>
      </c>
      <c r="H135" t="s">
        <v>67</v>
      </c>
      <c r="I135">
        <v>7</v>
      </c>
      <c r="J135">
        <v>0.1</v>
      </c>
      <c r="K135" t="s">
        <v>130</v>
      </c>
      <c r="L135" t="s">
        <v>132</v>
      </c>
      <c r="M135" s="14">
        <v>4</v>
      </c>
      <c r="N135" s="14">
        <v>16</v>
      </c>
      <c r="O135" s="14">
        <v>8</v>
      </c>
      <c r="P135" s="14">
        <v>372</v>
      </c>
      <c r="Q135" t="s">
        <v>126</v>
      </c>
      <c r="R135" s="14">
        <v>0.5</v>
      </c>
      <c r="S135" s="14">
        <v>4</v>
      </c>
      <c r="T135" s="14">
        <v>0.5</v>
      </c>
      <c r="U135" s="14">
        <v>5</v>
      </c>
      <c r="V135" s="14">
        <v>0.5</v>
      </c>
      <c r="W135" s="14">
        <v>150</v>
      </c>
      <c r="X135" s="22">
        <v>7.4175184830000003</v>
      </c>
    </row>
    <row r="136" spans="1:27">
      <c r="A136" s="20">
        <v>45861</v>
      </c>
      <c r="B136" t="s">
        <v>22</v>
      </c>
      <c r="C136" t="s">
        <v>23</v>
      </c>
      <c r="D136" t="s">
        <v>24</v>
      </c>
      <c r="E136" t="s">
        <v>25</v>
      </c>
      <c r="F136" t="s">
        <v>28</v>
      </c>
      <c r="G136" s="10">
        <v>24</v>
      </c>
      <c r="H136" t="s">
        <v>68</v>
      </c>
      <c r="I136">
        <v>7</v>
      </c>
      <c r="J136">
        <v>0.1</v>
      </c>
      <c r="K136" t="s">
        <v>130</v>
      </c>
      <c r="L136" t="s">
        <v>132</v>
      </c>
      <c r="M136" s="14">
        <v>4</v>
      </c>
      <c r="N136" s="14">
        <v>16</v>
      </c>
      <c r="O136" s="14">
        <v>8</v>
      </c>
      <c r="P136" s="14">
        <v>372</v>
      </c>
      <c r="Q136" t="s">
        <v>126</v>
      </c>
      <c r="R136" s="14">
        <v>0.5</v>
      </c>
      <c r="S136" s="14">
        <v>4</v>
      </c>
      <c r="T136" s="14">
        <v>0.5</v>
      </c>
      <c r="U136" s="14">
        <v>5</v>
      </c>
      <c r="V136" s="14">
        <v>0.5</v>
      </c>
      <c r="W136" s="14">
        <v>150</v>
      </c>
      <c r="X136" s="22">
        <v>6.7827053409999998</v>
      </c>
    </row>
    <row r="137" spans="1:27">
      <c r="A137" s="20">
        <v>45861</v>
      </c>
      <c r="B137" t="s">
        <v>22</v>
      </c>
      <c r="C137" t="s">
        <v>23</v>
      </c>
      <c r="D137" t="s">
        <v>24</v>
      </c>
      <c r="E137" t="s">
        <v>25</v>
      </c>
      <c r="F137" t="s">
        <v>28</v>
      </c>
      <c r="G137" s="10">
        <v>24</v>
      </c>
      <c r="H137" t="s">
        <v>69</v>
      </c>
      <c r="I137">
        <v>7</v>
      </c>
      <c r="J137">
        <v>0.1</v>
      </c>
      <c r="K137" t="s">
        <v>130</v>
      </c>
      <c r="L137" t="s">
        <v>132</v>
      </c>
      <c r="M137" s="14">
        <v>4</v>
      </c>
      <c r="N137" s="14">
        <v>16</v>
      </c>
      <c r="O137" s="14">
        <v>8</v>
      </c>
      <c r="P137" s="14">
        <v>372</v>
      </c>
      <c r="Q137" t="s">
        <v>126</v>
      </c>
      <c r="R137" s="14">
        <v>0.5</v>
      </c>
      <c r="S137" s="14">
        <v>4</v>
      </c>
      <c r="T137" s="14">
        <v>0.5</v>
      </c>
      <c r="U137" s="14">
        <v>5</v>
      </c>
      <c r="V137" s="14">
        <v>0.5</v>
      </c>
      <c r="W137" s="14">
        <v>150</v>
      </c>
      <c r="X137" s="22">
        <v>5.7675911080000004</v>
      </c>
    </row>
    <row r="138" spans="1:27">
      <c r="A138" s="20">
        <v>45861</v>
      </c>
      <c r="B138" t="s">
        <v>22</v>
      </c>
      <c r="C138" t="s">
        <v>23</v>
      </c>
      <c r="D138" t="s">
        <v>24</v>
      </c>
      <c r="E138" t="s">
        <v>25</v>
      </c>
      <c r="F138" t="s">
        <v>28</v>
      </c>
      <c r="G138" s="10">
        <v>24</v>
      </c>
      <c r="H138" t="s">
        <v>70</v>
      </c>
      <c r="I138">
        <v>7</v>
      </c>
      <c r="J138">
        <v>0.1</v>
      </c>
      <c r="K138" t="s">
        <v>130</v>
      </c>
      <c r="L138" t="s">
        <v>132</v>
      </c>
      <c r="M138" s="14">
        <v>4</v>
      </c>
      <c r="N138" s="14">
        <v>16</v>
      </c>
      <c r="O138" s="14">
        <v>8</v>
      </c>
      <c r="P138" s="14">
        <v>372</v>
      </c>
      <c r="Q138" t="s">
        <v>126</v>
      </c>
      <c r="R138" s="14">
        <v>0.5</v>
      </c>
      <c r="S138" s="14">
        <v>4</v>
      </c>
      <c r="T138" s="14">
        <v>0.5</v>
      </c>
      <c r="U138" s="14">
        <v>5</v>
      </c>
      <c r="V138" s="14">
        <v>0.5</v>
      </c>
      <c r="W138" s="14">
        <v>150</v>
      </c>
      <c r="X138" s="22">
        <v>7.1114259899999999</v>
      </c>
    </row>
    <row r="139" spans="1:27">
      <c r="A139" s="20">
        <v>45861</v>
      </c>
      <c r="B139" t="s">
        <v>22</v>
      </c>
      <c r="C139" t="s">
        <v>23</v>
      </c>
      <c r="D139" t="s">
        <v>24</v>
      </c>
      <c r="E139" t="s">
        <v>25</v>
      </c>
      <c r="F139" t="s">
        <v>28</v>
      </c>
      <c r="G139" s="10">
        <v>24</v>
      </c>
      <c r="H139" t="s">
        <v>71</v>
      </c>
      <c r="I139">
        <v>7</v>
      </c>
      <c r="J139">
        <v>0.1</v>
      </c>
      <c r="K139" t="s">
        <v>130</v>
      </c>
      <c r="L139" t="s">
        <v>132</v>
      </c>
      <c r="M139" s="14">
        <v>4</v>
      </c>
      <c r="N139" s="14">
        <v>16</v>
      </c>
      <c r="O139" s="14">
        <v>8</v>
      </c>
      <c r="P139" s="14">
        <v>372</v>
      </c>
      <c r="Q139" t="s">
        <v>126</v>
      </c>
      <c r="R139" s="14">
        <v>0.5</v>
      </c>
      <c r="S139" s="14">
        <v>4</v>
      </c>
      <c r="T139" s="14">
        <v>0.5</v>
      </c>
      <c r="U139" s="14">
        <v>5</v>
      </c>
      <c r="V139" s="14">
        <v>0.5</v>
      </c>
      <c r="W139" s="14">
        <v>150</v>
      </c>
      <c r="X139" s="22">
        <v>7.103185635</v>
      </c>
    </row>
    <row r="140" spans="1:27">
      <c r="A140" s="20">
        <v>45861</v>
      </c>
      <c r="B140" t="s">
        <v>22</v>
      </c>
      <c r="C140" t="s">
        <v>23</v>
      </c>
      <c r="D140" t="s">
        <v>24</v>
      </c>
      <c r="E140" t="s">
        <v>25</v>
      </c>
      <c r="F140" t="s">
        <v>29</v>
      </c>
      <c r="G140" s="10">
        <v>24</v>
      </c>
      <c r="H140" t="s">
        <v>72</v>
      </c>
      <c r="I140">
        <v>8</v>
      </c>
      <c r="J140">
        <v>0.1</v>
      </c>
      <c r="K140" t="s">
        <v>130</v>
      </c>
      <c r="L140" t="s">
        <v>133</v>
      </c>
      <c r="M140" s="14">
        <v>4</v>
      </c>
      <c r="N140" s="14">
        <v>16</v>
      </c>
      <c r="O140" s="14">
        <v>24</v>
      </c>
      <c r="P140" s="14">
        <v>356</v>
      </c>
      <c r="Q140" t="s">
        <v>127</v>
      </c>
      <c r="R140" s="14">
        <v>0.5</v>
      </c>
      <c r="S140" s="14">
        <v>4</v>
      </c>
      <c r="T140" s="14">
        <v>2.5</v>
      </c>
      <c r="U140" s="14">
        <v>6.5</v>
      </c>
      <c r="V140" s="14">
        <v>3</v>
      </c>
      <c r="W140" s="14">
        <v>300</v>
      </c>
      <c r="X140" s="22">
        <v>5.8818951430000004</v>
      </c>
      <c r="Y140" s="11">
        <v>0</v>
      </c>
      <c r="Z140" s="7"/>
      <c r="AA140" s="6">
        <v>12340</v>
      </c>
    </row>
    <row r="141" spans="1:27">
      <c r="A141" s="20">
        <v>45861</v>
      </c>
      <c r="B141" t="s">
        <v>22</v>
      </c>
      <c r="C141" t="s">
        <v>23</v>
      </c>
      <c r="D141" t="s">
        <v>24</v>
      </c>
      <c r="E141" t="s">
        <v>25</v>
      </c>
      <c r="F141" t="s">
        <v>29</v>
      </c>
      <c r="G141" s="10">
        <v>24</v>
      </c>
      <c r="H141" t="s">
        <v>73</v>
      </c>
      <c r="I141">
        <v>8</v>
      </c>
      <c r="J141">
        <v>0.1</v>
      </c>
      <c r="K141" t="s">
        <v>130</v>
      </c>
      <c r="L141" t="s">
        <v>133</v>
      </c>
      <c r="M141" s="14">
        <v>4</v>
      </c>
      <c r="N141" s="14">
        <v>16</v>
      </c>
      <c r="O141" s="14">
        <v>24</v>
      </c>
      <c r="P141" s="14">
        <v>356</v>
      </c>
      <c r="Q141" t="s">
        <v>127</v>
      </c>
      <c r="R141" s="14">
        <v>0.5</v>
      </c>
      <c r="S141" s="14">
        <v>4</v>
      </c>
      <c r="T141" s="14">
        <v>2.5</v>
      </c>
      <c r="U141" s="14">
        <v>6.5</v>
      </c>
      <c r="V141" s="14">
        <v>3</v>
      </c>
      <c r="W141" s="14">
        <v>300</v>
      </c>
      <c r="X141" s="22">
        <v>5.8109005900000001</v>
      </c>
    </row>
    <row r="142" spans="1:27">
      <c r="A142" s="20">
        <v>45861</v>
      </c>
      <c r="B142" t="s">
        <v>22</v>
      </c>
      <c r="C142" t="s">
        <v>23</v>
      </c>
      <c r="D142" t="s">
        <v>24</v>
      </c>
      <c r="E142" t="s">
        <v>25</v>
      </c>
      <c r="F142" t="s">
        <v>29</v>
      </c>
      <c r="G142" s="10">
        <v>24</v>
      </c>
      <c r="H142" t="s">
        <v>74</v>
      </c>
      <c r="I142">
        <v>8</v>
      </c>
      <c r="J142">
        <v>0.1</v>
      </c>
      <c r="K142" t="s">
        <v>130</v>
      </c>
      <c r="L142" t="s">
        <v>133</v>
      </c>
      <c r="M142" s="14">
        <v>4</v>
      </c>
      <c r="N142" s="14">
        <v>16</v>
      </c>
      <c r="O142" s="14">
        <v>24</v>
      </c>
      <c r="P142" s="14">
        <v>356</v>
      </c>
      <c r="Q142" t="s">
        <v>127</v>
      </c>
      <c r="R142" s="14">
        <v>0.5</v>
      </c>
      <c r="S142" s="14">
        <v>4</v>
      </c>
      <c r="T142" s="14">
        <v>2.5</v>
      </c>
      <c r="U142" s="14">
        <v>6.5</v>
      </c>
      <c r="V142" s="14">
        <v>3</v>
      </c>
      <c r="W142" s="14">
        <v>300</v>
      </c>
      <c r="X142" s="22">
        <v>6.2245609030000004</v>
      </c>
    </row>
    <row r="143" spans="1:27">
      <c r="A143" s="20">
        <v>45861</v>
      </c>
      <c r="B143" t="s">
        <v>22</v>
      </c>
      <c r="C143" t="s">
        <v>23</v>
      </c>
      <c r="D143" t="s">
        <v>24</v>
      </c>
      <c r="E143" t="s">
        <v>25</v>
      </c>
      <c r="F143" t="s">
        <v>29</v>
      </c>
      <c r="G143" s="10">
        <v>24</v>
      </c>
      <c r="H143" t="s">
        <v>75</v>
      </c>
      <c r="I143">
        <v>8</v>
      </c>
      <c r="J143">
        <v>0.1</v>
      </c>
      <c r="K143" t="s">
        <v>130</v>
      </c>
      <c r="L143" t="s">
        <v>133</v>
      </c>
      <c r="M143" s="14">
        <v>4</v>
      </c>
      <c r="N143" s="14">
        <v>16</v>
      </c>
      <c r="O143" s="14">
        <v>24</v>
      </c>
      <c r="P143" s="14">
        <v>356</v>
      </c>
      <c r="Q143" t="s">
        <v>127</v>
      </c>
      <c r="R143" s="14">
        <v>0.5</v>
      </c>
      <c r="S143" s="14">
        <v>4</v>
      </c>
      <c r="T143" s="14">
        <v>2.5</v>
      </c>
      <c r="U143" s="14">
        <v>6.5</v>
      </c>
      <c r="V143" s="14">
        <v>3</v>
      </c>
      <c r="W143" s="14">
        <v>300</v>
      </c>
      <c r="X143" s="22">
        <v>6.4693296</v>
      </c>
    </row>
    <row r="144" spans="1:27">
      <c r="A144" s="20">
        <v>45861</v>
      </c>
      <c r="B144" t="s">
        <v>22</v>
      </c>
      <c r="C144" t="s">
        <v>23</v>
      </c>
      <c r="D144" t="s">
        <v>24</v>
      </c>
      <c r="E144" t="s">
        <v>25</v>
      </c>
      <c r="F144" t="s">
        <v>29</v>
      </c>
      <c r="G144" s="10">
        <v>24</v>
      </c>
      <c r="H144" t="s">
        <v>76</v>
      </c>
      <c r="I144">
        <v>8</v>
      </c>
      <c r="J144">
        <v>0.1</v>
      </c>
      <c r="K144" t="s">
        <v>130</v>
      </c>
      <c r="L144" t="s">
        <v>133</v>
      </c>
      <c r="M144" s="14">
        <v>4</v>
      </c>
      <c r="N144" s="14">
        <v>16</v>
      </c>
      <c r="O144" s="14">
        <v>24</v>
      </c>
      <c r="P144" s="14">
        <v>356</v>
      </c>
      <c r="Q144" t="s">
        <v>127</v>
      </c>
      <c r="R144" s="14">
        <v>0.5</v>
      </c>
      <c r="S144" s="14">
        <v>4</v>
      </c>
      <c r="T144" s="14">
        <v>2.5</v>
      </c>
      <c r="U144" s="14">
        <v>6.5</v>
      </c>
      <c r="V144" s="14">
        <v>3</v>
      </c>
      <c r="W144" s="14">
        <v>300</v>
      </c>
      <c r="X144" s="22">
        <v>5.4047878589999998</v>
      </c>
    </row>
    <row r="145" spans="1:27">
      <c r="A145" s="20">
        <v>45861</v>
      </c>
      <c r="B145" t="s">
        <v>22</v>
      </c>
      <c r="C145" t="s">
        <v>23</v>
      </c>
      <c r="D145" t="s">
        <v>24</v>
      </c>
      <c r="E145" t="s">
        <v>25</v>
      </c>
      <c r="F145" t="s">
        <v>29</v>
      </c>
      <c r="G145" s="10">
        <v>24</v>
      </c>
      <c r="H145" t="s">
        <v>77</v>
      </c>
      <c r="I145">
        <v>8</v>
      </c>
      <c r="J145">
        <v>0.1</v>
      </c>
      <c r="K145" t="s">
        <v>130</v>
      </c>
      <c r="L145" t="s">
        <v>133</v>
      </c>
      <c r="M145" s="14">
        <v>4</v>
      </c>
      <c r="N145" s="14">
        <v>16</v>
      </c>
      <c r="O145" s="14">
        <v>24</v>
      </c>
      <c r="P145" s="14">
        <v>356</v>
      </c>
      <c r="Q145" t="s">
        <v>127</v>
      </c>
      <c r="R145" s="14">
        <v>0.5</v>
      </c>
      <c r="S145" s="14">
        <v>4</v>
      </c>
      <c r="T145" s="14">
        <v>2.5</v>
      </c>
      <c r="U145" s="14">
        <v>6.5</v>
      </c>
      <c r="V145" s="14">
        <v>3</v>
      </c>
      <c r="W145" s="14">
        <v>300</v>
      </c>
      <c r="X145" s="22">
        <v>6.5337516449999997</v>
      </c>
    </row>
    <row r="146" spans="1:27">
      <c r="A146" s="20">
        <v>45861</v>
      </c>
      <c r="B146" t="s">
        <v>22</v>
      </c>
      <c r="C146" t="s">
        <v>23</v>
      </c>
      <c r="D146" t="s">
        <v>24</v>
      </c>
      <c r="E146" t="s">
        <v>25</v>
      </c>
      <c r="F146" t="s">
        <v>28</v>
      </c>
      <c r="G146" s="10">
        <v>24</v>
      </c>
      <c r="H146" t="s">
        <v>78</v>
      </c>
      <c r="I146">
        <v>9</v>
      </c>
      <c r="J146">
        <v>0.1</v>
      </c>
      <c r="K146" t="s">
        <v>131</v>
      </c>
      <c r="L146" t="s">
        <v>133</v>
      </c>
      <c r="M146" s="14">
        <v>4</v>
      </c>
      <c r="N146" s="14">
        <v>2</v>
      </c>
      <c r="O146" s="14">
        <v>24</v>
      </c>
      <c r="P146" s="14">
        <v>370</v>
      </c>
      <c r="Q146" t="s">
        <v>126</v>
      </c>
      <c r="R146" s="14">
        <v>2</v>
      </c>
      <c r="S146" s="14">
        <v>0.5</v>
      </c>
      <c r="T146" s="14">
        <v>0.5</v>
      </c>
      <c r="U146" s="14">
        <v>5</v>
      </c>
      <c r="V146" s="14">
        <v>3</v>
      </c>
      <c r="W146" s="14">
        <v>150</v>
      </c>
      <c r="X146" s="22">
        <v>6.306105369</v>
      </c>
      <c r="Y146" s="11">
        <v>0</v>
      </c>
      <c r="Z146" s="5">
        <v>5.6769999999999996</v>
      </c>
      <c r="AA146" s="6">
        <v>8423.35</v>
      </c>
    </row>
    <row r="147" spans="1:27">
      <c r="A147" s="20">
        <v>45861</v>
      </c>
      <c r="B147" t="s">
        <v>22</v>
      </c>
      <c r="C147" t="s">
        <v>23</v>
      </c>
      <c r="D147" t="s">
        <v>24</v>
      </c>
      <c r="E147" t="s">
        <v>25</v>
      </c>
      <c r="F147" t="s">
        <v>28</v>
      </c>
      <c r="G147" s="10">
        <v>24</v>
      </c>
      <c r="H147" t="s">
        <v>79</v>
      </c>
      <c r="I147">
        <v>9</v>
      </c>
      <c r="J147">
        <v>0.1</v>
      </c>
      <c r="K147" t="s">
        <v>131</v>
      </c>
      <c r="L147" t="s">
        <v>133</v>
      </c>
      <c r="M147" s="14">
        <v>4</v>
      </c>
      <c r="N147" s="14">
        <v>2</v>
      </c>
      <c r="O147" s="14">
        <v>24</v>
      </c>
      <c r="P147" s="14">
        <v>370</v>
      </c>
      <c r="Q147" t="s">
        <v>126</v>
      </c>
      <c r="R147" s="14">
        <v>2</v>
      </c>
      <c r="S147" s="14">
        <v>0.5</v>
      </c>
      <c r="T147" s="14">
        <v>0.5</v>
      </c>
      <c r="U147" s="14">
        <v>5</v>
      </c>
      <c r="V147" s="14">
        <v>3</v>
      </c>
      <c r="W147" s="14">
        <v>150</v>
      </c>
      <c r="X147" s="22">
        <v>5.0848525689999997</v>
      </c>
    </row>
    <row r="148" spans="1:27">
      <c r="A148" s="20">
        <v>45861</v>
      </c>
      <c r="B148" t="s">
        <v>22</v>
      </c>
      <c r="C148" t="s">
        <v>23</v>
      </c>
      <c r="D148" t="s">
        <v>24</v>
      </c>
      <c r="E148" t="s">
        <v>25</v>
      </c>
      <c r="F148" t="s">
        <v>28</v>
      </c>
      <c r="G148" s="10">
        <v>24</v>
      </c>
      <c r="H148" t="s">
        <v>80</v>
      </c>
      <c r="I148">
        <v>9</v>
      </c>
      <c r="J148">
        <v>0.1</v>
      </c>
      <c r="K148" t="s">
        <v>131</v>
      </c>
      <c r="L148" t="s">
        <v>133</v>
      </c>
      <c r="M148" s="14">
        <v>4</v>
      </c>
      <c r="N148" s="14">
        <v>2</v>
      </c>
      <c r="O148" s="14">
        <v>24</v>
      </c>
      <c r="P148" s="14">
        <v>370</v>
      </c>
      <c r="Q148" t="s">
        <v>126</v>
      </c>
      <c r="R148" s="14">
        <v>2</v>
      </c>
      <c r="S148" s="14">
        <v>0.5</v>
      </c>
      <c r="T148" s="14">
        <v>0.5</v>
      </c>
      <c r="U148" s="14">
        <v>5</v>
      </c>
      <c r="V148" s="14">
        <v>3</v>
      </c>
      <c r="W148" s="14">
        <v>150</v>
      </c>
      <c r="X148" s="22">
        <v>4.9146609979999996</v>
      </c>
    </row>
    <row r="149" spans="1:27">
      <c r="A149" s="20">
        <v>45861</v>
      </c>
      <c r="B149" t="s">
        <v>22</v>
      </c>
      <c r="C149" t="s">
        <v>23</v>
      </c>
      <c r="D149" t="s">
        <v>24</v>
      </c>
      <c r="E149" t="s">
        <v>25</v>
      </c>
      <c r="F149" t="s">
        <v>28</v>
      </c>
      <c r="G149" s="10">
        <v>24</v>
      </c>
      <c r="H149" t="s">
        <v>81</v>
      </c>
      <c r="I149">
        <v>9</v>
      </c>
      <c r="J149">
        <v>0.1</v>
      </c>
      <c r="K149" t="s">
        <v>131</v>
      </c>
      <c r="L149" t="s">
        <v>133</v>
      </c>
      <c r="M149" s="14">
        <v>4</v>
      </c>
      <c r="N149" s="14">
        <v>2</v>
      </c>
      <c r="O149" s="14">
        <v>24</v>
      </c>
      <c r="P149" s="14">
        <v>370</v>
      </c>
      <c r="Q149" t="s">
        <v>126</v>
      </c>
      <c r="R149" s="14">
        <v>2</v>
      </c>
      <c r="S149" s="14">
        <v>0.5</v>
      </c>
      <c r="T149" s="14">
        <v>0.5</v>
      </c>
      <c r="U149" s="14">
        <v>5</v>
      </c>
      <c r="V149" s="14">
        <v>3</v>
      </c>
      <c r="W149" s="14">
        <v>150</v>
      </c>
      <c r="X149" s="22">
        <v>5.2899490069999997</v>
      </c>
    </row>
    <row r="150" spans="1:27">
      <c r="A150" s="20">
        <v>45861</v>
      </c>
      <c r="B150" t="s">
        <v>22</v>
      </c>
      <c r="C150" t="s">
        <v>23</v>
      </c>
      <c r="D150" t="s">
        <v>24</v>
      </c>
      <c r="E150" t="s">
        <v>25</v>
      </c>
      <c r="F150" t="s">
        <v>28</v>
      </c>
      <c r="G150" s="10">
        <v>24</v>
      </c>
      <c r="H150" t="s">
        <v>82</v>
      </c>
      <c r="I150">
        <v>9</v>
      </c>
      <c r="J150">
        <v>0.1</v>
      </c>
      <c r="K150" t="s">
        <v>131</v>
      </c>
      <c r="L150" t="s">
        <v>133</v>
      </c>
      <c r="M150" s="14">
        <v>4</v>
      </c>
      <c r="N150" s="14">
        <v>2</v>
      </c>
      <c r="O150" s="14">
        <v>24</v>
      </c>
      <c r="P150" s="14">
        <v>370</v>
      </c>
      <c r="Q150" t="s">
        <v>126</v>
      </c>
      <c r="R150" s="14">
        <v>2</v>
      </c>
      <c r="S150" s="14">
        <v>0.5</v>
      </c>
      <c r="T150" s="14">
        <v>0.5</v>
      </c>
      <c r="U150" s="14">
        <v>5</v>
      </c>
      <c r="V150" s="14">
        <v>3</v>
      </c>
      <c r="W150" s="14">
        <v>150</v>
      </c>
      <c r="X150" s="22">
        <v>5.532259271</v>
      </c>
    </row>
    <row r="151" spans="1:27">
      <c r="A151" s="20">
        <v>45861</v>
      </c>
      <c r="B151" t="s">
        <v>22</v>
      </c>
      <c r="C151" t="s">
        <v>23</v>
      </c>
      <c r="D151" t="s">
        <v>24</v>
      </c>
      <c r="E151" t="s">
        <v>25</v>
      </c>
      <c r="F151" t="s">
        <v>28</v>
      </c>
      <c r="G151" s="10">
        <v>24</v>
      </c>
      <c r="H151" t="s">
        <v>83</v>
      </c>
      <c r="I151">
        <v>9</v>
      </c>
      <c r="J151">
        <v>0.1</v>
      </c>
      <c r="K151" t="s">
        <v>131</v>
      </c>
      <c r="L151" t="s">
        <v>133</v>
      </c>
      <c r="M151" s="14">
        <v>4</v>
      </c>
      <c r="N151" s="14">
        <v>2</v>
      </c>
      <c r="O151" s="14">
        <v>24</v>
      </c>
      <c r="P151" s="14">
        <v>370</v>
      </c>
      <c r="Q151" t="s">
        <v>126</v>
      </c>
      <c r="R151" s="14">
        <v>2</v>
      </c>
      <c r="S151" s="14">
        <v>0.5</v>
      </c>
      <c r="T151" s="14">
        <v>0.5</v>
      </c>
      <c r="U151" s="14">
        <v>5</v>
      </c>
      <c r="V151" s="14">
        <v>3</v>
      </c>
      <c r="W151" s="14">
        <v>150</v>
      </c>
      <c r="X151" s="22">
        <v>5.7697049060000003</v>
      </c>
    </row>
    <row r="152" spans="1:27">
      <c r="A152" s="20">
        <v>45861</v>
      </c>
      <c r="B152" t="s">
        <v>22</v>
      </c>
      <c r="C152" t="s">
        <v>23</v>
      </c>
      <c r="D152" t="s">
        <v>24</v>
      </c>
      <c r="E152" t="s">
        <v>25</v>
      </c>
      <c r="F152" t="s">
        <v>29</v>
      </c>
      <c r="G152" s="10">
        <v>24</v>
      </c>
      <c r="H152" t="s">
        <v>84</v>
      </c>
      <c r="I152">
        <v>10</v>
      </c>
      <c r="J152">
        <v>0.1</v>
      </c>
      <c r="K152" t="s">
        <v>131</v>
      </c>
      <c r="L152" t="s">
        <v>132</v>
      </c>
      <c r="M152" s="14">
        <v>4</v>
      </c>
      <c r="N152" s="14">
        <v>2</v>
      </c>
      <c r="O152" s="14">
        <v>8</v>
      </c>
      <c r="P152" s="14">
        <v>386</v>
      </c>
      <c r="Q152" t="s">
        <v>127</v>
      </c>
      <c r="R152" s="14">
        <v>2</v>
      </c>
      <c r="S152" s="14">
        <v>0.5</v>
      </c>
      <c r="T152" s="14">
        <v>2.5</v>
      </c>
      <c r="U152" s="14">
        <v>6.5</v>
      </c>
      <c r="V152" s="14">
        <v>0.5</v>
      </c>
      <c r="W152" s="14">
        <v>300</v>
      </c>
      <c r="X152" s="22">
        <v>12.88496205</v>
      </c>
      <c r="Y152" s="11" t="s">
        <v>150</v>
      </c>
      <c r="Z152" s="5">
        <v>11.1012</v>
      </c>
      <c r="AA152" s="6">
        <v>10598.9</v>
      </c>
    </row>
    <row r="153" spans="1:27">
      <c r="A153" s="20">
        <v>45861</v>
      </c>
      <c r="B153" t="s">
        <v>22</v>
      </c>
      <c r="C153" t="s">
        <v>23</v>
      </c>
      <c r="D153" t="s">
        <v>24</v>
      </c>
      <c r="E153" t="s">
        <v>25</v>
      </c>
      <c r="F153" t="s">
        <v>29</v>
      </c>
      <c r="G153" s="10">
        <v>24</v>
      </c>
      <c r="H153" t="s">
        <v>85</v>
      </c>
      <c r="I153">
        <v>10</v>
      </c>
      <c r="J153">
        <v>0.1</v>
      </c>
      <c r="K153" t="s">
        <v>131</v>
      </c>
      <c r="L153" t="s">
        <v>132</v>
      </c>
      <c r="M153" s="14">
        <v>4</v>
      </c>
      <c r="N153" s="14">
        <v>2</v>
      </c>
      <c r="O153" s="14">
        <v>8</v>
      </c>
      <c r="P153" s="14">
        <v>386</v>
      </c>
      <c r="Q153" t="s">
        <v>127</v>
      </c>
      <c r="R153" s="14">
        <v>2</v>
      </c>
      <c r="S153" s="14">
        <v>0.5</v>
      </c>
      <c r="T153" s="14">
        <v>2.5</v>
      </c>
      <c r="U153" s="14">
        <v>6.5</v>
      </c>
      <c r="V153" s="14">
        <v>0.5</v>
      </c>
      <c r="W153" s="14">
        <v>300</v>
      </c>
      <c r="X153" s="22">
        <v>11.80933505</v>
      </c>
    </row>
    <row r="154" spans="1:27">
      <c r="A154" s="20">
        <v>45861</v>
      </c>
      <c r="B154" t="s">
        <v>22</v>
      </c>
      <c r="C154" t="s">
        <v>23</v>
      </c>
      <c r="D154" t="s">
        <v>24</v>
      </c>
      <c r="E154" t="s">
        <v>25</v>
      </c>
      <c r="F154" t="s">
        <v>29</v>
      </c>
      <c r="G154" s="10">
        <v>24</v>
      </c>
      <c r="H154" t="s">
        <v>86</v>
      </c>
      <c r="I154">
        <v>10</v>
      </c>
      <c r="J154">
        <v>0.1</v>
      </c>
      <c r="K154" t="s">
        <v>131</v>
      </c>
      <c r="L154" t="s">
        <v>132</v>
      </c>
      <c r="M154" s="14">
        <v>4</v>
      </c>
      <c r="N154" s="14">
        <v>2</v>
      </c>
      <c r="O154" s="14">
        <v>8</v>
      </c>
      <c r="P154" s="14">
        <v>386</v>
      </c>
      <c r="Q154" t="s">
        <v>127</v>
      </c>
      <c r="R154" s="14">
        <v>2</v>
      </c>
      <c r="S154" s="14">
        <v>0.5</v>
      </c>
      <c r="T154" s="14">
        <v>2.5</v>
      </c>
      <c r="U154" s="14">
        <v>6.5</v>
      </c>
      <c r="V154" s="14">
        <v>0.5</v>
      </c>
      <c r="W154" s="14">
        <v>300</v>
      </c>
      <c r="X154" s="22">
        <v>11.81291268</v>
      </c>
    </row>
    <row r="155" spans="1:27">
      <c r="A155" s="20">
        <v>45861</v>
      </c>
      <c r="B155" t="s">
        <v>22</v>
      </c>
      <c r="C155" t="s">
        <v>23</v>
      </c>
      <c r="D155" t="s">
        <v>24</v>
      </c>
      <c r="E155" t="s">
        <v>25</v>
      </c>
      <c r="F155" t="s">
        <v>29</v>
      </c>
      <c r="G155" s="10">
        <v>24</v>
      </c>
      <c r="H155" t="s">
        <v>87</v>
      </c>
      <c r="I155">
        <v>10</v>
      </c>
      <c r="J155">
        <v>0.1</v>
      </c>
      <c r="K155" t="s">
        <v>131</v>
      </c>
      <c r="L155" t="s">
        <v>132</v>
      </c>
      <c r="M155" s="14">
        <v>4</v>
      </c>
      <c r="N155" s="14">
        <v>2</v>
      </c>
      <c r="O155" s="14">
        <v>8</v>
      </c>
      <c r="P155" s="14">
        <v>386</v>
      </c>
      <c r="Q155" t="s">
        <v>127</v>
      </c>
      <c r="R155" s="14">
        <v>2</v>
      </c>
      <c r="S155" s="14">
        <v>0.5</v>
      </c>
      <c r="T155" s="14">
        <v>2.5</v>
      </c>
      <c r="U155" s="14">
        <v>6.5</v>
      </c>
      <c r="V155" s="14">
        <v>0.5</v>
      </c>
      <c r="W155" s="14">
        <v>300</v>
      </c>
      <c r="X155" s="22">
        <v>12.126423409999999</v>
      </c>
    </row>
    <row r="156" spans="1:27">
      <c r="A156" s="20">
        <v>45861</v>
      </c>
      <c r="B156" t="s">
        <v>22</v>
      </c>
      <c r="C156" t="s">
        <v>23</v>
      </c>
      <c r="D156" t="s">
        <v>24</v>
      </c>
      <c r="E156" t="s">
        <v>25</v>
      </c>
      <c r="F156" t="s">
        <v>29</v>
      </c>
      <c r="G156" s="10">
        <v>24</v>
      </c>
      <c r="H156" t="s">
        <v>88</v>
      </c>
      <c r="I156">
        <v>10</v>
      </c>
      <c r="J156">
        <v>0.1</v>
      </c>
      <c r="K156" t="s">
        <v>131</v>
      </c>
      <c r="L156" t="s">
        <v>132</v>
      </c>
      <c r="M156" s="14">
        <v>4</v>
      </c>
      <c r="N156" s="14">
        <v>2</v>
      </c>
      <c r="O156" s="14">
        <v>8</v>
      </c>
      <c r="P156" s="14">
        <v>386</v>
      </c>
      <c r="Q156" t="s">
        <v>127</v>
      </c>
      <c r="R156" s="14">
        <v>2</v>
      </c>
      <c r="S156" s="14">
        <v>0.5</v>
      </c>
      <c r="T156" s="14">
        <v>2.5</v>
      </c>
      <c r="U156" s="14">
        <v>6.5</v>
      </c>
      <c r="V156" s="14">
        <v>0.5</v>
      </c>
      <c r="W156" s="14">
        <v>300</v>
      </c>
      <c r="X156" s="22">
        <v>13.85877518</v>
      </c>
    </row>
    <row r="157" spans="1:27">
      <c r="A157" s="20">
        <v>45861</v>
      </c>
      <c r="B157" t="s">
        <v>22</v>
      </c>
      <c r="C157" t="s">
        <v>23</v>
      </c>
      <c r="D157" t="s">
        <v>24</v>
      </c>
      <c r="E157" t="s">
        <v>25</v>
      </c>
      <c r="F157" t="s">
        <v>29</v>
      </c>
      <c r="G157" s="10">
        <v>24</v>
      </c>
      <c r="H157" t="s">
        <v>89</v>
      </c>
      <c r="I157">
        <v>10</v>
      </c>
      <c r="J157">
        <v>0.1</v>
      </c>
      <c r="K157" t="s">
        <v>131</v>
      </c>
      <c r="L157" t="s">
        <v>132</v>
      </c>
      <c r="M157" s="14">
        <v>4</v>
      </c>
      <c r="N157" s="14">
        <v>2</v>
      </c>
      <c r="O157" s="14">
        <v>8</v>
      </c>
      <c r="P157" s="14">
        <v>386</v>
      </c>
      <c r="Q157" t="s">
        <v>127</v>
      </c>
      <c r="R157" s="14">
        <v>2</v>
      </c>
      <c r="S157" s="14">
        <v>0.5</v>
      </c>
      <c r="T157" s="14">
        <v>2.5</v>
      </c>
      <c r="U157" s="14">
        <v>6.5</v>
      </c>
      <c r="V157" s="14">
        <v>0.5</v>
      </c>
      <c r="W157" s="14">
        <v>300</v>
      </c>
      <c r="X157" s="22">
        <v>14.367302820000001</v>
      </c>
    </row>
    <row r="158" spans="1:27">
      <c r="A158" s="20">
        <v>45861</v>
      </c>
      <c r="B158" t="s">
        <v>22</v>
      </c>
      <c r="C158" t="s">
        <v>23</v>
      </c>
      <c r="D158" t="s">
        <v>24</v>
      </c>
      <c r="E158" t="s">
        <v>25</v>
      </c>
      <c r="F158" t="s">
        <v>29</v>
      </c>
      <c r="G158" s="10">
        <v>24</v>
      </c>
      <c r="H158" t="s">
        <v>90</v>
      </c>
      <c r="I158">
        <v>11</v>
      </c>
      <c r="J158">
        <v>0.1</v>
      </c>
      <c r="K158" t="s">
        <v>131</v>
      </c>
      <c r="L158" t="s">
        <v>133</v>
      </c>
      <c r="M158" s="14">
        <v>4</v>
      </c>
      <c r="N158" s="14">
        <v>2</v>
      </c>
      <c r="O158" s="14">
        <v>24</v>
      </c>
      <c r="P158" s="14">
        <v>370</v>
      </c>
      <c r="Q158" t="s">
        <v>128</v>
      </c>
      <c r="R158" s="14">
        <v>2</v>
      </c>
      <c r="S158" s="14">
        <v>0.5</v>
      </c>
      <c r="T158" s="14">
        <v>0.5</v>
      </c>
      <c r="U158" s="14">
        <v>6.5</v>
      </c>
      <c r="V158" s="14">
        <v>3</v>
      </c>
      <c r="W158" s="14">
        <v>300</v>
      </c>
      <c r="X158" s="22">
        <v>6.0319642199999999</v>
      </c>
      <c r="Y158" s="11">
        <v>0</v>
      </c>
      <c r="Z158" s="5">
        <v>4.5511999999999997</v>
      </c>
      <c r="AA158" s="6">
        <v>4791.07</v>
      </c>
    </row>
    <row r="159" spans="1:27">
      <c r="A159" s="20">
        <v>45861</v>
      </c>
      <c r="B159" t="s">
        <v>22</v>
      </c>
      <c r="C159" t="s">
        <v>23</v>
      </c>
      <c r="D159" t="s">
        <v>24</v>
      </c>
      <c r="E159" t="s">
        <v>25</v>
      </c>
      <c r="F159" t="s">
        <v>29</v>
      </c>
      <c r="G159" s="10">
        <v>24</v>
      </c>
      <c r="H159" t="s">
        <v>91</v>
      </c>
      <c r="I159">
        <v>11</v>
      </c>
      <c r="J159">
        <v>0.1</v>
      </c>
      <c r="K159" t="s">
        <v>131</v>
      </c>
      <c r="L159" t="s">
        <v>133</v>
      </c>
      <c r="M159" s="14">
        <v>4</v>
      </c>
      <c r="N159" s="14">
        <v>2</v>
      </c>
      <c r="O159" s="14">
        <v>24</v>
      </c>
      <c r="P159" s="14">
        <v>370</v>
      </c>
      <c r="Q159" t="s">
        <v>128</v>
      </c>
      <c r="R159" s="14">
        <v>2</v>
      </c>
      <c r="S159" s="14">
        <v>0.5</v>
      </c>
      <c r="T159" s="14">
        <v>0.5</v>
      </c>
      <c r="U159" s="14">
        <v>6.5</v>
      </c>
      <c r="V159" s="14">
        <v>3</v>
      </c>
      <c r="W159" s="14">
        <v>300</v>
      </c>
      <c r="X159" s="22">
        <v>5.0857709099999999</v>
      </c>
    </row>
    <row r="160" spans="1:27">
      <c r="A160" s="20">
        <v>45861</v>
      </c>
      <c r="B160" t="s">
        <v>22</v>
      </c>
      <c r="C160" t="s">
        <v>23</v>
      </c>
      <c r="D160" t="s">
        <v>24</v>
      </c>
      <c r="E160" t="s">
        <v>25</v>
      </c>
      <c r="F160" t="s">
        <v>29</v>
      </c>
      <c r="G160" s="10">
        <v>24</v>
      </c>
      <c r="H160" t="s">
        <v>92</v>
      </c>
      <c r="I160">
        <v>11</v>
      </c>
      <c r="J160">
        <v>0.1</v>
      </c>
      <c r="K160" t="s">
        <v>131</v>
      </c>
      <c r="L160" t="s">
        <v>133</v>
      </c>
      <c r="M160" s="14">
        <v>4</v>
      </c>
      <c r="N160" s="14">
        <v>2</v>
      </c>
      <c r="O160" s="14">
        <v>24</v>
      </c>
      <c r="P160" s="14">
        <v>370</v>
      </c>
      <c r="Q160" t="s">
        <v>128</v>
      </c>
      <c r="R160" s="14">
        <v>2</v>
      </c>
      <c r="S160" s="14">
        <v>0.5</v>
      </c>
      <c r="T160" s="14">
        <v>0.5</v>
      </c>
      <c r="U160" s="14">
        <v>6.5</v>
      </c>
      <c r="V160" s="14">
        <v>3</v>
      </c>
      <c r="W160" s="14">
        <v>300</v>
      </c>
      <c r="X160" s="22">
        <v>6.0077579520000004</v>
      </c>
    </row>
    <row r="161" spans="1:27">
      <c r="A161" s="20">
        <v>45861</v>
      </c>
      <c r="B161" t="s">
        <v>22</v>
      </c>
      <c r="C161" t="s">
        <v>23</v>
      </c>
      <c r="D161" t="s">
        <v>24</v>
      </c>
      <c r="E161" t="s">
        <v>25</v>
      </c>
      <c r="F161" t="s">
        <v>29</v>
      </c>
      <c r="G161" s="10">
        <v>24</v>
      </c>
      <c r="H161" t="s">
        <v>93</v>
      </c>
      <c r="I161">
        <v>11</v>
      </c>
      <c r="J161">
        <v>0.1</v>
      </c>
      <c r="K161" t="s">
        <v>131</v>
      </c>
      <c r="L161" t="s">
        <v>133</v>
      </c>
      <c r="M161" s="14">
        <v>4</v>
      </c>
      <c r="N161" s="14">
        <v>2</v>
      </c>
      <c r="O161" s="14">
        <v>24</v>
      </c>
      <c r="P161" s="14">
        <v>370</v>
      </c>
      <c r="Q161" t="s">
        <v>128</v>
      </c>
      <c r="R161" s="14">
        <v>2</v>
      </c>
      <c r="S161" s="14">
        <v>0.5</v>
      </c>
      <c r="T161" s="14">
        <v>0.5</v>
      </c>
      <c r="U161" s="14">
        <v>6.5</v>
      </c>
      <c r="V161" s="14">
        <v>3</v>
      </c>
      <c r="W161" s="14">
        <v>300</v>
      </c>
      <c r="X161" s="22">
        <v>5.6731619530000001</v>
      </c>
    </row>
    <row r="162" spans="1:27">
      <c r="A162" s="20">
        <v>45861</v>
      </c>
      <c r="B162" t="s">
        <v>22</v>
      </c>
      <c r="C162" t="s">
        <v>23</v>
      </c>
      <c r="D162" t="s">
        <v>24</v>
      </c>
      <c r="E162" t="s">
        <v>25</v>
      </c>
      <c r="F162" t="s">
        <v>29</v>
      </c>
      <c r="G162" s="10">
        <v>24</v>
      </c>
      <c r="H162" t="s">
        <v>94</v>
      </c>
      <c r="I162">
        <v>11</v>
      </c>
      <c r="J162">
        <v>0.1</v>
      </c>
      <c r="K162" t="s">
        <v>131</v>
      </c>
      <c r="L162" t="s">
        <v>133</v>
      </c>
      <c r="M162" s="14">
        <v>4</v>
      </c>
      <c r="N162" s="14">
        <v>2</v>
      </c>
      <c r="O162" s="14">
        <v>24</v>
      </c>
      <c r="P162" s="14">
        <v>370</v>
      </c>
      <c r="Q162" t="s">
        <v>128</v>
      </c>
      <c r="R162" s="14">
        <v>2</v>
      </c>
      <c r="S162" s="14">
        <v>0.5</v>
      </c>
      <c r="T162" s="14">
        <v>0.5</v>
      </c>
      <c r="U162" s="14">
        <v>6.5</v>
      </c>
      <c r="V162" s="14">
        <v>3</v>
      </c>
      <c r="W162" s="14">
        <v>300</v>
      </c>
      <c r="X162" s="22">
        <v>5.6922167080000001</v>
      </c>
    </row>
    <row r="163" spans="1:27">
      <c r="A163" s="20">
        <v>45861</v>
      </c>
      <c r="B163" t="s">
        <v>22</v>
      </c>
      <c r="C163" t="s">
        <v>23</v>
      </c>
      <c r="D163" t="s">
        <v>24</v>
      </c>
      <c r="E163" t="s">
        <v>25</v>
      </c>
      <c r="F163" t="s">
        <v>29</v>
      </c>
      <c r="G163" s="10">
        <v>24</v>
      </c>
      <c r="H163" t="s">
        <v>95</v>
      </c>
      <c r="I163">
        <v>11</v>
      </c>
      <c r="J163">
        <v>0.1</v>
      </c>
      <c r="K163" t="s">
        <v>131</v>
      </c>
      <c r="L163" t="s">
        <v>133</v>
      </c>
      <c r="M163" s="14">
        <v>4</v>
      </c>
      <c r="N163" s="14">
        <v>2</v>
      </c>
      <c r="O163" s="14">
        <v>24</v>
      </c>
      <c r="P163" s="14">
        <v>370</v>
      </c>
      <c r="Q163" t="s">
        <v>128</v>
      </c>
      <c r="R163" s="14">
        <v>2</v>
      </c>
      <c r="S163" s="14">
        <v>0.5</v>
      </c>
      <c r="T163" s="14">
        <v>0.5</v>
      </c>
      <c r="U163" s="14">
        <v>6.5</v>
      </c>
      <c r="V163" s="14">
        <v>3</v>
      </c>
      <c r="W163" s="14">
        <v>300</v>
      </c>
      <c r="X163" s="22">
        <v>6.0351839209999998</v>
      </c>
    </row>
    <row r="164" spans="1:27">
      <c r="A164" s="20">
        <v>45861</v>
      </c>
      <c r="B164" t="s">
        <v>22</v>
      </c>
      <c r="C164" t="s">
        <v>23</v>
      </c>
      <c r="D164" t="s">
        <v>24</v>
      </c>
      <c r="E164" t="s">
        <v>25</v>
      </c>
      <c r="F164" t="s">
        <v>28</v>
      </c>
      <c r="G164" s="10">
        <v>24</v>
      </c>
      <c r="H164" t="s">
        <v>96</v>
      </c>
      <c r="I164">
        <v>12</v>
      </c>
      <c r="J164">
        <v>0.1</v>
      </c>
      <c r="K164" t="s">
        <v>131</v>
      </c>
      <c r="L164" t="s">
        <v>132</v>
      </c>
      <c r="M164" s="14">
        <v>4</v>
      </c>
      <c r="N164" s="14">
        <v>2</v>
      </c>
      <c r="O164" s="14">
        <v>8</v>
      </c>
      <c r="P164" s="14">
        <v>386</v>
      </c>
      <c r="Q164" t="s">
        <v>129</v>
      </c>
      <c r="R164" s="14">
        <v>2</v>
      </c>
      <c r="S164" s="14">
        <v>0.5</v>
      </c>
      <c r="T164" s="14">
        <v>2.5</v>
      </c>
      <c r="U164" s="14">
        <v>5</v>
      </c>
      <c r="V164" s="14">
        <v>0.5</v>
      </c>
      <c r="W164" s="14">
        <v>150</v>
      </c>
      <c r="X164" s="22">
        <v>14.178383650000001</v>
      </c>
      <c r="Y164" s="11" t="s">
        <v>151</v>
      </c>
      <c r="Z164" s="5">
        <v>11.6334</v>
      </c>
      <c r="AA164" s="6">
        <v>13790.9</v>
      </c>
    </row>
    <row r="165" spans="1:27">
      <c r="A165" s="20">
        <v>45861</v>
      </c>
      <c r="B165" t="s">
        <v>22</v>
      </c>
      <c r="C165" t="s">
        <v>23</v>
      </c>
      <c r="D165" t="s">
        <v>24</v>
      </c>
      <c r="E165" t="s">
        <v>25</v>
      </c>
      <c r="F165" t="s">
        <v>28</v>
      </c>
      <c r="G165" s="10">
        <v>24</v>
      </c>
      <c r="H165" t="s">
        <v>97</v>
      </c>
      <c r="I165">
        <v>12</v>
      </c>
      <c r="J165">
        <v>0.1</v>
      </c>
      <c r="K165" t="s">
        <v>131</v>
      </c>
      <c r="L165" t="s">
        <v>132</v>
      </c>
      <c r="M165" s="14">
        <v>4</v>
      </c>
      <c r="N165" s="14">
        <v>2</v>
      </c>
      <c r="O165" s="14">
        <v>8</v>
      </c>
      <c r="P165" s="14">
        <v>386</v>
      </c>
      <c r="Q165" t="s">
        <v>129</v>
      </c>
      <c r="R165" s="14">
        <v>2</v>
      </c>
      <c r="S165" s="14">
        <v>0.5</v>
      </c>
      <c r="T165" s="14">
        <v>2.5</v>
      </c>
      <c r="U165" s="14">
        <v>5</v>
      </c>
      <c r="V165" s="14">
        <v>0.5</v>
      </c>
      <c r="W165" s="14">
        <v>150</v>
      </c>
      <c r="X165" s="22">
        <v>12.548669200000001</v>
      </c>
    </row>
    <row r="166" spans="1:27">
      <c r="A166" s="20">
        <v>45861</v>
      </c>
      <c r="B166" t="s">
        <v>22</v>
      </c>
      <c r="C166" t="s">
        <v>23</v>
      </c>
      <c r="D166" t="s">
        <v>24</v>
      </c>
      <c r="E166" t="s">
        <v>25</v>
      </c>
      <c r="F166" t="s">
        <v>28</v>
      </c>
      <c r="G166" s="10">
        <v>24</v>
      </c>
      <c r="H166" t="s">
        <v>98</v>
      </c>
      <c r="I166">
        <v>12</v>
      </c>
      <c r="J166">
        <v>0.1</v>
      </c>
      <c r="K166" t="s">
        <v>131</v>
      </c>
      <c r="L166" t="s">
        <v>132</v>
      </c>
      <c r="M166" s="14">
        <v>4</v>
      </c>
      <c r="N166" s="14">
        <v>2</v>
      </c>
      <c r="O166" s="14">
        <v>8</v>
      </c>
      <c r="P166" s="14">
        <v>386</v>
      </c>
      <c r="Q166" t="s">
        <v>129</v>
      </c>
      <c r="R166" s="14">
        <v>2</v>
      </c>
      <c r="S166" s="14">
        <v>0.5</v>
      </c>
      <c r="T166" s="14">
        <v>2.5</v>
      </c>
      <c r="U166" s="14">
        <v>5</v>
      </c>
      <c r="V166" s="14">
        <v>0.5</v>
      </c>
      <c r="W166" s="14">
        <v>150</v>
      </c>
      <c r="X166" s="22">
        <v>12.516463999999999</v>
      </c>
    </row>
    <row r="167" spans="1:27">
      <c r="A167" s="20">
        <v>45861</v>
      </c>
      <c r="B167" t="s">
        <v>22</v>
      </c>
      <c r="C167" t="s">
        <v>23</v>
      </c>
      <c r="D167" t="s">
        <v>24</v>
      </c>
      <c r="E167" t="s">
        <v>25</v>
      </c>
      <c r="F167" t="s">
        <v>28</v>
      </c>
      <c r="G167" s="10">
        <v>24</v>
      </c>
      <c r="H167" t="s">
        <v>99</v>
      </c>
      <c r="I167">
        <v>12</v>
      </c>
      <c r="J167">
        <v>0.1</v>
      </c>
      <c r="K167" t="s">
        <v>131</v>
      </c>
      <c r="L167" t="s">
        <v>132</v>
      </c>
      <c r="M167" s="14">
        <v>4</v>
      </c>
      <c r="N167" s="14">
        <v>2</v>
      </c>
      <c r="O167" s="14">
        <v>8</v>
      </c>
      <c r="P167" s="14">
        <v>386</v>
      </c>
      <c r="Q167" t="s">
        <v>129</v>
      </c>
      <c r="R167" s="14">
        <v>2</v>
      </c>
      <c r="S167" s="14">
        <v>0.5</v>
      </c>
      <c r="T167" s="14">
        <v>2.5</v>
      </c>
      <c r="U167" s="14">
        <v>5</v>
      </c>
      <c r="V167" s="14">
        <v>0.5</v>
      </c>
      <c r="W167" s="14">
        <v>150</v>
      </c>
      <c r="X167" s="22">
        <v>11.493842259999999</v>
      </c>
    </row>
    <row r="168" spans="1:27">
      <c r="A168" s="20">
        <v>45861</v>
      </c>
      <c r="B168" t="s">
        <v>22</v>
      </c>
      <c r="C168" t="s">
        <v>23</v>
      </c>
      <c r="D168" t="s">
        <v>24</v>
      </c>
      <c r="E168" t="s">
        <v>25</v>
      </c>
      <c r="F168" t="s">
        <v>28</v>
      </c>
      <c r="G168" s="10">
        <v>24</v>
      </c>
      <c r="H168" t="s">
        <v>100</v>
      </c>
      <c r="I168">
        <v>12</v>
      </c>
      <c r="J168">
        <v>0.1</v>
      </c>
      <c r="K168" t="s">
        <v>131</v>
      </c>
      <c r="L168" t="s">
        <v>132</v>
      </c>
      <c r="M168" s="14">
        <v>4</v>
      </c>
      <c r="N168" s="14">
        <v>2</v>
      </c>
      <c r="O168" s="14">
        <v>8</v>
      </c>
      <c r="P168" s="14">
        <v>386</v>
      </c>
      <c r="Q168" t="s">
        <v>129</v>
      </c>
      <c r="R168" s="14">
        <v>2</v>
      </c>
      <c r="S168" s="14">
        <v>0.5</v>
      </c>
      <c r="T168" s="14">
        <v>2.5</v>
      </c>
      <c r="U168" s="14">
        <v>5</v>
      </c>
      <c r="V168" s="14">
        <v>0.5</v>
      </c>
      <c r="W168" s="14">
        <v>150</v>
      </c>
      <c r="X168" s="22">
        <v>12.10767313</v>
      </c>
    </row>
    <row r="169" spans="1:27">
      <c r="A169" s="20">
        <v>45861</v>
      </c>
      <c r="B169" t="s">
        <v>22</v>
      </c>
      <c r="C169" t="s">
        <v>23</v>
      </c>
      <c r="D169" t="s">
        <v>24</v>
      </c>
      <c r="E169" t="s">
        <v>25</v>
      </c>
      <c r="F169" t="s">
        <v>28</v>
      </c>
      <c r="G169" s="10">
        <v>24</v>
      </c>
      <c r="H169" t="s">
        <v>101</v>
      </c>
      <c r="I169">
        <v>12</v>
      </c>
      <c r="J169">
        <v>0.1</v>
      </c>
      <c r="K169" t="s">
        <v>131</v>
      </c>
      <c r="L169" t="s">
        <v>132</v>
      </c>
      <c r="M169" s="14">
        <v>4</v>
      </c>
      <c r="N169" s="14">
        <v>2</v>
      </c>
      <c r="O169" s="14">
        <v>8</v>
      </c>
      <c r="P169" s="14">
        <v>386</v>
      </c>
      <c r="Q169" t="s">
        <v>129</v>
      </c>
      <c r="R169" s="14">
        <v>2</v>
      </c>
      <c r="S169" s="14">
        <v>0.5</v>
      </c>
      <c r="T169" s="14">
        <v>2.5</v>
      </c>
      <c r="U169" s="14">
        <v>5</v>
      </c>
      <c r="V169" s="14">
        <v>0.5</v>
      </c>
      <c r="W169" s="14">
        <v>150</v>
      </c>
      <c r="X169" s="22">
        <v>11.86797009</v>
      </c>
    </row>
    <row r="170" spans="1:27">
      <c r="A170" s="20">
        <v>45861</v>
      </c>
      <c r="B170" t="s">
        <v>22</v>
      </c>
      <c r="C170" t="s">
        <v>23</v>
      </c>
      <c r="D170" t="s">
        <v>24</v>
      </c>
      <c r="E170" t="s">
        <v>25</v>
      </c>
      <c r="F170" t="s">
        <v>28</v>
      </c>
      <c r="G170" s="10">
        <v>24</v>
      </c>
      <c r="H170" t="s">
        <v>102</v>
      </c>
      <c r="I170">
        <v>13</v>
      </c>
      <c r="J170">
        <v>0.1</v>
      </c>
      <c r="K170" t="s">
        <v>131</v>
      </c>
      <c r="L170" t="s">
        <v>132</v>
      </c>
      <c r="M170" s="14">
        <v>4</v>
      </c>
      <c r="N170" s="14">
        <v>16</v>
      </c>
      <c r="O170" s="14">
        <v>8</v>
      </c>
      <c r="P170" s="14">
        <v>372</v>
      </c>
      <c r="Q170" t="s">
        <v>128</v>
      </c>
      <c r="R170" s="14">
        <v>2</v>
      </c>
      <c r="S170" s="14">
        <v>4</v>
      </c>
      <c r="T170" s="14">
        <v>0.5</v>
      </c>
      <c r="U170" s="14">
        <v>6.5</v>
      </c>
      <c r="V170" s="14">
        <v>0.5</v>
      </c>
      <c r="W170" s="14">
        <v>150</v>
      </c>
      <c r="X170" s="22">
        <v>5.1040304799999996</v>
      </c>
      <c r="Y170" s="11" t="s">
        <v>152</v>
      </c>
      <c r="Z170" s="5">
        <v>4.0033000000000003</v>
      </c>
      <c r="AA170" s="6">
        <v>15889.8</v>
      </c>
    </row>
    <row r="171" spans="1:27">
      <c r="A171" s="20">
        <v>45861</v>
      </c>
      <c r="B171" t="s">
        <v>22</v>
      </c>
      <c r="C171" t="s">
        <v>23</v>
      </c>
      <c r="D171" t="s">
        <v>24</v>
      </c>
      <c r="E171" t="s">
        <v>25</v>
      </c>
      <c r="F171" t="s">
        <v>28</v>
      </c>
      <c r="G171" s="10">
        <v>24</v>
      </c>
      <c r="H171" t="s">
        <v>103</v>
      </c>
      <c r="I171">
        <v>13</v>
      </c>
      <c r="J171">
        <v>0.1</v>
      </c>
      <c r="K171" t="s">
        <v>131</v>
      </c>
      <c r="L171" t="s">
        <v>132</v>
      </c>
      <c r="M171" s="14">
        <v>4</v>
      </c>
      <c r="N171" s="14">
        <v>16</v>
      </c>
      <c r="O171" s="14">
        <v>8</v>
      </c>
      <c r="P171" s="14">
        <v>372</v>
      </c>
      <c r="Q171" t="s">
        <v>128</v>
      </c>
      <c r="R171" s="14">
        <v>2</v>
      </c>
      <c r="S171" s="14">
        <v>4</v>
      </c>
      <c r="T171" s="14">
        <v>0.5</v>
      </c>
      <c r="U171" s="14">
        <v>6.5</v>
      </c>
      <c r="V171" s="14">
        <v>0.5</v>
      </c>
      <c r="W171" s="14">
        <v>150</v>
      </c>
      <c r="X171" s="22">
        <v>5.0067873460000003</v>
      </c>
    </row>
    <row r="172" spans="1:27">
      <c r="A172" s="20">
        <v>45861</v>
      </c>
      <c r="B172" t="s">
        <v>22</v>
      </c>
      <c r="C172" t="s">
        <v>23</v>
      </c>
      <c r="D172" t="s">
        <v>24</v>
      </c>
      <c r="E172" t="s">
        <v>25</v>
      </c>
      <c r="F172" t="s">
        <v>28</v>
      </c>
      <c r="G172" s="10">
        <v>24</v>
      </c>
      <c r="H172" t="s">
        <v>104</v>
      </c>
      <c r="I172">
        <v>13</v>
      </c>
      <c r="J172">
        <v>0.1</v>
      </c>
      <c r="K172" t="s">
        <v>131</v>
      </c>
      <c r="L172" t="s">
        <v>132</v>
      </c>
      <c r="M172" s="14">
        <v>4</v>
      </c>
      <c r="N172" s="14">
        <v>16</v>
      </c>
      <c r="O172" s="14">
        <v>8</v>
      </c>
      <c r="P172" s="14">
        <v>372</v>
      </c>
      <c r="Q172" t="s">
        <v>128</v>
      </c>
      <c r="R172" s="14">
        <v>2</v>
      </c>
      <c r="S172" s="14">
        <v>4</v>
      </c>
      <c r="T172" s="14">
        <v>0.5</v>
      </c>
      <c r="U172" s="14">
        <v>6.5</v>
      </c>
      <c r="V172" s="14">
        <v>0.5</v>
      </c>
      <c r="W172" s="14">
        <v>150</v>
      </c>
      <c r="X172" s="22">
        <v>4.9230238780000004</v>
      </c>
    </row>
    <row r="173" spans="1:27">
      <c r="A173" s="20">
        <v>45861</v>
      </c>
      <c r="B173" t="s">
        <v>22</v>
      </c>
      <c r="C173" t="s">
        <v>23</v>
      </c>
      <c r="D173" t="s">
        <v>24</v>
      </c>
      <c r="E173" t="s">
        <v>25</v>
      </c>
      <c r="F173" t="s">
        <v>28</v>
      </c>
      <c r="G173" s="10">
        <v>24</v>
      </c>
      <c r="H173" t="s">
        <v>105</v>
      </c>
      <c r="I173">
        <v>13</v>
      </c>
      <c r="J173">
        <v>0.1</v>
      </c>
      <c r="K173" t="s">
        <v>131</v>
      </c>
      <c r="L173" t="s">
        <v>132</v>
      </c>
      <c r="M173" s="14">
        <v>4</v>
      </c>
      <c r="N173" s="14">
        <v>16</v>
      </c>
      <c r="O173" s="14">
        <v>8</v>
      </c>
      <c r="P173" s="14">
        <v>372</v>
      </c>
      <c r="Q173" t="s">
        <v>128</v>
      </c>
      <c r="R173" s="14">
        <v>2</v>
      </c>
      <c r="S173" s="14">
        <v>4</v>
      </c>
      <c r="T173" s="14">
        <v>0.5</v>
      </c>
      <c r="U173" s="14">
        <v>6.5</v>
      </c>
      <c r="V173" s="14">
        <v>0.5</v>
      </c>
      <c r="W173" s="14">
        <v>150</v>
      </c>
      <c r="X173" s="22">
        <v>5.2982274880000002</v>
      </c>
    </row>
    <row r="174" spans="1:27">
      <c r="A174" s="20">
        <v>45861</v>
      </c>
      <c r="B174" t="s">
        <v>22</v>
      </c>
      <c r="C174" t="s">
        <v>23</v>
      </c>
      <c r="D174" t="s">
        <v>24</v>
      </c>
      <c r="E174" t="s">
        <v>25</v>
      </c>
      <c r="F174" t="s">
        <v>28</v>
      </c>
      <c r="G174" s="10">
        <v>24</v>
      </c>
      <c r="H174" t="s">
        <v>106</v>
      </c>
      <c r="I174">
        <v>13</v>
      </c>
      <c r="J174">
        <v>0.1</v>
      </c>
      <c r="K174" t="s">
        <v>131</v>
      </c>
      <c r="L174" t="s">
        <v>132</v>
      </c>
      <c r="M174" s="14">
        <v>4</v>
      </c>
      <c r="N174" s="14">
        <v>16</v>
      </c>
      <c r="O174" s="14">
        <v>8</v>
      </c>
      <c r="P174" s="14">
        <v>372</v>
      </c>
      <c r="Q174" t="s">
        <v>128</v>
      </c>
      <c r="R174" s="14">
        <v>2</v>
      </c>
      <c r="S174" s="14">
        <v>4</v>
      </c>
      <c r="T174" s="14">
        <v>0.5</v>
      </c>
      <c r="U174" s="14">
        <v>6.5</v>
      </c>
      <c r="V174" s="14">
        <v>0.5</v>
      </c>
      <c r="W174" s="14">
        <v>150</v>
      </c>
      <c r="X174" s="22">
        <v>5.6715291990000001</v>
      </c>
    </row>
    <row r="175" spans="1:27">
      <c r="A175" s="20">
        <v>45861</v>
      </c>
      <c r="B175" t="s">
        <v>22</v>
      </c>
      <c r="C175" t="s">
        <v>23</v>
      </c>
      <c r="D175" t="s">
        <v>24</v>
      </c>
      <c r="E175" t="s">
        <v>25</v>
      </c>
      <c r="F175" t="s">
        <v>28</v>
      </c>
      <c r="G175" s="10">
        <v>24</v>
      </c>
      <c r="H175" t="s">
        <v>107</v>
      </c>
      <c r="I175">
        <v>13</v>
      </c>
      <c r="J175">
        <v>0.1</v>
      </c>
      <c r="K175" t="s">
        <v>131</v>
      </c>
      <c r="L175" t="s">
        <v>132</v>
      </c>
      <c r="M175" s="14">
        <v>4</v>
      </c>
      <c r="N175" s="14">
        <v>16</v>
      </c>
      <c r="O175" s="14">
        <v>8</v>
      </c>
      <c r="P175" s="14">
        <v>372</v>
      </c>
      <c r="Q175" t="s">
        <v>128</v>
      </c>
      <c r="R175" s="14">
        <v>2</v>
      </c>
      <c r="S175" s="14">
        <v>4</v>
      </c>
      <c r="T175" s="14">
        <v>0.5</v>
      </c>
      <c r="U175" s="14">
        <v>6.5</v>
      </c>
      <c r="V175" s="14">
        <v>0.5</v>
      </c>
      <c r="W175" s="14">
        <v>150</v>
      </c>
      <c r="X175" s="22">
        <v>5.5344529649999998</v>
      </c>
    </row>
    <row r="176" spans="1:27">
      <c r="A176" s="20">
        <v>45861</v>
      </c>
      <c r="B176" t="s">
        <v>22</v>
      </c>
      <c r="C176" t="s">
        <v>23</v>
      </c>
      <c r="D176" t="s">
        <v>24</v>
      </c>
      <c r="E176" t="s">
        <v>25</v>
      </c>
      <c r="F176" t="s">
        <v>29</v>
      </c>
      <c r="G176" s="10">
        <v>24</v>
      </c>
      <c r="H176" t="s">
        <v>108</v>
      </c>
      <c r="I176">
        <v>14</v>
      </c>
      <c r="J176">
        <v>0.1</v>
      </c>
      <c r="K176" t="s">
        <v>131</v>
      </c>
      <c r="L176" t="s">
        <v>133</v>
      </c>
      <c r="M176" s="14">
        <v>4</v>
      </c>
      <c r="N176" s="14">
        <v>16</v>
      </c>
      <c r="O176" s="14">
        <v>24</v>
      </c>
      <c r="P176" s="14">
        <v>356</v>
      </c>
      <c r="Q176" t="s">
        <v>129</v>
      </c>
      <c r="R176" s="14">
        <v>2</v>
      </c>
      <c r="S176" s="14">
        <v>4</v>
      </c>
      <c r="T176" s="14">
        <v>2.5</v>
      </c>
      <c r="U176" s="14">
        <v>5</v>
      </c>
      <c r="V176" s="14">
        <v>3</v>
      </c>
      <c r="W176" s="14">
        <v>300</v>
      </c>
      <c r="X176" s="22">
        <v>5.532259271</v>
      </c>
      <c r="Y176" s="11" t="s">
        <v>153</v>
      </c>
      <c r="Z176" s="5">
        <v>4.4922000000000004</v>
      </c>
      <c r="AA176" s="6">
        <v>20924.599999999999</v>
      </c>
    </row>
    <row r="177" spans="1:27">
      <c r="A177" s="20">
        <v>45861</v>
      </c>
      <c r="B177" t="s">
        <v>22</v>
      </c>
      <c r="C177" t="s">
        <v>23</v>
      </c>
      <c r="D177" t="s">
        <v>24</v>
      </c>
      <c r="E177" t="s">
        <v>25</v>
      </c>
      <c r="F177" t="s">
        <v>29</v>
      </c>
      <c r="G177" s="10">
        <v>24</v>
      </c>
      <c r="H177" t="s">
        <v>109</v>
      </c>
      <c r="I177">
        <v>14</v>
      </c>
      <c r="J177">
        <v>0.1</v>
      </c>
      <c r="K177" t="s">
        <v>131</v>
      </c>
      <c r="L177" t="s">
        <v>133</v>
      </c>
      <c r="M177" s="14">
        <v>4</v>
      </c>
      <c r="N177" s="14">
        <v>16</v>
      </c>
      <c r="O177" s="14">
        <v>24</v>
      </c>
      <c r="P177" s="14">
        <v>356</v>
      </c>
      <c r="Q177" t="s">
        <v>129</v>
      </c>
      <c r="R177" s="14">
        <v>2</v>
      </c>
      <c r="S177" s="14">
        <v>4</v>
      </c>
      <c r="T177" s="14">
        <v>2.5</v>
      </c>
      <c r="U177" s="14">
        <v>5</v>
      </c>
      <c r="V177" s="14">
        <v>3</v>
      </c>
      <c r="W177" s="14">
        <v>300</v>
      </c>
      <c r="X177" s="22">
        <v>5.0481855019999999</v>
      </c>
    </row>
    <row r="178" spans="1:27">
      <c r="A178" s="20">
        <v>45861</v>
      </c>
      <c r="B178" t="s">
        <v>22</v>
      </c>
      <c r="C178" t="s">
        <v>23</v>
      </c>
      <c r="D178" t="s">
        <v>24</v>
      </c>
      <c r="E178" t="s">
        <v>25</v>
      </c>
      <c r="F178" t="s">
        <v>29</v>
      </c>
      <c r="G178" s="10">
        <v>24</v>
      </c>
      <c r="H178" t="s">
        <v>110</v>
      </c>
      <c r="I178">
        <v>14</v>
      </c>
      <c r="J178">
        <v>0.1</v>
      </c>
      <c r="K178" t="s">
        <v>131</v>
      </c>
      <c r="L178" t="s">
        <v>133</v>
      </c>
      <c r="M178" s="14">
        <v>4</v>
      </c>
      <c r="N178" s="14">
        <v>16</v>
      </c>
      <c r="O178" s="14">
        <v>24</v>
      </c>
      <c r="P178" s="14">
        <v>356</v>
      </c>
      <c r="Q178" t="s">
        <v>129</v>
      </c>
      <c r="R178" s="14">
        <v>2</v>
      </c>
      <c r="S178" s="14">
        <v>4</v>
      </c>
      <c r="T178" s="14">
        <v>2.5</v>
      </c>
      <c r="U178" s="14">
        <v>5</v>
      </c>
      <c r="V178" s="14">
        <v>3</v>
      </c>
      <c r="W178" s="14">
        <v>300</v>
      </c>
      <c r="X178" s="22">
        <v>4.8483586570000003</v>
      </c>
    </row>
    <row r="179" spans="1:27">
      <c r="A179" s="20">
        <v>45861</v>
      </c>
      <c r="B179" t="s">
        <v>22</v>
      </c>
      <c r="C179" t="s">
        <v>23</v>
      </c>
      <c r="D179" t="s">
        <v>24</v>
      </c>
      <c r="E179" t="s">
        <v>25</v>
      </c>
      <c r="F179" t="s">
        <v>29</v>
      </c>
      <c r="G179" s="10">
        <v>24</v>
      </c>
      <c r="H179" t="s">
        <v>111</v>
      </c>
      <c r="I179">
        <v>14</v>
      </c>
      <c r="J179">
        <v>0.1</v>
      </c>
      <c r="K179" t="s">
        <v>131</v>
      </c>
      <c r="L179" t="s">
        <v>133</v>
      </c>
      <c r="M179" s="14">
        <v>4</v>
      </c>
      <c r="N179" s="14">
        <v>16</v>
      </c>
      <c r="O179" s="14">
        <v>24</v>
      </c>
      <c r="P179" s="14">
        <v>356</v>
      </c>
      <c r="Q179" t="s">
        <v>129</v>
      </c>
      <c r="R179" s="14">
        <v>2</v>
      </c>
      <c r="S179" s="14">
        <v>4</v>
      </c>
      <c r="T179" s="14">
        <v>2.5</v>
      </c>
      <c r="U179" s="14">
        <v>5</v>
      </c>
      <c r="V179" s="14">
        <v>3</v>
      </c>
      <c r="W179" s="14">
        <v>300</v>
      </c>
      <c r="X179" s="22">
        <v>5.3301114639999998</v>
      </c>
    </row>
    <row r="180" spans="1:27">
      <c r="A180" s="20">
        <v>45861</v>
      </c>
      <c r="B180" t="s">
        <v>22</v>
      </c>
      <c r="C180" t="s">
        <v>23</v>
      </c>
      <c r="D180" t="s">
        <v>24</v>
      </c>
      <c r="E180" t="s">
        <v>25</v>
      </c>
      <c r="F180" t="s">
        <v>29</v>
      </c>
      <c r="G180" s="10">
        <v>24</v>
      </c>
      <c r="H180" t="s">
        <v>112</v>
      </c>
      <c r="I180">
        <v>14</v>
      </c>
      <c r="J180">
        <v>0.1</v>
      </c>
      <c r="K180" t="s">
        <v>131</v>
      </c>
      <c r="L180" t="s">
        <v>133</v>
      </c>
      <c r="M180" s="14">
        <v>4</v>
      </c>
      <c r="N180" s="14">
        <v>16</v>
      </c>
      <c r="O180" s="14">
        <v>24</v>
      </c>
      <c r="P180" s="14">
        <v>356</v>
      </c>
      <c r="Q180" t="s">
        <v>129</v>
      </c>
      <c r="R180" s="14">
        <v>2</v>
      </c>
      <c r="S180" s="14">
        <v>4</v>
      </c>
      <c r="T180" s="14">
        <v>2.5</v>
      </c>
      <c r="U180" s="14">
        <v>5</v>
      </c>
      <c r="V180" s="14">
        <v>3</v>
      </c>
      <c r="W180" s="14">
        <v>300</v>
      </c>
      <c r="X180" s="22">
        <v>6.9254364280000003</v>
      </c>
    </row>
    <row r="181" spans="1:27">
      <c r="A181" s="20">
        <v>45861</v>
      </c>
      <c r="B181" t="s">
        <v>22</v>
      </c>
      <c r="C181" t="s">
        <v>23</v>
      </c>
      <c r="D181" t="s">
        <v>24</v>
      </c>
      <c r="E181" t="s">
        <v>25</v>
      </c>
      <c r="F181" t="s">
        <v>29</v>
      </c>
      <c r="G181" s="10">
        <v>24</v>
      </c>
      <c r="H181" t="s">
        <v>113</v>
      </c>
      <c r="I181">
        <v>14</v>
      </c>
      <c r="J181">
        <v>0.1</v>
      </c>
      <c r="K181" t="s">
        <v>131</v>
      </c>
      <c r="L181" t="s">
        <v>133</v>
      </c>
      <c r="M181" s="14">
        <v>4</v>
      </c>
      <c r="N181" s="14">
        <v>16</v>
      </c>
      <c r="O181" s="14">
        <v>24</v>
      </c>
      <c r="P181" s="14">
        <v>356</v>
      </c>
      <c r="Q181" t="s">
        <v>129</v>
      </c>
      <c r="R181" s="14">
        <v>2</v>
      </c>
      <c r="S181" s="14">
        <v>4</v>
      </c>
      <c r="T181" s="14">
        <v>2.5</v>
      </c>
      <c r="U181" s="14">
        <v>5</v>
      </c>
      <c r="V181" s="14">
        <v>3</v>
      </c>
      <c r="W181" s="14">
        <v>300</v>
      </c>
      <c r="X181" s="22">
        <v>6.4691228059999997</v>
      </c>
    </row>
    <row r="182" spans="1:27">
      <c r="A182" s="20">
        <v>45861</v>
      </c>
      <c r="B182" t="s">
        <v>22</v>
      </c>
      <c r="C182" t="s">
        <v>23</v>
      </c>
      <c r="D182" t="s">
        <v>24</v>
      </c>
      <c r="E182" t="s">
        <v>25</v>
      </c>
      <c r="F182" t="s">
        <v>28</v>
      </c>
      <c r="G182" s="10">
        <v>24</v>
      </c>
      <c r="H182" t="s">
        <v>114</v>
      </c>
      <c r="I182">
        <v>15</v>
      </c>
      <c r="J182">
        <v>0.1</v>
      </c>
      <c r="K182" t="s">
        <v>131</v>
      </c>
      <c r="L182" t="s">
        <v>132</v>
      </c>
      <c r="M182" s="14">
        <v>4</v>
      </c>
      <c r="N182" s="14">
        <v>16</v>
      </c>
      <c r="O182" s="14">
        <v>8</v>
      </c>
      <c r="P182" s="14">
        <v>372</v>
      </c>
      <c r="Q182" t="s">
        <v>126</v>
      </c>
      <c r="R182" s="14">
        <v>2</v>
      </c>
      <c r="S182" s="14">
        <v>4</v>
      </c>
      <c r="T182" s="14">
        <v>0.5</v>
      </c>
      <c r="U182" s="14">
        <v>5</v>
      </c>
      <c r="V182" s="14">
        <v>0.5</v>
      </c>
      <c r="W182" s="14">
        <v>150</v>
      </c>
      <c r="X182" s="22">
        <v>6.2741164830000002</v>
      </c>
      <c r="Y182" s="11" t="s">
        <v>154</v>
      </c>
      <c r="Z182" s="5">
        <v>5.3615000000000004</v>
      </c>
      <c r="AA182" s="6">
        <v>21323.3</v>
      </c>
    </row>
    <row r="183" spans="1:27">
      <c r="A183" s="20">
        <v>45861</v>
      </c>
      <c r="B183" t="s">
        <v>22</v>
      </c>
      <c r="C183" t="s">
        <v>23</v>
      </c>
      <c r="D183" t="s">
        <v>24</v>
      </c>
      <c r="E183" t="s">
        <v>25</v>
      </c>
      <c r="F183" t="s">
        <v>28</v>
      </c>
      <c r="G183" s="10">
        <v>24</v>
      </c>
      <c r="H183" t="s">
        <v>115</v>
      </c>
      <c r="I183">
        <v>15</v>
      </c>
      <c r="J183">
        <v>0.1</v>
      </c>
      <c r="K183" t="s">
        <v>131</v>
      </c>
      <c r="L183" t="s">
        <v>132</v>
      </c>
      <c r="M183" s="14">
        <v>4</v>
      </c>
      <c r="N183" s="14">
        <v>16</v>
      </c>
      <c r="O183" s="14">
        <v>8</v>
      </c>
      <c r="P183" s="14">
        <v>372</v>
      </c>
      <c r="Q183" t="s">
        <v>126</v>
      </c>
      <c r="R183" s="14">
        <v>2</v>
      </c>
      <c r="S183" s="14">
        <v>4</v>
      </c>
      <c r="T183" s="14">
        <v>0.5</v>
      </c>
      <c r="U183" s="14">
        <v>5</v>
      </c>
      <c r="V183" s="14">
        <v>0.5</v>
      </c>
      <c r="W183" s="14">
        <v>150</v>
      </c>
      <c r="X183" s="22">
        <v>6.0786877070000003</v>
      </c>
    </row>
    <row r="184" spans="1:27">
      <c r="A184" s="20">
        <v>45861</v>
      </c>
      <c r="B184" t="s">
        <v>22</v>
      </c>
      <c r="C184" t="s">
        <v>23</v>
      </c>
      <c r="D184" t="s">
        <v>24</v>
      </c>
      <c r="E184" t="s">
        <v>25</v>
      </c>
      <c r="F184" t="s">
        <v>28</v>
      </c>
      <c r="G184" s="10">
        <v>24</v>
      </c>
      <c r="H184" t="s">
        <v>116</v>
      </c>
      <c r="I184">
        <v>15</v>
      </c>
      <c r="J184">
        <v>0.1</v>
      </c>
      <c r="K184" t="s">
        <v>131</v>
      </c>
      <c r="L184" t="s">
        <v>132</v>
      </c>
      <c r="M184" s="14">
        <v>4</v>
      </c>
      <c r="N184" s="14">
        <v>16</v>
      </c>
      <c r="O184" s="14">
        <v>8</v>
      </c>
      <c r="P184" s="14">
        <v>372</v>
      </c>
      <c r="Q184" t="s">
        <v>126</v>
      </c>
      <c r="R184" s="14">
        <v>2</v>
      </c>
      <c r="S184" s="14">
        <v>4</v>
      </c>
      <c r="T184" s="14">
        <v>0.5</v>
      </c>
      <c r="U184" s="14">
        <v>5</v>
      </c>
      <c r="V184" s="14">
        <v>0.5</v>
      </c>
      <c r="W184" s="14">
        <v>150</v>
      </c>
      <c r="X184" s="22">
        <v>6.4468666499999996</v>
      </c>
    </row>
    <row r="185" spans="1:27">
      <c r="A185" s="20">
        <v>45861</v>
      </c>
      <c r="B185" t="s">
        <v>22</v>
      </c>
      <c r="C185" t="s">
        <v>23</v>
      </c>
      <c r="D185" t="s">
        <v>24</v>
      </c>
      <c r="E185" t="s">
        <v>25</v>
      </c>
      <c r="F185" t="s">
        <v>28</v>
      </c>
      <c r="G185" s="10">
        <v>24</v>
      </c>
      <c r="H185" t="s">
        <v>117</v>
      </c>
      <c r="I185">
        <v>15</v>
      </c>
      <c r="J185">
        <v>0.1</v>
      </c>
      <c r="K185" t="s">
        <v>131</v>
      </c>
      <c r="L185" t="s">
        <v>132</v>
      </c>
      <c r="M185" s="14">
        <v>4</v>
      </c>
      <c r="N185" s="14">
        <v>16</v>
      </c>
      <c r="O185" s="14">
        <v>8</v>
      </c>
      <c r="P185" s="14">
        <v>372</v>
      </c>
      <c r="Q185" t="s">
        <v>126</v>
      </c>
      <c r="R185" s="14">
        <v>2</v>
      </c>
      <c r="S185" s="14">
        <v>4</v>
      </c>
      <c r="T185" s="14">
        <v>0.5</v>
      </c>
      <c r="U185" s="14">
        <v>5</v>
      </c>
      <c r="V185" s="14">
        <v>0.5</v>
      </c>
      <c r="W185" s="14">
        <v>150</v>
      </c>
      <c r="X185" s="22">
        <v>5.9094521369999997</v>
      </c>
    </row>
    <row r="186" spans="1:27">
      <c r="A186" s="20">
        <v>45861</v>
      </c>
      <c r="B186" t="s">
        <v>22</v>
      </c>
      <c r="C186" t="s">
        <v>23</v>
      </c>
      <c r="D186" t="s">
        <v>24</v>
      </c>
      <c r="E186" t="s">
        <v>25</v>
      </c>
      <c r="F186" t="s">
        <v>28</v>
      </c>
      <c r="G186" s="10">
        <v>24</v>
      </c>
      <c r="H186" t="s">
        <v>118</v>
      </c>
      <c r="I186">
        <v>15</v>
      </c>
      <c r="J186">
        <v>0.1</v>
      </c>
      <c r="K186" t="s">
        <v>131</v>
      </c>
      <c r="L186" t="s">
        <v>132</v>
      </c>
      <c r="M186" s="14">
        <v>4</v>
      </c>
      <c r="N186" s="14">
        <v>16</v>
      </c>
      <c r="O186" s="14">
        <v>8</v>
      </c>
      <c r="P186" s="14">
        <v>372</v>
      </c>
      <c r="Q186" t="s">
        <v>126</v>
      </c>
      <c r="R186" s="14">
        <v>2</v>
      </c>
      <c r="S186" s="14">
        <v>4</v>
      </c>
      <c r="T186" s="14">
        <v>0.5</v>
      </c>
      <c r="U186" s="14">
        <v>5</v>
      </c>
      <c r="V186" s="14">
        <v>0.5</v>
      </c>
      <c r="W186" s="14">
        <v>150</v>
      </c>
      <c r="X186" s="22">
        <v>6.116538566</v>
      </c>
    </row>
    <row r="187" spans="1:27">
      <c r="A187" s="20">
        <v>45861</v>
      </c>
      <c r="B187" t="s">
        <v>22</v>
      </c>
      <c r="C187" t="s">
        <v>23</v>
      </c>
      <c r="D187" t="s">
        <v>24</v>
      </c>
      <c r="E187" t="s">
        <v>25</v>
      </c>
      <c r="F187" t="s">
        <v>28</v>
      </c>
      <c r="G187" s="10">
        <v>24</v>
      </c>
      <c r="H187" t="s">
        <v>119</v>
      </c>
      <c r="I187">
        <v>15</v>
      </c>
      <c r="J187">
        <v>0.1</v>
      </c>
      <c r="K187" t="s">
        <v>131</v>
      </c>
      <c r="L187" t="s">
        <v>132</v>
      </c>
      <c r="M187" s="14">
        <v>4</v>
      </c>
      <c r="N187" s="14">
        <v>16</v>
      </c>
      <c r="O187" s="14">
        <v>8</v>
      </c>
      <c r="P187" s="14">
        <v>372</v>
      </c>
      <c r="Q187" t="s">
        <v>126</v>
      </c>
      <c r="R187" s="14">
        <v>2</v>
      </c>
      <c r="S187" s="14">
        <v>4</v>
      </c>
      <c r="T187" s="14">
        <v>0.5</v>
      </c>
      <c r="U187" s="14">
        <v>5</v>
      </c>
      <c r="V187" s="14">
        <v>0.5</v>
      </c>
      <c r="W187" s="14">
        <v>150</v>
      </c>
      <c r="X187" s="22">
        <v>5.7890231139999999</v>
      </c>
    </row>
    <row r="188" spans="1:27">
      <c r="A188" s="20">
        <v>45861</v>
      </c>
      <c r="B188" t="s">
        <v>22</v>
      </c>
      <c r="C188" t="s">
        <v>23</v>
      </c>
      <c r="D188" t="s">
        <v>24</v>
      </c>
      <c r="E188" t="s">
        <v>25</v>
      </c>
      <c r="F188" t="s">
        <v>29</v>
      </c>
      <c r="G188" s="10">
        <v>24</v>
      </c>
      <c r="H188" t="s">
        <v>120</v>
      </c>
      <c r="I188">
        <v>16</v>
      </c>
      <c r="J188">
        <v>0.1</v>
      </c>
      <c r="K188" t="s">
        <v>131</v>
      </c>
      <c r="L188" t="s">
        <v>133</v>
      </c>
      <c r="M188" s="14">
        <v>4</v>
      </c>
      <c r="N188" s="14">
        <v>16</v>
      </c>
      <c r="O188" s="14">
        <v>24</v>
      </c>
      <c r="P188" s="14">
        <v>356</v>
      </c>
      <c r="Q188" t="s">
        <v>127</v>
      </c>
      <c r="R188" s="14">
        <v>2</v>
      </c>
      <c r="S188" s="14">
        <v>4</v>
      </c>
      <c r="T188" s="14">
        <v>2.5</v>
      </c>
      <c r="U188" s="14">
        <v>6.5</v>
      </c>
      <c r="V188" s="14">
        <v>3</v>
      </c>
      <c r="W188" s="14">
        <v>300</v>
      </c>
      <c r="X188" s="22">
        <v>5.6804868190000004</v>
      </c>
      <c r="Y188" s="11" t="s">
        <v>155</v>
      </c>
      <c r="Z188" s="5">
        <v>4.0190000000000001</v>
      </c>
      <c r="AA188" s="6">
        <v>17090.400000000001</v>
      </c>
    </row>
    <row r="189" spans="1:27">
      <c r="A189" s="20">
        <v>45861</v>
      </c>
      <c r="B189" t="s">
        <v>22</v>
      </c>
      <c r="C189" t="s">
        <v>23</v>
      </c>
      <c r="D189" t="s">
        <v>24</v>
      </c>
      <c r="E189" t="s">
        <v>25</v>
      </c>
      <c r="F189" t="s">
        <v>29</v>
      </c>
      <c r="G189" s="10">
        <v>24</v>
      </c>
      <c r="H189" t="s">
        <v>121</v>
      </c>
      <c r="I189">
        <v>16</v>
      </c>
      <c r="J189">
        <v>0.1</v>
      </c>
      <c r="K189" t="s">
        <v>131</v>
      </c>
      <c r="L189" t="s">
        <v>133</v>
      </c>
      <c r="M189" s="14">
        <v>4</v>
      </c>
      <c r="N189" s="14">
        <v>16</v>
      </c>
      <c r="O189" s="14">
        <v>24</v>
      </c>
      <c r="P189" s="14">
        <v>356</v>
      </c>
      <c r="Q189" t="s">
        <v>127</v>
      </c>
      <c r="R189" s="14">
        <v>2</v>
      </c>
      <c r="S189" s="14">
        <v>4</v>
      </c>
      <c r="T189" s="14">
        <v>2.5</v>
      </c>
      <c r="U189" s="14">
        <v>6.5</v>
      </c>
      <c r="V189" s="14">
        <v>3</v>
      </c>
      <c r="W189" s="14">
        <v>300</v>
      </c>
      <c r="X189" s="22">
        <v>5.4537804300000001</v>
      </c>
    </row>
    <row r="190" spans="1:27">
      <c r="A190" s="20">
        <v>45861</v>
      </c>
      <c r="B190" t="s">
        <v>22</v>
      </c>
      <c r="C190" t="s">
        <v>23</v>
      </c>
      <c r="D190" t="s">
        <v>24</v>
      </c>
      <c r="E190" t="s">
        <v>25</v>
      </c>
      <c r="F190" t="s">
        <v>29</v>
      </c>
      <c r="G190" s="10">
        <v>24</v>
      </c>
      <c r="H190" t="s">
        <v>122</v>
      </c>
      <c r="I190">
        <v>16</v>
      </c>
      <c r="J190">
        <v>0.1</v>
      </c>
      <c r="K190" t="s">
        <v>131</v>
      </c>
      <c r="L190" t="s">
        <v>133</v>
      </c>
      <c r="M190" s="14">
        <v>4</v>
      </c>
      <c r="N190" s="14">
        <v>16</v>
      </c>
      <c r="O190" s="14">
        <v>24</v>
      </c>
      <c r="P190" s="14">
        <v>356</v>
      </c>
      <c r="Q190" t="s">
        <v>127</v>
      </c>
      <c r="R190" s="14">
        <v>2</v>
      </c>
      <c r="S190" s="14">
        <v>4</v>
      </c>
      <c r="T190" s="14">
        <v>2.5</v>
      </c>
      <c r="U190" s="14">
        <v>6.5</v>
      </c>
      <c r="V190" s="14">
        <v>3</v>
      </c>
      <c r="W190" s="14">
        <v>300</v>
      </c>
      <c r="X190" s="22">
        <v>5.5906334519999996</v>
      </c>
    </row>
    <row r="191" spans="1:27">
      <c r="A191" s="20">
        <v>45861</v>
      </c>
      <c r="B191" t="s">
        <v>22</v>
      </c>
      <c r="C191" t="s">
        <v>23</v>
      </c>
      <c r="D191" t="s">
        <v>24</v>
      </c>
      <c r="E191" t="s">
        <v>25</v>
      </c>
      <c r="F191" t="s">
        <v>29</v>
      </c>
      <c r="G191" s="10">
        <v>24</v>
      </c>
      <c r="H191" t="s">
        <v>123</v>
      </c>
      <c r="I191">
        <v>16</v>
      </c>
      <c r="J191">
        <v>0.1</v>
      </c>
      <c r="K191" t="s">
        <v>131</v>
      </c>
      <c r="L191" t="s">
        <v>133</v>
      </c>
      <c r="M191" s="14">
        <v>4</v>
      </c>
      <c r="N191" s="14">
        <v>16</v>
      </c>
      <c r="O191" s="14">
        <v>24</v>
      </c>
      <c r="P191" s="14">
        <v>356</v>
      </c>
      <c r="Q191" t="s">
        <v>127</v>
      </c>
      <c r="R191" s="14">
        <v>2</v>
      </c>
      <c r="S191" s="14">
        <v>4</v>
      </c>
      <c r="T191" s="14">
        <v>2.5</v>
      </c>
      <c r="U191" s="14">
        <v>6.5</v>
      </c>
      <c r="V191" s="14">
        <v>3</v>
      </c>
      <c r="W191" s="14">
        <v>300</v>
      </c>
      <c r="X191" s="22">
        <v>5.6812318839999998</v>
      </c>
    </row>
    <row r="192" spans="1:27">
      <c r="A192" s="20">
        <v>45861</v>
      </c>
      <c r="B192" t="s">
        <v>22</v>
      </c>
      <c r="C192" t="s">
        <v>23</v>
      </c>
      <c r="D192" t="s">
        <v>24</v>
      </c>
      <c r="E192" t="s">
        <v>25</v>
      </c>
      <c r="F192" t="s">
        <v>29</v>
      </c>
      <c r="G192" s="10">
        <v>24</v>
      </c>
      <c r="H192" t="s">
        <v>124</v>
      </c>
      <c r="I192">
        <v>16</v>
      </c>
      <c r="J192">
        <v>0.1</v>
      </c>
      <c r="K192" t="s">
        <v>131</v>
      </c>
      <c r="L192" t="s">
        <v>133</v>
      </c>
      <c r="M192" s="14">
        <v>4</v>
      </c>
      <c r="N192" s="14">
        <v>16</v>
      </c>
      <c r="O192" s="14">
        <v>24</v>
      </c>
      <c r="P192" s="14">
        <v>356</v>
      </c>
      <c r="Q192" t="s">
        <v>127</v>
      </c>
      <c r="R192" s="14">
        <v>2</v>
      </c>
      <c r="S192" s="14">
        <v>4</v>
      </c>
      <c r="T192" s="14">
        <v>2.5</v>
      </c>
      <c r="U192" s="14">
        <v>6.5</v>
      </c>
      <c r="V192" s="14">
        <v>3</v>
      </c>
      <c r="W192" s="14">
        <v>300</v>
      </c>
      <c r="X192" s="22">
        <v>5.3600643120000004</v>
      </c>
    </row>
    <row r="193" spans="1:24">
      <c r="A193" s="23">
        <v>45861</v>
      </c>
      <c r="B193" s="25" t="s">
        <v>22</v>
      </c>
      <c r="C193" s="25" t="s">
        <v>23</v>
      </c>
      <c r="D193" s="25" t="s">
        <v>24</v>
      </c>
      <c r="E193" s="25" t="s">
        <v>25</v>
      </c>
      <c r="F193" s="25" t="s">
        <v>29</v>
      </c>
      <c r="G193" s="314">
        <v>24</v>
      </c>
      <c r="H193" s="25" t="s">
        <v>125</v>
      </c>
      <c r="I193" s="25">
        <v>16</v>
      </c>
      <c r="J193" s="25">
        <v>0.1</v>
      </c>
      <c r="K193" s="25" t="s">
        <v>131</v>
      </c>
      <c r="L193" s="25" t="s">
        <v>133</v>
      </c>
      <c r="M193" s="26">
        <v>4</v>
      </c>
      <c r="N193" s="26">
        <v>16</v>
      </c>
      <c r="O193" s="26">
        <v>24</v>
      </c>
      <c r="P193" s="26">
        <v>356</v>
      </c>
      <c r="Q193" s="25" t="s">
        <v>127</v>
      </c>
      <c r="R193" s="26">
        <v>2</v>
      </c>
      <c r="S193" s="26">
        <v>4</v>
      </c>
      <c r="T193" s="26">
        <v>2.5</v>
      </c>
      <c r="U193" s="26">
        <v>6.5</v>
      </c>
      <c r="V193" s="26">
        <v>3</v>
      </c>
      <c r="W193" s="26">
        <v>300</v>
      </c>
      <c r="X193" s="27">
        <v>5.8232626810000001</v>
      </c>
    </row>
    <row r="194" spans="1:24">
      <c r="A194" s="15">
        <v>45861</v>
      </c>
      <c r="B194" s="93" t="s">
        <v>157</v>
      </c>
      <c r="C194" s="17" t="s">
        <v>23</v>
      </c>
      <c r="D194" s="17" t="s">
        <v>24</v>
      </c>
      <c r="E194" s="17" t="s">
        <v>25</v>
      </c>
      <c r="F194" s="17" t="str">
        <f>IF($W98=150,"plate_5",IF($W98=300,"plate_6",""))</f>
        <v>plate_5</v>
      </c>
      <c r="G194" s="10">
        <v>24</v>
      </c>
      <c r="H194" s="94" t="s">
        <v>30</v>
      </c>
      <c r="I194" s="17">
        <v>1</v>
      </c>
      <c r="J194" s="17">
        <v>0.1</v>
      </c>
      <c r="K194" s="17" t="s">
        <v>130</v>
      </c>
      <c r="L194" s="17" t="s">
        <v>132</v>
      </c>
      <c r="M194" s="18">
        <v>4</v>
      </c>
      <c r="N194" s="18">
        <v>2</v>
      </c>
      <c r="O194" s="18">
        <v>8</v>
      </c>
      <c r="P194" s="18">
        <v>386</v>
      </c>
      <c r="Q194" s="17" t="s">
        <v>126</v>
      </c>
      <c r="R194" s="18">
        <v>0.5</v>
      </c>
      <c r="S194" s="18">
        <v>0.5</v>
      </c>
      <c r="T194" s="18">
        <v>0.5</v>
      </c>
      <c r="U194" s="18">
        <v>5</v>
      </c>
      <c r="V194" s="18">
        <v>0.5</v>
      </c>
      <c r="W194" s="18">
        <v>150</v>
      </c>
      <c r="X194" s="95">
        <v>0.83008517999999998</v>
      </c>
    </row>
    <row r="195" spans="1:24">
      <c r="A195" s="20">
        <v>45861</v>
      </c>
      <c r="B195" s="8" t="s">
        <v>157</v>
      </c>
      <c r="C195" t="s">
        <v>23</v>
      </c>
      <c r="D195" t="s">
        <v>24</v>
      </c>
      <c r="E195" t="s">
        <v>25</v>
      </c>
      <c r="F195" t="str">
        <f t="shared" ref="F195:F258" si="0">IF($W99=150,"plate_5",IF($W99=300,"plate_6",""))</f>
        <v>plate_5</v>
      </c>
      <c r="G195" s="10">
        <v>24</v>
      </c>
      <c r="H195" s="96" t="s">
        <v>31</v>
      </c>
      <c r="I195">
        <v>1</v>
      </c>
      <c r="J195">
        <v>0.1</v>
      </c>
      <c r="K195" t="s">
        <v>130</v>
      </c>
      <c r="L195" t="s">
        <v>132</v>
      </c>
      <c r="M195" s="14">
        <v>4</v>
      </c>
      <c r="N195" s="14">
        <v>2</v>
      </c>
      <c r="O195" s="14">
        <v>8</v>
      </c>
      <c r="P195" s="14">
        <v>386</v>
      </c>
      <c r="Q195" t="s">
        <v>126</v>
      </c>
      <c r="R195" s="14">
        <v>0.5</v>
      </c>
      <c r="S195" s="14">
        <v>0.5</v>
      </c>
      <c r="T195" s="14">
        <v>0.5</v>
      </c>
      <c r="U195" s="14">
        <v>5</v>
      </c>
      <c r="V195" s="14">
        <v>0.5</v>
      </c>
      <c r="W195" s="14">
        <v>150</v>
      </c>
      <c r="X195" s="97">
        <v>1.0508320499999999</v>
      </c>
    </row>
    <row r="196" spans="1:24">
      <c r="A196" s="20">
        <v>45861</v>
      </c>
      <c r="B196" s="21" t="s">
        <v>157</v>
      </c>
      <c r="C196" s="21" t="s">
        <v>23</v>
      </c>
      <c r="D196" s="21" t="s">
        <v>24</v>
      </c>
      <c r="E196" s="21" t="s">
        <v>25</v>
      </c>
      <c r="F196" t="str">
        <f t="shared" si="0"/>
        <v>plate_5</v>
      </c>
      <c r="G196" s="10">
        <v>24</v>
      </c>
      <c r="H196" s="96" t="s">
        <v>32</v>
      </c>
      <c r="I196">
        <v>1</v>
      </c>
      <c r="J196">
        <v>0.1</v>
      </c>
      <c r="K196" t="s">
        <v>130</v>
      </c>
      <c r="L196" t="s">
        <v>132</v>
      </c>
      <c r="M196" s="14">
        <v>4</v>
      </c>
      <c r="N196" s="14">
        <v>2</v>
      </c>
      <c r="O196" s="14">
        <v>8</v>
      </c>
      <c r="P196" s="14">
        <v>386</v>
      </c>
      <c r="Q196" t="s">
        <v>126</v>
      </c>
      <c r="R196" s="14">
        <v>0.5</v>
      </c>
      <c r="S196" s="14">
        <v>0.5</v>
      </c>
      <c r="T196" s="14">
        <v>0.5</v>
      </c>
      <c r="U196" s="14">
        <v>5</v>
      </c>
      <c r="V196" s="14">
        <v>0.5</v>
      </c>
      <c r="W196" s="14">
        <v>150</v>
      </c>
      <c r="X196" s="98">
        <v>0.95224140000000002</v>
      </c>
    </row>
    <row r="197" spans="1:24">
      <c r="A197" s="20">
        <v>45861</v>
      </c>
      <c r="B197" s="8" t="s">
        <v>157</v>
      </c>
      <c r="C197" t="s">
        <v>23</v>
      </c>
      <c r="D197" t="s">
        <v>24</v>
      </c>
      <c r="E197" t="s">
        <v>25</v>
      </c>
      <c r="F197" t="str">
        <f t="shared" si="0"/>
        <v>plate_5</v>
      </c>
      <c r="G197" s="10">
        <v>24</v>
      </c>
      <c r="H197" s="96" t="s">
        <v>33</v>
      </c>
      <c r="I197">
        <v>1</v>
      </c>
      <c r="J197">
        <v>0.1</v>
      </c>
      <c r="K197" t="s">
        <v>130</v>
      </c>
      <c r="L197" t="s">
        <v>132</v>
      </c>
      <c r="M197" s="14">
        <v>4</v>
      </c>
      <c r="N197" s="14">
        <v>2</v>
      </c>
      <c r="O197" s="14">
        <v>8</v>
      </c>
      <c r="P197" s="14">
        <v>386</v>
      </c>
      <c r="Q197" t="s">
        <v>126</v>
      </c>
      <c r="R197" s="14">
        <v>0.5</v>
      </c>
      <c r="S197" s="14">
        <v>0.5</v>
      </c>
      <c r="T197" s="14">
        <v>0.5</v>
      </c>
      <c r="U197" s="14">
        <v>5</v>
      </c>
      <c r="V197" s="14">
        <v>0.5</v>
      </c>
      <c r="W197" s="14">
        <v>150</v>
      </c>
      <c r="X197" s="99">
        <v>0.89260607999999997</v>
      </c>
    </row>
    <row r="198" spans="1:24">
      <c r="A198" s="20">
        <v>45861</v>
      </c>
      <c r="B198" s="8" t="s">
        <v>157</v>
      </c>
      <c r="C198" t="s">
        <v>23</v>
      </c>
      <c r="D198" t="s">
        <v>24</v>
      </c>
      <c r="E198" t="s">
        <v>25</v>
      </c>
      <c r="F198" t="str">
        <f t="shared" si="0"/>
        <v>plate_5</v>
      </c>
      <c r="G198" s="10">
        <v>24</v>
      </c>
      <c r="H198" s="96" t="s">
        <v>34</v>
      </c>
      <c r="I198">
        <v>1</v>
      </c>
      <c r="J198">
        <v>0.1</v>
      </c>
      <c r="K198" t="s">
        <v>130</v>
      </c>
      <c r="L198" t="s">
        <v>132</v>
      </c>
      <c r="M198" s="14">
        <v>4</v>
      </c>
      <c r="N198" s="14">
        <v>2</v>
      </c>
      <c r="O198" s="14">
        <v>8</v>
      </c>
      <c r="P198" s="14">
        <v>386</v>
      </c>
      <c r="Q198" t="s">
        <v>126</v>
      </c>
      <c r="R198" s="14">
        <v>0.5</v>
      </c>
      <c r="S198" s="14">
        <v>0.5</v>
      </c>
      <c r="T198" s="14">
        <v>0.5</v>
      </c>
      <c r="U198" s="14">
        <v>5</v>
      </c>
      <c r="V198" s="14">
        <v>0.5</v>
      </c>
      <c r="W198" s="14">
        <v>150</v>
      </c>
      <c r="X198" s="100">
        <v>0.92482838999999994</v>
      </c>
    </row>
    <row r="199" spans="1:24">
      <c r="A199" s="20">
        <v>45861</v>
      </c>
      <c r="B199" s="21" t="s">
        <v>157</v>
      </c>
      <c r="C199" s="21" t="s">
        <v>23</v>
      </c>
      <c r="D199" s="21" t="s">
        <v>24</v>
      </c>
      <c r="E199" s="21" t="s">
        <v>25</v>
      </c>
      <c r="F199" t="str">
        <f t="shared" si="0"/>
        <v>plate_5</v>
      </c>
      <c r="G199" s="10">
        <v>24</v>
      </c>
      <c r="H199" s="96" t="s">
        <v>35</v>
      </c>
      <c r="I199">
        <v>1</v>
      </c>
      <c r="J199">
        <v>0.1</v>
      </c>
      <c r="K199" t="s">
        <v>130</v>
      </c>
      <c r="L199" t="s">
        <v>132</v>
      </c>
      <c r="M199" s="14">
        <v>4</v>
      </c>
      <c r="N199" s="14">
        <v>2</v>
      </c>
      <c r="O199" s="14">
        <v>8</v>
      </c>
      <c r="P199" s="14">
        <v>386</v>
      </c>
      <c r="Q199" t="s">
        <v>126</v>
      </c>
      <c r="R199" s="14">
        <v>0.5</v>
      </c>
      <c r="S199" s="14">
        <v>0.5</v>
      </c>
      <c r="T199" s="14">
        <v>0.5</v>
      </c>
      <c r="U199" s="14">
        <v>5</v>
      </c>
      <c r="V199" s="14">
        <v>0.5</v>
      </c>
      <c r="W199" s="14">
        <v>150</v>
      </c>
      <c r="X199" s="101">
        <v>0.63290387999999997</v>
      </c>
    </row>
    <row r="200" spans="1:24">
      <c r="A200" s="20">
        <v>45861</v>
      </c>
      <c r="B200" s="8" t="s">
        <v>157</v>
      </c>
      <c r="C200" t="s">
        <v>23</v>
      </c>
      <c r="D200" t="s">
        <v>24</v>
      </c>
      <c r="E200" t="s">
        <v>25</v>
      </c>
      <c r="F200" t="str">
        <f t="shared" si="0"/>
        <v>plate_6</v>
      </c>
      <c r="G200" s="10">
        <v>24</v>
      </c>
      <c r="H200" s="96" t="s">
        <v>36</v>
      </c>
      <c r="I200">
        <v>2</v>
      </c>
      <c r="J200">
        <v>0.1</v>
      </c>
      <c r="K200" t="s">
        <v>130</v>
      </c>
      <c r="L200" t="s">
        <v>133</v>
      </c>
      <c r="M200" s="14">
        <v>4</v>
      </c>
      <c r="N200" s="14">
        <v>2</v>
      </c>
      <c r="O200" s="14">
        <v>24</v>
      </c>
      <c r="P200" s="14">
        <v>370</v>
      </c>
      <c r="Q200" t="s">
        <v>127</v>
      </c>
      <c r="R200" s="14">
        <v>0.5</v>
      </c>
      <c r="S200" s="14">
        <v>0.5</v>
      </c>
      <c r="T200" s="14">
        <v>2.5</v>
      </c>
      <c r="U200" s="14">
        <v>6.5</v>
      </c>
      <c r="V200" s="14">
        <v>3</v>
      </c>
      <c r="W200" s="14">
        <v>300</v>
      </c>
      <c r="X200" s="102">
        <v>11.561557199999999</v>
      </c>
    </row>
    <row r="201" spans="1:24">
      <c r="A201" s="20">
        <v>45861</v>
      </c>
      <c r="B201" s="8" t="s">
        <v>157</v>
      </c>
      <c r="C201" t="s">
        <v>23</v>
      </c>
      <c r="D201" t="s">
        <v>24</v>
      </c>
      <c r="E201" t="s">
        <v>25</v>
      </c>
      <c r="F201" t="str">
        <f t="shared" si="0"/>
        <v>plate_6</v>
      </c>
      <c r="G201" s="10">
        <v>24</v>
      </c>
      <c r="H201" s="96" t="s">
        <v>37</v>
      </c>
      <c r="I201">
        <v>2</v>
      </c>
      <c r="J201">
        <v>0.1</v>
      </c>
      <c r="K201" t="s">
        <v>130</v>
      </c>
      <c r="L201" t="s">
        <v>133</v>
      </c>
      <c r="M201" s="14">
        <v>4</v>
      </c>
      <c r="N201" s="14">
        <v>2</v>
      </c>
      <c r="O201" s="14">
        <v>24</v>
      </c>
      <c r="P201" s="14">
        <v>370</v>
      </c>
      <c r="Q201" t="s">
        <v>127</v>
      </c>
      <c r="R201" s="14">
        <v>0.5</v>
      </c>
      <c r="S201" s="14">
        <v>0.5</v>
      </c>
      <c r="T201" s="14">
        <v>2.5</v>
      </c>
      <c r="U201" s="14">
        <v>6.5</v>
      </c>
      <c r="V201" s="14">
        <v>3</v>
      </c>
      <c r="W201" s="14">
        <v>300</v>
      </c>
      <c r="X201" s="103">
        <v>15.2310531</v>
      </c>
    </row>
    <row r="202" spans="1:24">
      <c r="A202" s="20">
        <v>45861</v>
      </c>
      <c r="B202" s="21" t="s">
        <v>157</v>
      </c>
      <c r="C202" s="21" t="s">
        <v>23</v>
      </c>
      <c r="D202" s="21" t="s">
        <v>24</v>
      </c>
      <c r="E202" s="21" t="s">
        <v>25</v>
      </c>
      <c r="F202" t="str">
        <f t="shared" si="0"/>
        <v>plate_6</v>
      </c>
      <c r="G202" s="10">
        <v>24</v>
      </c>
      <c r="H202" s="96" t="s">
        <v>38</v>
      </c>
      <c r="I202">
        <v>2</v>
      </c>
      <c r="J202">
        <v>0.1</v>
      </c>
      <c r="K202" t="s">
        <v>130</v>
      </c>
      <c r="L202" t="s">
        <v>133</v>
      </c>
      <c r="M202" s="14">
        <v>4</v>
      </c>
      <c r="N202" s="14">
        <v>2</v>
      </c>
      <c r="O202" s="14">
        <v>24</v>
      </c>
      <c r="P202" s="14">
        <v>370</v>
      </c>
      <c r="Q202" t="s">
        <v>127</v>
      </c>
      <c r="R202" s="14">
        <v>0.5</v>
      </c>
      <c r="S202" s="14">
        <v>0.5</v>
      </c>
      <c r="T202" s="14">
        <v>2.5</v>
      </c>
      <c r="U202" s="14">
        <v>6.5</v>
      </c>
      <c r="V202" s="14">
        <v>3</v>
      </c>
      <c r="W202" s="14">
        <v>300</v>
      </c>
      <c r="X202" s="104">
        <v>13.023584400000001</v>
      </c>
    </row>
    <row r="203" spans="1:24">
      <c r="A203" s="20">
        <v>45861</v>
      </c>
      <c r="B203" s="8" t="s">
        <v>157</v>
      </c>
      <c r="C203" t="s">
        <v>23</v>
      </c>
      <c r="D203" t="s">
        <v>24</v>
      </c>
      <c r="E203" t="s">
        <v>25</v>
      </c>
      <c r="F203" t="str">
        <f t="shared" si="0"/>
        <v>plate_6</v>
      </c>
      <c r="G203" s="10">
        <v>24</v>
      </c>
      <c r="H203" s="96" t="s">
        <v>39</v>
      </c>
      <c r="I203">
        <v>2</v>
      </c>
      <c r="J203">
        <v>0.1</v>
      </c>
      <c r="K203" t="s">
        <v>130</v>
      </c>
      <c r="L203" t="s">
        <v>133</v>
      </c>
      <c r="M203" s="14">
        <v>4</v>
      </c>
      <c r="N203" s="14">
        <v>2</v>
      </c>
      <c r="O203" s="14">
        <v>24</v>
      </c>
      <c r="P203" s="14">
        <v>370</v>
      </c>
      <c r="Q203" t="s">
        <v>127</v>
      </c>
      <c r="R203" s="14">
        <v>0.5</v>
      </c>
      <c r="S203" s="14">
        <v>0.5</v>
      </c>
      <c r="T203" s="14">
        <v>2.5</v>
      </c>
      <c r="U203" s="14">
        <v>6.5</v>
      </c>
      <c r="V203" s="14">
        <v>3</v>
      </c>
      <c r="W203" s="14">
        <v>300</v>
      </c>
      <c r="X203" s="105">
        <v>12.7109799</v>
      </c>
    </row>
    <row r="204" spans="1:24">
      <c r="A204" s="20">
        <v>45861</v>
      </c>
      <c r="B204" s="8" t="s">
        <v>157</v>
      </c>
      <c r="C204" t="s">
        <v>23</v>
      </c>
      <c r="D204" t="s">
        <v>24</v>
      </c>
      <c r="E204" t="s">
        <v>25</v>
      </c>
      <c r="F204" t="str">
        <f t="shared" si="0"/>
        <v>plate_6</v>
      </c>
      <c r="G204" s="10">
        <v>24</v>
      </c>
      <c r="H204" s="96" t="s">
        <v>40</v>
      </c>
      <c r="I204">
        <v>2</v>
      </c>
      <c r="J204">
        <v>0.1</v>
      </c>
      <c r="K204" t="s">
        <v>130</v>
      </c>
      <c r="L204" t="s">
        <v>133</v>
      </c>
      <c r="M204" s="14">
        <v>4</v>
      </c>
      <c r="N204" s="14">
        <v>2</v>
      </c>
      <c r="O204" s="14">
        <v>24</v>
      </c>
      <c r="P204" s="14">
        <v>370</v>
      </c>
      <c r="Q204" t="s">
        <v>127</v>
      </c>
      <c r="R204" s="14">
        <v>0.5</v>
      </c>
      <c r="S204" s="14">
        <v>0.5</v>
      </c>
      <c r="T204" s="14">
        <v>2.5</v>
      </c>
      <c r="U204" s="14">
        <v>6.5</v>
      </c>
      <c r="V204" s="14">
        <v>3</v>
      </c>
      <c r="W204" s="14">
        <v>300</v>
      </c>
      <c r="X204" s="106">
        <v>10.9603947</v>
      </c>
    </row>
    <row r="205" spans="1:24">
      <c r="A205" s="20">
        <v>45861</v>
      </c>
      <c r="B205" s="21" t="s">
        <v>157</v>
      </c>
      <c r="C205" s="21" t="s">
        <v>23</v>
      </c>
      <c r="D205" s="21" t="s">
        <v>24</v>
      </c>
      <c r="E205" s="21" t="s">
        <v>25</v>
      </c>
      <c r="F205" t="str">
        <f t="shared" si="0"/>
        <v>plate_6</v>
      </c>
      <c r="G205" s="10">
        <v>24</v>
      </c>
      <c r="H205" s="96" t="s">
        <v>41</v>
      </c>
      <c r="I205">
        <v>2</v>
      </c>
      <c r="J205">
        <v>0.1</v>
      </c>
      <c r="K205" t="s">
        <v>130</v>
      </c>
      <c r="L205" t="s">
        <v>133</v>
      </c>
      <c r="M205" s="14">
        <v>4</v>
      </c>
      <c r="N205" s="14">
        <v>2</v>
      </c>
      <c r="O205" s="14">
        <v>24</v>
      </c>
      <c r="P205" s="14">
        <v>370</v>
      </c>
      <c r="Q205" t="s">
        <v>127</v>
      </c>
      <c r="R205" s="14">
        <v>0.5</v>
      </c>
      <c r="S205" s="14">
        <v>0.5</v>
      </c>
      <c r="T205" s="14">
        <v>2.5</v>
      </c>
      <c r="U205" s="14">
        <v>6.5</v>
      </c>
      <c r="V205" s="14">
        <v>3</v>
      </c>
      <c r="W205" s="14">
        <v>300</v>
      </c>
      <c r="X205" s="107">
        <v>11.941491900000001</v>
      </c>
    </row>
    <row r="206" spans="1:24">
      <c r="A206" s="20">
        <v>45861</v>
      </c>
      <c r="B206" s="8" t="s">
        <v>157</v>
      </c>
      <c r="C206" t="s">
        <v>23</v>
      </c>
      <c r="D206" t="s">
        <v>24</v>
      </c>
      <c r="E206" t="s">
        <v>25</v>
      </c>
      <c r="F206" t="str">
        <f t="shared" si="0"/>
        <v>plate_6</v>
      </c>
      <c r="G206" s="10">
        <v>24</v>
      </c>
      <c r="H206" s="96" t="s">
        <v>42</v>
      </c>
      <c r="I206">
        <v>3</v>
      </c>
      <c r="J206">
        <v>0.1</v>
      </c>
      <c r="K206" t="s">
        <v>130</v>
      </c>
      <c r="L206" t="s">
        <v>132</v>
      </c>
      <c r="M206" s="14">
        <v>4</v>
      </c>
      <c r="N206" s="14">
        <v>2</v>
      </c>
      <c r="O206" s="14">
        <v>8</v>
      </c>
      <c r="P206" s="14">
        <v>386</v>
      </c>
      <c r="Q206" t="s">
        <v>128</v>
      </c>
      <c r="R206" s="14">
        <v>0.5</v>
      </c>
      <c r="S206" s="14">
        <v>0.5</v>
      </c>
      <c r="T206" s="14">
        <v>0.5</v>
      </c>
      <c r="U206" s="14">
        <v>6.5</v>
      </c>
      <c r="V206" s="14">
        <v>0.5</v>
      </c>
      <c r="W206" s="14">
        <v>300</v>
      </c>
      <c r="X206" s="108">
        <v>2.2180491600000001</v>
      </c>
    </row>
    <row r="207" spans="1:24">
      <c r="A207" s="20">
        <v>45861</v>
      </c>
      <c r="B207" s="8" t="s">
        <v>157</v>
      </c>
      <c r="C207" t="s">
        <v>23</v>
      </c>
      <c r="D207" t="s">
        <v>24</v>
      </c>
      <c r="E207" t="s">
        <v>25</v>
      </c>
      <c r="F207" t="str">
        <f t="shared" si="0"/>
        <v>plate_6</v>
      </c>
      <c r="G207" s="10">
        <v>24</v>
      </c>
      <c r="H207" s="96" t="s">
        <v>43</v>
      </c>
      <c r="I207">
        <v>3</v>
      </c>
      <c r="J207">
        <v>0.1</v>
      </c>
      <c r="K207" t="s">
        <v>130</v>
      </c>
      <c r="L207" t="s">
        <v>132</v>
      </c>
      <c r="M207" s="14">
        <v>4</v>
      </c>
      <c r="N207" s="14">
        <v>2</v>
      </c>
      <c r="O207" s="14">
        <v>8</v>
      </c>
      <c r="P207" s="14">
        <v>386</v>
      </c>
      <c r="Q207" t="s">
        <v>128</v>
      </c>
      <c r="R207" s="14">
        <v>0.5</v>
      </c>
      <c r="S207" s="14">
        <v>0.5</v>
      </c>
      <c r="T207" s="14">
        <v>0.5</v>
      </c>
      <c r="U207" s="14">
        <v>6.5</v>
      </c>
      <c r="V207" s="14">
        <v>0.5</v>
      </c>
      <c r="W207" s="14">
        <v>300</v>
      </c>
      <c r="X207" s="109">
        <v>2.2916314500000001</v>
      </c>
    </row>
    <row r="208" spans="1:24">
      <c r="A208" s="20">
        <v>45861</v>
      </c>
      <c r="B208" s="21" t="s">
        <v>157</v>
      </c>
      <c r="C208" s="21" t="s">
        <v>23</v>
      </c>
      <c r="D208" s="21" t="s">
        <v>24</v>
      </c>
      <c r="E208" s="21" t="s">
        <v>25</v>
      </c>
      <c r="F208" t="str">
        <f t="shared" si="0"/>
        <v>plate_6</v>
      </c>
      <c r="G208" s="10">
        <v>24</v>
      </c>
      <c r="H208" s="96" t="s">
        <v>44</v>
      </c>
      <c r="I208">
        <v>3</v>
      </c>
      <c r="J208">
        <v>0.1</v>
      </c>
      <c r="K208" t="s">
        <v>130</v>
      </c>
      <c r="L208" t="s">
        <v>132</v>
      </c>
      <c r="M208" s="14">
        <v>4</v>
      </c>
      <c r="N208" s="14">
        <v>2</v>
      </c>
      <c r="O208" s="14">
        <v>8</v>
      </c>
      <c r="P208" s="14">
        <v>386</v>
      </c>
      <c r="Q208" t="s">
        <v>128</v>
      </c>
      <c r="R208" s="14">
        <v>0.5</v>
      </c>
      <c r="S208" s="14">
        <v>0.5</v>
      </c>
      <c r="T208" s="14">
        <v>0.5</v>
      </c>
      <c r="U208" s="14">
        <v>6.5</v>
      </c>
      <c r="V208" s="14">
        <v>0.5</v>
      </c>
      <c r="W208" s="14">
        <v>300</v>
      </c>
      <c r="X208" s="109">
        <v>2.3079830700000001</v>
      </c>
    </row>
    <row r="209" spans="1:24">
      <c r="A209" s="20">
        <v>45861</v>
      </c>
      <c r="B209" s="8" t="s">
        <v>157</v>
      </c>
      <c r="C209" t="s">
        <v>23</v>
      </c>
      <c r="D209" t="s">
        <v>24</v>
      </c>
      <c r="E209" t="s">
        <v>25</v>
      </c>
      <c r="F209" t="str">
        <f t="shared" si="0"/>
        <v>plate_6</v>
      </c>
      <c r="G209" s="10">
        <v>24</v>
      </c>
      <c r="H209" s="96" t="s">
        <v>45</v>
      </c>
      <c r="I209">
        <v>3</v>
      </c>
      <c r="J209">
        <v>0.1</v>
      </c>
      <c r="K209" t="s">
        <v>130</v>
      </c>
      <c r="L209" t="s">
        <v>132</v>
      </c>
      <c r="M209" s="14">
        <v>4</v>
      </c>
      <c r="N209" s="14">
        <v>2</v>
      </c>
      <c r="O209" s="14">
        <v>8</v>
      </c>
      <c r="P209" s="14">
        <v>386</v>
      </c>
      <c r="Q209" t="s">
        <v>128</v>
      </c>
      <c r="R209" s="14">
        <v>0.5</v>
      </c>
      <c r="S209" s="14">
        <v>0.5</v>
      </c>
      <c r="T209" s="14">
        <v>0.5</v>
      </c>
      <c r="U209" s="14">
        <v>6.5</v>
      </c>
      <c r="V209" s="14">
        <v>0.5</v>
      </c>
      <c r="W209" s="14">
        <v>300</v>
      </c>
      <c r="X209" s="110">
        <v>2.1040687500000002</v>
      </c>
    </row>
    <row r="210" spans="1:24">
      <c r="A210" s="20">
        <v>45861</v>
      </c>
      <c r="B210" s="8" t="s">
        <v>157</v>
      </c>
      <c r="C210" t="s">
        <v>23</v>
      </c>
      <c r="D210" t="s">
        <v>24</v>
      </c>
      <c r="E210" t="s">
        <v>25</v>
      </c>
      <c r="F210" t="str">
        <f t="shared" si="0"/>
        <v>plate_6</v>
      </c>
      <c r="G210" s="10">
        <v>24</v>
      </c>
      <c r="H210" s="96" t="s">
        <v>46</v>
      </c>
      <c r="I210">
        <v>3</v>
      </c>
      <c r="J210">
        <v>0.1</v>
      </c>
      <c r="K210" t="s">
        <v>130</v>
      </c>
      <c r="L210" t="s">
        <v>132</v>
      </c>
      <c r="M210" s="14">
        <v>4</v>
      </c>
      <c r="N210" s="14">
        <v>2</v>
      </c>
      <c r="O210" s="14">
        <v>8</v>
      </c>
      <c r="P210" s="14">
        <v>386</v>
      </c>
      <c r="Q210" t="s">
        <v>128</v>
      </c>
      <c r="R210" s="14">
        <v>0.5</v>
      </c>
      <c r="S210" s="14">
        <v>0.5</v>
      </c>
      <c r="T210" s="14">
        <v>0.5</v>
      </c>
      <c r="U210" s="14">
        <v>6.5</v>
      </c>
      <c r="V210" s="14">
        <v>0.5</v>
      </c>
      <c r="W210" s="14">
        <v>300</v>
      </c>
      <c r="X210" s="111">
        <v>2.4320630099999998</v>
      </c>
    </row>
    <row r="211" spans="1:24">
      <c r="A211" s="20">
        <v>45861</v>
      </c>
      <c r="B211" s="21" t="s">
        <v>157</v>
      </c>
      <c r="C211" s="21" t="s">
        <v>23</v>
      </c>
      <c r="D211" s="21" t="s">
        <v>24</v>
      </c>
      <c r="E211" s="21" t="s">
        <v>25</v>
      </c>
      <c r="F211" t="str">
        <f t="shared" si="0"/>
        <v>plate_6</v>
      </c>
      <c r="G211" s="10">
        <v>24</v>
      </c>
      <c r="H211" s="96" t="s">
        <v>47</v>
      </c>
      <c r="I211">
        <v>3</v>
      </c>
      <c r="J211">
        <v>0.1</v>
      </c>
      <c r="K211" t="s">
        <v>130</v>
      </c>
      <c r="L211" t="s">
        <v>132</v>
      </c>
      <c r="M211" s="14">
        <v>4</v>
      </c>
      <c r="N211" s="14">
        <v>2</v>
      </c>
      <c r="O211" s="14">
        <v>8</v>
      </c>
      <c r="P211" s="14">
        <v>386</v>
      </c>
      <c r="Q211" t="s">
        <v>128</v>
      </c>
      <c r="R211" s="14">
        <v>0.5</v>
      </c>
      <c r="S211" s="14">
        <v>0.5</v>
      </c>
      <c r="T211" s="14">
        <v>0.5</v>
      </c>
      <c r="U211" s="14">
        <v>6.5</v>
      </c>
      <c r="V211" s="14">
        <v>0.5</v>
      </c>
      <c r="W211" s="14">
        <v>300</v>
      </c>
      <c r="X211" s="112">
        <v>2.1805366199999998</v>
      </c>
    </row>
    <row r="212" spans="1:24">
      <c r="A212" s="20">
        <v>45861</v>
      </c>
      <c r="B212" s="8" t="s">
        <v>157</v>
      </c>
      <c r="C212" t="s">
        <v>23</v>
      </c>
      <c r="D212" t="s">
        <v>24</v>
      </c>
      <c r="E212" t="s">
        <v>25</v>
      </c>
      <c r="F212" t="str">
        <f t="shared" si="0"/>
        <v>plate_5</v>
      </c>
      <c r="G212" s="10">
        <v>24</v>
      </c>
      <c r="H212" s="96" t="s">
        <v>48</v>
      </c>
      <c r="I212">
        <v>4</v>
      </c>
      <c r="J212">
        <v>0.1</v>
      </c>
      <c r="K212" t="s">
        <v>130</v>
      </c>
      <c r="L212" t="s">
        <v>133</v>
      </c>
      <c r="M212" s="14">
        <v>4</v>
      </c>
      <c r="N212" s="14">
        <v>2</v>
      </c>
      <c r="O212" s="14">
        <v>24</v>
      </c>
      <c r="P212" s="14">
        <v>370</v>
      </c>
      <c r="Q212" t="s">
        <v>129</v>
      </c>
      <c r="R212" s="14">
        <v>0.5</v>
      </c>
      <c r="S212" s="14">
        <v>0.5</v>
      </c>
      <c r="T212" s="14">
        <v>2.5</v>
      </c>
      <c r="U212" s="14">
        <v>5</v>
      </c>
      <c r="V212" s="14">
        <v>3</v>
      </c>
      <c r="W212" s="14">
        <v>150</v>
      </c>
      <c r="X212" s="113">
        <v>1.77511263</v>
      </c>
    </row>
    <row r="213" spans="1:24">
      <c r="A213" s="20">
        <v>45861</v>
      </c>
      <c r="B213" s="8" t="s">
        <v>157</v>
      </c>
      <c r="C213" t="s">
        <v>23</v>
      </c>
      <c r="D213" t="s">
        <v>24</v>
      </c>
      <c r="E213" t="s">
        <v>25</v>
      </c>
      <c r="F213" t="str">
        <f t="shared" si="0"/>
        <v>plate_5</v>
      </c>
      <c r="G213" s="10">
        <v>24</v>
      </c>
      <c r="H213" s="96" t="s">
        <v>49</v>
      </c>
      <c r="I213">
        <v>4</v>
      </c>
      <c r="J213">
        <v>0.1</v>
      </c>
      <c r="K213" t="s">
        <v>130</v>
      </c>
      <c r="L213" t="s">
        <v>133</v>
      </c>
      <c r="M213" s="14">
        <v>4</v>
      </c>
      <c r="N213" s="14">
        <v>2</v>
      </c>
      <c r="O213" s="14">
        <v>24</v>
      </c>
      <c r="P213" s="14">
        <v>370</v>
      </c>
      <c r="Q213" t="s">
        <v>129</v>
      </c>
      <c r="R213" s="14">
        <v>0.5</v>
      </c>
      <c r="S213" s="14">
        <v>0.5</v>
      </c>
      <c r="T213" s="14">
        <v>2.5</v>
      </c>
      <c r="U213" s="14">
        <v>5</v>
      </c>
      <c r="V213" s="14">
        <v>3</v>
      </c>
      <c r="W213" s="14">
        <v>150</v>
      </c>
      <c r="X213" s="114">
        <v>2.02327251</v>
      </c>
    </row>
    <row r="214" spans="1:24">
      <c r="A214" s="20">
        <v>45861</v>
      </c>
      <c r="B214" s="21" t="s">
        <v>157</v>
      </c>
      <c r="C214" s="21" t="s">
        <v>23</v>
      </c>
      <c r="D214" s="21" t="s">
        <v>24</v>
      </c>
      <c r="E214" s="21" t="s">
        <v>25</v>
      </c>
      <c r="F214" t="str">
        <f t="shared" si="0"/>
        <v>plate_5</v>
      </c>
      <c r="G214" s="10">
        <v>24</v>
      </c>
      <c r="H214" s="96" t="s">
        <v>50</v>
      </c>
      <c r="I214">
        <v>4</v>
      </c>
      <c r="J214">
        <v>0.1</v>
      </c>
      <c r="K214" t="s">
        <v>130</v>
      </c>
      <c r="L214" t="s">
        <v>133</v>
      </c>
      <c r="M214" s="14">
        <v>4</v>
      </c>
      <c r="N214" s="14">
        <v>2</v>
      </c>
      <c r="O214" s="14">
        <v>24</v>
      </c>
      <c r="P214" s="14">
        <v>370</v>
      </c>
      <c r="Q214" t="s">
        <v>129</v>
      </c>
      <c r="R214" s="14">
        <v>0.5</v>
      </c>
      <c r="S214" s="14">
        <v>0.5</v>
      </c>
      <c r="T214" s="14">
        <v>2.5</v>
      </c>
      <c r="U214" s="14">
        <v>5</v>
      </c>
      <c r="V214" s="14">
        <v>3</v>
      </c>
      <c r="W214" s="14">
        <v>150</v>
      </c>
      <c r="X214" s="109">
        <v>2.2853793599999999</v>
      </c>
    </row>
    <row r="215" spans="1:24">
      <c r="A215" s="20">
        <v>45861</v>
      </c>
      <c r="B215" s="8" t="s">
        <v>157</v>
      </c>
      <c r="C215" t="s">
        <v>23</v>
      </c>
      <c r="D215" t="s">
        <v>24</v>
      </c>
      <c r="E215" t="s">
        <v>25</v>
      </c>
      <c r="F215" t="str">
        <f t="shared" si="0"/>
        <v>plate_5</v>
      </c>
      <c r="G215" s="10">
        <v>24</v>
      </c>
      <c r="H215" s="96" t="s">
        <v>51</v>
      </c>
      <c r="I215">
        <v>4</v>
      </c>
      <c r="J215">
        <v>0.1</v>
      </c>
      <c r="K215" t="s">
        <v>130</v>
      </c>
      <c r="L215" t="s">
        <v>133</v>
      </c>
      <c r="M215" s="14">
        <v>4</v>
      </c>
      <c r="N215" s="14">
        <v>2</v>
      </c>
      <c r="O215" s="14">
        <v>24</v>
      </c>
      <c r="P215" s="14">
        <v>370</v>
      </c>
      <c r="Q215" t="s">
        <v>129</v>
      </c>
      <c r="R215" s="14">
        <v>0.5</v>
      </c>
      <c r="S215" s="14">
        <v>0.5</v>
      </c>
      <c r="T215" s="14">
        <v>2.5</v>
      </c>
      <c r="U215" s="14">
        <v>5</v>
      </c>
      <c r="V215" s="14">
        <v>3</v>
      </c>
      <c r="W215" s="14">
        <v>150</v>
      </c>
      <c r="X215" s="115">
        <v>1.29466356</v>
      </c>
    </row>
    <row r="216" spans="1:24">
      <c r="A216" s="20">
        <v>45861</v>
      </c>
      <c r="B216" s="8" t="s">
        <v>157</v>
      </c>
      <c r="C216" t="s">
        <v>23</v>
      </c>
      <c r="D216" t="s">
        <v>24</v>
      </c>
      <c r="E216" t="s">
        <v>25</v>
      </c>
      <c r="F216" t="str">
        <f t="shared" si="0"/>
        <v>plate_5</v>
      </c>
      <c r="G216" s="10">
        <v>24</v>
      </c>
      <c r="H216" s="96" t="s">
        <v>52</v>
      </c>
      <c r="I216">
        <v>4</v>
      </c>
      <c r="J216">
        <v>0.1</v>
      </c>
      <c r="K216" t="s">
        <v>130</v>
      </c>
      <c r="L216" t="s">
        <v>133</v>
      </c>
      <c r="M216" s="14">
        <v>4</v>
      </c>
      <c r="N216" s="14">
        <v>2</v>
      </c>
      <c r="O216" s="14">
        <v>24</v>
      </c>
      <c r="P216" s="14">
        <v>370</v>
      </c>
      <c r="Q216" t="s">
        <v>129</v>
      </c>
      <c r="R216" s="14">
        <v>0.5</v>
      </c>
      <c r="S216" s="14">
        <v>0.5</v>
      </c>
      <c r="T216" s="14">
        <v>2.5</v>
      </c>
      <c r="U216" s="14">
        <v>5</v>
      </c>
      <c r="V216" s="14">
        <v>3</v>
      </c>
      <c r="W216" s="14">
        <v>150</v>
      </c>
      <c r="X216" s="116">
        <v>0.68580618000000004</v>
      </c>
    </row>
    <row r="217" spans="1:24">
      <c r="A217" s="20">
        <v>45861</v>
      </c>
      <c r="B217" s="21" t="s">
        <v>157</v>
      </c>
      <c r="C217" s="21" t="s">
        <v>23</v>
      </c>
      <c r="D217" s="21" t="s">
        <v>24</v>
      </c>
      <c r="E217" s="21" t="s">
        <v>25</v>
      </c>
      <c r="F217" t="str">
        <f t="shared" si="0"/>
        <v>plate_5</v>
      </c>
      <c r="G217" s="10">
        <v>24</v>
      </c>
      <c r="H217" s="96" t="s">
        <v>53</v>
      </c>
      <c r="I217">
        <v>4</v>
      </c>
      <c r="J217">
        <v>0.1</v>
      </c>
      <c r="K217" t="s">
        <v>130</v>
      </c>
      <c r="L217" t="s">
        <v>133</v>
      </c>
      <c r="M217" s="14">
        <v>4</v>
      </c>
      <c r="N217" s="14">
        <v>2</v>
      </c>
      <c r="O217" s="14">
        <v>24</v>
      </c>
      <c r="P217" s="14">
        <v>370</v>
      </c>
      <c r="Q217" t="s">
        <v>129</v>
      </c>
      <c r="R217" s="14">
        <v>0.5</v>
      </c>
      <c r="S217" s="14">
        <v>0.5</v>
      </c>
      <c r="T217" s="14">
        <v>2.5</v>
      </c>
      <c r="U217" s="14">
        <v>5</v>
      </c>
      <c r="V217" s="14">
        <v>3</v>
      </c>
      <c r="W217" s="14">
        <v>150</v>
      </c>
      <c r="X217" s="117">
        <v>0.82239030000000002</v>
      </c>
    </row>
    <row r="218" spans="1:24">
      <c r="A218" s="20">
        <v>45861</v>
      </c>
      <c r="B218" s="8" t="s">
        <v>157</v>
      </c>
      <c r="C218" t="s">
        <v>23</v>
      </c>
      <c r="D218" t="s">
        <v>24</v>
      </c>
      <c r="E218" t="s">
        <v>25</v>
      </c>
      <c r="F218" t="str">
        <f t="shared" si="0"/>
        <v>plate_6</v>
      </c>
      <c r="G218" s="10">
        <v>24</v>
      </c>
      <c r="H218" s="96" t="s">
        <v>54</v>
      </c>
      <c r="I218">
        <v>5</v>
      </c>
      <c r="J218">
        <v>0.1</v>
      </c>
      <c r="K218" t="s">
        <v>130</v>
      </c>
      <c r="L218" t="s">
        <v>132</v>
      </c>
      <c r="M218" s="14">
        <v>4</v>
      </c>
      <c r="N218" s="14">
        <v>16</v>
      </c>
      <c r="O218" s="14">
        <v>8</v>
      </c>
      <c r="P218" s="14">
        <v>372</v>
      </c>
      <c r="Q218" t="s">
        <v>128</v>
      </c>
      <c r="R218" s="14">
        <v>0.5</v>
      </c>
      <c r="S218" s="14">
        <v>4</v>
      </c>
      <c r="T218" s="14">
        <v>0.5</v>
      </c>
      <c r="U218" s="14">
        <v>6.5</v>
      </c>
      <c r="V218" s="14">
        <v>0.5</v>
      </c>
      <c r="W218" s="14">
        <v>300</v>
      </c>
      <c r="X218" s="118">
        <v>0.46169280000000001</v>
      </c>
    </row>
    <row r="219" spans="1:24">
      <c r="A219" s="20">
        <v>45861</v>
      </c>
      <c r="B219" s="8" t="s">
        <v>157</v>
      </c>
      <c r="C219" t="s">
        <v>23</v>
      </c>
      <c r="D219" t="s">
        <v>24</v>
      </c>
      <c r="E219" t="s">
        <v>25</v>
      </c>
      <c r="F219" t="str">
        <f t="shared" si="0"/>
        <v>plate_6</v>
      </c>
      <c r="G219" s="10">
        <v>24</v>
      </c>
      <c r="H219" s="96" t="s">
        <v>55</v>
      </c>
      <c r="I219">
        <v>5</v>
      </c>
      <c r="J219">
        <v>0.1</v>
      </c>
      <c r="K219" t="s">
        <v>130</v>
      </c>
      <c r="L219" t="s">
        <v>132</v>
      </c>
      <c r="M219" s="14">
        <v>4</v>
      </c>
      <c r="N219" s="14">
        <v>16</v>
      </c>
      <c r="O219" s="14">
        <v>8</v>
      </c>
      <c r="P219" s="14">
        <v>372</v>
      </c>
      <c r="Q219" t="s">
        <v>128</v>
      </c>
      <c r="R219" s="14">
        <v>0.5</v>
      </c>
      <c r="S219" s="14">
        <v>4</v>
      </c>
      <c r="T219" s="14">
        <v>0.5</v>
      </c>
      <c r="U219" s="14">
        <v>6.5</v>
      </c>
      <c r="V219" s="14">
        <v>0.5</v>
      </c>
      <c r="W219" s="14">
        <v>300</v>
      </c>
      <c r="X219" s="119">
        <v>0.56028345000000002</v>
      </c>
    </row>
    <row r="220" spans="1:24">
      <c r="A220" s="20">
        <v>45861</v>
      </c>
      <c r="B220" s="21" t="s">
        <v>157</v>
      </c>
      <c r="C220" s="21" t="s">
        <v>23</v>
      </c>
      <c r="D220" s="21" t="s">
        <v>24</v>
      </c>
      <c r="E220" s="21" t="s">
        <v>25</v>
      </c>
      <c r="F220" t="str">
        <f t="shared" si="0"/>
        <v>plate_6</v>
      </c>
      <c r="G220" s="10">
        <v>24</v>
      </c>
      <c r="H220" s="96" t="s">
        <v>56</v>
      </c>
      <c r="I220">
        <v>5</v>
      </c>
      <c r="J220">
        <v>0.1</v>
      </c>
      <c r="K220" t="s">
        <v>130</v>
      </c>
      <c r="L220" t="s">
        <v>132</v>
      </c>
      <c r="M220" s="14">
        <v>4</v>
      </c>
      <c r="N220" s="14">
        <v>16</v>
      </c>
      <c r="O220" s="14">
        <v>8</v>
      </c>
      <c r="P220" s="14">
        <v>372</v>
      </c>
      <c r="Q220" t="s">
        <v>128</v>
      </c>
      <c r="R220" s="14">
        <v>0.5</v>
      </c>
      <c r="S220" s="14">
        <v>4</v>
      </c>
      <c r="T220" s="14">
        <v>0.5</v>
      </c>
      <c r="U220" s="14">
        <v>6.5</v>
      </c>
      <c r="V220" s="14">
        <v>0.5</v>
      </c>
      <c r="W220" s="14">
        <v>300</v>
      </c>
      <c r="X220" s="120">
        <v>0.50641928999999997</v>
      </c>
    </row>
    <row r="221" spans="1:24">
      <c r="A221" s="20">
        <v>45861</v>
      </c>
      <c r="B221" s="8" t="s">
        <v>157</v>
      </c>
      <c r="C221" t="s">
        <v>23</v>
      </c>
      <c r="D221" t="s">
        <v>24</v>
      </c>
      <c r="E221" t="s">
        <v>25</v>
      </c>
      <c r="F221" t="str">
        <f t="shared" si="0"/>
        <v>plate_6</v>
      </c>
      <c r="G221" s="10">
        <v>24</v>
      </c>
      <c r="H221" s="96" t="s">
        <v>57</v>
      </c>
      <c r="I221">
        <v>5</v>
      </c>
      <c r="J221">
        <v>0.1</v>
      </c>
      <c r="K221" t="s">
        <v>130</v>
      </c>
      <c r="L221" t="s">
        <v>132</v>
      </c>
      <c r="M221" s="14">
        <v>4</v>
      </c>
      <c r="N221" s="14">
        <v>16</v>
      </c>
      <c r="O221" s="14">
        <v>8</v>
      </c>
      <c r="P221" s="14">
        <v>372</v>
      </c>
      <c r="Q221" t="s">
        <v>128</v>
      </c>
      <c r="R221" s="14">
        <v>0.5</v>
      </c>
      <c r="S221" s="14">
        <v>4</v>
      </c>
      <c r="T221" s="14">
        <v>0.5</v>
      </c>
      <c r="U221" s="14">
        <v>6.5</v>
      </c>
      <c r="V221" s="14">
        <v>0.5</v>
      </c>
      <c r="W221" s="14">
        <v>300</v>
      </c>
      <c r="X221" s="121">
        <v>0.59587226999999998</v>
      </c>
    </row>
    <row r="222" spans="1:24">
      <c r="A222" s="20">
        <v>45861</v>
      </c>
      <c r="B222" s="8" t="s">
        <v>157</v>
      </c>
      <c r="C222" t="s">
        <v>23</v>
      </c>
      <c r="D222" t="s">
        <v>24</v>
      </c>
      <c r="E222" t="s">
        <v>25</v>
      </c>
      <c r="F222" t="str">
        <f t="shared" si="0"/>
        <v>plate_6</v>
      </c>
      <c r="G222" s="10">
        <v>24</v>
      </c>
      <c r="H222" s="96" t="s">
        <v>58</v>
      </c>
      <c r="I222">
        <v>5</v>
      </c>
      <c r="J222">
        <v>0.1</v>
      </c>
      <c r="K222" t="s">
        <v>130</v>
      </c>
      <c r="L222" t="s">
        <v>132</v>
      </c>
      <c r="M222" s="14">
        <v>4</v>
      </c>
      <c r="N222" s="14">
        <v>16</v>
      </c>
      <c r="O222" s="14">
        <v>8</v>
      </c>
      <c r="P222" s="14">
        <v>372</v>
      </c>
      <c r="Q222" t="s">
        <v>128</v>
      </c>
      <c r="R222" s="14">
        <v>0.5</v>
      </c>
      <c r="S222" s="14">
        <v>4</v>
      </c>
      <c r="T222" s="14">
        <v>0.5</v>
      </c>
      <c r="U222" s="14">
        <v>6.5</v>
      </c>
      <c r="V222" s="14">
        <v>0.5</v>
      </c>
      <c r="W222" s="14">
        <v>300</v>
      </c>
      <c r="X222" s="122">
        <v>0.78343496999999995</v>
      </c>
    </row>
    <row r="223" spans="1:24">
      <c r="A223" s="20">
        <v>45861</v>
      </c>
      <c r="B223" s="21" t="s">
        <v>157</v>
      </c>
      <c r="C223" s="21" t="s">
        <v>23</v>
      </c>
      <c r="D223" s="21" t="s">
        <v>24</v>
      </c>
      <c r="E223" s="21" t="s">
        <v>25</v>
      </c>
      <c r="F223" t="str">
        <f t="shared" si="0"/>
        <v>plate_6</v>
      </c>
      <c r="G223" s="10">
        <v>24</v>
      </c>
      <c r="H223" s="96" t="s">
        <v>59</v>
      </c>
      <c r="I223">
        <v>5</v>
      </c>
      <c r="J223">
        <v>0.1</v>
      </c>
      <c r="K223" t="s">
        <v>130</v>
      </c>
      <c r="L223" t="s">
        <v>132</v>
      </c>
      <c r="M223" s="14">
        <v>4</v>
      </c>
      <c r="N223" s="14">
        <v>16</v>
      </c>
      <c r="O223" s="14">
        <v>8</v>
      </c>
      <c r="P223" s="14">
        <v>372</v>
      </c>
      <c r="Q223" t="s">
        <v>128</v>
      </c>
      <c r="R223" s="14">
        <v>0.5</v>
      </c>
      <c r="S223" s="14">
        <v>4</v>
      </c>
      <c r="T223" s="14">
        <v>0.5</v>
      </c>
      <c r="U223" s="14">
        <v>6.5</v>
      </c>
      <c r="V223" s="14">
        <v>0.5</v>
      </c>
      <c r="W223" s="14">
        <v>300</v>
      </c>
      <c r="X223" s="123">
        <v>0.55499321999999995</v>
      </c>
    </row>
    <row r="224" spans="1:24">
      <c r="A224" s="20">
        <v>45861</v>
      </c>
      <c r="B224" s="8" t="s">
        <v>157</v>
      </c>
      <c r="C224" t="s">
        <v>23</v>
      </c>
      <c r="D224" t="s">
        <v>24</v>
      </c>
      <c r="E224" t="s">
        <v>25</v>
      </c>
      <c r="F224" t="str">
        <f t="shared" si="0"/>
        <v>plate_5</v>
      </c>
      <c r="G224" s="10">
        <v>24</v>
      </c>
      <c r="H224" s="96" t="s">
        <v>60</v>
      </c>
      <c r="I224">
        <v>6</v>
      </c>
      <c r="J224">
        <v>0.1</v>
      </c>
      <c r="K224" t="s">
        <v>130</v>
      </c>
      <c r="L224" t="s">
        <v>133</v>
      </c>
      <c r="M224" s="14">
        <v>4</v>
      </c>
      <c r="N224" s="14">
        <v>16</v>
      </c>
      <c r="O224" s="14">
        <v>24</v>
      </c>
      <c r="P224" s="14">
        <v>356</v>
      </c>
      <c r="Q224" t="s">
        <v>129</v>
      </c>
      <c r="R224" s="14">
        <v>0.5</v>
      </c>
      <c r="S224" s="14">
        <v>4</v>
      </c>
      <c r="T224" s="14">
        <v>2.5</v>
      </c>
      <c r="U224" s="14">
        <v>5</v>
      </c>
      <c r="V224" s="14">
        <v>3</v>
      </c>
      <c r="W224" s="14">
        <v>150</v>
      </c>
      <c r="X224" s="124">
        <v>0.47900628000000001</v>
      </c>
    </row>
    <row r="225" spans="1:24">
      <c r="A225" s="20">
        <v>45861</v>
      </c>
      <c r="B225" s="8" t="s">
        <v>157</v>
      </c>
      <c r="C225" t="s">
        <v>23</v>
      </c>
      <c r="D225" t="s">
        <v>24</v>
      </c>
      <c r="E225" t="s">
        <v>25</v>
      </c>
      <c r="F225" t="str">
        <f t="shared" si="0"/>
        <v>plate_5</v>
      </c>
      <c r="G225" s="10">
        <v>24</v>
      </c>
      <c r="H225" s="96" t="s">
        <v>61</v>
      </c>
      <c r="I225">
        <v>6</v>
      </c>
      <c r="J225">
        <v>0.1</v>
      </c>
      <c r="K225" t="s">
        <v>130</v>
      </c>
      <c r="L225" t="s">
        <v>133</v>
      </c>
      <c r="M225" s="14">
        <v>4</v>
      </c>
      <c r="N225" s="14">
        <v>16</v>
      </c>
      <c r="O225" s="14">
        <v>24</v>
      </c>
      <c r="P225" s="14">
        <v>356</v>
      </c>
      <c r="Q225" t="s">
        <v>129</v>
      </c>
      <c r="R225" s="14">
        <v>0.5</v>
      </c>
      <c r="S225" s="14">
        <v>4</v>
      </c>
      <c r="T225" s="14">
        <v>2.5</v>
      </c>
      <c r="U225" s="14">
        <v>5</v>
      </c>
      <c r="V225" s="14">
        <v>3</v>
      </c>
      <c r="W225" s="14">
        <v>150</v>
      </c>
      <c r="X225" s="125">
        <v>0.41071422000000002</v>
      </c>
    </row>
    <row r="226" spans="1:24">
      <c r="A226" s="20">
        <v>45861</v>
      </c>
      <c r="B226" s="21" t="s">
        <v>157</v>
      </c>
      <c r="C226" s="21" t="s">
        <v>23</v>
      </c>
      <c r="D226" s="21" t="s">
        <v>24</v>
      </c>
      <c r="E226" s="21" t="s">
        <v>25</v>
      </c>
      <c r="F226" t="str">
        <f t="shared" si="0"/>
        <v>plate_5</v>
      </c>
      <c r="G226" s="10">
        <v>24</v>
      </c>
      <c r="H226" s="96" t="s">
        <v>62</v>
      </c>
      <c r="I226">
        <v>6</v>
      </c>
      <c r="J226">
        <v>0.1</v>
      </c>
      <c r="K226" t="s">
        <v>130</v>
      </c>
      <c r="L226" t="s">
        <v>133</v>
      </c>
      <c r="M226" s="14">
        <v>4</v>
      </c>
      <c r="N226" s="14">
        <v>16</v>
      </c>
      <c r="O226" s="14">
        <v>24</v>
      </c>
      <c r="P226" s="14">
        <v>356</v>
      </c>
      <c r="Q226" t="s">
        <v>129</v>
      </c>
      <c r="R226" s="14">
        <v>0.5</v>
      </c>
      <c r="S226" s="14">
        <v>4</v>
      </c>
      <c r="T226" s="14">
        <v>2.5</v>
      </c>
      <c r="U226" s="14">
        <v>5</v>
      </c>
      <c r="V226" s="14">
        <v>3</v>
      </c>
      <c r="W226" s="14">
        <v>150</v>
      </c>
      <c r="X226" s="126">
        <v>0.43379886000000001</v>
      </c>
    </row>
    <row r="227" spans="1:24">
      <c r="A227" s="20">
        <v>45861</v>
      </c>
      <c r="B227" s="8" t="s">
        <v>157</v>
      </c>
      <c r="C227" t="s">
        <v>23</v>
      </c>
      <c r="D227" t="s">
        <v>24</v>
      </c>
      <c r="E227" t="s">
        <v>25</v>
      </c>
      <c r="F227" t="str">
        <f t="shared" si="0"/>
        <v>plate_5</v>
      </c>
      <c r="G227" s="10">
        <v>24</v>
      </c>
      <c r="H227" s="96" t="s">
        <v>63</v>
      </c>
      <c r="I227">
        <v>6</v>
      </c>
      <c r="J227">
        <v>0.1</v>
      </c>
      <c r="K227" t="s">
        <v>130</v>
      </c>
      <c r="L227" t="s">
        <v>133</v>
      </c>
      <c r="M227" s="14">
        <v>4</v>
      </c>
      <c r="N227" s="14">
        <v>16</v>
      </c>
      <c r="O227" s="14">
        <v>24</v>
      </c>
      <c r="P227" s="14">
        <v>356</v>
      </c>
      <c r="Q227" t="s">
        <v>129</v>
      </c>
      <c r="R227" s="14">
        <v>0.5</v>
      </c>
      <c r="S227" s="14">
        <v>4</v>
      </c>
      <c r="T227" s="14">
        <v>2.5</v>
      </c>
      <c r="U227" s="14">
        <v>5</v>
      </c>
      <c r="V227" s="14">
        <v>3</v>
      </c>
      <c r="W227" s="14">
        <v>150</v>
      </c>
      <c r="X227" s="127">
        <v>0.42706583999999997</v>
      </c>
    </row>
    <row r="228" spans="1:24">
      <c r="A228" s="20">
        <v>45861</v>
      </c>
      <c r="B228" s="8" t="s">
        <v>157</v>
      </c>
      <c r="C228" t="s">
        <v>23</v>
      </c>
      <c r="D228" t="s">
        <v>24</v>
      </c>
      <c r="E228" t="s">
        <v>25</v>
      </c>
      <c r="F228" t="str">
        <f t="shared" si="0"/>
        <v>plate_5</v>
      </c>
      <c r="G228" s="10">
        <v>24</v>
      </c>
      <c r="H228" s="96" t="s">
        <v>64</v>
      </c>
      <c r="I228">
        <v>6</v>
      </c>
      <c r="J228">
        <v>0.1</v>
      </c>
      <c r="K228" t="s">
        <v>130</v>
      </c>
      <c r="L228" t="s">
        <v>133</v>
      </c>
      <c r="M228" s="14">
        <v>4</v>
      </c>
      <c r="N228" s="14">
        <v>16</v>
      </c>
      <c r="O228" s="14">
        <v>24</v>
      </c>
      <c r="P228" s="14">
        <v>356</v>
      </c>
      <c r="Q228" t="s">
        <v>129</v>
      </c>
      <c r="R228" s="14">
        <v>0.5</v>
      </c>
      <c r="S228" s="14">
        <v>4</v>
      </c>
      <c r="T228" s="14">
        <v>2.5</v>
      </c>
      <c r="U228" s="14">
        <v>5</v>
      </c>
      <c r="V228" s="14">
        <v>3</v>
      </c>
      <c r="W228" s="14">
        <v>150</v>
      </c>
      <c r="X228" s="128">
        <v>0.29865753</v>
      </c>
    </row>
    <row r="229" spans="1:24">
      <c r="A229" s="20">
        <v>45861</v>
      </c>
      <c r="B229" s="21" t="s">
        <v>157</v>
      </c>
      <c r="C229" s="21" t="s">
        <v>23</v>
      </c>
      <c r="D229" s="21" t="s">
        <v>24</v>
      </c>
      <c r="E229" s="21" t="s">
        <v>25</v>
      </c>
      <c r="F229" t="str">
        <f t="shared" si="0"/>
        <v>plate_5</v>
      </c>
      <c r="G229" s="10">
        <v>24</v>
      </c>
      <c r="H229" s="96" t="s">
        <v>65</v>
      </c>
      <c r="I229">
        <v>6</v>
      </c>
      <c r="J229">
        <v>0.1</v>
      </c>
      <c r="K229" t="s">
        <v>130</v>
      </c>
      <c r="L229" t="s">
        <v>133</v>
      </c>
      <c r="M229" s="14">
        <v>4</v>
      </c>
      <c r="N229" s="14">
        <v>16</v>
      </c>
      <c r="O229" s="14">
        <v>24</v>
      </c>
      <c r="P229" s="14">
        <v>356</v>
      </c>
      <c r="Q229" t="s">
        <v>129</v>
      </c>
      <c r="R229" s="14">
        <v>0.5</v>
      </c>
      <c r="S229" s="14">
        <v>4</v>
      </c>
      <c r="T229" s="14">
        <v>2.5</v>
      </c>
      <c r="U229" s="14">
        <v>5</v>
      </c>
      <c r="V229" s="14">
        <v>3</v>
      </c>
      <c r="W229" s="14">
        <v>150</v>
      </c>
      <c r="X229" s="129">
        <v>0.25056453000000001</v>
      </c>
    </row>
    <row r="230" spans="1:24">
      <c r="A230" s="20">
        <v>45861</v>
      </c>
      <c r="B230" s="8" t="s">
        <v>157</v>
      </c>
      <c r="C230" t="s">
        <v>23</v>
      </c>
      <c r="D230" t="s">
        <v>24</v>
      </c>
      <c r="E230" t="s">
        <v>25</v>
      </c>
      <c r="F230" t="str">
        <f t="shared" si="0"/>
        <v>plate_5</v>
      </c>
      <c r="G230" s="10">
        <v>24</v>
      </c>
      <c r="H230" s="96" t="s">
        <v>66</v>
      </c>
      <c r="I230">
        <v>7</v>
      </c>
      <c r="J230">
        <v>0.1</v>
      </c>
      <c r="K230" t="s">
        <v>130</v>
      </c>
      <c r="L230" t="s">
        <v>132</v>
      </c>
      <c r="M230" s="14">
        <v>4</v>
      </c>
      <c r="N230" s="14">
        <v>16</v>
      </c>
      <c r="O230" s="14">
        <v>8</v>
      </c>
      <c r="P230" s="14">
        <v>372</v>
      </c>
      <c r="Q230" t="s">
        <v>126</v>
      </c>
      <c r="R230" s="14">
        <v>0.5</v>
      </c>
      <c r="S230" s="14">
        <v>4</v>
      </c>
      <c r="T230" s="14">
        <v>0.5</v>
      </c>
      <c r="U230" s="14">
        <v>5</v>
      </c>
      <c r="V230" s="14">
        <v>0.5</v>
      </c>
      <c r="W230" s="14">
        <v>150</v>
      </c>
      <c r="X230" s="130">
        <v>0.60020063999999995</v>
      </c>
    </row>
    <row r="231" spans="1:24">
      <c r="A231" s="20">
        <v>45861</v>
      </c>
      <c r="B231" s="8" t="s">
        <v>157</v>
      </c>
      <c r="C231" t="s">
        <v>23</v>
      </c>
      <c r="D231" t="s">
        <v>24</v>
      </c>
      <c r="E231" t="s">
        <v>25</v>
      </c>
      <c r="F231" t="str">
        <f t="shared" si="0"/>
        <v>plate_5</v>
      </c>
      <c r="G231" s="10">
        <v>24</v>
      </c>
      <c r="H231" s="96" t="s">
        <v>67</v>
      </c>
      <c r="I231">
        <v>7</v>
      </c>
      <c r="J231">
        <v>0.1</v>
      </c>
      <c r="K231" t="s">
        <v>130</v>
      </c>
      <c r="L231" t="s">
        <v>132</v>
      </c>
      <c r="M231" s="14">
        <v>4</v>
      </c>
      <c r="N231" s="14">
        <v>16</v>
      </c>
      <c r="O231" s="14">
        <v>8</v>
      </c>
      <c r="P231" s="14">
        <v>372</v>
      </c>
      <c r="Q231" t="s">
        <v>126</v>
      </c>
      <c r="R231" s="14">
        <v>0.5</v>
      </c>
      <c r="S231" s="14">
        <v>4</v>
      </c>
      <c r="T231" s="14">
        <v>0.5</v>
      </c>
      <c r="U231" s="14">
        <v>5</v>
      </c>
      <c r="V231" s="14">
        <v>0.5</v>
      </c>
      <c r="W231" s="14">
        <v>150</v>
      </c>
      <c r="X231" s="117">
        <v>0.79690101000000002</v>
      </c>
    </row>
    <row r="232" spans="1:24">
      <c r="A232" s="20">
        <v>45861</v>
      </c>
      <c r="B232" s="21" t="s">
        <v>157</v>
      </c>
      <c r="C232" s="21" t="s">
        <v>23</v>
      </c>
      <c r="D232" s="21" t="s">
        <v>24</v>
      </c>
      <c r="E232" s="21" t="s">
        <v>25</v>
      </c>
      <c r="F232" t="str">
        <f t="shared" si="0"/>
        <v>plate_5</v>
      </c>
      <c r="G232" s="10">
        <v>24</v>
      </c>
      <c r="H232" s="96" t="s">
        <v>68</v>
      </c>
      <c r="I232">
        <v>7</v>
      </c>
      <c r="J232">
        <v>0.1</v>
      </c>
      <c r="K232" t="s">
        <v>130</v>
      </c>
      <c r="L232" t="s">
        <v>132</v>
      </c>
      <c r="M232" s="14">
        <v>4</v>
      </c>
      <c r="N232" s="14">
        <v>16</v>
      </c>
      <c r="O232" s="14">
        <v>8</v>
      </c>
      <c r="P232" s="14">
        <v>372</v>
      </c>
      <c r="Q232" t="s">
        <v>126</v>
      </c>
      <c r="R232" s="14">
        <v>0.5</v>
      </c>
      <c r="S232" s="14">
        <v>4</v>
      </c>
      <c r="T232" s="14">
        <v>0.5</v>
      </c>
      <c r="U232" s="14">
        <v>5</v>
      </c>
      <c r="V232" s="14">
        <v>0.5</v>
      </c>
      <c r="W232" s="14">
        <v>150</v>
      </c>
      <c r="X232" s="131">
        <v>0.54922205999999996</v>
      </c>
    </row>
    <row r="233" spans="1:24">
      <c r="A233" s="20">
        <v>45861</v>
      </c>
      <c r="B233" s="8" t="s">
        <v>157</v>
      </c>
      <c r="C233" t="s">
        <v>23</v>
      </c>
      <c r="D233" t="s">
        <v>24</v>
      </c>
      <c r="E233" t="s">
        <v>25</v>
      </c>
      <c r="F233" t="str">
        <f t="shared" si="0"/>
        <v>plate_5</v>
      </c>
      <c r="G233" s="10">
        <v>24</v>
      </c>
      <c r="H233" s="96" t="s">
        <v>69</v>
      </c>
      <c r="I233">
        <v>7</v>
      </c>
      <c r="J233">
        <v>0.1</v>
      </c>
      <c r="K233" t="s">
        <v>130</v>
      </c>
      <c r="L233" t="s">
        <v>132</v>
      </c>
      <c r="M233" s="14">
        <v>4</v>
      </c>
      <c r="N233" s="14">
        <v>16</v>
      </c>
      <c r="O233" s="14">
        <v>8</v>
      </c>
      <c r="P233" s="14">
        <v>372</v>
      </c>
      <c r="Q233" t="s">
        <v>126</v>
      </c>
      <c r="R233" s="14">
        <v>0.5</v>
      </c>
      <c r="S233" s="14">
        <v>4</v>
      </c>
      <c r="T233" s="14">
        <v>0.5</v>
      </c>
      <c r="U233" s="14">
        <v>5</v>
      </c>
      <c r="V233" s="14">
        <v>0.5</v>
      </c>
      <c r="W233" s="14">
        <v>150</v>
      </c>
      <c r="X233" s="132">
        <v>0.41600445000000003</v>
      </c>
    </row>
    <row r="234" spans="1:24">
      <c r="A234" s="20">
        <v>45861</v>
      </c>
      <c r="B234" s="8" t="s">
        <v>157</v>
      </c>
      <c r="C234" t="s">
        <v>23</v>
      </c>
      <c r="D234" t="s">
        <v>24</v>
      </c>
      <c r="E234" t="s">
        <v>25</v>
      </c>
      <c r="F234" t="str">
        <f t="shared" si="0"/>
        <v>plate_5</v>
      </c>
      <c r="G234" s="10">
        <v>24</v>
      </c>
      <c r="H234" s="96" t="s">
        <v>70</v>
      </c>
      <c r="I234">
        <v>7</v>
      </c>
      <c r="J234">
        <v>0.1</v>
      </c>
      <c r="K234" t="s">
        <v>130</v>
      </c>
      <c r="L234" t="s">
        <v>132</v>
      </c>
      <c r="M234" s="14">
        <v>4</v>
      </c>
      <c r="N234" s="14">
        <v>16</v>
      </c>
      <c r="O234" s="14">
        <v>8</v>
      </c>
      <c r="P234" s="14">
        <v>372</v>
      </c>
      <c r="Q234" t="s">
        <v>126</v>
      </c>
      <c r="R234" s="14">
        <v>0.5</v>
      </c>
      <c r="S234" s="14">
        <v>4</v>
      </c>
      <c r="T234" s="14">
        <v>0.5</v>
      </c>
      <c r="U234" s="14">
        <v>5</v>
      </c>
      <c r="V234" s="14">
        <v>0.5</v>
      </c>
      <c r="W234" s="14">
        <v>150</v>
      </c>
      <c r="X234" s="133">
        <v>0.53287043999999995</v>
      </c>
    </row>
    <row r="235" spans="1:24">
      <c r="A235" s="20">
        <v>45861</v>
      </c>
      <c r="B235" s="21" t="s">
        <v>157</v>
      </c>
      <c r="C235" s="21" t="s">
        <v>23</v>
      </c>
      <c r="D235" s="21" t="s">
        <v>24</v>
      </c>
      <c r="E235" s="21" t="s">
        <v>25</v>
      </c>
      <c r="F235" t="str">
        <f t="shared" si="0"/>
        <v>plate_5</v>
      </c>
      <c r="G235" s="10">
        <v>24</v>
      </c>
      <c r="H235" s="96" t="s">
        <v>71</v>
      </c>
      <c r="I235">
        <v>7</v>
      </c>
      <c r="J235">
        <v>0.1</v>
      </c>
      <c r="K235" t="s">
        <v>130</v>
      </c>
      <c r="L235" t="s">
        <v>132</v>
      </c>
      <c r="M235" s="14">
        <v>4</v>
      </c>
      <c r="N235" s="14">
        <v>16</v>
      </c>
      <c r="O235" s="14">
        <v>8</v>
      </c>
      <c r="P235" s="14">
        <v>372</v>
      </c>
      <c r="Q235" t="s">
        <v>126</v>
      </c>
      <c r="R235" s="14">
        <v>0.5</v>
      </c>
      <c r="S235" s="14">
        <v>4</v>
      </c>
      <c r="T235" s="14">
        <v>0.5</v>
      </c>
      <c r="U235" s="14">
        <v>5</v>
      </c>
      <c r="V235" s="14">
        <v>0.5</v>
      </c>
      <c r="W235" s="14">
        <v>150</v>
      </c>
      <c r="X235" s="134">
        <v>0.26451150000000001</v>
      </c>
    </row>
    <row r="236" spans="1:24">
      <c r="A236" s="20">
        <v>45861</v>
      </c>
      <c r="B236" s="8" t="s">
        <v>157</v>
      </c>
      <c r="C236" t="s">
        <v>23</v>
      </c>
      <c r="D236" t="s">
        <v>24</v>
      </c>
      <c r="E236" t="s">
        <v>25</v>
      </c>
      <c r="F236" t="str">
        <f t="shared" si="0"/>
        <v>plate_6</v>
      </c>
      <c r="G236" s="10">
        <v>24</v>
      </c>
      <c r="H236" s="96" t="s">
        <v>72</v>
      </c>
      <c r="I236">
        <v>8</v>
      </c>
      <c r="J236">
        <v>0.1</v>
      </c>
      <c r="K236" t="s">
        <v>130</v>
      </c>
      <c r="L236" t="s">
        <v>133</v>
      </c>
      <c r="M236" s="14">
        <v>4</v>
      </c>
      <c r="N236" s="14">
        <v>16</v>
      </c>
      <c r="O236" s="14">
        <v>24</v>
      </c>
      <c r="P236" s="14">
        <v>356</v>
      </c>
      <c r="Q236" t="s">
        <v>127</v>
      </c>
      <c r="R236" s="14">
        <v>0.5</v>
      </c>
      <c r="S236" s="14">
        <v>4</v>
      </c>
      <c r="T236" s="14">
        <v>2.5</v>
      </c>
      <c r="U236" s="14">
        <v>6.5</v>
      </c>
      <c r="V236" s="14">
        <v>3</v>
      </c>
      <c r="W236" s="14">
        <v>300</v>
      </c>
      <c r="X236" s="135">
        <v>0.61559039999999998</v>
      </c>
    </row>
    <row r="237" spans="1:24">
      <c r="A237" s="20">
        <v>45861</v>
      </c>
      <c r="B237" s="8" t="s">
        <v>157</v>
      </c>
      <c r="C237" t="s">
        <v>23</v>
      </c>
      <c r="D237" t="s">
        <v>24</v>
      </c>
      <c r="E237" t="s">
        <v>25</v>
      </c>
      <c r="F237" t="str">
        <f t="shared" si="0"/>
        <v>plate_6</v>
      </c>
      <c r="G237" s="10">
        <v>24</v>
      </c>
      <c r="H237" s="96" t="s">
        <v>73</v>
      </c>
      <c r="I237">
        <v>8</v>
      </c>
      <c r="J237">
        <v>0.1</v>
      </c>
      <c r="K237" t="s">
        <v>130</v>
      </c>
      <c r="L237" t="s">
        <v>133</v>
      </c>
      <c r="M237" s="14">
        <v>4</v>
      </c>
      <c r="N237" s="14">
        <v>16</v>
      </c>
      <c r="O237" s="14">
        <v>24</v>
      </c>
      <c r="P237" s="14">
        <v>356</v>
      </c>
      <c r="Q237" t="s">
        <v>127</v>
      </c>
      <c r="R237" s="14">
        <v>0.5</v>
      </c>
      <c r="S237" s="14">
        <v>4</v>
      </c>
      <c r="T237" s="14">
        <v>2.5</v>
      </c>
      <c r="U237" s="14">
        <v>6.5</v>
      </c>
      <c r="V237" s="14">
        <v>3</v>
      </c>
      <c r="W237" s="14">
        <v>300</v>
      </c>
      <c r="X237" s="136">
        <v>0.57807786000000005</v>
      </c>
    </row>
    <row r="238" spans="1:24">
      <c r="A238" s="20">
        <v>45861</v>
      </c>
      <c r="B238" s="21" t="s">
        <v>157</v>
      </c>
      <c r="C238" s="21" t="s">
        <v>23</v>
      </c>
      <c r="D238" s="21" t="s">
        <v>24</v>
      </c>
      <c r="E238" s="21" t="s">
        <v>25</v>
      </c>
      <c r="F238" t="str">
        <f t="shared" si="0"/>
        <v>plate_6</v>
      </c>
      <c r="G238" s="10">
        <v>24</v>
      </c>
      <c r="H238" s="96" t="s">
        <v>74</v>
      </c>
      <c r="I238">
        <v>8</v>
      </c>
      <c r="J238">
        <v>0.1</v>
      </c>
      <c r="K238" t="s">
        <v>130</v>
      </c>
      <c r="L238" t="s">
        <v>133</v>
      </c>
      <c r="M238" s="14">
        <v>4</v>
      </c>
      <c r="N238" s="14">
        <v>16</v>
      </c>
      <c r="O238" s="14">
        <v>24</v>
      </c>
      <c r="P238" s="14">
        <v>356</v>
      </c>
      <c r="Q238" t="s">
        <v>127</v>
      </c>
      <c r="R238" s="14">
        <v>0.5</v>
      </c>
      <c r="S238" s="14">
        <v>4</v>
      </c>
      <c r="T238" s="14">
        <v>2.5</v>
      </c>
      <c r="U238" s="14">
        <v>6.5</v>
      </c>
      <c r="V238" s="14">
        <v>3</v>
      </c>
      <c r="W238" s="14">
        <v>300</v>
      </c>
      <c r="X238" s="137">
        <v>0.68388245999999997</v>
      </c>
    </row>
    <row r="239" spans="1:24">
      <c r="A239" s="20">
        <v>45861</v>
      </c>
      <c r="B239" s="8" t="s">
        <v>157</v>
      </c>
      <c r="C239" t="s">
        <v>23</v>
      </c>
      <c r="D239" t="s">
        <v>24</v>
      </c>
      <c r="E239" t="s">
        <v>25</v>
      </c>
      <c r="F239" t="str">
        <f t="shared" si="0"/>
        <v>plate_6</v>
      </c>
      <c r="G239" s="10">
        <v>24</v>
      </c>
      <c r="H239" s="96" t="s">
        <v>75</v>
      </c>
      <c r="I239">
        <v>8</v>
      </c>
      <c r="J239">
        <v>0.1</v>
      </c>
      <c r="K239" t="s">
        <v>130</v>
      </c>
      <c r="L239" t="s">
        <v>133</v>
      </c>
      <c r="M239" s="14">
        <v>4</v>
      </c>
      <c r="N239" s="14">
        <v>16</v>
      </c>
      <c r="O239" s="14">
        <v>24</v>
      </c>
      <c r="P239" s="14">
        <v>356</v>
      </c>
      <c r="Q239" t="s">
        <v>127</v>
      </c>
      <c r="R239" s="14">
        <v>0.5</v>
      </c>
      <c r="S239" s="14">
        <v>4</v>
      </c>
      <c r="T239" s="14">
        <v>2.5</v>
      </c>
      <c r="U239" s="14">
        <v>6.5</v>
      </c>
      <c r="V239" s="14">
        <v>3</v>
      </c>
      <c r="W239" s="14">
        <v>300</v>
      </c>
      <c r="X239" s="138">
        <v>1.45288953</v>
      </c>
    </row>
    <row r="240" spans="1:24">
      <c r="A240" s="20">
        <v>45861</v>
      </c>
      <c r="B240" s="8" t="s">
        <v>157</v>
      </c>
      <c r="C240" t="s">
        <v>23</v>
      </c>
      <c r="D240" t="s">
        <v>24</v>
      </c>
      <c r="E240" t="s">
        <v>25</v>
      </c>
      <c r="F240" t="str">
        <f t="shared" si="0"/>
        <v>plate_6</v>
      </c>
      <c r="G240" s="10">
        <v>24</v>
      </c>
      <c r="H240" s="96" t="s">
        <v>76</v>
      </c>
      <c r="I240">
        <v>8</v>
      </c>
      <c r="J240">
        <v>0.1</v>
      </c>
      <c r="K240" t="s">
        <v>130</v>
      </c>
      <c r="L240" t="s">
        <v>133</v>
      </c>
      <c r="M240" s="14">
        <v>4</v>
      </c>
      <c r="N240" s="14">
        <v>16</v>
      </c>
      <c r="O240" s="14">
        <v>24</v>
      </c>
      <c r="P240" s="14">
        <v>356</v>
      </c>
      <c r="Q240" t="s">
        <v>127</v>
      </c>
      <c r="R240" s="14">
        <v>0.5</v>
      </c>
      <c r="S240" s="14">
        <v>4</v>
      </c>
      <c r="T240" s="14">
        <v>2.5</v>
      </c>
      <c r="U240" s="14">
        <v>6.5</v>
      </c>
      <c r="V240" s="14">
        <v>3</v>
      </c>
      <c r="W240" s="14">
        <v>300</v>
      </c>
      <c r="X240" s="122">
        <v>0.76419777</v>
      </c>
    </row>
    <row r="241" spans="1:24">
      <c r="A241" s="20">
        <v>45861</v>
      </c>
      <c r="B241" s="21" t="s">
        <v>157</v>
      </c>
      <c r="C241" s="21" t="s">
        <v>23</v>
      </c>
      <c r="D241" s="21" t="s">
        <v>24</v>
      </c>
      <c r="E241" s="21" t="s">
        <v>25</v>
      </c>
      <c r="F241" t="str">
        <f t="shared" si="0"/>
        <v>plate_6</v>
      </c>
      <c r="G241" s="10">
        <v>24</v>
      </c>
      <c r="H241" s="96" t="s">
        <v>77</v>
      </c>
      <c r="I241">
        <v>8</v>
      </c>
      <c r="J241">
        <v>0.1</v>
      </c>
      <c r="K241" t="s">
        <v>130</v>
      </c>
      <c r="L241" t="s">
        <v>133</v>
      </c>
      <c r="M241" s="14">
        <v>4</v>
      </c>
      <c r="N241" s="14">
        <v>16</v>
      </c>
      <c r="O241" s="14">
        <v>24</v>
      </c>
      <c r="P241" s="14">
        <v>356</v>
      </c>
      <c r="Q241" t="s">
        <v>127</v>
      </c>
      <c r="R241" s="14">
        <v>0.5</v>
      </c>
      <c r="S241" s="14">
        <v>4</v>
      </c>
      <c r="T241" s="14">
        <v>2.5</v>
      </c>
      <c r="U241" s="14">
        <v>6.5</v>
      </c>
      <c r="V241" s="14">
        <v>3</v>
      </c>
      <c r="W241" s="14">
        <v>300</v>
      </c>
      <c r="X241" s="139">
        <v>1.3321761000000001</v>
      </c>
    </row>
    <row r="242" spans="1:24">
      <c r="A242" s="20">
        <v>45861</v>
      </c>
      <c r="B242" s="8" t="s">
        <v>157</v>
      </c>
      <c r="C242" t="s">
        <v>23</v>
      </c>
      <c r="D242" t="s">
        <v>24</v>
      </c>
      <c r="E242" t="s">
        <v>25</v>
      </c>
      <c r="F242" t="str">
        <f t="shared" si="0"/>
        <v>plate_5</v>
      </c>
      <c r="G242" s="10">
        <v>24</v>
      </c>
      <c r="H242" s="96" t="s">
        <v>78</v>
      </c>
      <c r="I242">
        <v>9</v>
      </c>
      <c r="J242">
        <v>0.1</v>
      </c>
      <c r="K242" t="s">
        <v>131</v>
      </c>
      <c r="L242" t="s">
        <v>133</v>
      </c>
      <c r="M242" s="14">
        <v>4</v>
      </c>
      <c r="N242" s="14">
        <v>2</v>
      </c>
      <c r="O242" s="14">
        <v>24</v>
      </c>
      <c r="P242" s="14">
        <v>370</v>
      </c>
      <c r="Q242" t="s">
        <v>126</v>
      </c>
      <c r="R242" s="14">
        <v>2</v>
      </c>
      <c r="S242" s="14">
        <v>0.5</v>
      </c>
      <c r="T242" s="14">
        <v>0.5</v>
      </c>
      <c r="U242" s="14">
        <v>5</v>
      </c>
      <c r="V242" s="14">
        <v>3</v>
      </c>
      <c r="W242" s="14">
        <v>150</v>
      </c>
      <c r="X242" s="140">
        <v>0.67618758000000001</v>
      </c>
    </row>
    <row r="243" spans="1:24">
      <c r="A243" s="20">
        <v>45861</v>
      </c>
      <c r="B243" s="8" t="s">
        <v>157</v>
      </c>
      <c r="C243" t="s">
        <v>23</v>
      </c>
      <c r="D243" t="s">
        <v>24</v>
      </c>
      <c r="E243" t="s">
        <v>25</v>
      </c>
      <c r="F243" t="str">
        <f t="shared" si="0"/>
        <v>plate_5</v>
      </c>
      <c r="G243" s="10">
        <v>24</v>
      </c>
      <c r="H243" s="96" t="s">
        <v>79</v>
      </c>
      <c r="I243">
        <v>9</v>
      </c>
      <c r="J243">
        <v>0.1</v>
      </c>
      <c r="K243" t="s">
        <v>131</v>
      </c>
      <c r="L243" t="s">
        <v>133</v>
      </c>
      <c r="M243" s="14">
        <v>4</v>
      </c>
      <c r="N243" s="14">
        <v>2</v>
      </c>
      <c r="O243" s="14">
        <v>24</v>
      </c>
      <c r="P243" s="14">
        <v>370</v>
      </c>
      <c r="Q243" t="s">
        <v>126</v>
      </c>
      <c r="R243" s="14">
        <v>2</v>
      </c>
      <c r="S243" s="14">
        <v>0.5</v>
      </c>
      <c r="T243" s="14">
        <v>0.5</v>
      </c>
      <c r="U243" s="14">
        <v>5</v>
      </c>
      <c r="V243" s="14">
        <v>3</v>
      </c>
      <c r="W243" s="14">
        <v>150</v>
      </c>
      <c r="X243" s="122">
        <v>0.78535869000000003</v>
      </c>
    </row>
    <row r="244" spans="1:24">
      <c r="A244" s="20">
        <v>45861</v>
      </c>
      <c r="B244" s="21" t="s">
        <v>157</v>
      </c>
      <c r="C244" s="21" t="s">
        <v>23</v>
      </c>
      <c r="D244" s="21" t="s">
        <v>24</v>
      </c>
      <c r="E244" s="21" t="s">
        <v>25</v>
      </c>
      <c r="F244" t="str">
        <f t="shared" si="0"/>
        <v>plate_5</v>
      </c>
      <c r="G244" s="10">
        <v>24</v>
      </c>
      <c r="H244" s="96" t="s">
        <v>80</v>
      </c>
      <c r="I244">
        <v>9</v>
      </c>
      <c r="J244">
        <v>0.1</v>
      </c>
      <c r="K244" t="s">
        <v>131</v>
      </c>
      <c r="L244" t="s">
        <v>133</v>
      </c>
      <c r="M244" s="14">
        <v>4</v>
      </c>
      <c r="N244" s="14">
        <v>2</v>
      </c>
      <c r="O244" s="14">
        <v>24</v>
      </c>
      <c r="P244" s="14">
        <v>370</v>
      </c>
      <c r="Q244" t="s">
        <v>126</v>
      </c>
      <c r="R244" s="14">
        <v>2</v>
      </c>
      <c r="S244" s="14">
        <v>0.5</v>
      </c>
      <c r="T244" s="14">
        <v>0.5</v>
      </c>
      <c r="U244" s="14">
        <v>5</v>
      </c>
      <c r="V244" s="14">
        <v>3</v>
      </c>
      <c r="W244" s="14">
        <v>150</v>
      </c>
      <c r="X244" s="117">
        <v>0.79882472999999998</v>
      </c>
    </row>
    <row r="245" spans="1:24">
      <c r="A245" s="20">
        <v>45861</v>
      </c>
      <c r="B245" s="8" t="s">
        <v>157</v>
      </c>
      <c r="C245" t="s">
        <v>23</v>
      </c>
      <c r="D245" t="s">
        <v>24</v>
      </c>
      <c r="E245" t="s">
        <v>25</v>
      </c>
      <c r="F245" t="str">
        <f t="shared" si="0"/>
        <v>plate_5</v>
      </c>
      <c r="G245" s="10">
        <v>24</v>
      </c>
      <c r="H245" s="96" t="s">
        <v>81</v>
      </c>
      <c r="I245">
        <v>9</v>
      </c>
      <c r="J245">
        <v>0.1</v>
      </c>
      <c r="K245" t="s">
        <v>131</v>
      </c>
      <c r="L245" t="s">
        <v>133</v>
      </c>
      <c r="M245" s="14">
        <v>4</v>
      </c>
      <c r="N245" s="14">
        <v>2</v>
      </c>
      <c r="O245" s="14">
        <v>24</v>
      </c>
      <c r="P245" s="14">
        <v>370</v>
      </c>
      <c r="Q245" t="s">
        <v>126</v>
      </c>
      <c r="R245" s="14">
        <v>2</v>
      </c>
      <c r="S245" s="14">
        <v>0.5</v>
      </c>
      <c r="T245" s="14">
        <v>0.5</v>
      </c>
      <c r="U245" s="14">
        <v>5</v>
      </c>
      <c r="V245" s="14">
        <v>3</v>
      </c>
      <c r="W245" s="14">
        <v>150</v>
      </c>
      <c r="X245" s="141">
        <v>0.74351778000000002</v>
      </c>
    </row>
    <row r="246" spans="1:24">
      <c r="A246" s="20">
        <v>45861</v>
      </c>
      <c r="B246" s="8" t="s">
        <v>157</v>
      </c>
      <c r="C246" t="s">
        <v>23</v>
      </c>
      <c r="D246" t="s">
        <v>24</v>
      </c>
      <c r="E246" t="s">
        <v>25</v>
      </c>
      <c r="F246" t="str">
        <f t="shared" si="0"/>
        <v>plate_5</v>
      </c>
      <c r="G246" s="10">
        <v>24</v>
      </c>
      <c r="H246" s="96" t="s">
        <v>82</v>
      </c>
      <c r="I246">
        <v>9</v>
      </c>
      <c r="J246">
        <v>0.1</v>
      </c>
      <c r="K246" t="s">
        <v>131</v>
      </c>
      <c r="L246" t="s">
        <v>133</v>
      </c>
      <c r="M246" s="14">
        <v>4</v>
      </c>
      <c r="N246" s="14">
        <v>2</v>
      </c>
      <c r="O246" s="14">
        <v>24</v>
      </c>
      <c r="P246" s="14">
        <v>370</v>
      </c>
      <c r="Q246" t="s">
        <v>126</v>
      </c>
      <c r="R246" s="14">
        <v>2</v>
      </c>
      <c r="S246" s="14">
        <v>0.5</v>
      </c>
      <c r="T246" s="14">
        <v>0.5</v>
      </c>
      <c r="U246" s="14">
        <v>5</v>
      </c>
      <c r="V246" s="14">
        <v>3</v>
      </c>
      <c r="W246" s="14">
        <v>150</v>
      </c>
      <c r="X246" s="142">
        <v>0.87577353000000002</v>
      </c>
    </row>
    <row r="247" spans="1:24">
      <c r="A247" s="20">
        <v>45861</v>
      </c>
      <c r="B247" s="21" t="s">
        <v>157</v>
      </c>
      <c r="C247" s="21" t="s">
        <v>23</v>
      </c>
      <c r="D247" s="21" t="s">
        <v>24</v>
      </c>
      <c r="E247" s="21" t="s">
        <v>25</v>
      </c>
      <c r="F247" t="str">
        <f t="shared" si="0"/>
        <v>plate_5</v>
      </c>
      <c r="G247" s="10">
        <v>24</v>
      </c>
      <c r="H247" s="96" t="s">
        <v>83</v>
      </c>
      <c r="I247">
        <v>9</v>
      </c>
      <c r="J247">
        <v>0.1</v>
      </c>
      <c r="K247" t="s">
        <v>131</v>
      </c>
      <c r="L247" t="s">
        <v>133</v>
      </c>
      <c r="M247" s="14">
        <v>4</v>
      </c>
      <c r="N247" s="14">
        <v>2</v>
      </c>
      <c r="O247" s="14">
        <v>24</v>
      </c>
      <c r="P247" s="14">
        <v>370</v>
      </c>
      <c r="Q247" t="s">
        <v>126</v>
      </c>
      <c r="R247" s="14">
        <v>2</v>
      </c>
      <c r="S247" s="14">
        <v>0.5</v>
      </c>
      <c r="T247" s="14">
        <v>0.5</v>
      </c>
      <c r="U247" s="14">
        <v>5</v>
      </c>
      <c r="V247" s="14">
        <v>3</v>
      </c>
      <c r="W247" s="14">
        <v>150</v>
      </c>
      <c r="X247" s="140">
        <v>0.67618758000000001</v>
      </c>
    </row>
    <row r="248" spans="1:24">
      <c r="A248" s="20">
        <v>45861</v>
      </c>
      <c r="B248" s="8" t="s">
        <v>157</v>
      </c>
      <c r="C248" t="s">
        <v>23</v>
      </c>
      <c r="D248" t="s">
        <v>24</v>
      </c>
      <c r="E248" t="s">
        <v>25</v>
      </c>
      <c r="F248" t="str">
        <f t="shared" si="0"/>
        <v>plate_6</v>
      </c>
      <c r="G248" s="10">
        <v>24</v>
      </c>
      <c r="H248" s="96" t="s">
        <v>84</v>
      </c>
      <c r="I248">
        <v>10</v>
      </c>
      <c r="J248">
        <v>0.1</v>
      </c>
      <c r="K248" t="s">
        <v>131</v>
      </c>
      <c r="L248" t="s">
        <v>132</v>
      </c>
      <c r="M248" s="14">
        <v>4</v>
      </c>
      <c r="N248" s="14">
        <v>2</v>
      </c>
      <c r="O248" s="14">
        <v>8</v>
      </c>
      <c r="P248" s="14">
        <v>386</v>
      </c>
      <c r="Q248" t="s">
        <v>127</v>
      </c>
      <c r="R248" s="14">
        <v>2</v>
      </c>
      <c r="S248" s="14">
        <v>0.5</v>
      </c>
      <c r="T248" s="14">
        <v>2.5</v>
      </c>
      <c r="U248" s="14">
        <v>6.5</v>
      </c>
      <c r="V248" s="14">
        <v>0.5</v>
      </c>
      <c r="W248" s="14">
        <v>300</v>
      </c>
      <c r="X248" s="143">
        <v>2.6417484899999999</v>
      </c>
    </row>
    <row r="249" spans="1:24">
      <c r="A249" s="20">
        <v>45861</v>
      </c>
      <c r="B249" s="8" t="s">
        <v>157</v>
      </c>
      <c r="C249" t="s">
        <v>23</v>
      </c>
      <c r="D249" t="s">
        <v>24</v>
      </c>
      <c r="E249" t="s">
        <v>25</v>
      </c>
      <c r="F249" t="str">
        <f t="shared" si="0"/>
        <v>plate_6</v>
      </c>
      <c r="G249" s="10">
        <v>24</v>
      </c>
      <c r="H249" s="96" t="s">
        <v>85</v>
      </c>
      <c r="I249">
        <v>10</v>
      </c>
      <c r="J249">
        <v>0.1</v>
      </c>
      <c r="K249" t="s">
        <v>131</v>
      </c>
      <c r="L249" t="s">
        <v>132</v>
      </c>
      <c r="M249" s="14">
        <v>4</v>
      </c>
      <c r="N249" s="14">
        <v>2</v>
      </c>
      <c r="O249" s="14">
        <v>8</v>
      </c>
      <c r="P249" s="14">
        <v>386</v>
      </c>
      <c r="Q249" t="s">
        <v>127</v>
      </c>
      <c r="R249" s="14">
        <v>2</v>
      </c>
      <c r="S249" s="14">
        <v>0.5</v>
      </c>
      <c r="T249" s="14">
        <v>2.5</v>
      </c>
      <c r="U249" s="14">
        <v>6.5</v>
      </c>
      <c r="V249" s="14">
        <v>0.5</v>
      </c>
      <c r="W249" s="14">
        <v>300</v>
      </c>
      <c r="X249" s="144">
        <v>4.12301289</v>
      </c>
    </row>
    <row r="250" spans="1:24">
      <c r="A250" s="20">
        <v>45861</v>
      </c>
      <c r="B250" s="21" t="s">
        <v>157</v>
      </c>
      <c r="C250" s="21" t="s">
        <v>23</v>
      </c>
      <c r="D250" s="21" t="s">
        <v>24</v>
      </c>
      <c r="E250" s="21" t="s">
        <v>25</v>
      </c>
      <c r="F250" t="str">
        <f t="shared" si="0"/>
        <v>plate_6</v>
      </c>
      <c r="G250" s="10">
        <v>24</v>
      </c>
      <c r="H250" s="96" t="s">
        <v>86</v>
      </c>
      <c r="I250">
        <v>10</v>
      </c>
      <c r="J250">
        <v>0.1</v>
      </c>
      <c r="K250" t="s">
        <v>131</v>
      </c>
      <c r="L250" t="s">
        <v>132</v>
      </c>
      <c r="M250" s="14">
        <v>4</v>
      </c>
      <c r="N250" s="14">
        <v>2</v>
      </c>
      <c r="O250" s="14">
        <v>8</v>
      </c>
      <c r="P250" s="14">
        <v>386</v>
      </c>
      <c r="Q250" t="s">
        <v>127</v>
      </c>
      <c r="R250" s="14">
        <v>2</v>
      </c>
      <c r="S250" s="14">
        <v>0.5</v>
      </c>
      <c r="T250" s="14">
        <v>2.5</v>
      </c>
      <c r="U250" s="14">
        <v>6.5</v>
      </c>
      <c r="V250" s="14">
        <v>0.5</v>
      </c>
      <c r="W250" s="14">
        <v>300</v>
      </c>
      <c r="X250" s="145">
        <v>2.26133286</v>
      </c>
    </row>
    <row r="251" spans="1:24">
      <c r="A251" s="20">
        <v>45861</v>
      </c>
      <c r="B251" s="8" t="s">
        <v>157</v>
      </c>
      <c r="C251" t="s">
        <v>23</v>
      </c>
      <c r="D251" t="s">
        <v>24</v>
      </c>
      <c r="E251" t="s">
        <v>25</v>
      </c>
      <c r="F251" t="str">
        <f t="shared" si="0"/>
        <v>plate_6</v>
      </c>
      <c r="G251" s="10">
        <v>24</v>
      </c>
      <c r="H251" s="96" t="s">
        <v>87</v>
      </c>
      <c r="I251">
        <v>10</v>
      </c>
      <c r="J251">
        <v>0.1</v>
      </c>
      <c r="K251" t="s">
        <v>131</v>
      </c>
      <c r="L251" t="s">
        <v>132</v>
      </c>
      <c r="M251" s="14">
        <v>4</v>
      </c>
      <c r="N251" s="14">
        <v>2</v>
      </c>
      <c r="O251" s="14">
        <v>8</v>
      </c>
      <c r="P251" s="14">
        <v>386</v>
      </c>
      <c r="Q251" t="s">
        <v>127</v>
      </c>
      <c r="R251" s="14">
        <v>2</v>
      </c>
      <c r="S251" s="14">
        <v>0.5</v>
      </c>
      <c r="T251" s="14">
        <v>2.5</v>
      </c>
      <c r="U251" s="14">
        <v>6.5</v>
      </c>
      <c r="V251" s="14">
        <v>0.5</v>
      </c>
      <c r="W251" s="14">
        <v>300</v>
      </c>
      <c r="X251" s="146">
        <v>1.85061864</v>
      </c>
    </row>
    <row r="252" spans="1:24">
      <c r="A252" s="20">
        <v>45861</v>
      </c>
      <c r="B252" s="8" t="s">
        <v>157</v>
      </c>
      <c r="C252" t="s">
        <v>23</v>
      </c>
      <c r="D252" t="s">
        <v>24</v>
      </c>
      <c r="E252" t="s">
        <v>25</v>
      </c>
      <c r="F252" t="str">
        <f t="shared" si="0"/>
        <v>plate_6</v>
      </c>
      <c r="G252" s="10">
        <v>24</v>
      </c>
      <c r="H252" s="96" t="s">
        <v>88</v>
      </c>
      <c r="I252">
        <v>10</v>
      </c>
      <c r="J252">
        <v>0.1</v>
      </c>
      <c r="K252" t="s">
        <v>131</v>
      </c>
      <c r="L252" t="s">
        <v>132</v>
      </c>
      <c r="M252" s="14">
        <v>4</v>
      </c>
      <c r="N252" s="14">
        <v>2</v>
      </c>
      <c r="O252" s="14">
        <v>8</v>
      </c>
      <c r="P252" s="14">
        <v>386</v>
      </c>
      <c r="Q252" t="s">
        <v>127</v>
      </c>
      <c r="R252" s="14">
        <v>2</v>
      </c>
      <c r="S252" s="14">
        <v>0.5</v>
      </c>
      <c r="T252" s="14">
        <v>2.5</v>
      </c>
      <c r="U252" s="14">
        <v>6.5</v>
      </c>
      <c r="V252" s="14">
        <v>0.5</v>
      </c>
      <c r="W252" s="14">
        <v>300</v>
      </c>
      <c r="X252" s="147">
        <v>2.60808339</v>
      </c>
    </row>
    <row r="253" spans="1:24">
      <c r="A253" s="20">
        <v>45861</v>
      </c>
      <c r="B253" s="21" t="s">
        <v>157</v>
      </c>
      <c r="C253" s="21" t="s">
        <v>23</v>
      </c>
      <c r="D253" s="21" t="s">
        <v>24</v>
      </c>
      <c r="E253" s="21" t="s">
        <v>25</v>
      </c>
      <c r="F253" t="str">
        <f t="shared" si="0"/>
        <v>plate_6</v>
      </c>
      <c r="G253" s="10">
        <v>24</v>
      </c>
      <c r="H253" s="96" t="s">
        <v>89</v>
      </c>
      <c r="I253">
        <v>10</v>
      </c>
      <c r="J253">
        <v>0.1</v>
      </c>
      <c r="K253" t="s">
        <v>131</v>
      </c>
      <c r="L253" t="s">
        <v>132</v>
      </c>
      <c r="M253" s="14">
        <v>4</v>
      </c>
      <c r="N253" s="14">
        <v>2</v>
      </c>
      <c r="O253" s="14">
        <v>8</v>
      </c>
      <c r="P253" s="14">
        <v>386</v>
      </c>
      <c r="Q253" t="s">
        <v>127</v>
      </c>
      <c r="R253" s="14">
        <v>2</v>
      </c>
      <c r="S253" s="14">
        <v>0.5</v>
      </c>
      <c r="T253" s="14">
        <v>2.5</v>
      </c>
      <c r="U253" s="14">
        <v>6.5</v>
      </c>
      <c r="V253" s="14">
        <v>0.5</v>
      </c>
      <c r="W253" s="14">
        <v>300</v>
      </c>
      <c r="X253" s="148">
        <v>2.7081168299999998</v>
      </c>
    </row>
    <row r="254" spans="1:24">
      <c r="A254" s="20">
        <v>45861</v>
      </c>
      <c r="B254" s="8" t="s">
        <v>157</v>
      </c>
      <c r="C254" t="s">
        <v>23</v>
      </c>
      <c r="D254" t="s">
        <v>24</v>
      </c>
      <c r="E254" t="s">
        <v>25</v>
      </c>
      <c r="F254" t="str">
        <f t="shared" si="0"/>
        <v>plate_6</v>
      </c>
      <c r="G254" s="10">
        <v>24</v>
      </c>
      <c r="H254" s="96" t="s">
        <v>90</v>
      </c>
      <c r="I254">
        <v>11</v>
      </c>
      <c r="J254">
        <v>0.1</v>
      </c>
      <c r="K254" t="s">
        <v>131</v>
      </c>
      <c r="L254" t="s">
        <v>133</v>
      </c>
      <c r="M254" s="14">
        <v>4</v>
      </c>
      <c r="N254" s="14">
        <v>2</v>
      </c>
      <c r="O254" s="14">
        <v>24</v>
      </c>
      <c r="P254" s="14">
        <v>370</v>
      </c>
      <c r="Q254" t="s">
        <v>128</v>
      </c>
      <c r="R254" s="14">
        <v>2</v>
      </c>
      <c r="S254" s="14">
        <v>0.5</v>
      </c>
      <c r="T254" s="14">
        <v>0.5</v>
      </c>
      <c r="U254" s="14">
        <v>6.5</v>
      </c>
      <c r="V254" s="14">
        <v>3</v>
      </c>
      <c r="W254" s="14">
        <v>300</v>
      </c>
      <c r="X254" s="149">
        <v>1.4485611599999999</v>
      </c>
    </row>
    <row r="255" spans="1:24">
      <c r="A255" s="20">
        <v>45861</v>
      </c>
      <c r="B255" s="8" t="s">
        <v>157</v>
      </c>
      <c r="C255" t="s">
        <v>23</v>
      </c>
      <c r="D255" t="s">
        <v>24</v>
      </c>
      <c r="E255" t="s">
        <v>25</v>
      </c>
      <c r="F255" t="str">
        <f t="shared" si="0"/>
        <v>plate_6</v>
      </c>
      <c r="G255" s="10">
        <v>24</v>
      </c>
      <c r="H255" s="96" t="s">
        <v>91</v>
      </c>
      <c r="I255">
        <v>11</v>
      </c>
      <c r="J255">
        <v>0.1</v>
      </c>
      <c r="K255" t="s">
        <v>131</v>
      </c>
      <c r="L255" t="s">
        <v>133</v>
      </c>
      <c r="M255" s="14">
        <v>4</v>
      </c>
      <c r="N255" s="14">
        <v>2</v>
      </c>
      <c r="O255" s="14">
        <v>24</v>
      </c>
      <c r="P255" s="14">
        <v>370</v>
      </c>
      <c r="Q255" t="s">
        <v>128</v>
      </c>
      <c r="R255" s="14">
        <v>2</v>
      </c>
      <c r="S255" s="14">
        <v>0.5</v>
      </c>
      <c r="T255" s="14">
        <v>0.5</v>
      </c>
      <c r="U255" s="14">
        <v>6.5</v>
      </c>
      <c r="V255" s="14">
        <v>3</v>
      </c>
      <c r="W255" s="14">
        <v>300</v>
      </c>
      <c r="X255" s="138">
        <v>1.4778978899999999</v>
      </c>
    </row>
    <row r="256" spans="1:24">
      <c r="A256" s="20">
        <v>45861</v>
      </c>
      <c r="B256" s="21" t="s">
        <v>157</v>
      </c>
      <c r="C256" s="21" t="s">
        <v>23</v>
      </c>
      <c r="D256" s="21" t="s">
        <v>24</v>
      </c>
      <c r="E256" s="21" t="s">
        <v>25</v>
      </c>
      <c r="F256" t="str">
        <f t="shared" si="0"/>
        <v>plate_6</v>
      </c>
      <c r="G256" s="10">
        <v>24</v>
      </c>
      <c r="H256" s="96" t="s">
        <v>92</v>
      </c>
      <c r="I256">
        <v>11</v>
      </c>
      <c r="J256">
        <v>0.1</v>
      </c>
      <c r="K256" t="s">
        <v>131</v>
      </c>
      <c r="L256" t="s">
        <v>133</v>
      </c>
      <c r="M256" s="14">
        <v>4</v>
      </c>
      <c r="N256" s="14">
        <v>2</v>
      </c>
      <c r="O256" s="14">
        <v>24</v>
      </c>
      <c r="P256" s="14">
        <v>370</v>
      </c>
      <c r="Q256" t="s">
        <v>128</v>
      </c>
      <c r="R256" s="14">
        <v>2</v>
      </c>
      <c r="S256" s="14">
        <v>0.5</v>
      </c>
      <c r="T256" s="14">
        <v>0.5</v>
      </c>
      <c r="U256" s="14">
        <v>6.5</v>
      </c>
      <c r="V256" s="14">
        <v>3</v>
      </c>
      <c r="W256" s="14">
        <v>300</v>
      </c>
      <c r="X256" s="150">
        <v>2.0607850499999998</v>
      </c>
    </row>
    <row r="257" spans="1:24">
      <c r="A257" s="20">
        <v>45861</v>
      </c>
      <c r="B257" s="8" t="s">
        <v>157</v>
      </c>
      <c r="C257" t="s">
        <v>23</v>
      </c>
      <c r="D257" t="s">
        <v>24</v>
      </c>
      <c r="E257" t="s">
        <v>25</v>
      </c>
      <c r="F257" t="str">
        <f t="shared" si="0"/>
        <v>plate_6</v>
      </c>
      <c r="G257" s="10">
        <v>24</v>
      </c>
      <c r="H257" s="96" t="s">
        <v>93</v>
      </c>
      <c r="I257">
        <v>11</v>
      </c>
      <c r="J257">
        <v>0.1</v>
      </c>
      <c r="K257" t="s">
        <v>131</v>
      </c>
      <c r="L257" t="s">
        <v>133</v>
      </c>
      <c r="M257" s="14">
        <v>4</v>
      </c>
      <c r="N257" s="14">
        <v>2</v>
      </c>
      <c r="O257" s="14">
        <v>24</v>
      </c>
      <c r="P257" s="14">
        <v>370</v>
      </c>
      <c r="Q257" t="s">
        <v>128</v>
      </c>
      <c r="R257" s="14">
        <v>2</v>
      </c>
      <c r="S257" s="14">
        <v>0.5</v>
      </c>
      <c r="T257" s="14">
        <v>0.5</v>
      </c>
      <c r="U257" s="14">
        <v>6.5</v>
      </c>
      <c r="V257" s="14">
        <v>3</v>
      </c>
      <c r="W257" s="14">
        <v>300</v>
      </c>
      <c r="X257" s="143">
        <v>2.6249159400000002</v>
      </c>
    </row>
    <row r="258" spans="1:24">
      <c r="A258" s="20">
        <v>45861</v>
      </c>
      <c r="B258" s="8" t="s">
        <v>157</v>
      </c>
      <c r="C258" t="s">
        <v>23</v>
      </c>
      <c r="D258" t="s">
        <v>24</v>
      </c>
      <c r="E258" t="s">
        <v>25</v>
      </c>
      <c r="F258" t="str">
        <f t="shared" si="0"/>
        <v>plate_6</v>
      </c>
      <c r="G258" s="10">
        <v>24</v>
      </c>
      <c r="H258" s="96" t="s">
        <v>94</v>
      </c>
      <c r="I258">
        <v>11</v>
      </c>
      <c r="J258">
        <v>0.1</v>
      </c>
      <c r="K258" t="s">
        <v>131</v>
      </c>
      <c r="L258" t="s">
        <v>133</v>
      </c>
      <c r="M258" s="14">
        <v>4</v>
      </c>
      <c r="N258" s="14">
        <v>2</v>
      </c>
      <c r="O258" s="14">
        <v>24</v>
      </c>
      <c r="P258" s="14">
        <v>370</v>
      </c>
      <c r="Q258" t="s">
        <v>128</v>
      </c>
      <c r="R258" s="14">
        <v>2</v>
      </c>
      <c r="S258" s="14">
        <v>0.5</v>
      </c>
      <c r="T258" s="14">
        <v>0.5</v>
      </c>
      <c r="U258" s="14">
        <v>6.5</v>
      </c>
      <c r="V258" s="14">
        <v>3</v>
      </c>
      <c r="W258" s="14">
        <v>300</v>
      </c>
      <c r="X258" s="151">
        <v>2.17572732</v>
      </c>
    </row>
    <row r="259" spans="1:24">
      <c r="A259" s="20">
        <v>45861</v>
      </c>
      <c r="B259" s="21" t="s">
        <v>157</v>
      </c>
      <c r="C259" s="21" t="s">
        <v>23</v>
      </c>
      <c r="D259" s="21" t="s">
        <v>24</v>
      </c>
      <c r="E259" s="21" t="s">
        <v>25</v>
      </c>
      <c r="F259" t="str">
        <f t="shared" ref="F259:F289" si="1">IF($W163=150,"plate_5",IF($W163=300,"plate_6",""))</f>
        <v>plate_6</v>
      </c>
      <c r="G259" s="10">
        <v>24</v>
      </c>
      <c r="H259" s="96" t="s">
        <v>95</v>
      </c>
      <c r="I259">
        <v>11</v>
      </c>
      <c r="J259">
        <v>0.1</v>
      </c>
      <c r="K259" t="s">
        <v>131</v>
      </c>
      <c r="L259" t="s">
        <v>133</v>
      </c>
      <c r="M259" s="14">
        <v>4</v>
      </c>
      <c r="N259" s="14">
        <v>2</v>
      </c>
      <c r="O259" s="14">
        <v>24</v>
      </c>
      <c r="P259" s="14">
        <v>370</v>
      </c>
      <c r="Q259" t="s">
        <v>128</v>
      </c>
      <c r="R259" s="14">
        <v>2</v>
      </c>
      <c r="S259" s="14">
        <v>0.5</v>
      </c>
      <c r="T259" s="14">
        <v>0.5</v>
      </c>
      <c r="U259" s="14">
        <v>6.5</v>
      </c>
      <c r="V259" s="14">
        <v>3</v>
      </c>
      <c r="W259" s="14">
        <v>300</v>
      </c>
      <c r="X259" s="139">
        <v>1.3076486700000001</v>
      </c>
    </row>
    <row r="260" spans="1:24">
      <c r="A260" s="20">
        <v>45861</v>
      </c>
      <c r="B260" s="8" t="s">
        <v>157</v>
      </c>
      <c r="C260" t="s">
        <v>23</v>
      </c>
      <c r="D260" t="s">
        <v>24</v>
      </c>
      <c r="E260" t="s">
        <v>25</v>
      </c>
      <c r="F260" t="str">
        <f t="shared" si="1"/>
        <v>plate_5</v>
      </c>
      <c r="G260" s="10">
        <v>24</v>
      </c>
      <c r="H260" s="96" t="s">
        <v>96</v>
      </c>
      <c r="I260">
        <v>12</v>
      </c>
      <c r="J260">
        <v>0.1</v>
      </c>
      <c r="K260" t="s">
        <v>131</v>
      </c>
      <c r="L260" t="s">
        <v>132</v>
      </c>
      <c r="M260" s="14">
        <v>4</v>
      </c>
      <c r="N260" s="14">
        <v>2</v>
      </c>
      <c r="O260" s="14">
        <v>8</v>
      </c>
      <c r="P260" s="14">
        <v>386</v>
      </c>
      <c r="Q260" t="s">
        <v>129</v>
      </c>
      <c r="R260" s="14">
        <v>2</v>
      </c>
      <c r="S260" s="14">
        <v>0.5</v>
      </c>
      <c r="T260" s="14">
        <v>2.5</v>
      </c>
      <c r="U260" s="14">
        <v>5</v>
      </c>
      <c r="V260" s="14">
        <v>0.5</v>
      </c>
      <c r="W260" s="14">
        <v>150</v>
      </c>
      <c r="X260" s="152">
        <v>1.1022915600000001</v>
      </c>
    </row>
    <row r="261" spans="1:24">
      <c r="A261" s="20">
        <v>45861</v>
      </c>
      <c r="B261" s="8" t="s">
        <v>157</v>
      </c>
      <c r="C261" t="s">
        <v>23</v>
      </c>
      <c r="D261" t="s">
        <v>24</v>
      </c>
      <c r="E261" t="s">
        <v>25</v>
      </c>
      <c r="F261" t="str">
        <f t="shared" si="1"/>
        <v>plate_5</v>
      </c>
      <c r="G261" s="10">
        <v>24</v>
      </c>
      <c r="H261" s="96" t="s">
        <v>97</v>
      </c>
      <c r="I261">
        <v>12</v>
      </c>
      <c r="J261">
        <v>0.1</v>
      </c>
      <c r="K261" t="s">
        <v>131</v>
      </c>
      <c r="L261" t="s">
        <v>132</v>
      </c>
      <c r="M261" s="14">
        <v>4</v>
      </c>
      <c r="N261" s="14">
        <v>2</v>
      </c>
      <c r="O261" s="14">
        <v>8</v>
      </c>
      <c r="P261" s="14">
        <v>386</v>
      </c>
      <c r="Q261" t="s">
        <v>129</v>
      </c>
      <c r="R261" s="14">
        <v>2</v>
      </c>
      <c r="S261" s="14">
        <v>0.5</v>
      </c>
      <c r="T261" s="14">
        <v>2.5</v>
      </c>
      <c r="U261" s="14">
        <v>5</v>
      </c>
      <c r="V261" s="14">
        <v>0.5</v>
      </c>
      <c r="W261" s="14">
        <v>150</v>
      </c>
      <c r="X261" s="98">
        <v>0.96522651000000004</v>
      </c>
    </row>
    <row r="262" spans="1:24">
      <c r="A262" s="20">
        <v>45861</v>
      </c>
      <c r="B262" s="21" t="s">
        <v>157</v>
      </c>
      <c r="C262" s="21" t="s">
        <v>23</v>
      </c>
      <c r="D262" s="21" t="s">
        <v>24</v>
      </c>
      <c r="E262" s="21" t="s">
        <v>25</v>
      </c>
      <c r="F262" t="str">
        <f t="shared" si="1"/>
        <v>plate_5</v>
      </c>
      <c r="G262" s="10">
        <v>24</v>
      </c>
      <c r="H262" s="96" t="s">
        <v>98</v>
      </c>
      <c r="I262">
        <v>12</v>
      </c>
      <c r="J262">
        <v>0.1</v>
      </c>
      <c r="K262" t="s">
        <v>131</v>
      </c>
      <c r="L262" t="s">
        <v>132</v>
      </c>
      <c r="M262" s="14">
        <v>4</v>
      </c>
      <c r="N262" s="14">
        <v>2</v>
      </c>
      <c r="O262" s="14">
        <v>8</v>
      </c>
      <c r="P262" s="14">
        <v>386</v>
      </c>
      <c r="Q262" t="s">
        <v>129</v>
      </c>
      <c r="R262" s="14">
        <v>2</v>
      </c>
      <c r="S262" s="14">
        <v>0.5</v>
      </c>
      <c r="T262" s="14">
        <v>2.5</v>
      </c>
      <c r="U262" s="14">
        <v>5</v>
      </c>
      <c r="V262" s="14">
        <v>0.5</v>
      </c>
      <c r="W262" s="14">
        <v>150</v>
      </c>
      <c r="X262" s="100">
        <v>0.93059955000000005</v>
      </c>
    </row>
    <row r="263" spans="1:24">
      <c r="A263" s="20">
        <v>45861</v>
      </c>
      <c r="B263" s="8" t="s">
        <v>157</v>
      </c>
      <c r="C263" t="s">
        <v>23</v>
      </c>
      <c r="D263" t="s">
        <v>24</v>
      </c>
      <c r="E263" t="s">
        <v>25</v>
      </c>
      <c r="F263" t="str">
        <f t="shared" si="1"/>
        <v>plate_5</v>
      </c>
      <c r="G263" s="10">
        <v>24</v>
      </c>
      <c r="H263" s="96" t="s">
        <v>99</v>
      </c>
      <c r="I263">
        <v>12</v>
      </c>
      <c r="J263">
        <v>0.1</v>
      </c>
      <c r="K263" t="s">
        <v>131</v>
      </c>
      <c r="L263" t="s">
        <v>132</v>
      </c>
      <c r="M263" s="14">
        <v>4</v>
      </c>
      <c r="N263" s="14">
        <v>2</v>
      </c>
      <c r="O263" s="14">
        <v>8</v>
      </c>
      <c r="P263" s="14">
        <v>386</v>
      </c>
      <c r="Q263" t="s">
        <v>129</v>
      </c>
      <c r="R263" s="14">
        <v>2</v>
      </c>
      <c r="S263" s="14">
        <v>0.5</v>
      </c>
      <c r="T263" s="14">
        <v>2.5</v>
      </c>
      <c r="U263" s="14">
        <v>5</v>
      </c>
      <c r="V263" s="14">
        <v>0.5</v>
      </c>
      <c r="W263" s="14">
        <v>150</v>
      </c>
      <c r="X263" s="152">
        <v>1.09603947</v>
      </c>
    </row>
    <row r="264" spans="1:24">
      <c r="A264" s="20">
        <v>45861</v>
      </c>
      <c r="B264" s="8" t="s">
        <v>157</v>
      </c>
      <c r="C264" t="s">
        <v>23</v>
      </c>
      <c r="D264" t="s">
        <v>24</v>
      </c>
      <c r="E264" t="s">
        <v>25</v>
      </c>
      <c r="F264" t="str">
        <f t="shared" si="1"/>
        <v>plate_5</v>
      </c>
      <c r="G264" s="10">
        <v>24</v>
      </c>
      <c r="H264" s="96" t="s">
        <v>100</v>
      </c>
      <c r="I264">
        <v>12</v>
      </c>
      <c r="J264">
        <v>0.1</v>
      </c>
      <c r="K264" t="s">
        <v>131</v>
      </c>
      <c r="L264" t="s">
        <v>132</v>
      </c>
      <c r="M264" s="14">
        <v>4</v>
      </c>
      <c r="N264" s="14">
        <v>2</v>
      </c>
      <c r="O264" s="14">
        <v>8</v>
      </c>
      <c r="P264" s="14">
        <v>386</v>
      </c>
      <c r="Q264" t="s">
        <v>129</v>
      </c>
      <c r="R264" s="14">
        <v>2</v>
      </c>
      <c r="S264" s="14">
        <v>0.5</v>
      </c>
      <c r="T264" s="14">
        <v>2.5</v>
      </c>
      <c r="U264" s="14">
        <v>5</v>
      </c>
      <c r="V264" s="14">
        <v>0.5</v>
      </c>
      <c r="W264" s="14">
        <v>150</v>
      </c>
      <c r="X264" s="153">
        <v>0.72235685999999999</v>
      </c>
    </row>
    <row r="265" spans="1:24">
      <c r="A265" s="20">
        <v>45861</v>
      </c>
      <c r="B265" s="21" t="s">
        <v>157</v>
      </c>
      <c r="C265" s="21" t="s">
        <v>23</v>
      </c>
      <c r="D265" s="21" t="s">
        <v>24</v>
      </c>
      <c r="E265" s="21" t="s">
        <v>25</v>
      </c>
      <c r="F265" t="str">
        <f t="shared" si="1"/>
        <v>plate_5</v>
      </c>
      <c r="G265" s="10">
        <v>24</v>
      </c>
      <c r="H265" s="96" t="s">
        <v>101</v>
      </c>
      <c r="I265">
        <v>12</v>
      </c>
      <c r="J265">
        <v>0.1</v>
      </c>
      <c r="K265" t="s">
        <v>131</v>
      </c>
      <c r="L265" t="s">
        <v>132</v>
      </c>
      <c r="M265" s="14">
        <v>4</v>
      </c>
      <c r="N265" s="14">
        <v>2</v>
      </c>
      <c r="O265" s="14">
        <v>8</v>
      </c>
      <c r="P265" s="14">
        <v>386</v>
      </c>
      <c r="Q265" t="s">
        <v>129</v>
      </c>
      <c r="R265" s="14">
        <v>2</v>
      </c>
      <c r="S265" s="14">
        <v>0.5</v>
      </c>
      <c r="T265" s="14">
        <v>2.5</v>
      </c>
      <c r="U265" s="14">
        <v>5</v>
      </c>
      <c r="V265" s="14">
        <v>0.5</v>
      </c>
      <c r="W265" s="14">
        <v>150</v>
      </c>
      <c r="X265" s="154">
        <v>0.72476151</v>
      </c>
    </row>
    <row r="266" spans="1:24">
      <c r="A266" s="20">
        <v>45861</v>
      </c>
      <c r="B266" s="8" t="s">
        <v>157</v>
      </c>
      <c r="C266" t="s">
        <v>23</v>
      </c>
      <c r="D266" t="s">
        <v>24</v>
      </c>
      <c r="E266" t="s">
        <v>25</v>
      </c>
      <c r="F266" t="str">
        <f t="shared" si="1"/>
        <v>plate_5</v>
      </c>
      <c r="G266" s="10">
        <v>24</v>
      </c>
      <c r="H266" s="96" t="s">
        <v>102</v>
      </c>
      <c r="I266">
        <v>13</v>
      </c>
      <c r="J266">
        <v>0.1</v>
      </c>
      <c r="K266" t="s">
        <v>131</v>
      </c>
      <c r="L266" t="s">
        <v>132</v>
      </c>
      <c r="M266" s="14">
        <v>4</v>
      </c>
      <c r="N266" s="14">
        <v>16</v>
      </c>
      <c r="O266" s="14">
        <v>8</v>
      </c>
      <c r="P266" s="14">
        <v>372</v>
      </c>
      <c r="Q266" t="s">
        <v>128</v>
      </c>
      <c r="R266" s="14">
        <v>2</v>
      </c>
      <c r="S266" s="14">
        <v>4</v>
      </c>
      <c r="T266" s="14">
        <v>0.5</v>
      </c>
      <c r="U266" s="14">
        <v>6.5</v>
      </c>
      <c r="V266" s="14">
        <v>0.5</v>
      </c>
      <c r="W266" s="14">
        <v>150</v>
      </c>
      <c r="X266" s="155">
        <v>0.51699974999999998</v>
      </c>
    </row>
    <row r="267" spans="1:24">
      <c r="A267" s="20">
        <v>45861</v>
      </c>
      <c r="B267" s="8" t="s">
        <v>157</v>
      </c>
      <c r="C267" t="s">
        <v>23</v>
      </c>
      <c r="D267" t="s">
        <v>24</v>
      </c>
      <c r="E267" t="s">
        <v>25</v>
      </c>
      <c r="F267" t="str">
        <f t="shared" si="1"/>
        <v>plate_5</v>
      </c>
      <c r="G267" s="10">
        <v>24</v>
      </c>
      <c r="H267" s="96" t="s">
        <v>103</v>
      </c>
      <c r="I267">
        <v>13</v>
      </c>
      <c r="J267">
        <v>0.1</v>
      </c>
      <c r="K267" t="s">
        <v>131</v>
      </c>
      <c r="L267" t="s">
        <v>132</v>
      </c>
      <c r="M267" s="14">
        <v>4</v>
      </c>
      <c r="N267" s="14">
        <v>16</v>
      </c>
      <c r="O267" s="14">
        <v>8</v>
      </c>
      <c r="P267" s="14">
        <v>372</v>
      </c>
      <c r="Q267" t="s">
        <v>128</v>
      </c>
      <c r="R267" s="14">
        <v>2</v>
      </c>
      <c r="S267" s="14">
        <v>4</v>
      </c>
      <c r="T267" s="14">
        <v>0.5</v>
      </c>
      <c r="U267" s="14">
        <v>6.5</v>
      </c>
      <c r="V267" s="14">
        <v>0.5</v>
      </c>
      <c r="W267" s="14">
        <v>150</v>
      </c>
      <c r="X267" s="116">
        <v>0.68580618000000004</v>
      </c>
    </row>
    <row r="268" spans="1:24">
      <c r="A268" s="20">
        <v>45861</v>
      </c>
      <c r="B268" s="21" t="s">
        <v>157</v>
      </c>
      <c r="C268" s="21" t="s">
        <v>23</v>
      </c>
      <c r="D268" s="21" t="s">
        <v>24</v>
      </c>
      <c r="E268" s="21" t="s">
        <v>25</v>
      </c>
      <c r="F268" t="str">
        <f t="shared" si="1"/>
        <v>plate_5</v>
      </c>
      <c r="G268" s="10">
        <v>24</v>
      </c>
      <c r="H268" s="96" t="s">
        <v>104</v>
      </c>
      <c r="I268">
        <v>13</v>
      </c>
      <c r="J268">
        <v>0.1</v>
      </c>
      <c r="K268" t="s">
        <v>131</v>
      </c>
      <c r="L268" t="s">
        <v>132</v>
      </c>
      <c r="M268" s="14">
        <v>4</v>
      </c>
      <c r="N268" s="14">
        <v>16</v>
      </c>
      <c r="O268" s="14">
        <v>8</v>
      </c>
      <c r="P268" s="14">
        <v>372</v>
      </c>
      <c r="Q268" t="s">
        <v>128</v>
      </c>
      <c r="R268" s="14">
        <v>2</v>
      </c>
      <c r="S268" s="14">
        <v>4</v>
      </c>
      <c r="T268" s="14">
        <v>0.5</v>
      </c>
      <c r="U268" s="14">
        <v>6.5</v>
      </c>
      <c r="V268" s="14">
        <v>0.5</v>
      </c>
      <c r="W268" s="14">
        <v>150</v>
      </c>
      <c r="X268" s="156">
        <v>0.68003502000000005</v>
      </c>
    </row>
    <row r="269" spans="1:24">
      <c r="A269" s="20">
        <v>45861</v>
      </c>
      <c r="B269" s="8" t="s">
        <v>157</v>
      </c>
      <c r="C269" t="s">
        <v>23</v>
      </c>
      <c r="D269" t="s">
        <v>24</v>
      </c>
      <c r="E269" t="s">
        <v>25</v>
      </c>
      <c r="F269" t="str">
        <f t="shared" si="1"/>
        <v>plate_5</v>
      </c>
      <c r="G269" s="10">
        <v>24</v>
      </c>
      <c r="H269" s="96" t="s">
        <v>105</v>
      </c>
      <c r="I269">
        <v>13</v>
      </c>
      <c r="J269">
        <v>0.1</v>
      </c>
      <c r="K269" t="s">
        <v>131</v>
      </c>
      <c r="L269" t="s">
        <v>132</v>
      </c>
      <c r="M269" s="14">
        <v>4</v>
      </c>
      <c r="N269" s="14">
        <v>16</v>
      </c>
      <c r="O269" s="14">
        <v>8</v>
      </c>
      <c r="P269" s="14">
        <v>372</v>
      </c>
      <c r="Q269" t="s">
        <v>128</v>
      </c>
      <c r="R269" s="14">
        <v>2</v>
      </c>
      <c r="S269" s="14">
        <v>4</v>
      </c>
      <c r="T269" s="14">
        <v>0.5</v>
      </c>
      <c r="U269" s="14">
        <v>6.5</v>
      </c>
      <c r="V269" s="14">
        <v>0.5</v>
      </c>
      <c r="W269" s="14">
        <v>150</v>
      </c>
      <c r="X269" s="157">
        <v>0.75409824000000003</v>
      </c>
    </row>
    <row r="270" spans="1:24">
      <c r="A270" s="20">
        <v>45861</v>
      </c>
      <c r="B270" s="8" t="s">
        <v>157</v>
      </c>
      <c r="C270" t="s">
        <v>23</v>
      </c>
      <c r="D270" t="s">
        <v>24</v>
      </c>
      <c r="E270" t="s">
        <v>25</v>
      </c>
      <c r="F270" t="str">
        <f t="shared" si="1"/>
        <v>plate_5</v>
      </c>
      <c r="G270" s="10">
        <v>24</v>
      </c>
      <c r="H270" s="96" t="s">
        <v>106</v>
      </c>
      <c r="I270">
        <v>13</v>
      </c>
      <c r="J270">
        <v>0.1</v>
      </c>
      <c r="K270" t="s">
        <v>131</v>
      </c>
      <c r="L270" t="s">
        <v>132</v>
      </c>
      <c r="M270" s="14">
        <v>4</v>
      </c>
      <c r="N270" s="14">
        <v>16</v>
      </c>
      <c r="O270" s="14">
        <v>8</v>
      </c>
      <c r="P270" s="14">
        <v>372</v>
      </c>
      <c r="Q270" t="s">
        <v>128</v>
      </c>
      <c r="R270" s="14">
        <v>2</v>
      </c>
      <c r="S270" s="14">
        <v>4</v>
      </c>
      <c r="T270" s="14">
        <v>0.5</v>
      </c>
      <c r="U270" s="14">
        <v>6.5</v>
      </c>
      <c r="V270" s="14">
        <v>0.5</v>
      </c>
      <c r="W270" s="14">
        <v>150</v>
      </c>
      <c r="X270" s="158">
        <v>0.56364996000000001</v>
      </c>
    </row>
    <row r="271" spans="1:24">
      <c r="A271" s="20">
        <v>45861</v>
      </c>
      <c r="B271" s="21" t="s">
        <v>157</v>
      </c>
      <c r="C271" s="21" t="s">
        <v>23</v>
      </c>
      <c r="D271" s="21" t="s">
        <v>24</v>
      </c>
      <c r="E271" s="21" t="s">
        <v>25</v>
      </c>
      <c r="F271" t="str">
        <f t="shared" si="1"/>
        <v>plate_5</v>
      </c>
      <c r="G271" s="10">
        <v>24</v>
      </c>
      <c r="H271" s="96" t="s">
        <v>107</v>
      </c>
      <c r="I271">
        <v>13</v>
      </c>
      <c r="J271">
        <v>0.1</v>
      </c>
      <c r="K271" t="s">
        <v>131</v>
      </c>
      <c r="L271" t="s">
        <v>132</v>
      </c>
      <c r="M271" s="14">
        <v>4</v>
      </c>
      <c r="N271" s="14">
        <v>16</v>
      </c>
      <c r="O271" s="14">
        <v>8</v>
      </c>
      <c r="P271" s="14">
        <v>372</v>
      </c>
      <c r="Q271" t="s">
        <v>128</v>
      </c>
      <c r="R271" s="14">
        <v>2</v>
      </c>
      <c r="S271" s="14">
        <v>4</v>
      </c>
      <c r="T271" s="14">
        <v>0.5</v>
      </c>
      <c r="U271" s="14">
        <v>6.5</v>
      </c>
      <c r="V271" s="14">
        <v>0.5</v>
      </c>
      <c r="W271" s="14">
        <v>150</v>
      </c>
      <c r="X271" s="159">
        <v>0.52709927999999995</v>
      </c>
    </row>
    <row r="272" spans="1:24">
      <c r="A272" s="20">
        <v>45861</v>
      </c>
      <c r="B272" s="8" t="s">
        <v>157</v>
      </c>
      <c r="C272" t="s">
        <v>23</v>
      </c>
      <c r="D272" t="s">
        <v>24</v>
      </c>
      <c r="E272" t="s">
        <v>25</v>
      </c>
      <c r="F272" t="str">
        <f t="shared" si="1"/>
        <v>plate_6</v>
      </c>
      <c r="G272" s="10">
        <v>24</v>
      </c>
      <c r="H272" s="96" t="s">
        <v>108</v>
      </c>
      <c r="I272">
        <v>14</v>
      </c>
      <c r="J272">
        <v>0.1</v>
      </c>
      <c r="K272" t="s">
        <v>131</v>
      </c>
      <c r="L272" t="s">
        <v>133</v>
      </c>
      <c r="M272" s="14">
        <v>4</v>
      </c>
      <c r="N272" s="14">
        <v>16</v>
      </c>
      <c r="O272" s="14">
        <v>24</v>
      </c>
      <c r="P272" s="14">
        <v>356</v>
      </c>
      <c r="Q272" t="s">
        <v>129</v>
      </c>
      <c r="R272" s="14">
        <v>2</v>
      </c>
      <c r="S272" s="14">
        <v>4</v>
      </c>
      <c r="T272" s="14">
        <v>2.5</v>
      </c>
      <c r="U272" s="14">
        <v>5</v>
      </c>
      <c r="V272" s="14">
        <v>3</v>
      </c>
      <c r="W272" s="14">
        <v>300</v>
      </c>
      <c r="X272" s="160">
        <v>0.47467790999999998</v>
      </c>
    </row>
    <row r="273" spans="1:24">
      <c r="A273" s="20">
        <v>45861</v>
      </c>
      <c r="B273" s="8" t="s">
        <v>157</v>
      </c>
      <c r="C273" t="s">
        <v>23</v>
      </c>
      <c r="D273" t="s">
        <v>24</v>
      </c>
      <c r="E273" t="s">
        <v>25</v>
      </c>
      <c r="F273" t="str">
        <f t="shared" si="1"/>
        <v>plate_6</v>
      </c>
      <c r="G273" s="10">
        <v>24</v>
      </c>
      <c r="H273" s="96" t="s">
        <v>109</v>
      </c>
      <c r="I273">
        <v>14</v>
      </c>
      <c r="J273">
        <v>0.1</v>
      </c>
      <c r="K273" t="s">
        <v>131</v>
      </c>
      <c r="L273" t="s">
        <v>133</v>
      </c>
      <c r="M273" s="14">
        <v>4</v>
      </c>
      <c r="N273" s="14">
        <v>16</v>
      </c>
      <c r="O273" s="14">
        <v>24</v>
      </c>
      <c r="P273" s="14">
        <v>356</v>
      </c>
      <c r="Q273" t="s">
        <v>129</v>
      </c>
      <c r="R273" s="14">
        <v>2</v>
      </c>
      <c r="S273" s="14">
        <v>4</v>
      </c>
      <c r="T273" s="14">
        <v>2.5</v>
      </c>
      <c r="U273" s="14">
        <v>5</v>
      </c>
      <c r="V273" s="14">
        <v>3</v>
      </c>
      <c r="W273" s="14">
        <v>300</v>
      </c>
      <c r="X273" s="161">
        <v>0.49631976</v>
      </c>
    </row>
    <row r="274" spans="1:24">
      <c r="A274" s="20">
        <v>45861</v>
      </c>
      <c r="B274" s="21" t="s">
        <v>157</v>
      </c>
      <c r="C274" s="21" t="s">
        <v>23</v>
      </c>
      <c r="D274" s="21" t="s">
        <v>24</v>
      </c>
      <c r="E274" s="21" t="s">
        <v>25</v>
      </c>
      <c r="F274" t="str">
        <f t="shared" si="1"/>
        <v>plate_6</v>
      </c>
      <c r="G274" s="10">
        <v>24</v>
      </c>
      <c r="H274" s="96" t="s">
        <v>110</v>
      </c>
      <c r="I274">
        <v>14</v>
      </c>
      <c r="J274">
        <v>0.1</v>
      </c>
      <c r="K274" t="s">
        <v>131</v>
      </c>
      <c r="L274" t="s">
        <v>133</v>
      </c>
      <c r="M274" s="14">
        <v>4</v>
      </c>
      <c r="N274" s="14">
        <v>16</v>
      </c>
      <c r="O274" s="14">
        <v>24</v>
      </c>
      <c r="P274" s="14">
        <v>356</v>
      </c>
      <c r="Q274" t="s">
        <v>129</v>
      </c>
      <c r="R274" s="14">
        <v>2</v>
      </c>
      <c r="S274" s="14">
        <v>4</v>
      </c>
      <c r="T274" s="14">
        <v>2.5</v>
      </c>
      <c r="U274" s="14">
        <v>5</v>
      </c>
      <c r="V274" s="14">
        <v>3</v>
      </c>
      <c r="W274" s="14">
        <v>300</v>
      </c>
      <c r="X274" s="162">
        <v>0.65021735999999997</v>
      </c>
    </row>
    <row r="275" spans="1:24">
      <c r="A275" s="20">
        <v>45861</v>
      </c>
      <c r="B275" s="8" t="s">
        <v>157</v>
      </c>
      <c r="C275" t="s">
        <v>23</v>
      </c>
      <c r="D275" t="s">
        <v>24</v>
      </c>
      <c r="E275" t="s">
        <v>25</v>
      </c>
      <c r="F275" t="str">
        <f t="shared" si="1"/>
        <v>plate_6</v>
      </c>
      <c r="G275" s="10">
        <v>24</v>
      </c>
      <c r="H275" s="96" t="s">
        <v>111</v>
      </c>
      <c r="I275">
        <v>14</v>
      </c>
      <c r="J275">
        <v>0.1</v>
      </c>
      <c r="K275" t="s">
        <v>131</v>
      </c>
      <c r="L275" t="s">
        <v>133</v>
      </c>
      <c r="M275" s="14">
        <v>4</v>
      </c>
      <c r="N275" s="14">
        <v>16</v>
      </c>
      <c r="O275" s="14">
        <v>24</v>
      </c>
      <c r="P275" s="14">
        <v>356</v>
      </c>
      <c r="Q275" t="s">
        <v>129</v>
      </c>
      <c r="R275" s="14">
        <v>2</v>
      </c>
      <c r="S275" s="14">
        <v>4</v>
      </c>
      <c r="T275" s="14">
        <v>2.5</v>
      </c>
      <c r="U275" s="14">
        <v>5</v>
      </c>
      <c r="V275" s="14">
        <v>3</v>
      </c>
      <c r="W275" s="14">
        <v>300</v>
      </c>
      <c r="X275" s="163">
        <v>0.48525836999999999</v>
      </c>
    </row>
    <row r="276" spans="1:24">
      <c r="A276" s="20">
        <v>45861</v>
      </c>
      <c r="B276" s="8" t="s">
        <v>157</v>
      </c>
      <c r="C276" t="s">
        <v>23</v>
      </c>
      <c r="D276" t="s">
        <v>24</v>
      </c>
      <c r="E276" t="s">
        <v>25</v>
      </c>
      <c r="F276" t="str">
        <f t="shared" si="1"/>
        <v>plate_6</v>
      </c>
      <c r="G276" s="10">
        <v>24</v>
      </c>
      <c r="H276" s="96" t="s">
        <v>112</v>
      </c>
      <c r="I276">
        <v>14</v>
      </c>
      <c r="J276">
        <v>0.1</v>
      </c>
      <c r="K276" t="s">
        <v>131</v>
      </c>
      <c r="L276" t="s">
        <v>133</v>
      </c>
      <c r="M276" s="14">
        <v>4</v>
      </c>
      <c r="N276" s="14">
        <v>16</v>
      </c>
      <c r="O276" s="14">
        <v>24</v>
      </c>
      <c r="P276" s="14">
        <v>356</v>
      </c>
      <c r="Q276" t="s">
        <v>129</v>
      </c>
      <c r="R276" s="14">
        <v>2</v>
      </c>
      <c r="S276" s="14">
        <v>4</v>
      </c>
      <c r="T276" s="14">
        <v>2.5</v>
      </c>
      <c r="U276" s="14">
        <v>5</v>
      </c>
      <c r="V276" s="14">
        <v>3</v>
      </c>
      <c r="W276" s="14">
        <v>300</v>
      </c>
      <c r="X276" s="164">
        <v>0.44101280999999998</v>
      </c>
    </row>
    <row r="277" spans="1:24">
      <c r="A277" s="20">
        <v>45861</v>
      </c>
      <c r="B277" s="21" t="s">
        <v>157</v>
      </c>
      <c r="C277" s="21" t="s">
        <v>23</v>
      </c>
      <c r="D277" s="21" t="s">
        <v>24</v>
      </c>
      <c r="E277" s="21" t="s">
        <v>25</v>
      </c>
      <c r="F277" t="str">
        <f t="shared" si="1"/>
        <v>plate_6</v>
      </c>
      <c r="G277" s="10">
        <v>24</v>
      </c>
      <c r="H277" s="96" t="s">
        <v>113</v>
      </c>
      <c r="I277">
        <v>14</v>
      </c>
      <c r="J277">
        <v>0.1</v>
      </c>
      <c r="K277" t="s">
        <v>131</v>
      </c>
      <c r="L277" t="s">
        <v>133</v>
      </c>
      <c r="M277" s="14">
        <v>4</v>
      </c>
      <c r="N277" s="14">
        <v>16</v>
      </c>
      <c r="O277" s="14">
        <v>24</v>
      </c>
      <c r="P277" s="14">
        <v>356</v>
      </c>
      <c r="Q277" t="s">
        <v>129</v>
      </c>
      <c r="R277" s="14">
        <v>2</v>
      </c>
      <c r="S277" s="14">
        <v>4</v>
      </c>
      <c r="T277" s="14">
        <v>2.5</v>
      </c>
      <c r="U277" s="14">
        <v>5</v>
      </c>
      <c r="V277" s="14">
        <v>3</v>
      </c>
      <c r="W277" s="14">
        <v>300</v>
      </c>
      <c r="X277" s="163">
        <v>0.48285371999999999</v>
      </c>
    </row>
    <row r="278" spans="1:24">
      <c r="A278" s="20">
        <v>45861</v>
      </c>
      <c r="B278" s="8" t="s">
        <v>157</v>
      </c>
      <c r="C278" t="s">
        <v>23</v>
      </c>
      <c r="D278" t="s">
        <v>24</v>
      </c>
      <c r="E278" t="s">
        <v>25</v>
      </c>
      <c r="F278" t="str">
        <f t="shared" si="1"/>
        <v>plate_5</v>
      </c>
      <c r="G278" s="10">
        <v>24</v>
      </c>
      <c r="H278" s="96" t="s">
        <v>114</v>
      </c>
      <c r="I278">
        <v>15</v>
      </c>
      <c r="J278">
        <v>0.1</v>
      </c>
      <c r="K278" t="s">
        <v>131</v>
      </c>
      <c r="L278" t="s">
        <v>132</v>
      </c>
      <c r="M278" s="14">
        <v>4</v>
      </c>
      <c r="N278" s="14">
        <v>16</v>
      </c>
      <c r="O278" s="14">
        <v>8</v>
      </c>
      <c r="P278" s="14">
        <v>372</v>
      </c>
      <c r="Q278" t="s">
        <v>126</v>
      </c>
      <c r="R278" s="14">
        <v>2</v>
      </c>
      <c r="S278" s="14">
        <v>4</v>
      </c>
      <c r="T278" s="14">
        <v>0.5</v>
      </c>
      <c r="U278" s="14">
        <v>5</v>
      </c>
      <c r="V278" s="14">
        <v>0.5</v>
      </c>
      <c r="W278" s="14">
        <v>150</v>
      </c>
      <c r="X278" s="165">
        <v>0.44822676</v>
      </c>
    </row>
    <row r="279" spans="1:24">
      <c r="A279" s="20">
        <v>45861</v>
      </c>
      <c r="B279" s="8" t="s">
        <v>157</v>
      </c>
      <c r="C279" t="s">
        <v>23</v>
      </c>
      <c r="D279" t="s">
        <v>24</v>
      </c>
      <c r="E279" t="s">
        <v>25</v>
      </c>
      <c r="F279" t="str">
        <f t="shared" si="1"/>
        <v>plate_5</v>
      </c>
      <c r="G279" s="10">
        <v>24</v>
      </c>
      <c r="H279" s="96" t="s">
        <v>115</v>
      </c>
      <c r="I279">
        <v>15</v>
      </c>
      <c r="J279">
        <v>0.1</v>
      </c>
      <c r="K279" t="s">
        <v>131</v>
      </c>
      <c r="L279" t="s">
        <v>132</v>
      </c>
      <c r="M279" s="14">
        <v>4</v>
      </c>
      <c r="N279" s="14">
        <v>16</v>
      </c>
      <c r="O279" s="14">
        <v>8</v>
      </c>
      <c r="P279" s="14">
        <v>372</v>
      </c>
      <c r="Q279" t="s">
        <v>126</v>
      </c>
      <c r="R279" s="14">
        <v>2</v>
      </c>
      <c r="S279" s="14">
        <v>4</v>
      </c>
      <c r="T279" s="14">
        <v>0.5</v>
      </c>
      <c r="U279" s="14">
        <v>5</v>
      </c>
      <c r="V279" s="14">
        <v>0.5</v>
      </c>
      <c r="W279" s="14">
        <v>150</v>
      </c>
      <c r="X279" s="166">
        <v>0.47323512000000001</v>
      </c>
    </row>
    <row r="280" spans="1:24">
      <c r="A280" s="20">
        <v>45861</v>
      </c>
      <c r="B280" s="21" t="s">
        <v>157</v>
      </c>
      <c r="C280" s="21" t="s">
        <v>23</v>
      </c>
      <c r="D280" s="21" t="s">
        <v>24</v>
      </c>
      <c r="E280" s="21" t="s">
        <v>25</v>
      </c>
      <c r="F280" t="str">
        <f t="shared" si="1"/>
        <v>plate_5</v>
      </c>
      <c r="G280" s="10">
        <v>24</v>
      </c>
      <c r="H280" s="96" t="s">
        <v>116</v>
      </c>
      <c r="I280">
        <v>15</v>
      </c>
      <c r="J280">
        <v>0.1</v>
      </c>
      <c r="K280" t="s">
        <v>131</v>
      </c>
      <c r="L280" t="s">
        <v>132</v>
      </c>
      <c r="M280" s="14">
        <v>4</v>
      </c>
      <c r="N280" s="14">
        <v>16</v>
      </c>
      <c r="O280" s="14">
        <v>8</v>
      </c>
      <c r="P280" s="14">
        <v>372</v>
      </c>
      <c r="Q280" t="s">
        <v>126</v>
      </c>
      <c r="R280" s="14">
        <v>2</v>
      </c>
      <c r="S280" s="14">
        <v>4</v>
      </c>
      <c r="T280" s="14">
        <v>0.5</v>
      </c>
      <c r="U280" s="14">
        <v>5</v>
      </c>
      <c r="V280" s="14">
        <v>0.5</v>
      </c>
      <c r="W280" s="14">
        <v>150</v>
      </c>
      <c r="X280" s="167">
        <v>0.50449557</v>
      </c>
    </row>
    <row r="281" spans="1:24">
      <c r="A281" s="20">
        <v>45861</v>
      </c>
      <c r="B281" s="8" t="s">
        <v>157</v>
      </c>
      <c r="C281" t="s">
        <v>23</v>
      </c>
      <c r="D281" t="s">
        <v>24</v>
      </c>
      <c r="E281" t="s">
        <v>25</v>
      </c>
      <c r="F281" t="str">
        <f t="shared" si="1"/>
        <v>plate_5</v>
      </c>
      <c r="G281" s="10">
        <v>24</v>
      </c>
      <c r="H281" s="96" t="s">
        <v>117</v>
      </c>
      <c r="I281">
        <v>15</v>
      </c>
      <c r="J281">
        <v>0.1</v>
      </c>
      <c r="K281" t="s">
        <v>131</v>
      </c>
      <c r="L281" t="s">
        <v>132</v>
      </c>
      <c r="M281" s="14">
        <v>4</v>
      </c>
      <c r="N281" s="14">
        <v>16</v>
      </c>
      <c r="O281" s="14">
        <v>8</v>
      </c>
      <c r="P281" s="14">
        <v>372</v>
      </c>
      <c r="Q281" t="s">
        <v>126</v>
      </c>
      <c r="R281" s="14">
        <v>2</v>
      </c>
      <c r="S281" s="14">
        <v>4</v>
      </c>
      <c r="T281" s="14">
        <v>0.5</v>
      </c>
      <c r="U281" s="14">
        <v>5</v>
      </c>
      <c r="V281" s="14">
        <v>0.5</v>
      </c>
      <c r="W281" s="14">
        <v>150</v>
      </c>
      <c r="X281" s="168">
        <v>0.65935502999999995</v>
      </c>
    </row>
    <row r="282" spans="1:24">
      <c r="A282" s="20">
        <v>45861</v>
      </c>
      <c r="B282" s="8" t="s">
        <v>157</v>
      </c>
      <c r="C282" t="s">
        <v>23</v>
      </c>
      <c r="D282" t="s">
        <v>24</v>
      </c>
      <c r="E282" t="s">
        <v>25</v>
      </c>
      <c r="F282" t="str">
        <f t="shared" si="1"/>
        <v>plate_5</v>
      </c>
      <c r="G282" s="10">
        <v>24</v>
      </c>
      <c r="H282" s="96" t="s">
        <v>118</v>
      </c>
      <c r="I282">
        <v>15</v>
      </c>
      <c r="J282">
        <v>0.1</v>
      </c>
      <c r="K282" t="s">
        <v>131</v>
      </c>
      <c r="L282" t="s">
        <v>132</v>
      </c>
      <c r="M282" s="14">
        <v>4</v>
      </c>
      <c r="N282" s="14">
        <v>16</v>
      </c>
      <c r="O282" s="14">
        <v>8</v>
      </c>
      <c r="P282" s="14">
        <v>372</v>
      </c>
      <c r="Q282" t="s">
        <v>126</v>
      </c>
      <c r="R282" s="14">
        <v>2</v>
      </c>
      <c r="S282" s="14">
        <v>4</v>
      </c>
      <c r="T282" s="14">
        <v>0.5</v>
      </c>
      <c r="U282" s="14">
        <v>5</v>
      </c>
      <c r="V282" s="14">
        <v>0.5</v>
      </c>
      <c r="W282" s="14">
        <v>150</v>
      </c>
      <c r="X282" s="169">
        <v>0.54200811000000004</v>
      </c>
    </row>
    <row r="283" spans="1:24">
      <c r="A283" s="20">
        <v>45861</v>
      </c>
      <c r="B283" s="21" t="s">
        <v>157</v>
      </c>
      <c r="C283" s="21" t="s">
        <v>23</v>
      </c>
      <c r="D283" s="21" t="s">
        <v>24</v>
      </c>
      <c r="E283" s="21" t="s">
        <v>25</v>
      </c>
      <c r="F283" t="str">
        <f t="shared" si="1"/>
        <v>plate_5</v>
      </c>
      <c r="G283" s="10">
        <v>24</v>
      </c>
      <c r="H283" s="96" t="s">
        <v>119</v>
      </c>
      <c r="I283">
        <v>15</v>
      </c>
      <c r="J283">
        <v>0.1</v>
      </c>
      <c r="K283" t="s">
        <v>131</v>
      </c>
      <c r="L283" t="s">
        <v>132</v>
      </c>
      <c r="M283" s="14">
        <v>4</v>
      </c>
      <c r="N283" s="14">
        <v>16</v>
      </c>
      <c r="O283" s="14">
        <v>8</v>
      </c>
      <c r="P283" s="14">
        <v>372</v>
      </c>
      <c r="Q283" t="s">
        <v>126</v>
      </c>
      <c r="R283" s="14">
        <v>2</v>
      </c>
      <c r="S283" s="14">
        <v>4</v>
      </c>
      <c r="T283" s="14">
        <v>0.5</v>
      </c>
      <c r="U283" s="14">
        <v>5</v>
      </c>
      <c r="V283" s="14">
        <v>0.5</v>
      </c>
      <c r="W283" s="14">
        <v>150</v>
      </c>
      <c r="X283" s="170">
        <v>0.49439603999999998</v>
      </c>
    </row>
    <row r="284" spans="1:24">
      <c r="A284" s="20">
        <v>45861</v>
      </c>
      <c r="B284" s="8" t="s">
        <v>157</v>
      </c>
      <c r="C284" t="s">
        <v>23</v>
      </c>
      <c r="D284" t="s">
        <v>24</v>
      </c>
      <c r="E284" t="s">
        <v>25</v>
      </c>
      <c r="F284" t="str">
        <f t="shared" si="1"/>
        <v>plate_6</v>
      </c>
      <c r="G284" s="10">
        <v>24</v>
      </c>
      <c r="H284" s="96" t="s">
        <v>120</v>
      </c>
      <c r="I284">
        <v>16</v>
      </c>
      <c r="J284">
        <v>0.1</v>
      </c>
      <c r="K284" t="s">
        <v>131</v>
      </c>
      <c r="L284" t="s">
        <v>133</v>
      </c>
      <c r="M284" s="14">
        <v>4</v>
      </c>
      <c r="N284" s="14">
        <v>16</v>
      </c>
      <c r="O284" s="14">
        <v>24</v>
      </c>
      <c r="P284" s="14">
        <v>356</v>
      </c>
      <c r="Q284" t="s">
        <v>127</v>
      </c>
      <c r="R284" s="14">
        <v>2</v>
      </c>
      <c r="S284" s="14">
        <v>4</v>
      </c>
      <c r="T284" s="14">
        <v>2.5</v>
      </c>
      <c r="U284" s="14">
        <v>6.5</v>
      </c>
      <c r="V284" s="14">
        <v>3</v>
      </c>
      <c r="W284" s="14">
        <v>300</v>
      </c>
      <c r="X284" s="117">
        <v>0.79930566000000003</v>
      </c>
    </row>
    <row r="285" spans="1:24">
      <c r="A285" s="20">
        <v>45861</v>
      </c>
      <c r="B285" s="8" t="s">
        <v>157</v>
      </c>
      <c r="C285" t="s">
        <v>23</v>
      </c>
      <c r="D285" t="s">
        <v>24</v>
      </c>
      <c r="E285" t="s">
        <v>25</v>
      </c>
      <c r="F285" t="str">
        <f t="shared" si="1"/>
        <v>plate_6</v>
      </c>
      <c r="G285" s="10">
        <v>24</v>
      </c>
      <c r="H285" s="96" t="s">
        <v>121</v>
      </c>
      <c r="I285">
        <v>16</v>
      </c>
      <c r="J285">
        <v>0.1</v>
      </c>
      <c r="K285" t="s">
        <v>131</v>
      </c>
      <c r="L285" t="s">
        <v>133</v>
      </c>
      <c r="M285" s="14">
        <v>4</v>
      </c>
      <c r="N285" s="14">
        <v>16</v>
      </c>
      <c r="O285" s="14">
        <v>24</v>
      </c>
      <c r="P285" s="14">
        <v>356</v>
      </c>
      <c r="Q285" t="s">
        <v>127</v>
      </c>
      <c r="R285" s="14">
        <v>2</v>
      </c>
      <c r="S285" s="14">
        <v>4</v>
      </c>
      <c r="T285" s="14">
        <v>2.5</v>
      </c>
      <c r="U285" s="14">
        <v>6.5</v>
      </c>
      <c r="V285" s="14">
        <v>3</v>
      </c>
      <c r="W285" s="14">
        <v>300</v>
      </c>
      <c r="X285" s="171">
        <v>0.31933751999999999</v>
      </c>
    </row>
    <row r="286" spans="1:24">
      <c r="A286" s="20">
        <v>45861</v>
      </c>
      <c r="B286" s="21" t="s">
        <v>157</v>
      </c>
      <c r="C286" s="21" t="s">
        <v>23</v>
      </c>
      <c r="D286" s="21" t="s">
        <v>24</v>
      </c>
      <c r="E286" s="21" t="s">
        <v>25</v>
      </c>
      <c r="F286" t="str">
        <f t="shared" si="1"/>
        <v>plate_6</v>
      </c>
      <c r="G286" s="10">
        <v>24</v>
      </c>
      <c r="H286" s="96" t="s">
        <v>122</v>
      </c>
      <c r="I286">
        <v>16</v>
      </c>
      <c r="J286">
        <v>0.1</v>
      </c>
      <c r="K286" t="s">
        <v>131</v>
      </c>
      <c r="L286" t="s">
        <v>133</v>
      </c>
      <c r="M286" s="14">
        <v>4</v>
      </c>
      <c r="N286" s="14">
        <v>16</v>
      </c>
      <c r="O286" s="14">
        <v>24</v>
      </c>
      <c r="P286" s="14">
        <v>356</v>
      </c>
      <c r="Q286" t="s">
        <v>127</v>
      </c>
      <c r="R286" s="14">
        <v>2</v>
      </c>
      <c r="S286" s="14">
        <v>4</v>
      </c>
      <c r="T286" s="14">
        <v>2.5</v>
      </c>
      <c r="U286" s="14">
        <v>6.5</v>
      </c>
      <c r="V286" s="14">
        <v>3</v>
      </c>
      <c r="W286" s="14">
        <v>300</v>
      </c>
      <c r="X286" s="172">
        <v>0.34530773999999997</v>
      </c>
    </row>
    <row r="287" spans="1:24">
      <c r="A287" s="20">
        <v>45861</v>
      </c>
      <c r="B287" s="8" t="s">
        <v>157</v>
      </c>
      <c r="C287" t="s">
        <v>23</v>
      </c>
      <c r="D287" t="s">
        <v>24</v>
      </c>
      <c r="E287" t="s">
        <v>25</v>
      </c>
      <c r="F287" t="str">
        <f t="shared" si="1"/>
        <v>plate_6</v>
      </c>
      <c r="G287" s="10">
        <v>24</v>
      </c>
      <c r="H287" s="96" t="s">
        <v>123</v>
      </c>
      <c r="I287">
        <v>16</v>
      </c>
      <c r="J287">
        <v>0.1</v>
      </c>
      <c r="K287" t="s">
        <v>131</v>
      </c>
      <c r="L287" t="s">
        <v>133</v>
      </c>
      <c r="M287" s="14">
        <v>4</v>
      </c>
      <c r="N287" s="14">
        <v>16</v>
      </c>
      <c r="O287" s="14">
        <v>24</v>
      </c>
      <c r="P287" s="14">
        <v>356</v>
      </c>
      <c r="Q287" t="s">
        <v>127</v>
      </c>
      <c r="R287" s="14">
        <v>2</v>
      </c>
      <c r="S287" s="14">
        <v>4</v>
      </c>
      <c r="T287" s="14">
        <v>2.5</v>
      </c>
      <c r="U287" s="14">
        <v>6.5</v>
      </c>
      <c r="V287" s="14">
        <v>3</v>
      </c>
      <c r="W287" s="14">
        <v>300</v>
      </c>
      <c r="X287" s="173">
        <v>0.37079703000000003</v>
      </c>
    </row>
    <row r="288" spans="1:24">
      <c r="A288" s="20">
        <v>45861</v>
      </c>
      <c r="B288" s="8" t="s">
        <v>157</v>
      </c>
      <c r="C288" t="s">
        <v>23</v>
      </c>
      <c r="D288" t="s">
        <v>24</v>
      </c>
      <c r="E288" t="s">
        <v>25</v>
      </c>
      <c r="F288" t="str">
        <f t="shared" si="1"/>
        <v>plate_6</v>
      </c>
      <c r="G288" s="10">
        <v>24</v>
      </c>
      <c r="H288" s="96" t="s">
        <v>124</v>
      </c>
      <c r="I288">
        <v>16</v>
      </c>
      <c r="J288">
        <v>0.1</v>
      </c>
      <c r="K288" t="s">
        <v>131</v>
      </c>
      <c r="L288" t="s">
        <v>133</v>
      </c>
      <c r="M288" s="14">
        <v>4</v>
      </c>
      <c r="N288" s="14">
        <v>16</v>
      </c>
      <c r="O288" s="14">
        <v>24</v>
      </c>
      <c r="P288" s="14">
        <v>356</v>
      </c>
      <c r="Q288" t="s">
        <v>127</v>
      </c>
      <c r="R288" s="14">
        <v>2</v>
      </c>
      <c r="S288" s="14">
        <v>4</v>
      </c>
      <c r="T288" s="14">
        <v>2.5</v>
      </c>
      <c r="U288" s="14">
        <v>6.5</v>
      </c>
      <c r="V288" s="14">
        <v>3</v>
      </c>
      <c r="W288" s="14">
        <v>300</v>
      </c>
      <c r="X288" s="174">
        <v>0.36406400999999999</v>
      </c>
    </row>
    <row r="289" spans="1:26">
      <c r="A289" s="23">
        <v>45861</v>
      </c>
      <c r="B289" s="24" t="s">
        <v>157</v>
      </c>
      <c r="C289" s="24" t="s">
        <v>23</v>
      </c>
      <c r="D289" s="24" t="s">
        <v>24</v>
      </c>
      <c r="E289" s="24" t="s">
        <v>25</v>
      </c>
      <c r="F289" s="25" t="str">
        <f t="shared" si="1"/>
        <v>plate_6</v>
      </c>
      <c r="G289" s="314">
        <v>24</v>
      </c>
      <c r="H289" s="175" t="s">
        <v>125</v>
      </c>
      <c r="I289" s="25">
        <v>16</v>
      </c>
      <c r="J289" s="25">
        <v>0.1</v>
      </c>
      <c r="K289" s="25" t="s">
        <v>131</v>
      </c>
      <c r="L289" s="25" t="s">
        <v>133</v>
      </c>
      <c r="M289" s="26">
        <v>4</v>
      </c>
      <c r="N289" s="26">
        <v>16</v>
      </c>
      <c r="O289" s="26">
        <v>24</v>
      </c>
      <c r="P289" s="26">
        <v>356</v>
      </c>
      <c r="Q289" s="25" t="s">
        <v>127</v>
      </c>
      <c r="R289" s="26">
        <v>2</v>
      </c>
      <c r="S289" s="26">
        <v>4</v>
      </c>
      <c r="T289" s="26">
        <v>2.5</v>
      </c>
      <c r="U289" s="26">
        <v>6.5</v>
      </c>
      <c r="V289" s="26">
        <v>3</v>
      </c>
      <c r="W289" s="26">
        <v>300</v>
      </c>
      <c r="X289" s="176">
        <v>0.78824426999999997</v>
      </c>
    </row>
    <row r="290" spans="1:26">
      <c r="A290" s="15">
        <v>45863</v>
      </c>
      <c r="B290" s="16" t="s">
        <v>158</v>
      </c>
      <c r="C290" s="16" t="s">
        <v>159</v>
      </c>
      <c r="D290" s="16" t="s">
        <v>24</v>
      </c>
      <c r="E290" s="16" t="s">
        <v>25</v>
      </c>
      <c r="F290" s="16" t="s">
        <v>160</v>
      </c>
      <c r="G290" s="313">
        <v>16</v>
      </c>
      <c r="H290" s="17" t="s">
        <v>30</v>
      </c>
      <c r="I290" s="17">
        <v>1</v>
      </c>
      <c r="J290" s="17">
        <v>0.1</v>
      </c>
      <c r="K290" s="17" t="s">
        <v>130</v>
      </c>
      <c r="L290" s="17" t="s">
        <v>132</v>
      </c>
      <c r="M290" s="18">
        <v>4</v>
      </c>
      <c r="N290" s="18">
        <v>2</v>
      </c>
      <c r="O290" s="18">
        <v>8</v>
      </c>
      <c r="P290" s="18">
        <v>386</v>
      </c>
      <c r="Q290" s="17" t="s">
        <v>126</v>
      </c>
      <c r="R290" s="18">
        <v>0.5</v>
      </c>
      <c r="S290" s="18">
        <v>0.5</v>
      </c>
      <c r="T290" s="18">
        <v>0.5</v>
      </c>
      <c r="U290" s="18">
        <v>5</v>
      </c>
      <c r="V290" s="18">
        <v>0.5</v>
      </c>
      <c r="W290" s="18">
        <v>150</v>
      </c>
      <c r="X290" s="90">
        <v>1.7491424099999999</v>
      </c>
      <c r="Y290" s="88">
        <v>1.18</v>
      </c>
      <c r="Z290" s="10"/>
    </row>
    <row r="291" spans="1:26">
      <c r="A291" s="20">
        <v>45863</v>
      </c>
      <c r="B291" s="21" t="s">
        <v>158</v>
      </c>
      <c r="C291" s="21" t="s">
        <v>159</v>
      </c>
      <c r="D291" s="21" t="s">
        <v>24</v>
      </c>
      <c r="E291" s="21" t="s">
        <v>25</v>
      </c>
      <c r="F291" s="21" t="s">
        <v>160</v>
      </c>
      <c r="G291" s="10">
        <v>16</v>
      </c>
      <c r="H291" t="s">
        <v>31</v>
      </c>
      <c r="I291">
        <v>1</v>
      </c>
      <c r="J291">
        <v>0.1</v>
      </c>
      <c r="K291" t="s">
        <v>130</v>
      </c>
      <c r="L291" t="s">
        <v>132</v>
      </c>
      <c r="M291" s="14">
        <v>4</v>
      </c>
      <c r="N291" s="14">
        <v>2</v>
      </c>
      <c r="O291" s="14">
        <v>8</v>
      </c>
      <c r="P291" s="14">
        <v>386</v>
      </c>
      <c r="Q291" t="s">
        <v>126</v>
      </c>
      <c r="R291" s="14">
        <v>0.5</v>
      </c>
      <c r="S291" s="14">
        <v>0.5</v>
      </c>
      <c r="T291" s="14">
        <v>0.5</v>
      </c>
      <c r="U291" s="14">
        <v>5</v>
      </c>
      <c r="V291" s="14">
        <v>0.5</v>
      </c>
      <c r="W291" s="14">
        <v>150</v>
      </c>
      <c r="X291" s="91">
        <v>1.79964006</v>
      </c>
      <c r="Z291" s="10"/>
    </row>
    <row r="292" spans="1:26">
      <c r="A292" s="20">
        <v>45863</v>
      </c>
      <c r="B292" s="21" t="s">
        <v>158</v>
      </c>
      <c r="C292" s="21" t="s">
        <v>159</v>
      </c>
      <c r="D292" s="21" t="s">
        <v>24</v>
      </c>
      <c r="E292" s="21" t="s">
        <v>25</v>
      </c>
      <c r="F292" s="21" t="s">
        <v>160</v>
      </c>
      <c r="G292" s="10">
        <v>16</v>
      </c>
      <c r="H292" t="s">
        <v>32</v>
      </c>
      <c r="I292">
        <v>1</v>
      </c>
      <c r="J292">
        <v>0.1</v>
      </c>
      <c r="K292" t="s">
        <v>130</v>
      </c>
      <c r="L292" t="s">
        <v>132</v>
      </c>
      <c r="M292" s="14">
        <v>4</v>
      </c>
      <c r="N292" s="14">
        <v>2</v>
      </c>
      <c r="O292" s="14">
        <v>8</v>
      </c>
      <c r="P292" s="14">
        <v>386</v>
      </c>
      <c r="Q292" t="s">
        <v>126</v>
      </c>
      <c r="R292" s="14">
        <v>0.5</v>
      </c>
      <c r="S292" s="14">
        <v>0.5</v>
      </c>
      <c r="T292" s="14">
        <v>0.5</v>
      </c>
      <c r="U292" s="14">
        <v>5</v>
      </c>
      <c r="V292" s="14">
        <v>0.5</v>
      </c>
      <c r="W292" s="14">
        <v>150</v>
      </c>
      <c r="X292" s="91">
        <v>1.7212484699999999</v>
      </c>
      <c r="Z292" s="10"/>
    </row>
    <row r="293" spans="1:26">
      <c r="A293" s="20">
        <v>45863</v>
      </c>
      <c r="B293" s="21" t="s">
        <v>158</v>
      </c>
      <c r="C293" s="21" t="s">
        <v>159</v>
      </c>
      <c r="D293" s="21" t="s">
        <v>24</v>
      </c>
      <c r="E293" s="21" t="s">
        <v>25</v>
      </c>
      <c r="F293" s="21" t="s">
        <v>160</v>
      </c>
      <c r="G293" s="10">
        <v>16</v>
      </c>
      <c r="H293" t="s">
        <v>33</v>
      </c>
      <c r="I293">
        <v>1</v>
      </c>
      <c r="J293">
        <v>0.1</v>
      </c>
      <c r="K293" t="s">
        <v>130</v>
      </c>
      <c r="L293" t="s">
        <v>132</v>
      </c>
      <c r="M293" s="14">
        <v>4</v>
      </c>
      <c r="N293" s="14">
        <v>2</v>
      </c>
      <c r="O293" s="14">
        <v>8</v>
      </c>
      <c r="P293" s="14">
        <v>386</v>
      </c>
      <c r="Q293" t="s">
        <v>126</v>
      </c>
      <c r="R293" s="14">
        <v>0.5</v>
      </c>
      <c r="S293" s="14">
        <v>0.5</v>
      </c>
      <c r="T293" s="14">
        <v>0.5</v>
      </c>
      <c r="U293" s="14">
        <v>5</v>
      </c>
      <c r="V293" s="14">
        <v>0.5</v>
      </c>
      <c r="W293" s="14">
        <v>150</v>
      </c>
      <c r="X293" s="91">
        <v>1.77030333</v>
      </c>
      <c r="Z293" s="10"/>
    </row>
    <row r="294" spans="1:26">
      <c r="A294" s="20">
        <v>45863</v>
      </c>
      <c r="B294" s="21" t="s">
        <v>158</v>
      </c>
      <c r="C294" s="21" t="s">
        <v>159</v>
      </c>
      <c r="D294" s="21" t="s">
        <v>24</v>
      </c>
      <c r="E294" s="21" t="s">
        <v>25</v>
      </c>
      <c r="F294" s="21" t="s">
        <v>160</v>
      </c>
      <c r="G294" s="10">
        <v>16</v>
      </c>
      <c r="H294" t="s">
        <v>34</v>
      </c>
      <c r="I294">
        <v>1</v>
      </c>
      <c r="J294">
        <v>0.1</v>
      </c>
      <c r="K294" t="s">
        <v>130</v>
      </c>
      <c r="L294" t="s">
        <v>132</v>
      </c>
      <c r="M294" s="14">
        <v>4</v>
      </c>
      <c r="N294" s="14">
        <v>2</v>
      </c>
      <c r="O294" s="14">
        <v>8</v>
      </c>
      <c r="P294" s="14">
        <v>386</v>
      </c>
      <c r="Q294" t="s">
        <v>126</v>
      </c>
      <c r="R294" s="14">
        <v>0.5</v>
      </c>
      <c r="S294" s="14">
        <v>0.5</v>
      </c>
      <c r="T294" s="14">
        <v>0.5</v>
      </c>
      <c r="U294" s="14">
        <v>5</v>
      </c>
      <c r="V294" s="14">
        <v>0.5</v>
      </c>
      <c r="W294" s="14">
        <v>150</v>
      </c>
      <c r="X294" s="91">
        <v>1.7876168100000001</v>
      </c>
      <c r="Z294" s="10"/>
    </row>
    <row r="295" spans="1:26">
      <c r="A295" s="20">
        <v>45863</v>
      </c>
      <c r="B295" s="21" t="s">
        <v>158</v>
      </c>
      <c r="C295" s="21" t="s">
        <v>159</v>
      </c>
      <c r="D295" s="21" t="s">
        <v>24</v>
      </c>
      <c r="E295" s="21" t="s">
        <v>25</v>
      </c>
      <c r="F295" s="21" t="s">
        <v>160</v>
      </c>
      <c r="G295" s="10">
        <v>16</v>
      </c>
      <c r="H295" t="s">
        <v>35</v>
      </c>
      <c r="I295">
        <v>1</v>
      </c>
      <c r="J295">
        <v>0.1</v>
      </c>
      <c r="K295" t="s">
        <v>130</v>
      </c>
      <c r="L295" t="s">
        <v>132</v>
      </c>
      <c r="M295" s="14">
        <v>4</v>
      </c>
      <c r="N295" s="14">
        <v>2</v>
      </c>
      <c r="O295" s="14">
        <v>8</v>
      </c>
      <c r="P295" s="14">
        <v>386</v>
      </c>
      <c r="Q295" t="s">
        <v>126</v>
      </c>
      <c r="R295" s="14">
        <v>0.5</v>
      </c>
      <c r="S295" s="14">
        <v>0.5</v>
      </c>
      <c r="T295" s="14">
        <v>0.5</v>
      </c>
      <c r="U295" s="14">
        <v>5</v>
      </c>
      <c r="V295" s="14">
        <v>0.5</v>
      </c>
      <c r="W295" s="14">
        <v>150</v>
      </c>
      <c r="X295" s="91">
        <v>1.73711916</v>
      </c>
      <c r="Z295" s="10"/>
    </row>
    <row r="296" spans="1:26">
      <c r="A296" s="20">
        <v>45863</v>
      </c>
      <c r="B296" s="21" t="s">
        <v>158</v>
      </c>
      <c r="C296" s="21" t="s">
        <v>159</v>
      </c>
      <c r="D296" s="21" t="s">
        <v>24</v>
      </c>
      <c r="E296" s="21" t="s">
        <v>25</v>
      </c>
      <c r="F296" s="21" t="s">
        <v>160</v>
      </c>
      <c r="G296" s="10">
        <v>16</v>
      </c>
      <c r="H296" t="s">
        <v>36</v>
      </c>
      <c r="I296">
        <v>2</v>
      </c>
      <c r="J296">
        <v>0.1</v>
      </c>
      <c r="K296" t="s">
        <v>130</v>
      </c>
      <c r="L296" t="s">
        <v>133</v>
      </c>
      <c r="M296" s="14">
        <v>4</v>
      </c>
      <c r="N296" s="14">
        <v>2</v>
      </c>
      <c r="O296" s="14">
        <v>24</v>
      </c>
      <c r="P296" s="14">
        <v>370</v>
      </c>
      <c r="Q296" t="s">
        <v>127</v>
      </c>
      <c r="R296" s="14">
        <v>0.5</v>
      </c>
      <c r="S296" s="14">
        <v>0.5</v>
      </c>
      <c r="T296" s="14">
        <v>2.5</v>
      </c>
      <c r="U296" s="14">
        <v>6.5</v>
      </c>
      <c r="V296" s="14">
        <v>3</v>
      </c>
      <c r="W296" s="14">
        <v>300</v>
      </c>
      <c r="X296" s="91">
        <v>3.6084177899999998</v>
      </c>
      <c r="Y296" s="88">
        <v>12.58</v>
      </c>
      <c r="Z296" s="10"/>
    </row>
    <row r="297" spans="1:26">
      <c r="A297" s="20">
        <v>45863</v>
      </c>
      <c r="B297" s="21" t="s">
        <v>158</v>
      </c>
      <c r="C297" s="21" t="s">
        <v>159</v>
      </c>
      <c r="D297" s="21" t="s">
        <v>24</v>
      </c>
      <c r="E297" s="21" t="s">
        <v>25</v>
      </c>
      <c r="F297" s="21" t="s">
        <v>160</v>
      </c>
      <c r="G297" s="10">
        <v>16</v>
      </c>
      <c r="H297" t="s">
        <v>37</v>
      </c>
      <c r="I297">
        <v>2</v>
      </c>
      <c r="J297">
        <v>0.1</v>
      </c>
      <c r="K297" t="s">
        <v>130</v>
      </c>
      <c r="L297" t="s">
        <v>133</v>
      </c>
      <c r="M297" s="14">
        <v>4</v>
      </c>
      <c r="N297" s="14">
        <v>2</v>
      </c>
      <c r="O297" s="14">
        <v>24</v>
      </c>
      <c r="P297" s="14">
        <v>370</v>
      </c>
      <c r="Q297" t="s">
        <v>127</v>
      </c>
      <c r="R297" s="14">
        <v>0.5</v>
      </c>
      <c r="S297" s="14">
        <v>0.5</v>
      </c>
      <c r="T297" s="14">
        <v>2.5</v>
      </c>
      <c r="U297" s="14">
        <v>6.5</v>
      </c>
      <c r="V297" s="14">
        <v>3</v>
      </c>
      <c r="W297" s="14">
        <v>300</v>
      </c>
      <c r="X297" s="91">
        <v>3.4222978799999999</v>
      </c>
      <c r="Z297" s="10"/>
    </row>
    <row r="298" spans="1:26">
      <c r="A298" s="20">
        <v>45863</v>
      </c>
      <c r="B298" s="21" t="s">
        <v>158</v>
      </c>
      <c r="C298" s="21" t="s">
        <v>159</v>
      </c>
      <c r="D298" s="21" t="s">
        <v>24</v>
      </c>
      <c r="E298" s="21" t="s">
        <v>25</v>
      </c>
      <c r="F298" s="21" t="s">
        <v>160</v>
      </c>
      <c r="G298" s="10">
        <v>16</v>
      </c>
      <c r="H298" t="s">
        <v>38</v>
      </c>
      <c r="I298">
        <v>2</v>
      </c>
      <c r="J298">
        <v>0.1</v>
      </c>
      <c r="K298" t="s">
        <v>130</v>
      </c>
      <c r="L298" t="s">
        <v>133</v>
      </c>
      <c r="M298" s="14">
        <v>4</v>
      </c>
      <c r="N298" s="14">
        <v>2</v>
      </c>
      <c r="O298" s="14">
        <v>24</v>
      </c>
      <c r="P298" s="14">
        <v>370</v>
      </c>
      <c r="Q298" t="s">
        <v>127</v>
      </c>
      <c r="R298" s="14">
        <v>0.5</v>
      </c>
      <c r="S298" s="14">
        <v>0.5</v>
      </c>
      <c r="T298" s="14">
        <v>2.5</v>
      </c>
      <c r="U298" s="14">
        <v>6.5</v>
      </c>
      <c r="V298" s="14">
        <v>3</v>
      </c>
      <c r="W298" s="14">
        <v>300</v>
      </c>
      <c r="X298" s="91">
        <v>3.1380682499999999</v>
      </c>
      <c r="Z298" s="10"/>
    </row>
    <row r="299" spans="1:26">
      <c r="A299" s="20">
        <v>45863</v>
      </c>
      <c r="B299" s="21" t="s">
        <v>158</v>
      </c>
      <c r="C299" s="21" t="s">
        <v>159</v>
      </c>
      <c r="D299" s="21" t="s">
        <v>24</v>
      </c>
      <c r="E299" s="21" t="s">
        <v>25</v>
      </c>
      <c r="F299" s="21" t="s">
        <v>160</v>
      </c>
      <c r="G299" s="10">
        <v>16</v>
      </c>
      <c r="H299" t="s">
        <v>39</v>
      </c>
      <c r="I299">
        <v>2</v>
      </c>
      <c r="J299">
        <v>0.1</v>
      </c>
      <c r="K299" t="s">
        <v>130</v>
      </c>
      <c r="L299" t="s">
        <v>133</v>
      </c>
      <c r="M299" s="14">
        <v>4</v>
      </c>
      <c r="N299" s="14">
        <v>2</v>
      </c>
      <c r="O299" s="14">
        <v>24</v>
      </c>
      <c r="P299" s="14">
        <v>370</v>
      </c>
      <c r="Q299" t="s">
        <v>127</v>
      </c>
      <c r="R299" s="14">
        <v>0.5</v>
      </c>
      <c r="S299" s="14">
        <v>0.5</v>
      </c>
      <c r="T299" s="14">
        <v>2.5</v>
      </c>
      <c r="U299" s="14">
        <v>6.5</v>
      </c>
      <c r="V299" s="14">
        <v>3</v>
      </c>
      <c r="W299" s="14">
        <v>300</v>
      </c>
      <c r="X299" s="91">
        <v>3.4877043599999999</v>
      </c>
      <c r="Z299" s="10"/>
    </row>
    <row r="300" spans="1:26">
      <c r="A300" s="20">
        <v>45863</v>
      </c>
      <c r="B300" s="21" t="s">
        <v>158</v>
      </c>
      <c r="C300" s="21" t="s">
        <v>159</v>
      </c>
      <c r="D300" s="21" t="s">
        <v>24</v>
      </c>
      <c r="E300" s="21" t="s">
        <v>25</v>
      </c>
      <c r="F300" s="21" t="s">
        <v>160</v>
      </c>
      <c r="G300" s="10">
        <v>16</v>
      </c>
      <c r="H300" t="s">
        <v>40</v>
      </c>
      <c r="I300">
        <v>2</v>
      </c>
      <c r="J300">
        <v>0.1</v>
      </c>
      <c r="K300" t="s">
        <v>130</v>
      </c>
      <c r="L300" t="s">
        <v>133</v>
      </c>
      <c r="M300" s="14">
        <v>4</v>
      </c>
      <c r="N300" s="14">
        <v>2</v>
      </c>
      <c r="O300" s="14">
        <v>24</v>
      </c>
      <c r="P300" s="14">
        <v>370</v>
      </c>
      <c r="Q300" t="s">
        <v>127</v>
      </c>
      <c r="R300" s="14">
        <v>0.5</v>
      </c>
      <c r="S300" s="14">
        <v>0.5</v>
      </c>
      <c r="T300" s="14">
        <v>2.5</v>
      </c>
      <c r="U300" s="14">
        <v>6.5</v>
      </c>
      <c r="V300" s="14">
        <v>3</v>
      </c>
      <c r="W300" s="14">
        <v>300</v>
      </c>
      <c r="X300" s="91">
        <v>3.36266256</v>
      </c>
      <c r="Z300" s="10"/>
    </row>
    <row r="301" spans="1:26">
      <c r="A301" s="20">
        <v>45863</v>
      </c>
      <c r="B301" s="21" t="s">
        <v>158</v>
      </c>
      <c r="C301" s="21" t="s">
        <v>159</v>
      </c>
      <c r="D301" s="21" t="s">
        <v>24</v>
      </c>
      <c r="E301" s="21" t="s">
        <v>25</v>
      </c>
      <c r="F301" s="21" t="s">
        <v>160</v>
      </c>
      <c r="G301" s="10">
        <v>16</v>
      </c>
      <c r="H301" t="s">
        <v>41</v>
      </c>
      <c r="I301">
        <v>2</v>
      </c>
      <c r="J301">
        <v>0.1</v>
      </c>
      <c r="K301" t="s">
        <v>130</v>
      </c>
      <c r="L301" t="s">
        <v>133</v>
      </c>
      <c r="M301" s="14">
        <v>4</v>
      </c>
      <c r="N301" s="14">
        <v>2</v>
      </c>
      <c r="O301" s="14">
        <v>24</v>
      </c>
      <c r="P301" s="14">
        <v>370</v>
      </c>
      <c r="Q301" t="s">
        <v>127</v>
      </c>
      <c r="R301" s="14">
        <v>0.5</v>
      </c>
      <c r="S301" s="14">
        <v>0.5</v>
      </c>
      <c r="T301" s="14">
        <v>2.5</v>
      </c>
      <c r="U301" s="14">
        <v>6.5</v>
      </c>
      <c r="V301" s="14">
        <v>3</v>
      </c>
      <c r="W301" s="14">
        <v>300</v>
      </c>
      <c r="X301" s="91">
        <v>3.6290977799999999</v>
      </c>
      <c r="Z301" s="10"/>
    </row>
    <row r="302" spans="1:26">
      <c r="A302" s="20">
        <v>45863</v>
      </c>
      <c r="B302" s="21" t="s">
        <v>158</v>
      </c>
      <c r="C302" s="21" t="s">
        <v>159</v>
      </c>
      <c r="D302" s="21" t="s">
        <v>24</v>
      </c>
      <c r="E302" s="21" t="s">
        <v>25</v>
      </c>
      <c r="F302" s="21" t="s">
        <v>160</v>
      </c>
      <c r="G302" s="10">
        <v>16</v>
      </c>
      <c r="H302" t="s">
        <v>42</v>
      </c>
      <c r="I302">
        <v>3</v>
      </c>
      <c r="J302">
        <v>0.1</v>
      </c>
      <c r="K302" t="s">
        <v>130</v>
      </c>
      <c r="L302" t="s">
        <v>132</v>
      </c>
      <c r="M302" s="14">
        <v>4</v>
      </c>
      <c r="N302" s="14">
        <v>2</v>
      </c>
      <c r="O302" s="14">
        <v>8</v>
      </c>
      <c r="P302" s="14">
        <v>386</v>
      </c>
      <c r="Q302" t="s">
        <v>128</v>
      </c>
      <c r="R302" s="14">
        <v>0.5</v>
      </c>
      <c r="S302" s="14">
        <v>0.5</v>
      </c>
      <c r="T302" s="14">
        <v>0.5</v>
      </c>
      <c r="U302" s="14">
        <v>6.5</v>
      </c>
      <c r="V302" s="14">
        <v>0.5</v>
      </c>
      <c r="W302" s="14">
        <v>300</v>
      </c>
      <c r="X302" s="91">
        <v>0.84643679999999999</v>
      </c>
      <c r="Y302" s="88">
        <v>3.44</v>
      </c>
      <c r="Z302" s="10"/>
    </row>
    <row r="303" spans="1:26">
      <c r="A303" s="20">
        <v>45863</v>
      </c>
      <c r="B303" s="21" t="s">
        <v>158</v>
      </c>
      <c r="C303" s="21" t="s">
        <v>159</v>
      </c>
      <c r="D303" s="21" t="s">
        <v>24</v>
      </c>
      <c r="E303" s="21" t="s">
        <v>25</v>
      </c>
      <c r="F303" s="21" t="s">
        <v>160</v>
      </c>
      <c r="G303" s="10">
        <v>16</v>
      </c>
      <c r="H303" t="s">
        <v>43</v>
      </c>
      <c r="I303">
        <v>3</v>
      </c>
      <c r="J303">
        <v>0.1</v>
      </c>
      <c r="K303" t="s">
        <v>130</v>
      </c>
      <c r="L303" t="s">
        <v>132</v>
      </c>
      <c r="M303" s="14">
        <v>4</v>
      </c>
      <c r="N303" s="14">
        <v>2</v>
      </c>
      <c r="O303" s="14">
        <v>8</v>
      </c>
      <c r="P303" s="14">
        <v>386</v>
      </c>
      <c r="Q303" t="s">
        <v>128</v>
      </c>
      <c r="R303" s="14">
        <v>0.5</v>
      </c>
      <c r="S303" s="14">
        <v>0.5</v>
      </c>
      <c r="T303" s="14">
        <v>0.5</v>
      </c>
      <c r="U303" s="14">
        <v>6.5</v>
      </c>
      <c r="V303" s="14">
        <v>0.5</v>
      </c>
      <c r="W303" s="14">
        <v>300</v>
      </c>
      <c r="X303" s="91">
        <v>0.77574008999999999</v>
      </c>
      <c r="Z303" s="10"/>
    </row>
    <row r="304" spans="1:26">
      <c r="A304" s="20">
        <v>45863</v>
      </c>
      <c r="B304" s="21" t="s">
        <v>158</v>
      </c>
      <c r="C304" s="21" t="s">
        <v>159</v>
      </c>
      <c r="D304" s="21" t="s">
        <v>24</v>
      </c>
      <c r="E304" s="21" t="s">
        <v>25</v>
      </c>
      <c r="F304" s="21" t="s">
        <v>160</v>
      </c>
      <c r="G304" s="10">
        <v>16</v>
      </c>
      <c r="H304" t="s">
        <v>44</v>
      </c>
      <c r="I304">
        <v>3</v>
      </c>
      <c r="J304">
        <v>0.1</v>
      </c>
      <c r="K304" t="s">
        <v>130</v>
      </c>
      <c r="L304" t="s">
        <v>132</v>
      </c>
      <c r="M304" s="14">
        <v>4</v>
      </c>
      <c r="N304" s="14">
        <v>2</v>
      </c>
      <c r="O304" s="14">
        <v>8</v>
      </c>
      <c r="P304" s="14">
        <v>386</v>
      </c>
      <c r="Q304" t="s">
        <v>128</v>
      </c>
      <c r="R304" s="14">
        <v>0.5</v>
      </c>
      <c r="S304" s="14">
        <v>0.5</v>
      </c>
      <c r="T304" s="14">
        <v>0.5</v>
      </c>
      <c r="U304" s="14">
        <v>6.5</v>
      </c>
      <c r="V304" s="14">
        <v>0.5</v>
      </c>
      <c r="W304" s="14">
        <v>300</v>
      </c>
      <c r="X304" s="91">
        <v>0.81084798000000002</v>
      </c>
      <c r="Z304" s="10"/>
    </row>
    <row r="305" spans="1:26">
      <c r="A305" s="20">
        <v>45863</v>
      </c>
      <c r="B305" s="21" t="s">
        <v>158</v>
      </c>
      <c r="C305" s="21" t="s">
        <v>159</v>
      </c>
      <c r="D305" s="21" t="s">
        <v>24</v>
      </c>
      <c r="E305" s="21" t="s">
        <v>25</v>
      </c>
      <c r="F305" s="21" t="s">
        <v>160</v>
      </c>
      <c r="G305" s="10">
        <v>16</v>
      </c>
      <c r="H305" t="s">
        <v>45</v>
      </c>
      <c r="I305">
        <v>3</v>
      </c>
      <c r="J305">
        <v>0.1</v>
      </c>
      <c r="K305" t="s">
        <v>130</v>
      </c>
      <c r="L305" t="s">
        <v>132</v>
      </c>
      <c r="M305" s="14">
        <v>4</v>
      </c>
      <c r="N305" s="14">
        <v>2</v>
      </c>
      <c r="O305" s="14">
        <v>8</v>
      </c>
      <c r="P305" s="14">
        <v>386</v>
      </c>
      <c r="Q305" t="s">
        <v>128</v>
      </c>
      <c r="R305" s="14">
        <v>0.5</v>
      </c>
      <c r="S305" s="14">
        <v>0.5</v>
      </c>
      <c r="T305" s="14">
        <v>0.5</v>
      </c>
      <c r="U305" s="14">
        <v>6.5</v>
      </c>
      <c r="V305" s="14">
        <v>0.5</v>
      </c>
      <c r="W305" s="14">
        <v>300</v>
      </c>
      <c r="X305" s="91">
        <v>0.79353450000000003</v>
      </c>
      <c r="Z305" s="10"/>
    </row>
    <row r="306" spans="1:26">
      <c r="A306" s="20">
        <v>45863</v>
      </c>
      <c r="B306" s="21" t="s">
        <v>158</v>
      </c>
      <c r="C306" s="21" t="s">
        <v>159</v>
      </c>
      <c r="D306" s="21" t="s">
        <v>24</v>
      </c>
      <c r="E306" s="21" t="s">
        <v>25</v>
      </c>
      <c r="F306" s="21" t="s">
        <v>160</v>
      </c>
      <c r="G306" s="10">
        <v>16</v>
      </c>
      <c r="H306" t="s">
        <v>46</v>
      </c>
      <c r="I306">
        <v>3</v>
      </c>
      <c r="J306">
        <v>0.1</v>
      </c>
      <c r="K306" t="s">
        <v>130</v>
      </c>
      <c r="L306" t="s">
        <v>132</v>
      </c>
      <c r="M306" s="14">
        <v>4</v>
      </c>
      <c r="N306" s="14">
        <v>2</v>
      </c>
      <c r="O306" s="14">
        <v>8</v>
      </c>
      <c r="P306" s="14">
        <v>386</v>
      </c>
      <c r="Q306" t="s">
        <v>128</v>
      </c>
      <c r="R306" s="14">
        <v>0.5</v>
      </c>
      <c r="S306" s="14">
        <v>0.5</v>
      </c>
      <c r="T306" s="14">
        <v>0.5</v>
      </c>
      <c r="U306" s="14">
        <v>6.5</v>
      </c>
      <c r="V306" s="14">
        <v>0.5</v>
      </c>
      <c r="W306" s="14">
        <v>300</v>
      </c>
      <c r="X306" s="91">
        <v>0.77910659999999998</v>
      </c>
    </row>
    <row r="307" spans="1:26">
      <c r="A307" s="20">
        <v>45863</v>
      </c>
      <c r="B307" s="21" t="s">
        <v>158</v>
      </c>
      <c r="C307" s="21" t="s">
        <v>159</v>
      </c>
      <c r="D307" s="21" t="s">
        <v>24</v>
      </c>
      <c r="E307" s="21" t="s">
        <v>25</v>
      </c>
      <c r="F307" s="21" t="s">
        <v>160</v>
      </c>
      <c r="G307" s="10">
        <v>16</v>
      </c>
      <c r="H307" t="s">
        <v>47</v>
      </c>
      <c r="I307">
        <v>3</v>
      </c>
      <c r="J307">
        <v>0.1</v>
      </c>
      <c r="K307" t="s">
        <v>130</v>
      </c>
      <c r="L307" t="s">
        <v>132</v>
      </c>
      <c r="M307" s="14">
        <v>4</v>
      </c>
      <c r="N307" s="14">
        <v>2</v>
      </c>
      <c r="O307" s="14">
        <v>8</v>
      </c>
      <c r="P307" s="14">
        <v>386</v>
      </c>
      <c r="Q307" t="s">
        <v>128</v>
      </c>
      <c r="R307" s="14">
        <v>0.5</v>
      </c>
      <c r="S307" s="14">
        <v>0.5</v>
      </c>
      <c r="T307" s="14">
        <v>0.5</v>
      </c>
      <c r="U307" s="14">
        <v>6.5</v>
      </c>
      <c r="V307" s="14">
        <v>0.5</v>
      </c>
      <c r="W307" s="14">
        <v>300</v>
      </c>
      <c r="X307" s="91">
        <v>0.78872520000000002</v>
      </c>
    </row>
    <row r="308" spans="1:26">
      <c r="A308" s="20">
        <v>45863</v>
      </c>
      <c r="B308" s="21" t="s">
        <v>158</v>
      </c>
      <c r="C308" s="21" t="s">
        <v>159</v>
      </c>
      <c r="D308" s="21" t="s">
        <v>24</v>
      </c>
      <c r="E308" s="21" t="s">
        <v>25</v>
      </c>
      <c r="F308" s="21" t="s">
        <v>160</v>
      </c>
      <c r="G308" s="10">
        <v>16</v>
      </c>
      <c r="H308" t="s">
        <v>48</v>
      </c>
      <c r="I308">
        <v>4</v>
      </c>
      <c r="J308">
        <v>0.1</v>
      </c>
      <c r="K308" t="s">
        <v>130</v>
      </c>
      <c r="L308" t="s">
        <v>133</v>
      </c>
      <c r="M308" s="14">
        <v>4</v>
      </c>
      <c r="N308" s="14">
        <v>2</v>
      </c>
      <c r="O308" s="14">
        <v>24</v>
      </c>
      <c r="P308" s="14">
        <v>370</v>
      </c>
      <c r="Q308" t="s">
        <v>129</v>
      </c>
      <c r="R308" s="14">
        <v>0.5</v>
      </c>
      <c r="S308" s="14">
        <v>0.5</v>
      </c>
      <c r="T308" s="14">
        <v>2.5</v>
      </c>
      <c r="U308" s="14">
        <v>5</v>
      </c>
      <c r="V308" s="14">
        <v>3</v>
      </c>
      <c r="W308" s="14">
        <v>150</v>
      </c>
      <c r="X308" s="91">
        <v>3.7223982000000002</v>
      </c>
      <c r="Y308" s="88">
        <v>9.41</v>
      </c>
    </row>
    <row r="309" spans="1:26">
      <c r="A309" s="20">
        <v>45863</v>
      </c>
      <c r="B309" s="21" t="s">
        <v>158</v>
      </c>
      <c r="C309" s="21" t="s">
        <v>159</v>
      </c>
      <c r="D309" s="21" t="s">
        <v>24</v>
      </c>
      <c r="E309" s="21" t="s">
        <v>25</v>
      </c>
      <c r="F309" s="21" t="s">
        <v>160</v>
      </c>
      <c r="G309" s="10">
        <v>16</v>
      </c>
      <c r="H309" t="s">
        <v>49</v>
      </c>
      <c r="I309">
        <v>4</v>
      </c>
      <c r="J309">
        <v>0.1</v>
      </c>
      <c r="K309" t="s">
        <v>130</v>
      </c>
      <c r="L309" t="s">
        <v>133</v>
      </c>
      <c r="M309" s="14">
        <v>4</v>
      </c>
      <c r="N309" s="14">
        <v>2</v>
      </c>
      <c r="O309" s="14">
        <v>24</v>
      </c>
      <c r="P309" s="14">
        <v>370</v>
      </c>
      <c r="Q309" t="s">
        <v>129</v>
      </c>
      <c r="R309" s="14">
        <v>0.5</v>
      </c>
      <c r="S309" s="14">
        <v>0.5</v>
      </c>
      <c r="T309" s="14">
        <v>2.5</v>
      </c>
      <c r="U309" s="14">
        <v>5</v>
      </c>
      <c r="V309" s="14">
        <v>3</v>
      </c>
      <c r="W309" s="14">
        <v>150</v>
      </c>
      <c r="X309" s="91">
        <v>3.7627963200000001</v>
      </c>
    </row>
    <row r="310" spans="1:26">
      <c r="A310" s="20">
        <v>45863</v>
      </c>
      <c r="B310" s="21" t="s">
        <v>158</v>
      </c>
      <c r="C310" s="21" t="s">
        <v>159</v>
      </c>
      <c r="D310" s="21" t="s">
        <v>24</v>
      </c>
      <c r="E310" s="21" t="s">
        <v>25</v>
      </c>
      <c r="F310" s="21" t="s">
        <v>160</v>
      </c>
      <c r="G310" s="10">
        <v>16</v>
      </c>
      <c r="H310" t="s">
        <v>50</v>
      </c>
      <c r="I310">
        <v>4</v>
      </c>
      <c r="J310">
        <v>0.1</v>
      </c>
      <c r="K310" t="s">
        <v>130</v>
      </c>
      <c r="L310" t="s">
        <v>133</v>
      </c>
      <c r="M310" s="14">
        <v>4</v>
      </c>
      <c r="N310" s="14">
        <v>2</v>
      </c>
      <c r="O310" s="14">
        <v>24</v>
      </c>
      <c r="P310" s="14">
        <v>370</v>
      </c>
      <c r="Q310" t="s">
        <v>129</v>
      </c>
      <c r="R310" s="14">
        <v>0.5</v>
      </c>
      <c r="S310" s="14">
        <v>0.5</v>
      </c>
      <c r="T310" s="14">
        <v>2.5</v>
      </c>
      <c r="U310" s="14">
        <v>5</v>
      </c>
      <c r="V310" s="14">
        <v>3</v>
      </c>
      <c r="W310" s="14">
        <v>150</v>
      </c>
      <c r="X310" s="91">
        <v>3.8272409399999998</v>
      </c>
    </row>
    <row r="311" spans="1:26">
      <c r="A311" s="20">
        <v>45863</v>
      </c>
      <c r="B311" s="21" t="s">
        <v>158</v>
      </c>
      <c r="C311" s="21" t="s">
        <v>159</v>
      </c>
      <c r="D311" s="21" t="s">
        <v>24</v>
      </c>
      <c r="E311" s="21" t="s">
        <v>25</v>
      </c>
      <c r="F311" s="21" t="s">
        <v>160</v>
      </c>
      <c r="G311" s="10">
        <v>16</v>
      </c>
      <c r="H311" t="s">
        <v>51</v>
      </c>
      <c r="I311">
        <v>4</v>
      </c>
      <c r="J311">
        <v>0.1</v>
      </c>
      <c r="K311" t="s">
        <v>130</v>
      </c>
      <c r="L311" t="s">
        <v>133</v>
      </c>
      <c r="M311" s="14">
        <v>4</v>
      </c>
      <c r="N311" s="14">
        <v>2</v>
      </c>
      <c r="O311" s="14">
        <v>24</v>
      </c>
      <c r="P311" s="14">
        <v>370</v>
      </c>
      <c r="Q311" t="s">
        <v>129</v>
      </c>
      <c r="R311" s="14">
        <v>0.5</v>
      </c>
      <c r="S311" s="14">
        <v>0.5</v>
      </c>
      <c r="T311" s="14">
        <v>2.5</v>
      </c>
      <c r="U311" s="14">
        <v>5</v>
      </c>
      <c r="V311" s="14">
        <v>3</v>
      </c>
      <c r="W311" s="14">
        <v>150</v>
      </c>
      <c r="X311" s="91">
        <v>3.8681199899999998</v>
      </c>
    </row>
    <row r="312" spans="1:26">
      <c r="A312" s="20">
        <v>45863</v>
      </c>
      <c r="B312" s="21" t="s">
        <v>158</v>
      </c>
      <c r="C312" s="21" t="s">
        <v>159</v>
      </c>
      <c r="D312" s="21" t="s">
        <v>24</v>
      </c>
      <c r="E312" s="21" t="s">
        <v>25</v>
      </c>
      <c r="F312" s="21" t="s">
        <v>160</v>
      </c>
      <c r="G312" s="10">
        <v>16</v>
      </c>
      <c r="H312" t="s">
        <v>52</v>
      </c>
      <c r="I312">
        <v>4</v>
      </c>
      <c r="J312">
        <v>0.1</v>
      </c>
      <c r="K312" t="s">
        <v>130</v>
      </c>
      <c r="L312" t="s">
        <v>133</v>
      </c>
      <c r="M312" s="14">
        <v>4</v>
      </c>
      <c r="N312" s="14">
        <v>2</v>
      </c>
      <c r="O312" s="14">
        <v>24</v>
      </c>
      <c r="P312" s="14">
        <v>370</v>
      </c>
      <c r="Q312" t="s">
        <v>129</v>
      </c>
      <c r="R312" s="14">
        <v>0.5</v>
      </c>
      <c r="S312" s="14">
        <v>0.5</v>
      </c>
      <c r="T312" s="14">
        <v>2.5</v>
      </c>
      <c r="U312" s="14">
        <v>5</v>
      </c>
      <c r="V312" s="14">
        <v>3</v>
      </c>
      <c r="W312" s="14">
        <v>150</v>
      </c>
      <c r="X312" s="91">
        <v>3.7892474699999998</v>
      </c>
    </row>
    <row r="313" spans="1:26">
      <c r="A313" s="20">
        <v>45863</v>
      </c>
      <c r="B313" s="21" t="s">
        <v>158</v>
      </c>
      <c r="C313" s="21" t="s">
        <v>159</v>
      </c>
      <c r="D313" s="21" t="s">
        <v>24</v>
      </c>
      <c r="E313" s="21" t="s">
        <v>25</v>
      </c>
      <c r="F313" s="21" t="s">
        <v>160</v>
      </c>
      <c r="G313" s="10">
        <v>16</v>
      </c>
      <c r="H313" t="s">
        <v>53</v>
      </c>
      <c r="I313">
        <v>4</v>
      </c>
      <c r="J313">
        <v>0.1</v>
      </c>
      <c r="K313" t="s">
        <v>130</v>
      </c>
      <c r="L313" t="s">
        <v>133</v>
      </c>
      <c r="M313" s="14">
        <v>4</v>
      </c>
      <c r="N313" s="14">
        <v>2</v>
      </c>
      <c r="O313" s="14">
        <v>24</v>
      </c>
      <c r="P313" s="14">
        <v>370</v>
      </c>
      <c r="Q313" t="s">
        <v>129</v>
      </c>
      <c r="R313" s="14">
        <v>0.5</v>
      </c>
      <c r="S313" s="14">
        <v>0.5</v>
      </c>
      <c r="T313" s="14">
        <v>2.5</v>
      </c>
      <c r="U313" s="14">
        <v>5</v>
      </c>
      <c r="V313" s="14">
        <v>3</v>
      </c>
      <c r="W313" s="14">
        <v>150</v>
      </c>
      <c r="X313" s="91">
        <v>4.3427978999999999</v>
      </c>
    </row>
    <row r="314" spans="1:26">
      <c r="A314" s="20">
        <v>45863</v>
      </c>
      <c r="B314" s="21" t="s">
        <v>158</v>
      </c>
      <c r="C314" s="21" t="s">
        <v>159</v>
      </c>
      <c r="D314" s="21" t="s">
        <v>24</v>
      </c>
      <c r="E314" s="21" t="s">
        <v>25</v>
      </c>
      <c r="F314" s="21" t="s">
        <v>160</v>
      </c>
      <c r="G314" s="10">
        <v>16</v>
      </c>
      <c r="H314" t="s">
        <v>54</v>
      </c>
      <c r="I314">
        <v>5</v>
      </c>
      <c r="J314">
        <v>0.1</v>
      </c>
      <c r="K314" t="s">
        <v>130</v>
      </c>
      <c r="L314" t="s">
        <v>132</v>
      </c>
      <c r="M314" s="14">
        <v>4</v>
      </c>
      <c r="N314" s="14">
        <v>16</v>
      </c>
      <c r="O314" s="14">
        <v>8</v>
      </c>
      <c r="P314" s="14">
        <v>372</v>
      </c>
      <c r="Q314" t="s">
        <v>128</v>
      </c>
      <c r="R314" s="14">
        <v>0.5</v>
      </c>
      <c r="S314" s="14">
        <v>4</v>
      </c>
      <c r="T314" s="14">
        <v>0.5</v>
      </c>
      <c r="U314" s="14">
        <v>6.5</v>
      </c>
      <c r="V314" s="14">
        <v>0.5</v>
      </c>
      <c r="W314" s="14">
        <v>300</v>
      </c>
      <c r="X314" s="91">
        <v>0.52709927999999995</v>
      </c>
      <c r="Y314" s="89">
        <v>4.07</v>
      </c>
    </row>
    <row r="315" spans="1:26">
      <c r="A315" s="20">
        <v>45863</v>
      </c>
      <c r="B315" s="21" t="s">
        <v>158</v>
      </c>
      <c r="C315" s="21" t="s">
        <v>159</v>
      </c>
      <c r="D315" s="21" t="s">
        <v>24</v>
      </c>
      <c r="E315" s="21" t="s">
        <v>25</v>
      </c>
      <c r="F315" s="21" t="s">
        <v>160</v>
      </c>
      <c r="G315" s="10">
        <v>16</v>
      </c>
      <c r="H315" t="s">
        <v>55</v>
      </c>
      <c r="I315">
        <v>5</v>
      </c>
      <c r="J315">
        <v>0.1</v>
      </c>
      <c r="K315" t="s">
        <v>130</v>
      </c>
      <c r="L315" t="s">
        <v>132</v>
      </c>
      <c r="M315" s="14">
        <v>4</v>
      </c>
      <c r="N315" s="14">
        <v>16</v>
      </c>
      <c r="O315" s="14">
        <v>8</v>
      </c>
      <c r="P315" s="14">
        <v>372</v>
      </c>
      <c r="Q315" t="s">
        <v>128</v>
      </c>
      <c r="R315" s="14">
        <v>0.5</v>
      </c>
      <c r="S315" s="14">
        <v>4</v>
      </c>
      <c r="T315" s="14">
        <v>0.5</v>
      </c>
      <c r="U315" s="14">
        <v>6.5</v>
      </c>
      <c r="V315" s="14">
        <v>0.5</v>
      </c>
      <c r="W315" s="14">
        <v>300</v>
      </c>
      <c r="X315" s="91">
        <v>0.50305277999999998</v>
      </c>
    </row>
    <row r="316" spans="1:26">
      <c r="A316" s="20">
        <v>45863</v>
      </c>
      <c r="B316" s="21" t="s">
        <v>158</v>
      </c>
      <c r="C316" s="21" t="s">
        <v>159</v>
      </c>
      <c r="D316" s="21" t="s">
        <v>24</v>
      </c>
      <c r="E316" s="21" t="s">
        <v>25</v>
      </c>
      <c r="F316" s="21" t="s">
        <v>160</v>
      </c>
      <c r="G316" s="10">
        <v>16</v>
      </c>
      <c r="H316" t="s">
        <v>56</v>
      </c>
      <c r="I316">
        <v>5</v>
      </c>
      <c r="J316">
        <v>0.1</v>
      </c>
      <c r="K316" t="s">
        <v>130</v>
      </c>
      <c r="L316" t="s">
        <v>132</v>
      </c>
      <c r="M316" s="14">
        <v>4</v>
      </c>
      <c r="N316" s="14">
        <v>16</v>
      </c>
      <c r="O316" s="14">
        <v>8</v>
      </c>
      <c r="P316" s="14">
        <v>372</v>
      </c>
      <c r="Q316" t="s">
        <v>128</v>
      </c>
      <c r="R316" s="14">
        <v>0.5</v>
      </c>
      <c r="S316" s="14">
        <v>4</v>
      </c>
      <c r="T316" s="14">
        <v>0.5</v>
      </c>
      <c r="U316" s="14">
        <v>6.5</v>
      </c>
      <c r="V316" s="14">
        <v>0.5</v>
      </c>
      <c r="W316" s="14">
        <v>300</v>
      </c>
      <c r="X316" s="91">
        <v>0.49824348000000002</v>
      </c>
    </row>
    <row r="317" spans="1:26">
      <c r="A317" s="20">
        <v>45863</v>
      </c>
      <c r="B317" s="21" t="s">
        <v>158</v>
      </c>
      <c r="C317" s="21" t="s">
        <v>159</v>
      </c>
      <c r="D317" s="21" t="s">
        <v>24</v>
      </c>
      <c r="E317" s="21" t="s">
        <v>25</v>
      </c>
      <c r="F317" s="21" t="s">
        <v>160</v>
      </c>
      <c r="G317" s="10">
        <v>16</v>
      </c>
      <c r="H317" t="s">
        <v>57</v>
      </c>
      <c r="I317">
        <v>5</v>
      </c>
      <c r="J317">
        <v>0.1</v>
      </c>
      <c r="K317" t="s">
        <v>130</v>
      </c>
      <c r="L317" t="s">
        <v>132</v>
      </c>
      <c r="M317" s="14">
        <v>4</v>
      </c>
      <c r="N317" s="14">
        <v>16</v>
      </c>
      <c r="O317" s="14">
        <v>8</v>
      </c>
      <c r="P317" s="14">
        <v>372</v>
      </c>
      <c r="Q317" t="s">
        <v>128</v>
      </c>
      <c r="R317" s="14">
        <v>0.5</v>
      </c>
      <c r="S317" s="14">
        <v>4</v>
      </c>
      <c r="T317" s="14">
        <v>0.5</v>
      </c>
      <c r="U317" s="14">
        <v>6.5</v>
      </c>
      <c r="V317" s="14">
        <v>0.5</v>
      </c>
      <c r="W317" s="14">
        <v>300</v>
      </c>
      <c r="X317" s="91">
        <v>0.52084719000000002</v>
      </c>
    </row>
    <row r="318" spans="1:26">
      <c r="A318" s="20">
        <v>45863</v>
      </c>
      <c r="B318" s="21" t="s">
        <v>158</v>
      </c>
      <c r="C318" s="21" t="s">
        <v>159</v>
      </c>
      <c r="D318" s="21" t="s">
        <v>24</v>
      </c>
      <c r="E318" s="21" t="s">
        <v>25</v>
      </c>
      <c r="F318" s="21" t="s">
        <v>160</v>
      </c>
      <c r="G318" s="10">
        <v>16</v>
      </c>
      <c r="H318" t="s">
        <v>58</v>
      </c>
      <c r="I318">
        <v>5</v>
      </c>
      <c r="J318">
        <v>0.1</v>
      </c>
      <c r="K318" t="s">
        <v>130</v>
      </c>
      <c r="L318" t="s">
        <v>132</v>
      </c>
      <c r="M318" s="14">
        <v>4</v>
      </c>
      <c r="N318" s="14">
        <v>16</v>
      </c>
      <c r="O318" s="14">
        <v>8</v>
      </c>
      <c r="P318" s="14">
        <v>372</v>
      </c>
      <c r="Q318" t="s">
        <v>128</v>
      </c>
      <c r="R318" s="14">
        <v>0.5</v>
      </c>
      <c r="S318" s="14">
        <v>4</v>
      </c>
      <c r="T318" s="14">
        <v>0.5</v>
      </c>
      <c r="U318" s="14">
        <v>6.5</v>
      </c>
      <c r="V318" s="14">
        <v>0.5</v>
      </c>
      <c r="W318" s="14">
        <v>300</v>
      </c>
      <c r="X318" s="91">
        <v>0.52998486</v>
      </c>
    </row>
    <row r="319" spans="1:26">
      <c r="A319" s="20">
        <v>45863</v>
      </c>
      <c r="B319" s="21" t="s">
        <v>158</v>
      </c>
      <c r="C319" s="21" t="s">
        <v>159</v>
      </c>
      <c r="D319" s="21" t="s">
        <v>24</v>
      </c>
      <c r="E319" s="21" t="s">
        <v>25</v>
      </c>
      <c r="F319" s="21" t="s">
        <v>160</v>
      </c>
      <c r="G319" s="10">
        <v>16</v>
      </c>
      <c r="H319" t="s">
        <v>59</v>
      </c>
      <c r="I319">
        <v>5</v>
      </c>
      <c r="J319">
        <v>0.1</v>
      </c>
      <c r="K319" t="s">
        <v>130</v>
      </c>
      <c r="L319" t="s">
        <v>132</v>
      </c>
      <c r="M319" s="14">
        <v>4</v>
      </c>
      <c r="N319" s="14">
        <v>16</v>
      </c>
      <c r="O319" s="14">
        <v>8</v>
      </c>
      <c r="P319" s="14">
        <v>372</v>
      </c>
      <c r="Q319" t="s">
        <v>128</v>
      </c>
      <c r="R319" s="14">
        <v>0.5</v>
      </c>
      <c r="S319" s="14">
        <v>4</v>
      </c>
      <c r="T319" s="14">
        <v>0.5</v>
      </c>
      <c r="U319" s="14">
        <v>6.5</v>
      </c>
      <c r="V319" s="14">
        <v>0.5</v>
      </c>
      <c r="W319" s="14">
        <v>300</v>
      </c>
      <c r="X319" s="91">
        <v>0.47708255999999999</v>
      </c>
    </row>
    <row r="320" spans="1:26">
      <c r="A320" s="20">
        <v>45863</v>
      </c>
      <c r="B320" s="21" t="s">
        <v>158</v>
      </c>
      <c r="C320" s="21" t="s">
        <v>159</v>
      </c>
      <c r="D320" s="21" t="s">
        <v>24</v>
      </c>
      <c r="E320" s="21" t="s">
        <v>25</v>
      </c>
      <c r="F320" s="21" t="s">
        <v>160</v>
      </c>
      <c r="G320" s="10">
        <v>16</v>
      </c>
      <c r="H320" t="s">
        <v>60</v>
      </c>
      <c r="I320">
        <v>6</v>
      </c>
      <c r="J320">
        <v>0.1</v>
      </c>
      <c r="K320" t="s">
        <v>130</v>
      </c>
      <c r="L320" t="s">
        <v>133</v>
      </c>
      <c r="M320" s="14">
        <v>4</v>
      </c>
      <c r="N320" s="14">
        <v>16</v>
      </c>
      <c r="O320" s="14">
        <v>24</v>
      </c>
      <c r="P320" s="14">
        <v>356</v>
      </c>
      <c r="Q320" t="s">
        <v>129</v>
      </c>
      <c r="R320" s="14">
        <v>0.5</v>
      </c>
      <c r="S320" s="14">
        <v>4</v>
      </c>
      <c r="T320" s="14">
        <v>2.5</v>
      </c>
      <c r="U320" s="14">
        <v>5</v>
      </c>
      <c r="V320" s="14">
        <v>3</v>
      </c>
      <c r="W320" s="14">
        <v>150</v>
      </c>
      <c r="X320" s="91">
        <v>1.36247469</v>
      </c>
      <c r="Y320" s="89">
        <v>21.11</v>
      </c>
    </row>
    <row r="321" spans="1:25">
      <c r="A321" s="20">
        <v>45863</v>
      </c>
      <c r="B321" s="21" t="s">
        <v>158</v>
      </c>
      <c r="C321" s="21" t="s">
        <v>159</v>
      </c>
      <c r="D321" s="21" t="s">
        <v>24</v>
      </c>
      <c r="E321" s="21" t="s">
        <v>25</v>
      </c>
      <c r="F321" s="21" t="s">
        <v>160</v>
      </c>
      <c r="G321" s="10">
        <v>16</v>
      </c>
      <c r="H321" t="s">
        <v>61</v>
      </c>
      <c r="I321">
        <v>6</v>
      </c>
      <c r="J321">
        <v>0.1</v>
      </c>
      <c r="K321" t="s">
        <v>130</v>
      </c>
      <c r="L321" t="s">
        <v>133</v>
      </c>
      <c r="M321" s="14">
        <v>4</v>
      </c>
      <c r="N321" s="14">
        <v>16</v>
      </c>
      <c r="O321" s="14">
        <v>24</v>
      </c>
      <c r="P321" s="14">
        <v>356</v>
      </c>
      <c r="Q321" t="s">
        <v>129</v>
      </c>
      <c r="R321" s="14">
        <v>0.5</v>
      </c>
      <c r="S321" s="14">
        <v>4</v>
      </c>
      <c r="T321" s="14">
        <v>2.5</v>
      </c>
      <c r="U321" s="14">
        <v>5</v>
      </c>
      <c r="V321" s="14">
        <v>3</v>
      </c>
      <c r="W321" s="14">
        <v>150</v>
      </c>
      <c r="X321" s="91">
        <v>1.39998723</v>
      </c>
    </row>
    <row r="322" spans="1:25">
      <c r="A322" s="20">
        <v>45863</v>
      </c>
      <c r="B322" s="21" t="s">
        <v>158</v>
      </c>
      <c r="C322" s="21" t="s">
        <v>159</v>
      </c>
      <c r="D322" s="21" t="s">
        <v>24</v>
      </c>
      <c r="E322" s="21" t="s">
        <v>25</v>
      </c>
      <c r="F322" s="21" t="s">
        <v>160</v>
      </c>
      <c r="G322" s="10">
        <v>16</v>
      </c>
      <c r="H322" t="s">
        <v>62</v>
      </c>
      <c r="I322">
        <v>6</v>
      </c>
      <c r="J322">
        <v>0.1</v>
      </c>
      <c r="K322" t="s">
        <v>130</v>
      </c>
      <c r="L322" t="s">
        <v>133</v>
      </c>
      <c r="M322" s="14">
        <v>4</v>
      </c>
      <c r="N322" s="14">
        <v>16</v>
      </c>
      <c r="O322" s="14">
        <v>24</v>
      </c>
      <c r="P322" s="14">
        <v>356</v>
      </c>
      <c r="Q322" t="s">
        <v>129</v>
      </c>
      <c r="R322" s="14">
        <v>0.5</v>
      </c>
      <c r="S322" s="14">
        <v>4</v>
      </c>
      <c r="T322" s="14">
        <v>2.5</v>
      </c>
      <c r="U322" s="14">
        <v>5</v>
      </c>
      <c r="V322" s="14">
        <v>3</v>
      </c>
      <c r="W322" s="14">
        <v>150</v>
      </c>
      <c r="X322" s="91">
        <v>1.3389091200000001</v>
      </c>
    </row>
    <row r="323" spans="1:25">
      <c r="A323" s="20">
        <v>45863</v>
      </c>
      <c r="B323" s="21" t="s">
        <v>158</v>
      </c>
      <c r="C323" s="21" t="s">
        <v>159</v>
      </c>
      <c r="D323" s="21" t="s">
        <v>24</v>
      </c>
      <c r="E323" s="21" t="s">
        <v>25</v>
      </c>
      <c r="F323" s="21" t="s">
        <v>160</v>
      </c>
      <c r="G323" s="10">
        <v>16</v>
      </c>
      <c r="H323" t="s">
        <v>63</v>
      </c>
      <c r="I323">
        <v>6</v>
      </c>
      <c r="J323">
        <v>0.1</v>
      </c>
      <c r="K323" t="s">
        <v>130</v>
      </c>
      <c r="L323" t="s">
        <v>133</v>
      </c>
      <c r="M323" s="14">
        <v>4</v>
      </c>
      <c r="N323" s="14">
        <v>16</v>
      </c>
      <c r="O323" s="14">
        <v>24</v>
      </c>
      <c r="P323" s="14">
        <v>356</v>
      </c>
      <c r="Q323" t="s">
        <v>129</v>
      </c>
      <c r="R323" s="14">
        <v>0.5</v>
      </c>
      <c r="S323" s="14">
        <v>4</v>
      </c>
      <c r="T323" s="14">
        <v>2.5</v>
      </c>
      <c r="U323" s="14">
        <v>5</v>
      </c>
      <c r="V323" s="14">
        <v>3</v>
      </c>
      <c r="W323" s="14">
        <v>150</v>
      </c>
      <c r="X323" s="91">
        <v>1.3600700400000001</v>
      </c>
    </row>
    <row r="324" spans="1:25">
      <c r="A324" s="20">
        <v>45863</v>
      </c>
      <c r="B324" s="21" t="s">
        <v>158</v>
      </c>
      <c r="C324" s="21" t="s">
        <v>159</v>
      </c>
      <c r="D324" s="21" t="s">
        <v>24</v>
      </c>
      <c r="E324" s="21" t="s">
        <v>25</v>
      </c>
      <c r="F324" s="21" t="s">
        <v>160</v>
      </c>
      <c r="G324" s="10">
        <v>16</v>
      </c>
      <c r="H324" t="s">
        <v>64</v>
      </c>
      <c r="I324">
        <v>6</v>
      </c>
      <c r="J324">
        <v>0.1</v>
      </c>
      <c r="K324" t="s">
        <v>130</v>
      </c>
      <c r="L324" t="s">
        <v>133</v>
      </c>
      <c r="M324" s="14">
        <v>4</v>
      </c>
      <c r="N324" s="14">
        <v>16</v>
      </c>
      <c r="O324" s="14">
        <v>24</v>
      </c>
      <c r="P324" s="14">
        <v>356</v>
      </c>
      <c r="Q324" t="s">
        <v>129</v>
      </c>
      <c r="R324" s="14">
        <v>0.5</v>
      </c>
      <c r="S324" s="14">
        <v>4</v>
      </c>
      <c r="T324" s="14">
        <v>2.5</v>
      </c>
      <c r="U324" s="14">
        <v>5</v>
      </c>
      <c r="V324" s="14">
        <v>3</v>
      </c>
      <c r="W324" s="14">
        <v>150</v>
      </c>
      <c r="X324" s="91">
        <v>1.3206337800000001</v>
      </c>
    </row>
    <row r="325" spans="1:25">
      <c r="A325" s="20">
        <v>45863</v>
      </c>
      <c r="B325" s="21" t="s">
        <v>158</v>
      </c>
      <c r="C325" s="21" t="s">
        <v>159</v>
      </c>
      <c r="D325" s="21" t="s">
        <v>24</v>
      </c>
      <c r="E325" s="21" t="s">
        <v>25</v>
      </c>
      <c r="F325" s="21" t="s">
        <v>160</v>
      </c>
      <c r="G325" s="10">
        <v>16</v>
      </c>
      <c r="H325" t="s">
        <v>65</v>
      </c>
      <c r="I325">
        <v>6</v>
      </c>
      <c r="J325">
        <v>0.1</v>
      </c>
      <c r="K325" t="s">
        <v>130</v>
      </c>
      <c r="L325" t="s">
        <v>133</v>
      </c>
      <c r="M325" s="14">
        <v>4</v>
      </c>
      <c r="N325" s="14">
        <v>16</v>
      </c>
      <c r="O325" s="14">
        <v>24</v>
      </c>
      <c r="P325" s="14">
        <v>356</v>
      </c>
      <c r="Q325" t="s">
        <v>129</v>
      </c>
      <c r="R325" s="14">
        <v>0.5</v>
      </c>
      <c r="S325" s="14">
        <v>4</v>
      </c>
      <c r="T325" s="14">
        <v>2.5</v>
      </c>
      <c r="U325" s="14">
        <v>5</v>
      </c>
      <c r="V325" s="14">
        <v>3</v>
      </c>
      <c r="W325" s="14">
        <v>150</v>
      </c>
      <c r="X325" s="91">
        <v>1.40527746</v>
      </c>
    </row>
    <row r="326" spans="1:25">
      <c r="A326" s="20">
        <v>45863</v>
      </c>
      <c r="B326" s="21" t="s">
        <v>158</v>
      </c>
      <c r="C326" s="21" t="s">
        <v>159</v>
      </c>
      <c r="D326" s="21" t="s">
        <v>24</v>
      </c>
      <c r="E326" s="21" t="s">
        <v>25</v>
      </c>
      <c r="F326" s="21" t="s">
        <v>160</v>
      </c>
      <c r="G326" s="10">
        <v>16</v>
      </c>
      <c r="H326" t="s">
        <v>66</v>
      </c>
      <c r="I326">
        <v>7</v>
      </c>
      <c r="J326">
        <v>0.1</v>
      </c>
      <c r="K326" t="s">
        <v>130</v>
      </c>
      <c r="L326" t="s">
        <v>132</v>
      </c>
      <c r="M326" s="14">
        <v>4</v>
      </c>
      <c r="N326" s="14">
        <v>16</v>
      </c>
      <c r="O326" s="14">
        <v>8</v>
      </c>
      <c r="P326" s="14">
        <v>372</v>
      </c>
      <c r="Q326" t="s">
        <v>126</v>
      </c>
      <c r="R326" s="14">
        <v>0.5</v>
      </c>
      <c r="S326" s="14">
        <v>4</v>
      </c>
      <c r="T326" s="14">
        <v>0.5</v>
      </c>
      <c r="U326" s="14">
        <v>5</v>
      </c>
      <c r="V326" s="14">
        <v>0.5</v>
      </c>
      <c r="W326" s="14">
        <v>150</v>
      </c>
      <c r="X326" s="91">
        <v>1.5524420400000001</v>
      </c>
      <c r="Y326" s="89">
        <v>2.82</v>
      </c>
    </row>
    <row r="327" spans="1:25">
      <c r="A327" s="20">
        <v>45863</v>
      </c>
      <c r="B327" s="21" t="s">
        <v>158</v>
      </c>
      <c r="C327" s="21" t="s">
        <v>159</v>
      </c>
      <c r="D327" s="21" t="s">
        <v>24</v>
      </c>
      <c r="E327" s="21" t="s">
        <v>25</v>
      </c>
      <c r="F327" s="21" t="s">
        <v>160</v>
      </c>
      <c r="G327" s="10">
        <v>16</v>
      </c>
      <c r="H327" t="s">
        <v>67</v>
      </c>
      <c r="I327">
        <v>7</v>
      </c>
      <c r="J327">
        <v>0.1</v>
      </c>
      <c r="K327" t="s">
        <v>130</v>
      </c>
      <c r="L327" t="s">
        <v>132</v>
      </c>
      <c r="M327" s="14">
        <v>4</v>
      </c>
      <c r="N327" s="14">
        <v>16</v>
      </c>
      <c r="O327" s="14">
        <v>8</v>
      </c>
      <c r="P327" s="14">
        <v>372</v>
      </c>
      <c r="Q327" t="s">
        <v>126</v>
      </c>
      <c r="R327" s="14">
        <v>0.5</v>
      </c>
      <c r="S327" s="14">
        <v>4</v>
      </c>
      <c r="T327" s="14">
        <v>0.5</v>
      </c>
      <c r="U327" s="14">
        <v>5</v>
      </c>
      <c r="V327" s="14">
        <v>0.5</v>
      </c>
      <c r="W327" s="14">
        <v>150</v>
      </c>
      <c r="X327" s="91">
        <v>1.3927732799999999</v>
      </c>
    </row>
    <row r="328" spans="1:25">
      <c r="A328" s="20">
        <v>45863</v>
      </c>
      <c r="B328" s="21" t="s">
        <v>158</v>
      </c>
      <c r="C328" s="21" t="s">
        <v>159</v>
      </c>
      <c r="D328" s="21" t="s">
        <v>24</v>
      </c>
      <c r="E328" s="21" t="s">
        <v>25</v>
      </c>
      <c r="F328" s="21" t="s">
        <v>160</v>
      </c>
      <c r="G328" s="10">
        <v>16</v>
      </c>
      <c r="H328" t="s">
        <v>68</v>
      </c>
      <c r="I328">
        <v>7</v>
      </c>
      <c r="J328">
        <v>0.1</v>
      </c>
      <c r="K328" t="s">
        <v>130</v>
      </c>
      <c r="L328" t="s">
        <v>132</v>
      </c>
      <c r="M328" s="14">
        <v>4</v>
      </c>
      <c r="N328" s="14">
        <v>16</v>
      </c>
      <c r="O328" s="14">
        <v>8</v>
      </c>
      <c r="P328" s="14">
        <v>372</v>
      </c>
      <c r="Q328" t="s">
        <v>126</v>
      </c>
      <c r="R328" s="14">
        <v>0.5</v>
      </c>
      <c r="S328" s="14">
        <v>4</v>
      </c>
      <c r="T328" s="14">
        <v>0.5</v>
      </c>
      <c r="U328" s="14">
        <v>5</v>
      </c>
      <c r="V328" s="14">
        <v>0.5</v>
      </c>
      <c r="W328" s="14">
        <v>150</v>
      </c>
      <c r="X328" s="91">
        <v>1.50242532</v>
      </c>
    </row>
    <row r="329" spans="1:25">
      <c r="A329" s="20">
        <v>45863</v>
      </c>
      <c r="B329" s="21" t="s">
        <v>158</v>
      </c>
      <c r="C329" s="21" t="s">
        <v>159</v>
      </c>
      <c r="D329" s="21" t="s">
        <v>24</v>
      </c>
      <c r="E329" s="21" t="s">
        <v>25</v>
      </c>
      <c r="F329" s="21" t="s">
        <v>160</v>
      </c>
      <c r="G329" s="10">
        <v>16</v>
      </c>
      <c r="H329" t="s">
        <v>69</v>
      </c>
      <c r="I329">
        <v>7</v>
      </c>
      <c r="J329">
        <v>0.1</v>
      </c>
      <c r="K329" t="s">
        <v>130</v>
      </c>
      <c r="L329" t="s">
        <v>132</v>
      </c>
      <c r="M329" s="14">
        <v>4</v>
      </c>
      <c r="N329" s="14">
        <v>16</v>
      </c>
      <c r="O329" s="14">
        <v>8</v>
      </c>
      <c r="P329" s="14">
        <v>372</v>
      </c>
      <c r="Q329" t="s">
        <v>126</v>
      </c>
      <c r="R329" s="14">
        <v>0.5</v>
      </c>
      <c r="S329" s="14">
        <v>4</v>
      </c>
      <c r="T329" s="14">
        <v>0.5</v>
      </c>
      <c r="U329" s="14">
        <v>5</v>
      </c>
      <c r="V329" s="14">
        <v>0.5</v>
      </c>
      <c r="W329" s="14">
        <v>150</v>
      </c>
      <c r="X329" s="91">
        <v>1.47885975</v>
      </c>
    </row>
    <row r="330" spans="1:25">
      <c r="A330" s="20">
        <v>45863</v>
      </c>
      <c r="B330" s="21" t="s">
        <v>158</v>
      </c>
      <c r="C330" s="21" t="s">
        <v>159</v>
      </c>
      <c r="D330" s="21" t="s">
        <v>24</v>
      </c>
      <c r="E330" s="21" t="s">
        <v>25</v>
      </c>
      <c r="F330" s="21" t="s">
        <v>160</v>
      </c>
      <c r="G330" s="10">
        <v>16</v>
      </c>
      <c r="H330" t="s">
        <v>70</v>
      </c>
      <c r="I330">
        <v>7</v>
      </c>
      <c r="J330">
        <v>0.1</v>
      </c>
      <c r="K330" t="s">
        <v>130</v>
      </c>
      <c r="L330" t="s">
        <v>132</v>
      </c>
      <c r="M330" s="14">
        <v>4</v>
      </c>
      <c r="N330" s="14">
        <v>16</v>
      </c>
      <c r="O330" s="14">
        <v>8</v>
      </c>
      <c r="P330" s="14">
        <v>372</v>
      </c>
      <c r="Q330" t="s">
        <v>126</v>
      </c>
      <c r="R330" s="14">
        <v>0.5</v>
      </c>
      <c r="S330" s="14">
        <v>4</v>
      </c>
      <c r="T330" s="14">
        <v>0.5</v>
      </c>
      <c r="U330" s="14">
        <v>5</v>
      </c>
      <c r="V330" s="14">
        <v>0.5</v>
      </c>
      <c r="W330" s="14">
        <v>150</v>
      </c>
      <c r="X330" s="91">
        <v>1.28985426</v>
      </c>
    </row>
    <row r="331" spans="1:25">
      <c r="A331" s="20">
        <v>45863</v>
      </c>
      <c r="B331" s="21" t="s">
        <v>158</v>
      </c>
      <c r="C331" s="21" t="s">
        <v>159</v>
      </c>
      <c r="D331" s="21" t="s">
        <v>24</v>
      </c>
      <c r="E331" s="21" t="s">
        <v>25</v>
      </c>
      <c r="F331" s="21" t="s">
        <v>160</v>
      </c>
      <c r="G331" s="10">
        <v>16</v>
      </c>
      <c r="H331" t="s">
        <v>71</v>
      </c>
      <c r="I331">
        <v>7</v>
      </c>
      <c r="J331">
        <v>0.1</v>
      </c>
      <c r="K331" t="s">
        <v>130</v>
      </c>
      <c r="L331" t="s">
        <v>132</v>
      </c>
      <c r="M331" s="14">
        <v>4</v>
      </c>
      <c r="N331" s="14">
        <v>16</v>
      </c>
      <c r="O331" s="14">
        <v>8</v>
      </c>
      <c r="P331" s="14">
        <v>372</v>
      </c>
      <c r="Q331" t="s">
        <v>126</v>
      </c>
      <c r="R331" s="14">
        <v>0.5</v>
      </c>
      <c r="S331" s="14">
        <v>4</v>
      </c>
      <c r="T331" s="14">
        <v>0.5</v>
      </c>
      <c r="U331" s="14">
        <v>5</v>
      </c>
      <c r="V331" s="14">
        <v>0.5</v>
      </c>
      <c r="W331" s="14">
        <v>150</v>
      </c>
      <c r="X331" s="91">
        <v>1.3042821600000001</v>
      </c>
    </row>
    <row r="332" spans="1:25">
      <c r="A332" s="20">
        <v>45863</v>
      </c>
      <c r="B332" s="21" t="s">
        <v>158</v>
      </c>
      <c r="C332" s="21" t="s">
        <v>159</v>
      </c>
      <c r="D332" s="21" t="s">
        <v>24</v>
      </c>
      <c r="E332" s="21" t="s">
        <v>25</v>
      </c>
      <c r="F332" s="21" t="s">
        <v>160</v>
      </c>
      <c r="G332" s="10">
        <v>16</v>
      </c>
      <c r="H332" t="s">
        <v>72</v>
      </c>
      <c r="I332">
        <v>8</v>
      </c>
      <c r="J332">
        <v>0.1</v>
      </c>
      <c r="K332" t="s">
        <v>130</v>
      </c>
      <c r="L332" t="s">
        <v>133</v>
      </c>
      <c r="M332" s="14">
        <v>4</v>
      </c>
      <c r="N332" s="14">
        <v>16</v>
      </c>
      <c r="O332" s="14">
        <v>24</v>
      </c>
      <c r="P332" s="14">
        <v>356</v>
      </c>
      <c r="Q332" t="s">
        <v>127</v>
      </c>
      <c r="R332" s="14">
        <v>0.5</v>
      </c>
      <c r="S332" s="14">
        <v>4</v>
      </c>
      <c r="T332" s="14">
        <v>2.5</v>
      </c>
      <c r="U332" s="14">
        <v>6.5</v>
      </c>
      <c r="V332" s="14">
        <v>3</v>
      </c>
      <c r="W332" s="14">
        <v>300</v>
      </c>
      <c r="X332" s="91">
        <v>0.72428057999999995</v>
      </c>
      <c r="Y332" s="89">
        <v>22.79</v>
      </c>
    </row>
    <row r="333" spans="1:25">
      <c r="A333" s="20">
        <v>45863</v>
      </c>
      <c r="B333" s="21" t="s">
        <v>158</v>
      </c>
      <c r="C333" s="21" t="s">
        <v>159</v>
      </c>
      <c r="D333" s="21" t="s">
        <v>24</v>
      </c>
      <c r="E333" s="21" t="s">
        <v>25</v>
      </c>
      <c r="F333" s="21" t="s">
        <v>160</v>
      </c>
      <c r="G333" s="10">
        <v>16</v>
      </c>
      <c r="H333" t="s">
        <v>73</v>
      </c>
      <c r="I333">
        <v>8</v>
      </c>
      <c r="J333">
        <v>0.1</v>
      </c>
      <c r="K333" t="s">
        <v>130</v>
      </c>
      <c r="L333" t="s">
        <v>133</v>
      </c>
      <c r="M333" s="14">
        <v>4</v>
      </c>
      <c r="N333" s="14">
        <v>16</v>
      </c>
      <c r="O333" s="14">
        <v>24</v>
      </c>
      <c r="P333" s="14">
        <v>356</v>
      </c>
      <c r="Q333" t="s">
        <v>127</v>
      </c>
      <c r="R333" s="14">
        <v>0.5</v>
      </c>
      <c r="S333" s="14">
        <v>4</v>
      </c>
      <c r="T333" s="14">
        <v>2.5</v>
      </c>
      <c r="U333" s="14">
        <v>6.5</v>
      </c>
      <c r="V333" s="14">
        <v>3</v>
      </c>
      <c r="W333" s="14">
        <v>300</v>
      </c>
      <c r="X333" s="91">
        <v>0.65887410000000002</v>
      </c>
    </row>
    <row r="334" spans="1:25">
      <c r="A334" s="20">
        <v>45863</v>
      </c>
      <c r="B334" s="21" t="s">
        <v>158</v>
      </c>
      <c r="C334" s="21" t="s">
        <v>159</v>
      </c>
      <c r="D334" s="21" t="s">
        <v>24</v>
      </c>
      <c r="E334" s="21" t="s">
        <v>25</v>
      </c>
      <c r="F334" s="21" t="s">
        <v>160</v>
      </c>
      <c r="G334" s="10">
        <v>16</v>
      </c>
      <c r="H334" t="s">
        <v>74</v>
      </c>
      <c r="I334">
        <v>8</v>
      </c>
      <c r="J334">
        <v>0.1</v>
      </c>
      <c r="K334" t="s">
        <v>130</v>
      </c>
      <c r="L334" t="s">
        <v>133</v>
      </c>
      <c r="M334" s="14">
        <v>4</v>
      </c>
      <c r="N334" s="14">
        <v>16</v>
      </c>
      <c r="O334" s="14">
        <v>24</v>
      </c>
      <c r="P334" s="14">
        <v>356</v>
      </c>
      <c r="Q334" t="s">
        <v>127</v>
      </c>
      <c r="R334" s="14">
        <v>0.5</v>
      </c>
      <c r="S334" s="14">
        <v>4</v>
      </c>
      <c r="T334" s="14">
        <v>2.5</v>
      </c>
      <c r="U334" s="14">
        <v>6.5</v>
      </c>
      <c r="V334" s="14">
        <v>3</v>
      </c>
      <c r="W334" s="14">
        <v>300</v>
      </c>
      <c r="X334" s="91">
        <v>0.66993548999999997</v>
      </c>
    </row>
    <row r="335" spans="1:25">
      <c r="A335" s="20">
        <v>45863</v>
      </c>
      <c r="B335" s="21" t="s">
        <v>158</v>
      </c>
      <c r="C335" s="21" t="s">
        <v>159</v>
      </c>
      <c r="D335" s="21" t="s">
        <v>24</v>
      </c>
      <c r="E335" s="21" t="s">
        <v>25</v>
      </c>
      <c r="F335" s="21" t="s">
        <v>160</v>
      </c>
      <c r="G335" s="10">
        <v>16</v>
      </c>
      <c r="H335" t="s">
        <v>75</v>
      </c>
      <c r="I335">
        <v>8</v>
      </c>
      <c r="J335">
        <v>0.1</v>
      </c>
      <c r="K335" t="s">
        <v>130</v>
      </c>
      <c r="L335" t="s">
        <v>133</v>
      </c>
      <c r="M335" s="14">
        <v>4</v>
      </c>
      <c r="N335" s="14">
        <v>16</v>
      </c>
      <c r="O335" s="14">
        <v>24</v>
      </c>
      <c r="P335" s="14">
        <v>356</v>
      </c>
      <c r="Q335" t="s">
        <v>127</v>
      </c>
      <c r="R335" s="14">
        <v>0.5</v>
      </c>
      <c r="S335" s="14">
        <v>4</v>
      </c>
      <c r="T335" s="14">
        <v>2.5</v>
      </c>
      <c r="U335" s="14">
        <v>6.5</v>
      </c>
      <c r="V335" s="14">
        <v>3</v>
      </c>
      <c r="W335" s="14">
        <v>300</v>
      </c>
      <c r="X335" s="91">
        <v>0.71850941999999995</v>
      </c>
    </row>
    <row r="336" spans="1:25">
      <c r="A336" s="20">
        <v>45863</v>
      </c>
      <c r="B336" s="21" t="s">
        <v>158</v>
      </c>
      <c r="C336" s="21" t="s">
        <v>159</v>
      </c>
      <c r="D336" s="21" t="s">
        <v>24</v>
      </c>
      <c r="E336" s="21" t="s">
        <v>25</v>
      </c>
      <c r="F336" s="21" t="s">
        <v>160</v>
      </c>
      <c r="G336" s="10">
        <v>16</v>
      </c>
      <c r="H336" t="s">
        <v>76</v>
      </c>
      <c r="I336">
        <v>8</v>
      </c>
      <c r="J336">
        <v>0.1</v>
      </c>
      <c r="K336" t="s">
        <v>130</v>
      </c>
      <c r="L336" t="s">
        <v>133</v>
      </c>
      <c r="M336" s="14">
        <v>4</v>
      </c>
      <c r="N336" s="14">
        <v>16</v>
      </c>
      <c r="O336" s="14">
        <v>24</v>
      </c>
      <c r="P336" s="14">
        <v>356</v>
      </c>
      <c r="Q336" t="s">
        <v>127</v>
      </c>
      <c r="R336" s="14">
        <v>0.5</v>
      </c>
      <c r="S336" s="14">
        <v>4</v>
      </c>
      <c r="T336" s="14">
        <v>2.5</v>
      </c>
      <c r="U336" s="14">
        <v>6.5</v>
      </c>
      <c r="V336" s="14">
        <v>3</v>
      </c>
      <c r="W336" s="14">
        <v>300</v>
      </c>
      <c r="X336" s="91">
        <v>0.74784614999999999</v>
      </c>
    </row>
    <row r="337" spans="1:25">
      <c r="A337" s="20">
        <v>45863</v>
      </c>
      <c r="B337" s="21" t="s">
        <v>158</v>
      </c>
      <c r="C337" s="21" t="s">
        <v>159</v>
      </c>
      <c r="D337" s="21" t="s">
        <v>24</v>
      </c>
      <c r="E337" s="21" t="s">
        <v>25</v>
      </c>
      <c r="F337" s="21" t="s">
        <v>160</v>
      </c>
      <c r="G337" s="10">
        <v>16</v>
      </c>
      <c r="H337" t="s">
        <v>77</v>
      </c>
      <c r="I337">
        <v>8</v>
      </c>
      <c r="J337">
        <v>0.1</v>
      </c>
      <c r="K337" t="s">
        <v>130</v>
      </c>
      <c r="L337" t="s">
        <v>133</v>
      </c>
      <c r="M337" s="14">
        <v>4</v>
      </c>
      <c r="N337" s="14">
        <v>16</v>
      </c>
      <c r="O337" s="14">
        <v>24</v>
      </c>
      <c r="P337" s="14">
        <v>356</v>
      </c>
      <c r="Q337" t="s">
        <v>127</v>
      </c>
      <c r="R337" s="14">
        <v>0.5</v>
      </c>
      <c r="S337" s="14">
        <v>4</v>
      </c>
      <c r="T337" s="14">
        <v>2.5</v>
      </c>
      <c r="U337" s="14">
        <v>6.5</v>
      </c>
      <c r="V337" s="14">
        <v>3</v>
      </c>
      <c r="W337" s="14">
        <v>300</v>
      </c>
      <c r="X337" s="91">
        <v>0.69205826999999998</v>
      </c>
    </row>
    <row r="338" spans="1:25">
      <c r="A338" s="20">
        <v>45863</v>
      </c>
      <c r="B338" s="21" t="s">
        <v>158</v>
      </c>
      <c r="C338" s="21" t="s">
        <v>159</v>
      </c>
      <c r="D338" s="21" t="s">
        <v>24</v>
      </c>
      <c r="E338" s="21" t="s">
        <v>25</v>
      </c>
      <c r="F338" s="21" t="s">
        <v>160</v>
      </c>
      <c r="G338" s="10">
        <v>16</v>
      </c>
      <c r="H338" t="s">
        <v>78</v>
      </c>
      <c r="I338">
        <v>9</v>
      </c>
      <c r="J338">
        <v>0.1</v>
      </c>
      <c r="K338" t="s">
        <v>131</v>
      </c>
      <c r="L338" t="s">
        <v>133</v>
      </c>
      <c r="M338" s="14">
        <v>4</v>
      </c>
      <c r="N338" s="14">
        <v>2</v>
      </c>
      <c r="O338" s="14">
        <v>24</v>
      </c>
      <c r="P338" s="14">
        <v>370</v>
      </c>
      <c r="Q338" t="s">
        <v>126</v>
      </c>
      <c r="R338" s="14">
        <v>2</v>
      </c>
      <c r="S338" s="14">
        <v>0.5</v>
      </c>
      <c r="T338" s="14">
        <v>0.5</v>
      </c>
      <c r="U338" s="14">
        <v>5</v>
      </c>
      <c r="V338" s="14">
        <v>3</v>
      </c>
      <c r="W338" s="14">
        <v>150</v>
      </c>
      <c r="X338" s="91">
        <v>2.41090209</v>
      </c>
      <c r="Y338" s="89">
        <v>0</v>
      </c>
    </row>
    <row r="339" spans="1:25">
      <c r="A339" s="20">
        <v>45863</v>
      </c>
      <c r="B339" s="21" t="s">
        <v>158</v>
      </c>
      <c r="C339" s="21" t="s">
        <v>159</v>
      </c>
      <c r="D339" s="21" t="s">
        <v>24</v>
      </c>
      <c r="E339" s="21" t="s">
        <v>25</v>
      </c>
      <c r="F339" s="21" t="s">
        <v>160</v>
      </c>
      <c r="G339" s="10">
        <v>16</v>
      </c>
      <c r="H339" t="s">
        <v>79</v>
      </c>
      <c r="I339">
        <v>9</v>
      </c>
      <c r="J339">
        <v>0.1</v>
      </c>
      <c r="K339" t="s">
        <v>131</v>
      </c>
      <c r="L339" t="s">
        <v>133</v>
      </c>
      <c r="M339" s="14">
        <v>4</v>
      </c>
      <c r="N339" s="14">
        <v>2</v>
      </c>
      <c r="O339" s="14">
        <v>24</v>
      </c>
      <c r="P339" s="14">
        <v>370</v>
      </c>
      <c r="Q339" t="s">
        <v>126</v>
      </c>
      <c r="R339" s="14">
        <v>2</v>
      </c>
      <c r="S339" s="14">
        <v>0.5</v>
      </c>
      <c r="T339" s="14">
        <v>0.5</v>
      </c>
      <c r="U339" s="14">
        <v>5</v>
      </c>
      <c r="V339" s="14">
        <v>3</v>
      </c>
      <c r="W339" s="14">
        <v>150</v>
      </c>
      <c r="X339" s="91">
        <v>2.2839365699999998</v>
      </c>
    </row>
    <row r="340" spans="1:25">
      <c r="A340" s="20">
        <v>45863</v>
      </c>
      <c r="B340" s="21" t="s">
        <v>158</v>
      </c>
      <c r="C340" s="21" t="s">
        <v>159</v>
      </c>
      <c r="D340" s="21" t="s">
        <v>24</v>
      </c>
      <c r="E340" s="21" t="s">
        <v>25</v>
      </c>
      <c r="F340" s="21" t="s">
        <v>160</v>
      </c>
      <c r="G340" s="10">
        <v>16</v>
      </c>
      <c r="H340" t="s">
        <v>80</v>
      </c>
      <c r="I340">
        <v>9</v>
      </c>
      <c r="J340">
        <v>0.1</v>
      </c>
      <c r="K340" t="s">
        <v>131</v>
      </c>
      <c r="L340" t="s">
        <v>133</v>
      </c>
      <c r="M340" s="14">
        <v>4</v>
      </c>
      <c r="N340" s="14">
        <v>2</v>
      </c>
      <c r="O340" s="14">
        <v>24</v>
      </c>
      <c r="P340" s="14">
        <v>370</v>
      </c>
      <c r="Q340" t="s">
        <v>126</v>
      </c>
      <c r="R340" s="14">
        <v>2</v>
      </c>
      <c r="S340" s="14">
        <v>0.5</v>
      </c>
      <c r="T340" s="14">
        <v>0.5</v>
      </c>
      <c r="U340" s="14">
        <v>5</v>
      </c>
      <c r="V340" s="14">
        <v>3</v>
      </c>
      <c r="W340" s="14">
        <v>150</v>
      </c>
      <c r="X340" s="91">
        <v>2.2892267999999998</v>
      </c>
    </row>
    <row r="341" spans="1:25">
      <c r="A341" s="20">
        <v>45863</v>
      </c>
      <c r="B341" s="21" t="s">
        <v>158</v>
      </c>
      <c r="C341" s="21" t="s">
        <v>159</v>
      </c>
      <c r="D341" s="21" t="s">
        <v>24</v>
      </c>
      <c r="E341" s="21" t="s">
        <v>25</v>
      </c>
      <c r="F341" s="21" t="s">
        <v>160</v>
      </c>
      <c r="G341" s="10">
        <v>16</v>
      </c>
      <c r="H341" t="s">
        <v>81</v>
      </c>
      <c r="I341">
        <v>9</v>
      </c>
      <c r="J341">
        <v>0.1</v>
      </c>
      <c r="K341" t="s">
        <v>131</v>
      </c>
      <c r="L341" t="s">
        <v>133</v>
      </c>
      <c r="M341" s="14">
        <v>4</v>
      </c>
      <c r="N341" s="14">
        <v>2</v>
      </c>
      <c r="O341" s="14">
        <v>24</v>
      </c>
      <c r="P341" s="14">
        <v>370</v>
      </c>
      <c r="Q341" t="s">
        <v>126</v>
      </c>
      <c r="R341" s="14">
        <v>2</v>
      </c>
      <c r="S341" s="14">
        <v>0.5</v>
      </c>
      <c r="T341" s="14">
        <v>0.5</v>
      </c>
      <c r="U341" s="14">
        <v>5</v>
      </c>
      <c r="V341" s="14">
        <v>3</v>
      </c>
      <c r="W341" s="14">
        <v>150</v>
      </c>
      <c r="X341" s="91">
        <v>2.2815319199999999</v>
      </c>
    </row>
    <row r="342" spans="1:25">
      <c r="A342" s="20">
        <v>45863</v>
      </c>
      <c r="B342" s="21" t="s">
        <v>158</v>
      </c>
      <c r="C342" s="21" t="s">
        <v>159</v>
      </c>
      <c r="D342" s="21" t="s">
        <v>24</v>
      </c>
      <c r="E342" s="21" t="s">
        <v>25</v>
      </c>
      <c r="F342" s="21" t="s">
        <v>160</v>
      </c>
      <c r="G342" s="10">
        <v>16</v>
      </c>
      <c r="H342" t="s">
        <v>82</v>
      </c>
      <c r="I342">
        <v>9</v>
      </c>
      <c r="J342">
        <v>0.1</v>
      </c>
      <c r="K342" t="s">
        <v>131</v>
      </c>
      <c r="L342" t="s">
        <v>133</v>
      </c>
      <c r="M342" s="14">
        <v>4</v>
      </c>
      <c r="N342" s="14">
        <v>2</v>
      </c>
      <c r="O342" s="14">
        <v>24</v>
      </c>
      <c r="P342" s="14">
        <v>370</v>
      </c>
      <c r="Q342" t="s">
        <v>126</v>
      </c>
      <c r="R342" s="14">
        <v>2</v>
      </c>
      <c r="S342" s="14">
        <v>0.5</v>
      </c>
      <c r="T342" s="14">
        <v>0.5</v>
      </c>
      <c r="U342" s="14">
        <v>5</v>
      </c>
      <c r="V342" s="14">
        <v>3</v>
      </c>
      <c r="W342" s="14">
        <v>150</v>
      </c>
      <c r="X342" s="91">
        <v>2.2170873000000002</v>
      </c>
    </row>
    <row r="343" spans="1:25">
      <c r="A343" s="20">
        <v>45863</v>
      </c>
      <c r="B343" s="21" t="s">
        <v>158</v>
      </c>
      <c r="C343" s="21" t="s">
        <v>159</v>
      </c>
      <c r="D343" s="21" t="s">
        <v>24</v>
      </c>
      <c r="E343" s="21" t="s">
        <v>25</v>
      </c>
      <c r="F343" s="21" t="s">
        <v>160</v>
      </c>
      <c r="G343" s="10">
        <v>16</v>
      </c>
      <c r="H343" t="s">
        <v>83</v>
      </c>
      <c r="I343">
        <v>9</v>
      </c>
      <c r="J343">
        <v>0.1</v>
      </c>
      <c r="K343" t="s">
        <v>131</v>
      </c>
      <c r="L343" t="s">
        <v>133</v>
      </c>
      <c r="M343" s="14">
        <v>4</v>
      </c>
      <c r="N343" s="14">
        <v>2</v>
      </c>
      <c r="O343" s="14">
        <v>24</v>
      </c>
      <c r="P343" s="14">
        <v>370</v>
      </c>
      <c r="Q343" t="s">
        <v>126</v>
      </c>
      <c r="R343" s="14">
        <v>2</v>
      </c>
      <c r="S343" s="14">
        <v>0.5</v>
      </c>
      <c r="T343" s="14">
        <v>0.5</v>
      </c>
      <c r="U343" s="14">
        <v>5</v>
      </c>
      <c r="V343" s="14">
        <v>3</v>
      </c>
      <c r="W343" s="14">
        <v>150</v>
      </c>
      <c r="X343" s="91">
        <v>2.2969216800000001</v>
      </c>
    </row>
    <row r="344" spans="1:25">
      <c r="A344" s="20">
        <v>45863</v>
      </c>
      <c r="B344" s="21" t="s">
        <v>158</v>
      </c>
      <c r="C344" s="21" t="s">
        <v>159</v>
      </c>
      <c r="D344" s="21" t="s">
        <v>24</v>
      </c>
      <c r="E344" s="21" t="s">
        <v>25</v>
      </c>
      <c r="F344" s="21" t="s">
        <v>160</v>
      </c>
      <c r="G344" s="10">
        <v>16</v>
      </c>
      <c r="H344" t="s">
        <v>84</v>
      </c>
      <c r="I344">
        <v>10</v>
      </c>
      <c r="J344">
        <v>0.1</v>
      </c>
      <c r="K344" t="s">
        <v>131</v>
      </c>
      <c r="L344" t="s">
        <v>132</v>
      </c>
      <c r="M344" s="14">
        <v>4</v>
      </c>
      <c r="N344" s="14">
        <v>2</v>
      </c>
      <c r="O344" s="14">
        <v>8</v>
      </c>
      <c r="P344" s="14">
        <v>386</v>
      </c>
      <c r="Q344" t="s">
        <v>127</v>
      </c>
      <c r="R344" s="14">
        <v>2</v>
      </c>
      <c r="S344" s="14">
        <v>0.5</v>
      </c>
      <c r="T344" s="14">
        <v>2.5</v>
      </c>
      <c r="U344" s="14">
        <v>6.5</v>
      </c>
      <c r="V344" s="14">
        <v>0.5</v>
      </c>
      <c r="W344" s="14">
        <v>300</v>
      </c>
      <c r="X344" s="91">
        <v>0.74159406000000005</v>
      </c>
      <c r="Y344" s="89">
        <v>24.3</v>
      </c>
    </row>
    <row r="345" spans="1:25">
      <c r="A345" s="20">
        <v>45863</v>
      </c>
      <c r="B345" s="21" t="s">
        <v>158</v>
      </c>
      <c r="C345" s="21" t="s">
        <v>159</v>
      </c>
      <c r="D345" s="21" t="s">
        <v>24</v>
      </c>
      <c r="E345" s="21" t="s">
        <v>25</v>
      </c>
      <c r="F345" s="21" t="s">
        <v>160</v>
      </c>
      <c r="G345" s="10">
        <v>16</v>
      </c>
      <c r="H345" t="s">
        <v>85</v>
      </c>
      <c r="I345">
        <v>10</v>
      </c>
      <c r="J345">
        <v>0.1</v>
      </c>
      <c r="K345" t="s">
        <v>131</v>
      </c>
      <c r="L345" t="s">
        <v>132</v>
      </c>
      <c r="M345" s="14">
        <v>4</v>
      </c>
      <c r="N345" s="14">
        <v>2</v>
      </c>
      <c r="O345" s="14">
        <v>8</v>
      </c>
      <c r="P345" s="14">
        <v>386</v>
      </c>
      <c r="Q345" t="s">
        <v>127</v>
      </c>
      <c r="R345" s="14">
        <v>2</v>
      </c>
      <c r="S345" s="14">
        <v>0.5</v>
      </c>
      <c r="T345" s="14">
        <v>2.5</v>
      </c>
      <c r="U345" s="14">
        <v>6.5</v>
      </c>
      <c r="V345" s="14">
        <v>0.5</v>
      </c>
      <c r="W345" s="14">
        <v>300</v>
      </c>
      <c r="X345" s="91">
        <v>0.76756427999999999</v>
      </c>
    </row>
    <row r="346" spans="1:25">
      <c r="A346" s="20">
        <v>45863</v>
      </c>
      <c r="B346" s="21" t="s">
        <v>158</v>
      </c>
      <c r="C346" s="21" t="s">
        <v>159</v>
      </c>
      <c r="D346" s="21" t="s">
        <v>24</v>
      </c>
      <c r="E346" s="21" t="s">
        <v>25</v>
      </c>
      <c r="F346" s="21" t="s">
        <v>160</v>
      </c>
      <c r="G346" s="10">
        <v>16</v>
      </c>
      <c r="H346" t="s">
        <v>86</v>
      </c>
      <c r="I346">
        <v>10</v>
      </c>
      <c r="J346">
        <v>0.1</v>
      </c>
      <c r="K346" t="s">
        <v>131</v>
      </c>
      <c r="L346" t="s">
        <v>132</v>
      </c>
      <c r="M346" s="14">
        <v>4</v>
      </c>
      <c r="N346" s="14">
        <v>2</v>
      </c>
      <c r="O346" s="14">
        <v>8</v>
      </c>
      <c r="P346" s="14">
        <v>386</v>
      </c>
      <c r="Q346" t="s">
        <v>127</v>
      </c>
      <c r="R346" s="14">
        <v>2</v>
      </c>
      <c r="S346" s="14">
        <v>0.5</v>
      </c>
      <c r="T346" s="14">
        <v>2.5</v>
      </c>
      <c r="U346" s="14">
        <v>6.5</v>
      </c>
      <c r="V346" s="14">
        <v>0.5</v>
      </c>
      <c r="W346" s="14">
        <v>300</v>
      </c>
      <c r="X346" s="91">
        <v>0.77333543999999999</v>
      </c>
    </row>
    <row r="347" spans="1:25">
      <c r="A347" s="20">
        <v>45863</v>
      </c>
      <c r="B347" s="21" t="s">
        <v>158</v>
      </c>
      <c r="C347" s="21" t="s">
        <v>159</v>
      </c>
      <c r="D347" s="21" t="s">
        <v>24</v>
      </c>
      <c r="E347" s="21" t="s">
        <v>25</v>
      </c>
      <c r="F347" s="21" t="s">
        <v>160</v>
      </c>
      <c r="G347" s="10">
        <v>16</v>
      </c>
      <c r="H347" t="s">
        <v>87</v>
      </c>
      <c r="I347">
        <v>10</v>
      </c>
      <c r="J347">
        <v>0.1</v>
      </c>
      <c r="K347" t="s">
        <v>131</v>
      </c>
      <c r="L347" t="s">
        <v>132</v>
      </c>
      <c r="M347" s="14">
        <v>4</v>
      </c>
      <c r="N347" s="14">
        <v>2</v>
      </c>
      <c r="O347" s="14">
        <v>8</v>
      </c>
      <c r="P347" s="14">
        <v>386</v>
      </c>
      <c r="Q347" t="s">
        <v>127</v>
      </c>
      <c r="R347" s="14">
        <v>2</v>
      </c>
      <c r="S347" s="14">
        <v>0.5</v>
      </c>
      <c r="T347" s="14">
        <v>2.5</v>
      </c>
      <c r="U347" s="14">
        <v>6.5</v>
      </c>
      <c r="V347" s="14">
        <v>0.5</v>
      </c>
      <c r="W347" s="14">
        <v>300</v>
      </c>
      <c r="X347" s="91">
        <v>0.78824426999999997</v>
      </c>
    </row>
    <row r="348" spans="1:25">
      <c r="A348" s="20">
        <v>45863</v>
      </c>
      <c r="B348" s="21" t="s">
        <v>158</v>
      </c>
      <c r="C348" s="21" t="s">
        <v>159</v>
      </c>
      <c r="D348" s="21" t="s">
        <v>24</v>
      </c>
      <c r="E348" s="21" t="s">
        <v>25</v>
      </c>
      <c r="F348" s="21" t="s">
        <v>160</v>
      </c>
      <c r="G348" s="10">
        <v>16</v>
      </c>
      <c r="H348" t="s">
        <v>88</v>
      </c>
      <c r="I348">
        <v>10</v>
      </c>
      <c r="J348">
        <v>0.1</v>
      </c>
      <c r="K348" t="s">
        <v>131</v>
      </c>
      <c r="L348" t="s">
        <v>132</v>
      </c>
      <c r="M348" s="14">
        <v>4</v>
      </c>
      <c r="N348" s="14">
        <v>2</v>
      </c>
      <c r="O348" s="14">
        <v>8</v>
      </c>
      <c r="P348" s="14">
        <v>386</v>
      </c>
      <c r="Q348" t="s">
        <v>127</v>
      </c>
      <c r="R348" s="14">
        <v>2</v>
      </c>
      <c r="S348" s="14">
        <v>0.5</v>
      </c>
      <c r="T348" s="14">
        <v>2.5</v>
      </c>
      <c r="U348" s="14">
        <v>6.5</v>
      </c>
      <c r="V348" s="14">
        <v>0.5</v>
      </c>
      <c r="W348" s="14">
        <v>300</v>
      </c>
      <c r="X348" s="91">
        <v>1.09123017</v>
      </c>
    </row>
    <row r="349" spans="1:25">
      <c r="A349" s="20">
        <v>45863</v>
      </c>
      <c r="B349" s="21" t="s">
        <v>158</v>
      </c>
      <c r="C349" s="21" t="s">
        <v>159</v>
      </c>
      <c r="D349" s="21" t="s">
        <v>24</v>
      </c>
      <c r="E349" s="21" t="s">
        <v>25</v>
      </c>
      <c r="F349" s="21" t="s">
        <v>160</v>
      </c>
      <c r="G349" s="10">
        <v>16</v>
      </c>
      <c r="H349" t="s">
        <v>89</v>
      </c>
      <c r="I349">
        <v>10</v>
      </c>
      <c r="J349">
        <v>0.1</v>
      </c>
      <c r="K349" t="s">
        <v>131</v>
      </c>
      <c r="L349" t="s">
        <v>132</v>
      </c>
      <c r="M349" s="14">
        <v>4</v>
      </c>
      <c r="N349" s="14">
        <v>2</v>
      </c>
      <c r="O349" s="14">
        <v>8</v>
      </c>
      <c r="P349" s="14">
        <v>386</v>
      </c>
      <c r="Q349" t="s">
        <v>127</v>
      </c>
      <c r="R349" s="14">
        <v>2</v>
      </c>
      <c r="S349" s="14">
        <v>0.5</v>
      </c>
      <c r="T349" s="14">
        <v>2.5</v>
      </c>
      <c r="U349" s="14">
        <v>6.5</v>
      </c>
      <c r="V349" s="14">
        <v>0.5</v>
      </c>
      <c r="W349" s="14">
        <v>300</v>
      </c>
      <c r="X349" s="91">
        <v>0.80651961000000005</v>
      </c>
    </row>
    <row r="350" spans="1:25">
      <c r="A350" s="20">
        <v>45863</v>
      </c>
      <c r="B350" s="21" t="s">
        <v>158</v>
      </c>
      <c r="C350" s="21" t="s">
        <v>159</v>
      </c>
      <c r="D350" s="21" t="s">
        <v>24</v>
      </c>
      <c r="E350" s="21" t="s">
        <v>25</v>
      </c>
      <c r="F350" s="21" t="s">
        <v>160</v>
      </c>
      <c r="G350" s="10">
        <v>16</v>
      </c>
      <c r="H350" t="s">
        <v>90</v>
      </c>
      <c r="I350">
        <v>11</v>
      </c>
      <c r="J350">
        <v>0.1</v>
      </c>
      <c r="K350" t="s">
        <v>131</v>
      </c>
      <c r="L350" t="s">
        <v>133</v>
      </c>
      <c r="M350" s="14">
        <v>4</v>
      </c>
      <c r="N350" s="14">
        <v>2</v>
      </c>
      <c r="O350" s="14">
        <v>24</v>
      </c>
      <c r="P350" s="14">
        <v>370</v>
      </c>
      <c r="Q350" t="s">
        <v>128</v>
      </c>
      <c r="R350" s="14">
        <v>2</v>
      </c>
      <c r="S350" s="14">
        <v>0.5</v>
      </c>
      <c r="T350" s="14">
        <v>0.5</v>
      </c>
      <c r="U350" s="14">
        <v>6.5</v>
      </c>
      <c r="V350" s="14">
        <v>3</v>
      </c>
      <c r="W350" s="14">
        <v>300</v>
      </c>
      <c r="X350" s="91">
        <v>2.2406528699999999</v>
      </c>
      <c r="Y350" s="89">
        <v>0.13</v>
      </c>
    </row>
    <row r="351" spans="1:25">
      <c r="A351" s="20">
        <v>45863</v>
      </c>
      <c r="B351" s="21" t="s">
        <v>158</v>
      </c>
      <c r="C351" s="21" t="s">
        <v>159</v>
      </c>
      <c r="D351" s="21" t="s">
        <v>24</v>
      </c>
      <c r="E351" s="21" t="s">
        <v>25</v>
      </c>
      <c r="F351" s="21" t="s">
        <v>160</v>
      </c>
      <c r="G351" s="10">
        <v>16</v>
      </c>
      <c r="H351" t="s">
        <v>91</v>
      </c>
      <c r="I351">
        <v>11</v>
      </c>
      <c r="J351">
        <v>0.1</v>
      </c>
      <c r="K351" t="s">
        <v>131</v>
      </c>
      <c r="L351" t="s">
        <v>133</v>
      </c>
      <c r="M351" s="14">
        <v>4</v>
      </c>
      <c r="N351" s="14">
        <v>2</v>
      </c>
      <c r="O351" s="14">
        <v>24</v>
      </c>
      <c r="P351" s="14">
        <v>370</v>
      </c>
      <c r="Q351" t="s">
        <v>128</v>
      </c>
      <c r="R351" s="14">
        <v>2</v>
      </c>
      <c r="S351" s="14">
        <v>0.5</v>
      </c>
      <c r="T351" s="14">
        <v>0.5</v>
      </c>
      <c r="U351" s="14">
        <v>6.5</v>
      </c>
      <c r="V351" s="14">
        <v>3</v>
      </c>
      <c r="W351" s="14">
        <v>300</v>
      </c>
      <c r="X351" s="91">
        <v>2.2868221499999999</v>
      </c>
    </row>
    <row r="352" spans="1:25">
      <c r="A352" s="20">
        <v>45863</v>
      </c>
      <c r="B352" s="21" t="s">
        <v>158</v>
      </c>
      <c r="C352" s="21" t="s">
        <v>159</v>
      </c>
      <c r="D352" s="21" t="s">
        <v>24</v>
      </c>
      <c r="E352" s="21" t="s">
        <v>25</v>
      </c>
      <c r="F352" s="21" t="s">
        <v>160</v>
      </c>
      <c r="G352" s="10">
        <v>16</v>
      </c>
      <c r="H352" t="s">
        <v>92</v>
      </c>
      <c r="I352">
        <v>11</v>
      </c>
      <c r="J352">
        <v>0.1</v>
      </c>
      <c r="K352" t="s">
        <v>131</v>
      </c>
      <c r="L352" t="s">
        <v>133</v>
      </c>
      <c r="M352" s="14">
        <v>4</v>
      </c>
      <c r="N352" s="14">
        <v>2</v>
      </c>
      <c r="O352" s="14">
        <v>24</v>
      </c>
      <c r="P352" s="14">
        <v>370</v>
      </c>
      <c r="Q352" t="s">
        <v>128</v>
      </c>
      <c r="R352" s="14">
        <v>2</v>
      </c>
      <c r="S352" s="14">
        <v>0.5</v>
      </c>
      <c r="T352" s="14">
        <v>0.5</v>
      </c>
      <c r="U352" s="14">
        <v>6.5</v>
      </c>
      <c r="V352" s="14">
        <v>3</v>
      </c>
      <c r="W352" s="14">
        <v>300</v>
      </c>
      <c r="X352" s="91">
        <v>2.1901552199999998</v>
      </c>
    </row>
    <row r="353" spans="1:25">
      <c r="A353" s="20">
        <v>45863</v>
      </c>
      <c r="B353" s="21" t="s">
        <v>158</v>
      </c>
      <c r="C353" s="21" t="s">
        <v>159</v>
      </c>
      <c r="D353" s="21" t="s">
        <v>24</v>
      </c>
      <c r="E353" s="21" t="s">
        <v>25</v>
      </c>
      <c r="F353" s="21" t="s">
        <v>160</v>
      </c>
      <c r="G353" s="10">
        <v>16</v>
      </c>
      <c r="H353" t="s">
        <v>93</v>
      </c>
      <c r="I353">
        <v>11</v>
      </c>
      <c r="J353">
        <v>0.1</v>
      </c>
      <c r="K353" t="s">
        <v>131</v>
      </c>
      <c r="L353" t="s">
        <v>133</v>
      </c>
      <c r="M353" s="14">
        <v>4</v>
      </c>
      <c r="N353" s="14">
        <v>2</v>
      </c>
      <c r="O353" s="14">
        <v>24</v>
      </c>
      <c r="P353" s="14">
        <v>370</v>
      </c>
      <c r="Q353" t="s">
        <v>128</v>
      </c>
      <c r="R353" s="14">
        <v>2</v>
      </c>
      <c r="S353" s="14">
        <v>0.5</v>
      </c>
      <c r="T353" s="14">
        <v>0.5</v>
      </c>
      <c r="U353" s="14">
        <v>6.5</v>
      </c>
      <c r="V353" s="14">
        <v>3</v>
      </c>
      <c r="W353" s="14">
        <v>300</v>
      </c>
      <c r="X353" s="91">
        <v>2.16610872</v>
      </c>
    </row>
    <row r="354" spans="1:25">
      <c r="A354" s="20">
        <v>45863</v>
      </c>
      <c r="B354" s="21" t="s">
        <v>158</v>
      </c>
      <c r="C354" s="21" t="s">
        <v>159</v>
      </c>
      <c r="D354" s="21" t="s">
        <v>24</v>
      </c>
      <c r="E354" s="21" t="s">
        <v>25</v>
      </c>
      <c r="F354" s="21" t="s">
        <v>160</v>
      </c>
      <c r="G354" s="10">
        <v>16</v>
      </c>
      <c r="H354" t="s">
        <v>94</v>
      </c>
      <c r="I354">
        <v>11</v>
      </c>
      <c r="J354">
        <v>0.1</v>
      </c>
      <c r="K354" t="s">
        <v>131</v>
      </c>
      <c r="L354" t="s">
        <v>133</v>
      </c>
      <c r="M354" s="14">
        <v>4</v>
      </c>
      <c r="N354" s="14">
        <v>2</v>
      </c>
      <c r="O354" s="14">
        <v>24</v>
      </c>
      <c r="P354" s="14">
        <v>370</v>
      </c>
      <c r="Q354" t="s">
        <v>128</v>
      </c>
      <c r="R354" s="14">
        <v>2</v>
      </c>
      <c r="S354" s="14">
        <v>0.5</v>
      </c>
      <c r="T354" s="14">
        <v>0.5</v>
      </c>
      <c r="U354" s="14">
        <v>6.5</v>
      </c>
      <c r="V354" s="14">
        <v>3</v>
      </c>
      <c r="W354" s="14">
        <v>300</v>
      </c>
      <c r="X354" s="91">
        <v>2.24642403</v>
      </c>
    </row>
    <row r="355" spans="1:25">
      <c r="A355" s="20">
        <v>45863</v>
      </c>
      <c r="B355" s="21" t="s">
        <v>158</v>
      </c>
      <c r="C355" s="21" t="s">
        <v>159</v>
      </c>
      <c r="D355" s="21" t="s">
        <v>24</v>
      </c>
      <c r="E355" s="21" t="s">
        <v>25</v>
      </c>
      <c r="F355" s="21" t="s">
        <v>160</v>
      </c>
      <c r="G355" s="10">
        <v>16</v>
      </c>
      <c r="H355" t="s">
        <v>95</v>
      </c>
      <c r="I355">
        <v>11</v>
      </c>
      <c r="J355">
        <v>0.1</v>
      </c>
      <c r="K355" t="s">
        <v>131</v>
      </c>
      <c r="L355" t="s">
        <v>133</v>
      </c>
      <c r="M355" s="14">
        <v>4</v>
      </c>
      <c r="N355" s="14">
        <v>2</v>
      </c>
      <c r="O355" s="14">
        <v>24</v>
      </c>
      <c r="P355" s="14">
        <v>370</v>
      </c>
      <c r="Q355" t="s">
        <v>128</v>
      </c>
      <c r="R355" s="14">
        <v>2</v>
      </c>
      <c r="S355" s="14">
        <v>0.5</v>
      </c>
      <c r="T355" s="14">
        <v>0.5</v>
      </c>
      <c r="U355" s="14">
        <v>6.5</v>
      </c>
      <c r="V355" s="14">
        <v>3</v>
      </c>
      <c r="W355" s="14">
        <v>300</v>
      </c>
      <c r="X355" s="91">
        <v>2.1925598700000002</v>
      </c>
    </row>
    <row r="356" spans="1:25">
      <c r="A356" s="20">
        <v>45863</v>
      </c>
      <c r="B356" s="21" t="s">
        <v>158</v>
      </c>
      <c r="C356" s="21" t="s">
        <v>159</v>
      </c>
      <c r="D356" s="21" t="s">
        <v>24</v>
      </c>
      <c r="E356" s="21" t="s">
        <v>25</v>
      </c>
      <c r="F356" s="21" t="s">
        <v>160</v>
      </c>
      <c r="G356" s="10">
        <v>16</v>
      </c>
      <c r="H356" t="s">
        <v>96</v>
      </c>
      <c r="I356">
        <v>12</v>
      </c>
      <c r="J356">
        <v>0.1</v>
      </c>
      <c r="K356" t="s">
        <v>131</v>
      </c>
      <c r="L356" t="s">
        <v>132</v>
      </c>
      <c r="M356" s="14">
        <v>4</v>
      </c>
      <c r="N356" s="14">
        <v>2</v>
      </c>
      <c r="O356" s="14">
        <v>8</v>
      </c>
      <c r="P356" s="14">
        <v>386</v>
      </c>
      <c r="Q356" t="s">
        <v>129</v>
      </c>
      <c r="R356" s="14">
        <v>2</v>
      </c>
      <c r="S356" s="14">
        <v>0.5</v>
      </c>
      <c r="T356" s="14">
        <v>2.5</v>
      </c>
      <c r="U356" s="14">
        <v>5</v>
      </c>
      <c r="V356" s="14">
        <v>0.5</v>
      </c>
      <c r="W356" s="14">
        <v>150</v>
      </c>
      <c r="X356" s="91">
        <v>1.4697220799999999</v>
      </c>
      <c r="Y356" s="89">
        <v>19.87</v>
      </c>
    </row>
    <row r="357" spans="1:25">
      <c r="A357" s="20">
        <v>45863</v>
      </c>
      <c r="B357" s="21" t="s">
        <v>158</v>
      </c>
      <c r="C357" s="21" t="s">
        <v>159</v>
      </c>
      <c r="D357" s="21" t="s">
        <v>24</v>
      </c>
      <c r="E357" s="21" t="s">
        <v>25</v>
      </c>
      <c r="F357" s="21" t="s">
        <v>160</v>
      </c>
      <c r="G357" s="10">
        <v>16</v>
      </c>
      <c r="H357" t="s">
        <v>97</v>
      </c>
      <c r="I357">
        <v>12</v>
      </c>
      <c r="J357">
        <v>0.1</v>
      </c>
      <c r="K357" t="s">
        <v>131</v>
      </c>
      <c r="L357" t="s">
        <v>132</v>
      </c>
      <c r="M357" s="14">
        <v>4</v>
      </c>
      <c r="N357" s="14">
        <v>2</v>
      </c>
      <c r="O357" s="14">
        <v>8</v>
      </c>
      <c r="P357" s="14">
        <v>386</v>
      </c>
      <c r="Q357" t="s">
        <v>129</v>
      </c>
      <c r="R357" s="14">
        <v>2</v>
      </c>
      <c r="S357" s="14">
        <v>0.5</v>
      </c>
      <c r="T357" s="14">
        <v>2.5</v>
      </c>
      <c r="U357" s="14">
        <v>5</v>
      </c>
      <c r="V357" s="14">
        <v>0.5</v>
      </c>
      <c r="W357" s="14">
        <v>150</v>
      </c>
      <c r="X357" s="91">
        <v>1.53176205</v>
      </c>
    </row>
    <row r="358" spans="1:25">
      <c r="A358" s="20">
        <v>45863</v>
      </c>
      <c r="B358" s="21" t="s">
        <v>158</v>
      </c>
      <c r="C358" s="21" t="s">
        <v>159</v>
      </c>
      <c r="D358" s="21" t="s">
        <v>24</v>
      </c>
      <c r="E358" s="21" t="s">
        <v>25</v>
      </c>
      <c r="F358" s="21" t="s">
        <v>160</v>
      </c>
      <c r="G358" s="10">
        <v>16</v>
      </c>
      <c r="H358" t="s">
        <v>98</v>
      </c>
      <c r="I358">
        <v>12</v>
      </c>
      <c r="J358">
        <v>0.1</v>
      </c>
      <c r="K358" t="s">
        <v>131</v>
      </c>
      <c r="L358" t="s">
        <v>132</v>
      </c>
      <c r="M358" s="14">
        <v>4</v>
      </c>
      <c r="N358" s="14">
        <v>2</v>
      </c>
      <c r="O358" s="14">
        <v>8</v>
      </c>
      <c r="P358" s="14">
        <v>386</v>
      </c>
      <c r="Q358" t="s">
        <v>129</v>
      </c>
      <c r="R358" s="14">
        <v>2</v>
      </c>
      <c r="S358" s="14">
        <v>0.5</v>
      </c>
      <c r="T358" s="14">
        <v>2.5</v>
      </c>
      <c r="U358" s="14">
        <v>5</v>
      </c>
      <c r="V358" s="14">
        <v>0.5</v>
      </c>
      <c r="W358" s="14">
        <v>150</v>
      </c>
      <c r="X358" s="91">
        <v>1.56590808</v>
      </c>
    </row>
    <row r="359" spans="1:25">
      <c r="A359" s="20">
        <v>45863</v>
      </c>
      <c r="B359" s="21" t="s">
        <v>158</v>
      </c>
      <c r="C359" s="21" t="s">
        <v>159</v>
      </c>
      <c r="D359" s="21" t="s">
        <v>24</v>
      </c>
      <c r="E359" s="21" t="s">
        <v>25</v>
      </c>
      <c r="F359" s="21" t="s">
        <v>160</v>
      </c>
      <c r="G359" s="10">
        <v>16</v>
      </c>
      <c r="H359" t="s">
        <v>99</v>
      </c>
      <c r="I359">
        <v>12</v>
      </c>
      <c r="J359">
        <v>0.1</v>
      </c>
      <c r="K359" t="s">
        <v>131</v>
      </c>
      <c r="L359" t="s">
        <v>132</v>
      </c>
      <c r="M359" s="14">
        <v>4</v>
      </c>
      <c r="N359" s="14">
        <v>2</v>
      </c>
      <c r="O359" s="14">
        <v>8</v>
      </c>
      <c r="P359" s="14">
        <v>386</v>
      </c>
      <c r="Q359" t="s">
        <v>129</v>
      </c>
      <c r="R359" s="14">
        <v>2</v>
      </c>
      <c r="S359" s="14">
        <v>0.5</v>
      </c>
      <c r="T359" s="14">
        <v>2.5</v>
      </c>
      <c r="U359" s="14">
        <v>5</v>
      </c>
      <c r="V359" s="14">
        <v>0.5</v>
      </c>
      <c r="W359" s="14">
        <v>150</v>
      </c>
      <c r="X359" s="91">
        <v>1.5962066699999999</v>
      </c>
    </row>
    <row r="360" spans="1:25">
      <c r="A360" s="20">
        <v>45863</v>
      </c>
      <c r="B360" s="21" t="s">
        <v>158</v>
      </c>
      <c r="C360" s="21" t="s">
        <v>159</v>
      </c>
      <c r="D360" s="21" t="s">
        <v>24</v>
      </c>
      <c r="E360" s="21" t="s">
        <v>25</v>
      </c>
      <c r="F360" s="21" t="s">
        <v>160</v>
      </c>
      <c r="G360" s="10">
        <v>16</v>
      </c>
      <c r="H360" t="s">
        <v>100</v>
      </c>
      <c r="I360">
        <v>12</v>
      </c>
      <c r="J360">
        <v>0.1</v>
      </c>
      <c r="K360" t="s">
        <v>131</v>
      </c>
      <c r="L360" t="s">
        <v>132</v>
      </c>
      <c r="M360" s="14">
        <v>4</v>
      </c>
      <c r="N360" s="14">
        <v>2</v>
      </c>
      <c r="O360" s="14">
        <v>8</v>
      </c>
      <c r="P360" s="14">
        <v>386</v>
      </c>
      <c r="Q360" t="s">
        <v>129</v>
      </c>
      <c r="R360" s="14">
        <v>2</v>
      </c>
      <c r="S360" s="14">
        <v>0.5</v>
      </c>
      <c r="T360" s="14">
        <v>2.5</v>
      </c>
      <c r="U360" s="14">
        <v>5</v>
      </c>
      <c r="V360" s="14">
        <v>0.5</v>
      </c>
      <c r="W360" s="14">
        <v>150</v>
      </c>
      <c r="X360" s="91">
        <v>1.6423759499999999</v>
      </c>
    </row>
    <row r="361" spans="1:25">
      <c r="A361" s="20">
        <v>45863</v>
      </c>
      <c r="B361" s="21" t="s">
        <v>158</v>
      </c>
      <c r="C361" s="21" t="s">
        <v>159</v>
      </c>
      <c r="D361" s="21" t="s">
        <v>24</v>
      </c>
      <c r="E361" s="21" t="s">
        <v>25</v>
      </c>
      <c r="F361" s="21" t="s">
        <v>160</v>
      </c>
      <c r="G361" s="10">
        <v>16</v>
      </c>
      <c r="H361" t="s">
        <v>101</v>
      </c>
      <c r="I361">
        <v>12</v>
      </c>
      <c r="J361">
        <v>0.1</v>
      </c>
      <c r="K361" t="s">
        <v>131</v>
      </c>
      <c r="L361" t="s">
        <v>132</v>
      </c>
      <c r="M361" s="14">
        <v>4</v>
      </c>
      <c r="N361" s="14">
        <v>2</v>
      </c>
      <c r="O361" s="14">
        <v>8</v>
      </c>
      <c r="P361" s="14">
        <v>386</v>
      </c>
      <c r="Q361" t="s">
        <v>129</v>
      </c>
      <c r="R361" s="14">
        <v>2</v>
      </c>
      <c r="S361" s="14">
        <v>0.5</v>
      </c>
      <c r="T361" s="14">
        <v>2.5</v>
      </c>
      <c r="U361" s="14">
        <v>5</v>
      </c>
      <c r="V361" s="14">
        <v>0.5</v>
      </c>
      <c r="W361" s="14">
        <v>150</v>
      </c>
      <c r="X361" s="91">
        <v>1.6125582899999999</v>
      </c>
    </row>
    <row r="362" spans="1:25">
      <c r="A362" s="20">
        <v>45863</v>
      </c>
      <c r="B362" s="21" t="s">
        <v>158</v>
      </c>
      <c r="C362" s="21" t="s">
        <v>159</v>
      </c>
      <c r="D362" s="21" t="s">
        <v>24</v>
      </c>
      <c r="E362" s="21" t="s">
        <v>25</v>
      </c>
      <c r="F362" s="21" t="s">
        <v>160</v>
      </c>
      <c r="G362" s="10">
        <v>16</v>
      </c>
      <c r="H362" t="s">
        <v>102</v>
      </c>
      <c r="I362">
        <v>13</v>
      </c>
      <c r="J362">
        <v>0.1</v>
      </c>
      <c r="K362" t="s">
        <v>131</v>
      </c>
      <c r="L362" t="s">
        <v>132</v>
      </c>
      <c r="M362" s="14">
        <v>4</v>
      </c>
      <c r="N362" s="14">
        <v>16</v>
      </c>
      <c r="O362" s="14">
        <v>8</v>
      </c>
      <c r="P362" s="14">
        <v>372</v>
      </c>
      <c r="Q362" t="s">
        <v>128</v>
      </c>
      <c r="R362" s="14">
        <v>2</v>
      </c>
      <c r="S362" s="14">
        <v>4</v>
      </c>
      <c r="T362" s="14">
        <v>0.5</v>
      </c>
      <c r="U362" s="14">
        <v>6.5</v>
      </c>
      <c r="V362" s="14">
        <v>0.5</v>
      </c>
      <c r="W362" s="14">
        <v>150</v>
      </c>
      <c r="X362" s="91">
        <v>0.49968626999999999</v>
      </c>
      <c r="Y362" s="89">
        <v>4.1900000000000004</v>
      </c>
    </row>
    <row r="363" spans="1:25">
      <c r="A363" s="20">
        <v>45863</v>
      </c>
      <c r="B363" s="21" t="s">
        <v>158</v>
      </c>
      <c r="C363" s="21" t="s">
        <v>159</v>
      </c>
      <c r="D363" s="21" t="s">
        <v>24</v>
      </c>
      <c r="E363" s="21" t="s">
        <v>25</v>
      </c>
      <c r="F363" s="21" t="s">
        <v>160</v>
      </c>
      <c r="G363" s="10">
        <v>16</v>
      </c>
      <c r="H363" t="s">
        <v>103</v>
      </c>
      <c r="I363">
        <v>13</v>
      </c>
      <c r="J363">
        <v>0.1</v>
      </c>
      <c r="K363" t="s">
        <v>131</v>
      </c>
      <c r="L363" t="s">
        <v>132</v>
      </c>
      <c r="M363" s="14">
        <v>4</v>
      </c>
      <c r="N363" s="14">
        <v>16</v>
      </c>
      <c r="O363" s="14">
        <v>8</v>
      </c>
      <c r="P363" s="14">
        <v>372</v>
      </c>
      <c r="Q363" t="s">
        <v>128</v>
      </c>
      <c r="R363" s="14">
        <v>2</v>
      </c>
      <c r="S363" s="14">
        <v>4</v>
      </c>
      <c r="T363" s="14">
        <v>0.5</v>
      </c>
      <c r="U363" s="14">
        <v>6.5</v>
      </c>
      <c r="V363" s="14">
        <v>0.5</v>
      </c>
      <c r="W363" s="14">
        <v>150</v>
      </c>
      <c r="X363" s="91">
        <v>0.50257185000000004</v>
      </c>
    </row>
    <row r="364" spans="1:25">
      <c r="A364" s="20">
        <v>45863</v>
      </c>
      <c r="B364" s="21" t="s">
        <v>158</v>
      </c>
      <c r="C364" s="21" t="s">
        <v>159</v>
      </c>
      <c r="D364" s="21" t="s">
        <v>24</v>
      </c>
      <c r="E364" s="21" t="s">
        <v>25</v>
      </c>
      <c r="F364" s="21" t="s">
        <v>160</v>
      </c>
      <c r="G364" s="10">
        <v>16</v>
      </c>
      <c r="H364" t="s">
        <v>104</v>
      </c>
      <c r="I364">
        <v>13</v>
      </c>
      <c r="J364">
        <v>0.1</v>
      </c>
      <c r="K364" t="s">
        <v>131</v>
      </c>
      <c r="L364" t="s">
        <v>132</v>
      </c>
      <c r="M364" s="14">
        <v>4</v>
      </c>
      <c r="N364" s="14">
        <v>16</v>
      </c>
      <c r="O364" s="14">
        <v>8</v>
      </c>
      <c r="P364" s="14">
        <v>372</v>
      </c>
      <c r="Q364" t="s">
        <v>128</v>
      </c>
      <c r="R364" s="14">
        <v>2</v>
      </c>
      <c r="S364" s="14">
        <v>4</v>
      </c>
      <c r="T364" s="14">
        <v>0.5</v>
      </c>
      <c r="U364" s="14">
        <v>6.5</v>
      </c>
      <c r="V364" s="14">
        <v>0.5</v>
      </c>
      <c r="W364" s="14">
        <v>150</v>
      </c>
      <c r="X364" s="91">
        <v>0.49968626999999999</v>
      </c>
    </row>
    <row r="365" spans="1:25">
      <c r="A365" s="20">
        <v>45863</v>
      </c>
      <c r="B365" s="21" t="s">
        <v>158</v>
      </c>
      <c r="C365" s="21" t="s">
        <v>159</v>
      </c>
      <c r="D365" s="21" t="s">
        <v>24</v>
      </c>
      <c r="E365" s="21" t="s">
        <v>25</v>
      </c>
      <c r="F365" s="21" t="s">
        <v>160</v>
      </c>
      <c r="G365" s="10">
        <v>16</v>
      </c>
      <c r="H365" t="s">
        <v>105</v>
      </c>
      <c r="I365">
        <v>13</v>
      </c>
      <c r="J365">
        <v>0.1</v>
      </c>
      <c r="K365" t="s">
        <v>131</v>
      </c>
      <c r="L365" t="s">
        <v>132</v>
      </c>
      <c r="M365" s="14">
        <v>4</v>
      </c>
      <c r="N365" s="14">
        <v>16</v>
      </c>
      <c r="O365" s="14">
        <v>8</v>
      </c>
      <c r="P365" s="14">
        <v>372</v>
      </c>
      <c r="Q365" t="s">
        <v>128</v>
      </c>
      <c r="R365" s="14">
        <v>2</v>
      </c>
      <c r="S365" s="14">
        <v>4</v>
      </c>
      <c r="T365" s="14">
        <v>0.5</v>
      </c>
      <c r="U365" s="14">
        <v>6.5</v>
      </c>
      <c r="V365" s="14">
        <v>0.5</v>
      </c>
      <c r="W365" s="14">
        <v>150</v>
      </c>
      <c r="X365" s="91">
        <v>0.56845926000000002</v>
      </c>
    </row>
    <row r="366" spans="1:25">
      <c r="A366" s="20">
        <v>45863</v>
      </c>
      <c r="B366" s="21" t="s">
        <v>158</v>
      </c>
      <c r="C366" s="21" t="s">
        <v>159</v>
      </c>
      <c r="D366" s="21" t="s">
        <v>24</v>
      </c>
      <c r="E366" s="21" t="s">
        <v>25</v>
      </c>
      <c r="F366" s="21" t="s">
        <v>160</v>
      </c>
      <c r="G366" s="10">
        <v>16</v>
      </c>
      <c r="H366" t="s">
        <v>106</v>
      </c>
      <c r="I366">
        <v>13</v>
      </c>
      <c r="J366">
        <v>0.1</v>
      </c>
      <c r="K366" t="s">
        <v>131</v>
      </c>
      <c r="L366" t="s">
        <v>132</v>
      </c>
      <c r="M366" s="14">
        <v>4</v>
      </c>
      <c r="N366" s="14">
        <v>16</v>
      </c>
      <c r="O366" s="14">
        <v>8</v>
      </c>
      <c r="P366" s="14">
        <v>372</v>
      </c>
      <c r="Q366" t="s">
        <v>128</v>
      </c>
      <c r="R366" s="14">
        <v>2</v>
      </c>
      <c r="S366" s="14">
        <v>4</v>
      </c>
      <c r="T366" s="14">
        <v>0.5</v>
      </c>
      <c r="U366" s="14">
        <v>6.5</v>
      </c>
      <c r="V366" s="14">
        <v>0.5</v>
      </c>
      <c r="W366" s="14">
        <v>150</v>
      </c>
      <c r="X366" s="91">
        <v>0.51699974999999998</v>
      </c>
    </row>
    <row r="367" spans="1:25">
      <c r="A367" s="20">
        <v>45863</v>
      </c>
      <c r="B367" s="21" t="s">
        <v>158</v>
      </c>
      <c r="C367" s="21" t="s">
        <v>159</v>
      </c>
      <c r="D367" s="21" t="s">
        <v>24</v>
      </c>
      <c r="E367" s="21" t="s">
        <v>25</v>
      </c>
      <c r="F367" s="21" t="s">
        <v>160</v>
      </c>
      <c r="G367" s="10">
        <v>16</v>
      </c>
      <c r="H367" t="s">
        <v>107</v>
      </c>
      <c r="I367">
        <v>13</v>
      </c>
      <c r="J367">
        <v>0.1</v>
      </c>
      <c r="K367" t="s">
        <v>131</v>
      </c>
      <c r="L367" t="s">
        <v>132</v>
      </c>
      <c r="M367" s="14">
        <v>4</v>
      </c>
      <c r="N367" s="14">
        <v>16</v>
      </c>
      <c r="O367" s="14">
        <v>8</v>
      </c>
      <c r="P367" s="14">
        <v>372</v>
      </c>
      <c r="Q367" t="s">
        <v>128</v>
      </c>
      <c r="R367" s="14">
        <v>2</v>
      </c>
      <c r="S367" s="14">
        <v>4</v>
      </c>
      <c r="T367" s="14">
        <v>0.5</v>
      </c>
      <c r="U367" s="14">
        <v>6.5</v>
      </c>
      <c r="V367" s="14">
        <v>0.5</v>
      </c>
      <c r="W367" s="14">
        <v>150</v>
      </c>
      <c r="X367" s="91">
        <v>0.51459509999999997</v>
      </c>
    </row>
    <row r="368" spans="1:25">
      <c r="A368" s="20">
        <v>45863</v>
      </c>
      <c r="B368" s="21" t="s">
        <v>158</v>
      </c>
      <c r="C368" s="21" t="s">
        <v>159</v>
      </c>
      <c r="D368" s="21" t="s">
        <v>24</v>
      </c>
      <c r="E368" s="21" t="s">
        <v>25</v>
      </c>
      <c r="F368" s="21" t="s">
        <v>160</v>
      </c>
      <c r="G368" s="10">
        <v>16</v>
      </c>
      <c r="H368" t="s">
        <v>108</v>
      </c>
      <c r="I368">
        <v>14</v>
      </c>
      <c r="J368">
        <v>0.1</v>
      </c>
      <c r="K368" t="s">
        <v>131</v>
      </c>
      <c r="L368" t="s">
        <v>133</v>
      </c>
      <c r="M368" s="14">
        <v>4</v>
      </c>
      <c r="N368" s="14">
        <v>16</v>
      </c>
      <c r="O368" s="14">
        <v>24</v>
      </c>
      <c r="P368" s="14">
        <v>356</v>
      </c>
      <c r="Q368" t="s">
        <v>129</v>
      </c>
      <c r="R368" s="14">
        <v>2</v>
      </c>
      <c r="S368" s="14">
        <v>4</v>
      </c>
      <c r="T368" s="14">
        <v>2.5</v>
      </c>
      <c r="U368" s="14">
        <v>5</v>
      </c>
      <c r="V368" s="14">
        <v>3</v>
      </c>
      <c r="W368" s="14">
        <v>300</v>
      </c>
      <c r="X368" s="91">
        <v>1.4283621</v>
      </c>
      <c r="Y368" s="89">
        <v>20.73</v>
      </c>
    </row>
    <row r="369" spans="1:25">
      <c r="A369" s="20">
        <v>45863</v>
      </c>
      <c r="B369" s="21" t="s">
        <v>158</v>
      </c>
      <c r="C369" s="21" t="s">
        <v>159</v>
      </c>
      <c r="D369" s="21" t="s">
        <v>24</v>
      </c>
      <c r="E369" s="21" t="s">
        <v>25</v>
      </c>
      <c r="F369" s="21" t="s">
        <v>160</v>
      </c>
      <c r="G369" s="10">
        <v>16</v>
      </c>
      <c r="H369" t="s">
        <v>109</v>
      </c>
      <c r="I369">
        <v>14</v>
      </c>
      <c r="J369">
        <v>0.1</v>
      </c>
      <c r="K369" t="s">
        <v>131</v>
      </c>
      <c r="L369" t="s">
        <v>133</v>
      </c>
      <c r="M369" s="14">
        <v>4</v>
      </c>
      <c r="N369" s="14">
        <v>16</v>
      </c>
      <c r="O369" s="14">
        <v>24</v>
      </c>
      <c r="P369" s="14">
        <v>356</v>
      </c>
      <c r="Q369" t="s">
        <v>129</v>
      </c>
      <c r="R369" s="14">
        <v>2</v>
      </c>
      <c r="S369" s="14">
        <v>4</v>
      </c>
      <c r="T369" s="14">
        <v>2.5</v>
      </c>
      <c r="U369" s="14">
        <v>5</v>
      </c>
      <c r="V369" s="14">
        <v>3</v>
      </c>
      <c r="W369" s="14">
        <v>300</v>
      </c>
      <c r="X369" s="91">
        <v>1.4105676899999999</v>
      </c>
    </row>
    <row r="370" spans="1:25">
      <c r="A370" s="20">
        <v>45863</v>
      </c>
      <c r="B370" s="21" t="s">
        <v>158</v>
      </c>
      <c r="C370" s="21" t="s">
        <v>159</v>
      </c>
      <c r="D370" s="21" t="s">
        <v>24</v>
      </c>
      <c r="E370" s="21" t="s">
        <v>25</v>
      </c>
      <c r="F370" s="21" t="s">
        <v>160</v>
      </c>
      <c r="G370" s="10">
        <v>16</v>
      </c>
      <c r="H370" t="s">
        <v>110</v>
      </c>
      <c r="I370">
        <v>14</v>
      </c>
      <c r="J370">
        <v>0.1</v>
      </c>
      <c r="K370" t="s">
        <v>131</v>
      </c>
      <c r="L370" t="s">
        <v>133</v>
      </c>
      <c r="M370" s="14">
        <v>4</v>
      </c>
      <c r="N370" s="14">
        <v>16</v>
      </c>
      <c r="O370" s="14">
        <v>24</v>
      </c>
      <c r="P370" s="14">
        <v>356</v>
      </c>
      <c r="Q370" t="s">
        <v>129</v>
      </c>
      <c r="R370" s="14">
        <v>2</v>
      </c>
      <c r="S370" s="14">
        <v>4</v>
      </c>
      <c r="T370" s="14">
        <v>2.5</v>
      </c>
      <c r="U370" s="14">
        <v>5</v>
      </c>
      <c r="V370" s="14">
        <v>3</v>
      </c>
      <c r="W370" s="14">
        <v>300</v>
      </c>
      <c r="X370" s="91">
        <v>1.5048299700000001</v>
      </c>
    </row>
    <row r="371" spans="1:25">
      <c r="A371" s="20">
        <v>45863</v>
      </c>
      <c r="B371" s="21" t="s">
        <v>158</v>
      </c>
      <c r="C371" s="21" t="s">
        <v>159</v>
      </c>
      <c r="D371" s="21" t="s">
        <v>24</v>
      </c>
      <c r="E371" s="21" t="s">
        <v>25</v>
      </c>
      <c r="F371" s="21" t="s">
        <v>160</v>
      </c>
      <c r="G371" s="10">
        <v>16</v>
      </c>
      <c r="H371" t="s">
        <v>111</v>
      </c>
      <c r="I371">
        <v>14</v>
      </c>
      <c r="J371">
        <v>0.1</v>
      </c>
      <c r="K371" t="s">
        <v>131</v>
      </c>
      <c r="L371" t="s">
        <v>133</v>
      </c>
      <c r="M371" s="14">
        <v>4</v>
      </c>
      <c r="N371" s="14">
        <v>16</v>
      </c>
      <c r="O371" s="14">
        <v>24</v>
      </c>
      <c r="P371" s="14">
        <v>356</v>
      </c>
      <c r="Q371" t="s">
        <v>129</v>
      </c>
      <c r="R371" s="14">
        <v>2</v>
      </c>
      <c r="S371" s="14">
        <v>4</v>
      </c>
      <c r="T371" s="14">
        <v>2.5</v>
      </c>
      <c r="U371" s="14">
        <v>5</v>
      </c>
      <c r="V371" s="14">
        <v>3</v>
      </c>
      <c r="W371" s="14">
        <v>300</v>
      </c>
      <c r="X371" s="91">
        <v>1.5918783000000001</v>
      </c>
    </row>
    <row r="372" spans="1:25">
      <c r="A372" s="20">
        <v>45863</v>
      </c>
      <c r="B372" s="21" t="s">
        <v>158</v>
      </c>
      <c r="C372" s="21" t="s">
        <v>159</v>
      </c>
      <c r="D372" s="21" t="s">
        <v>24</v>
      </c>
      <c r="E372" s="21" t="s">
        <v>25</v>
      </c>
      <c r="F372" s="21" t="s">
        <v>160</v>
      </c>
      <c r="G372" s="10">
        <v>16</v>
      </c>
      <c r="H372" t="s">
        <v>112</v>
      </c>
      <c r="I372">
        <v>14</v>
      </c>
      <c r="J372">
        <v>0.1</v>
      </c>
      <c r="K372" t="s">
        <v>131</v>
      </c>
      <c r="L372" t="s">
        <v>133</v>
      </c>
      <c r="M372" s="14">
        <v>4</v>
      </c>
      <c r="N372" s="14">
        <v>16</v>
      </c>
      <c r="O372" s="14">
        <v>24</v>
      </c>
      <c r="P372" s="14">
        <v>356</v>
      </c>
      <c r="Q372" t="s">
        <v>129</v>
      </c>
      <c r="R372" s="14">
        <v>2</v>
      </c>
      <c r="S372" s="14">
        <v>4</v>
      </c>
      <c r="T372" s="14">
        <v>2.5</v>
      </c>
      <c r="U372" s="14">
        <v>5</v>
      </c>
      <c r="V372" s="14">
        <v>3</v>
      </c>
      <c r="W372" s="14">
        <v>300</v>
      </c>
      <c r="X372" s="91">
        <v>1.5014634600000001</v>
      </c>
    </row>
    <row r="373" spans="1:25">
      <c r="A373" s="20">
        <v>45863</v>
      </c>
      <c r="B373" s="21" t="s">
        <v>158</v>
      </c>
      <c r="C373" s="21" t="s">
        <v>159</v>
      </c>
      <c r="D373" s="21" t="s">
        <v>24</v>
      </c>
      <c r="E373" s="21" t="s">
        <v>25</v>
      </c>
      <c r="F373" s="21" t="s">
        <v>160</v>
      </c>
      <c r="G373" s="10">
        <v>16</v>
      </c>
      <c r="H373" t="s">
        <v>113</v>
      </c>
      <c r="I373">
        <v>14</v>
      </c>
      <c r="J373">
        <v>0.1</v>
      </c>
      <c r="K373" t="s">
        <v>131</v>
      </c>
      <c r="L373" t="s">
        <v>133</v>
      </c>
      <c r="M373" s="14">
        <v>4</v>
      </c>
      <c r="N373" s="14">
        <v>16</v>
      </c>
      <c r="O373" s="14">
        <v>24</v>
      </c>
      <c r="P373" s="14">
        <v>356</v>
      </c>
      <c r="Q373" t="s">
        <v>129</v>
      </c>
      <c r="R373" s="14">
        <v>2</v>
      </c>
      <c r="S373" s="14">
        <v>4</v>
      </c>
      <c r="T373" s="14">
        <v>2.5</v>
      </c>
      <c r="U373" s="14">
        <v>5</v>
      </c>
      <c r="V373" s="14">
        <v>3</v>
      </c>
      <c r="W373" s="14">
        <v>300</v>
      </c>
      <c r="X373" s="91">
        <v>1.5962066699999999</v>
      </c>
    </row>
    <row r="374" spans="1:25">
      <c r="A374" s="20">
        <v>45863</v>
      </c>
      <c r="B374" s="21" t="s">
        <v>158</v>
      </c>
      <c r="C374" s="21" t="s">
        <v>159</v>
      </c>
      <c r="D374" s="21" t="s">
        <v>24</v>
      </c>
      <c r="E374" s="21" t="s">
        <v>25</v>
      </c>
      <c r="F374" s="21" t="s">
        <v>160</v>
      </c>
      <c r="G374" s="10">
        <v>16</v>
      </c>
      <c r="H374" t="s">
        <v>114</v>
      </c>
      <c r="I374">
        <v>15</v>
      </c>
      <c r="J374">
        <v>0.1</v>
      </c>
      <c r="K374" t="s">
        <v>131</v>
      </c>
      <c r="L374" t="s">
        <v>132</v>
      </c>
      <c r="M374" s="14">
        <v>4</v>
      </c>
      <c r="N374" s="14">
        <v>16</v>
      </c>
      <c r="O374" s="14">
        <v>8</v>
      </c>
      <c r="P374" s="14">
        <v>372</v>
      </c>
      <c r="Q374" t="s">
        <v>126</v>
      </c>
      <c r="R374" s="14">
        <v>2</v>
      </c>
      <c r="S374" s="14">
        <v>4</v>
      </c>
      <c r="T374" s="14">
        <v>0.5</v>
      </c>
      <c r="U374" s="14">
        <v>5</v>
      </c>
      <c r="V374" s="14">
        <v>0.5</v>
      </c>
      <c r="W374" s="14">
        <v>150</v>
      </c>
      <c r="X374" s="91">
        <v>1.4552941800000001</v>
      </c>
      <c r="Y374" s="89">
        <v>2.71</v>
      </c>
    </row>
    <row r="375" spans="1:25">
      <c r="A375" s="20">
        <v>45863</v>
      </c>
      <c r="B375" s="21" t="s">
        <v>158</v>
      </c>
      <c r="C375" s="21" t="s">
        <v>159</v>
      </c>
      <c r="D375" s="21" t="s">
        <v>24</v>
      </c>
      <c r="E375" s="21" t="s">
        <v>25</v>
      </c>
      <c r="F375" s="21" t="s">
        <v>160</v>
      </c>
      <c r="G375" s="10">
        <v>16</v>
      </c>
      <c r="H375" t="s">
        <v>115</v>
      </c>
      <c r="I375">
        <v>15</v>
      </c>
      <c r="J375">
        <v>0.1</v>
      </c>
      <c r="K375" t="s">
        <v>131</v>
      </c>
      <c r="L375" t="s">
        <v>132</v>
      </c>
      <c r="M375" s="14">
        <v>4</v>
      </c>
      <c r="N375" s="14">
        <v>16</v>
      </c>
      <c r="O375" s="14">
        <v>8</v>
      </c>
      <c r="P375" s="14">
        <v>372</v>
      </c>
      <c r="Q375" t="s">
        <v>126</v>
      </c>
      <c r="R375" s="14">
        <v>2</v>
      </c>
      <c r="S375" s="14">
        <v>4</v>
      </c>
      <c r="T375" s="14">
        <v>0.5</v>
      </c>
      <c r="U375" s="14">
        <v>5</v>
      </c>
      <c r="V375" s="14">
        <v>0.5</v>
      </c>
      <c r="W375" s="14">
        <v>150</v>
      </c>
      <c r="X375" s="91">
        <v>1.21434825</v>
      </c>
    </row>
    <row r="376" spans="1:25">
      <c r="A376" s="20">
        <v>45863</v>
      </c>
      <c r="B376" s="21" t="s">
        <v>158</v>
      </c>
      <c r="C376" s="21" t="s">
        <v>159</v>
      </c>
      <c r="D376" s="21" t="s">
        <v>24</v>
      </c>
      <c r="E376" s="21" t="s">
        <v>25</v>
      </c>
      <c r="F376" s="21" t="s">
        <v>160</v>
      </c>
      <c r="G376" s="10">
        <v>16</v>
      </c>
      <c r="H376" t="s">
        <v>116</v>
      </c>
      <c r="I376">
        <v>15</v>
      </c>
      <c r="J376">
        <v>0.1</v>
      </c>
      <c r="K376" t="s">
        <v>131</v>
      </c>
      <c r="L376" t="s">
        <v>132</v>
      </c>
      <c r="M376" s="14">
        <v>4</v>
      </c>
      <c r="N376" s="14">
        <v>16</v>
      </c>
      <c r="O376" s="14">
        <v>8</v>
      </c>
      <c r="P376" s="14">
        <v>372</v>
      </c>
      <c r="Q376" t="s">
        <v>126</v>
      </c>
      <c r="R376" s="14">
        <v>2</v>
      </c>
      <c r="S376" s="14">
        <v>4</v>
      </c>
      <c r="T376" s="14">
        <v>0.5</v>
      </c>
      <c r="U376" s="14">
        <v>5</v>
      </c>
      <c r="V376" s="14">
        <v>0.5</v>
      </c>
      <c r="W376" s="14">
        <v>150</v>
      </c>
      <c r="X376" s="91">
        <v>1.2658077599999999</v>
      </c>
    </row>
    <row r="377" spans="1:25">
      <c r="A377" s="20">
        <v>45863</v>
      </c>
      <c r="B377" s="21" t="s">
        <v>158</v>
      </c>
      <c r="C377" s="21" t="s">
        <v>159</v>
      </c>
      <c r="D377" s="21" t="s">
        <v>24</v>
      </c>
      <c r="E377" s="21" t="s">
        <v>25</v>
      </c>
      <c r="F377" s="21" t="s">
        <v>160</v>
      </c>
      <c r="G377" s="10">
        <v>16</v>
      </c>
      <c r="H377" t="s">
        <v>117</v>
      </c>
      <c r="I377">
        <v>15</v>
      </c>
      <c r="J377">
        <v>0.1</v>
      </c>
      <c r="K377" t="s">
        <v>131</v>
      </c>
      <c r="L377" t="s">
        <v>132</v>
      </c>
      <c r="M377" s="14">
        <v>4</v>
      </c>
      <c r="N377" s="14">
        <v>16</v>
      </c>
      <c r="O377" s="14">
        <v>8</v>
      </c>
      <c r="P377" s="14">
        <v>372</v>
      </c>
      <c r="Q377" t="s">
        <v>126</v>
      </c>
      <c r="R377" s="14">
        <v>2</v>
      </c>
      <c r="S377" s="14">
        <v>4</v>
      </c>
      <c r="T377" s="14">
        <v>0.5</v>
      </c>
      <c r="U377" s="14">
        <v>5</v>
      </c>
      <c r="V377" s="14">
        <v>0.5</v>
      </c>
      <c r="W377" s="14">
        <v>150</v>
      </c>
      <c r="X377" s="91">
        <v>1.27398357</v>
      </c>
    </row>
    <row r="378" spans="1:25">
      <c r="A378" s="20">
        <v>45863</v>
      </c>
      <c r="B378" s="21" t="s">
        <v>158</v>
      </c>
      <c r="C378" s="21" t="s">
        <v>159</v>
      </c>
      <c r="D378" s="21" t="s">
        <v>24</v>
      </c>
      <c r="E378" s="21" t="s">
        <v>25</v>
      </c>
      <c r="F378" s="21" t="s">
        <v>160</v>
      </c>
      <c r="G378" s="10">
        <v>16</v>
      </c>
      <c r="H378" t="s">
        <v>118</v>
      </c>
      <c r="I378">
        <v>15</v>
      </c>
      <c r="J378">
        <v>0.1</v>
      </c>
      <c r="K378" t="s">
        <v>131</v>
      </c>
      <c r="L378" t="s">
        <v>132</v>
      </c>
      <c r="M378" s="14">
        <v>4</v>
      </c>
      <c r="N378" s="14">
        <v>16</v>
      </c>
      <c r="O378" s="14">
        <v>8</v>
      </c>
      <c r="P378" s="14">
        <v>372</v>
      </c>
      <c r="Q378" t="s">
        <v>126</v>
      </c>
      <c r="R378" s="14">
        <v>2</v>
      </c>
      <c r="S378" s="14">
        <v>4</v>
      </c>
      <c r="T378" s="14">
        <v>0.5</v>
      </c>
      <c r="U378" s="14">
        <v>5</v>
      </c>
      <c r="V378" s="14">
        <v>0.5</v>
      </c>
      <c r="W378" s="14">
        <v>150</v>
      </c>
      <c r="X378" s="91">
        <v>1.03351857</v>
      </c>
    </row>
    <row r="379" spans="1:25">
      <c r="A379" s="20">
        <v>45863</v>
      </c>
      <c r="B379" s="21" t="s">
        <v>158</v>
      </c>
      <c r="C379" s="21" t="s">
        <v>159</v>
      </c>
      <c r="D379" s="21" t="s">
        <v>24</v>
      </c>
      <c r="E379" s="21" t="s">
        <v>25</v>
      </c>
      <c r="F379" s="21" t="s">
        <v>160</v>
      </c>
      <c r="G379" s="10">
        <v>16</v>
      </c>
      <c r="H379" t="s">
        <v>119</v>
      </c>
      <c r="I379">
        <v>15</v>
      </c>
      <c r="J379">
        <v>0.1</v>
      </c>
      <c r="K379" t="s">
        <v>131</v>
      </c>
      <c r="L379" t="s">
        <v>132</v>
      </c>
      <c r="M379" s="14">
        <v>4</v>
      </c>
      <c r="N379" s="14">
        <v>16</v>
      </c>
      <c r="O379" s="14">
        <v>8</v>
      </c>
      <c r="P379" s="14">
        <v>372</v>
      </c>
      <c r="Q379" t="s">
        <v>126</v>
      </c>
      <c r="R379" s="14">
        <v>2</v>
      </c>
      <c r="S379" s="14">
        <v>4</v>
      </c>
      <c r="T379" s="14">
        <v>0.5</v>
      </c>
      <c r="U379" s="14">
        <v>5</v>
      </c>
      <c r="V379" s="14">
        <v>0.5</v>
      </c>
      <c r="W379" s="14">
        <v>150</v>
      </c>
      <c r="X379" s="91">
        <v>1.24416591</v>
      </c>
    </row>
    <row r="380" spans="1:25">
      <c r="A380" s="20">
        <v>45863</v>
      </c>
      <c r="B380" s="21" t="s">
        <v>158</v>
      </c>
      <c r="C380" s="21" t="s">
        <v>159</v>
      </c>
      <c r="D380" s="21" t="s">
        <v>24</v>
      </c>
      <c r="E380" s="21" t="s">
        <v>25</v>
      </c>
      <c r="F380" s="21" t="s">
        <v>160</v>
      </c>
      <c r="G380" s="10">
        <v>16</v>
      </c>
      <c r="H380" t="s">
        <v>120</v>
      </c>
      <c r="I380">
        <v>16</v>
      </c>
      <c r="J380">
        <v>0.1</v>
      </c>
      <c r="K380" t="s">
        <v>131</v>
      </c>
      <c r="L380" t="s">
        <v>133</v>
      </c>
      <c r="M380" s="14">
        <v>4</v>
      </c>
      <c r="N380" s="14">
        <v>16</v>
      </c>
      <c r="O380" s="14">
        <v>24</v>
      </c>
      <c r="P380" s="14">
        <v>356</v>
      </c>
      <c r="Q380" t="s">
        <v>127</v>
      </c>
      <c r="R380" s="14">
        <v>2</v>
      </c>
      <c r="S380" s="14">
        <v>4</v>
      </c>
      <c r="T380" s="14">
        <v>2.5</v>
      </c>
      <c r="U380" s="14">
        <v>6.5</v>
      </c>
      <c r="V380" s="14">
        <v>3</v>
      </c>
      <c r="W380" s="14">
        <v>300</v>
      </c>
      <c r="X380" s="91">
        <v>0.95272232999999995</v>
      </c>
      <c r="Y380" s="89">
        <v>21.09</v>
      </c>
    </row>
    <row r="381" spans="1:25">
      <c r="A381" s="20">
        <v>45863</v>
      </c>
      <c r="B381" s="21" t="s">
        <v>158</v>
      </c>
      <c r="C381" s="21" t="s">
        <v>159</v>
      </c>
      <c r="D381" s="21" t="s">
        <v>24</v>
      </c>
      <c r="E381" s="21" t="s">
        <v>25</v>
      </c>
      <c r="F381" s="21" t="s">
        <v>160</v>
      </c>
      <c r="G381" s="10">
        <v>16</v>
      </c>
      <c r="H381" t="s">
        <v>121</v>
      </c>
      <c r="I381">
        <v>16</v>
      </c>
      <c r="J381">
        <v>0.1</v>
      </c>
      <c r="K381" t="s">
        <v>131</v>
      </c>
      <c r="L381" t="s">
        <v>133</v>
      </c>
      <c r="M381" s="14">
        <v>4</v>
      </c>
      <c r="N381" s="14">
        <v>16</v>
      </c>
      <c r="O381" s="14">
        <v>24</v>
      </c>
      <c r="P381" s="14">
        <v>356</v>
      </c>
      <c r="Q381" t="s">
        <v>127</v>
      </c>
      <c r="R381" s="14">
        <v>2</v>
      </c>
      <c r="S381" s="14">
        <v>4</v>
      </c>
      <c r="T381" s="14">
        <v>2.5</v>
      </c>
      <c r="U381" s="14">
        <v>6.5</v>
      </c>
      <c r="V381" s="14">
        <v>3</v>
      </c>
      <c r="W381" s="14">
        <v>300</v>
      </c>
      <c r="X381" s="91">
        <v>0.77093078999999998</v>
      </c>
    </row>
    <row r="382" spans="1:25">
      <c r="A382" s="20">
        <v>45863</v>
      </c>
      <c r="B382" s="21" t="s">
        <v>158</v>
      </c>
      <c r="C382" s="21" t="s">
        <v>159</v>
      </c>
      <c r="D382" s="21" t="s">
        <v>24</v>
      </c>
      <c r="E382" s="21" t="s">
        <v>25</v>
      </c>
      <c r="F382" s="21" t="s">
        <v>160</v>
      </c>
      <c r="G382" s="10">
        <v>16</v>
      </c>
      <c r="H382" t="s">
        <v>122</v>
      </c>
      <c r="I382">
        <v>16</v>
      </c>
      <c r="J382">
        <v>0.1</v>
      </c>
      <c r="K382" t="s">
        <v>131</v>
      </c>
      <c r="L382" t="s">
        <v>133</v>
      </c>
      <c r="M382" s="14">
        <v>4</v>
      </c>
      <c r="N382" s="14">
        <v>16</v>
      </c>
      <c r="O382" s="14">
        <v>24</v>
      </c>
      <c r="P382" s="14">
        <v>356</v>
      </c>
      <c r="Q382" t="s">
        <v>127</v>
      </c>
      <c r="R382" s="14">
        <v>2</v>
      </c>
      <c r="S382" s="14">
        <v>4</v>
      </c>
      <c r="T382" s="14">
        <v>2.5</v>
      </c>
      <c r="U382" s="14">
        <v>6.5</v>
      </c>
      <c r="V382" s="14">
        <v>3</v>
      </c>
      <c r="W382" s="14">
        <v>300</v>
      </c>
      <c r="X382" s="91">
        <v>0.69590571000000001</v>
      </c>
    </row>
    <row r="383" spans="1:25">
      <c r="A383" s="20">
        <v>45863</v>
      </c>
      <c r="B383" s="21" t="s">
        <v>158</v>
      </c>
      <c r="C383" s="21" t="s">
        <v>159</v>
      </c>
      <c r="D383" s="21" t="s">
        <v>24</v>
      </c>
      <c r="E383" s="21" t="s">
        <v>25</v>
      </c>
      <c r="F383" s="21" t="s">
        <v>160</v>
      </c>
      <c r="G383" s="10">
        <v>16</v>
      </c>
      <c r="H383" t="s">
        <v>123</v>
      </c>
      <c r="I383">
        <v>16</v>
      </c>
      <c r="J383">
        <v>0.1</v>
      </c>
      <c r="K383" t="s">
        <v>131</v>
      </c>
      <c r="L383" t="s">
        <v>133</v>
      </c>
      <c r="M383" s="14">
        <v>4</v>
      </c>
      <c r="N383" s="14">
        <v>16</v>
      </c>
      <c r="O383" s="14">
        <v>24</v>
      </c>
      <c r="P383" s="14">
        <v>356</v>
      </c>
      <c r="Q383" t="s">
        <v>127</v>
      </c>
      <c r="R383" s="14">
        <v>2</v>
      </c>
      <c r="S383" s="14">
        <v>4</v>
      </c>
      <c r="T383" s="14">
        <v>2.5</v>
      </c>
      <c r="U383" s="14">
        <v>6.5</v>
      </c>
      <c r="V383" s="14">
        <v>3</v>
      </c>
      <c r="W383" s="14">
        <v>300</v>
      </c>
      <c r="X383" s="91">
        <v>0.76467870000000004</v>
      </c>
    </row>
    <row r="384" spans="1:25">
      <c r="A384" s="20">
        <v>45863</v>
      </c>
      <c r="B384" s="21" t="s">
        <v>158</v>
      </c>
      <c r="C384" s="21" t="s">
        <v>159</v>
      </c>
      <c r="D384" s="21" t="s">
        <v>24</v>
      </c>
      <c r="E384" s="21" t="s">
        <v>25</v>
      </c>
      <c r="F384" s="21" t="s">
        <v>160</v>
      </c>
      <c r="G384" s="10">
        <v>16</v>
      </c>
      <c r="H384" t="s">
        <v>124</v>
      </c>
      <c r="I384">
        <v>16</v>
      </c>
      <c r="J384">
        <v>0.1</v>
      </c>
      <c r="K384" t="s">
        <v>131</v>
      </c>
      <c r="L384" t="s">
        <v>133</v>
      </c>
      <c r="M384" s="14">
        <v>4</v>
      </c>
      <c r="N384" s="14">
        <v>16</v>
      </c>
      <c r="O384" s="14">
        <v>24</v>
      </c>
      <c r="P384" s="14">
        <v>356</v>
      </c>
      <c r="Q384" t="s">
        <v>127</v>
      </c>
      <c r="R384" s="14">
        <v>2</v>
      </c>
      <c r="S384" s="14">
        <v>4</v>
      </c>
      <c r="T384" s="14">
        <v>2.5</v>
      </c>
      <c r="U384" s="14">
        <v>6.5</v>
      </c>
      <c r="V384" s="14">
        <v>3</v>
      </c>
      <c r="W384" s="14">
        <v>300</v>
      </c>
      <c r="X384" s="91">
        <v>0.75842661</v>
      </c>
    </row>
    <row r="385" spans="1:29">
      <c r="A385" s="23">
        <v>45863</v>
      </c>
      <c r="B385" s="24" t="s">
        <v>158</v>
      </c>
      <c r="C385" s="24" t="s">
        <v>159</v>
      </c>
      <c r="D385" s="24" t="s">
        <v>24</v>
      </c>
      <c r="E385" s="24" t="s">
        <v>25</v>
      </c>
      <c r="F385" s="24" t="s">
        <v>160</v>
      </c>
      <c r="G385" s="314">
        <v>16</v>
      </c>
      <c r="H385" s="25" t="s">
        <v>125</v>
      </c>
      <c r="I385" s="25">
        <v>16</v>
      </c>
      <c r="J385" s="25">
        <v>0.1</v>
      </c>
      <c r="K385" s="25" t="s">
        <v>131</v>
      </c>
      <c r="L385" s="25" t="s">
        <v>133</v>
      </c>
      <c r="M385" s="26">
        <v>4</v>
      </c>
      <c r="N385" s="26">
        <v>16</v>
      </c>
      <c r="O385" s="26">
        <v>24</v>
      </c>
      <c r="P385" s="26">
        <v>356</v>
      </c>
      <c r="Q385" s="25" t="s">
        <v>127</v>
      </c>
      <c r="R385" s="26">
        <v>2</v>
      </c>
      <c r="S385" s="26">
        <v>4</v>
      </c>
      <c r="T385" s="26">
        <v>2.5</v>
      </c>
      <c r="U385" s="26">
        <v>6.5</v>
      </c>
      <c r="V385" s="26">
        <v>3</v>
      </c>
      <c r="W385" s="26">
        <v>300</v>
      </c>
      <c r="X385" s="92">
        <v>0.96041721000000002</v>
      </c>
    </row>
    <row r="386" spans="1:29">
      <c r="A386" s="15">
        <v>45863</v>
      </c>
      <c r="B386" s="16" t="s">
        <v>158</v>
      </c>
      <c r="C386" s="16" t="s">
        <v>159</v>
      </c>
      <c r="D386" s="16" t="s">
        <v>24</v>
      </c>
      <c r="E386" s="16" t="s">
        <v>25</v>
      </c>
      <c r="F386" s="16" t="s">
        <v>161</v>
      </c>
      <c r="G386" s="313">
        <v>24</v>
      </c>
      <c r="H386" s="28" t="s">
        <v>30</v>
      </c>
      <c r="I386" s="17">
        <v>1</v>
      </c>
      <c r="J386" s="17">
        <v>0.1</v>
      </c>
      <c r="K386" s="17" t="s">
        <v>130</v>
      </c>
      <c r="L386" s="17" t="s">
        <v>132</v>
      </c>
      <c r="M386" s="18">
        <v>4</v>
      </c>
      <c r="N386" s="18">
        <v>2</v>
      </c>
      <c r="O386" s="18">
        <v>8</v>
      </c>
      <c r="P386" s="18">
        <v>386</v>
      </c>
      <c r="Q386" s="17" t="s">
        <v>126</v>
      </c>
      <c r="R386" s="18">
        <v>0.5</v>
      </c>
      <c r="S386" s="18">
        <v>0.5</v>
      </c>
      <c r="T386" s="18">
        <v>0.5</v>
      </c>
      <c r="U386" s="18">
        <v>5</v>
      </c>
      <c r="V386" s="18">
        <v>0.5</v>
      </c>
      <c r="W386" s="18">
        <v>150</v>
      </c>
      <c r="X386" s="29">
        <v>2.1093589800000001</v>
      </c>
      <c r="AC386">
        <f>(LN(X386) - LN(X290)) / 8</f>
        <v>2.3407310498855569E-2</v>
      </c>
    </row>
    <row r="387" spans="1:29">
      <c r="A387" s="20">
        <v>45863</v>
      </c>
      <c r="B387" s="21" t="s">
        <v>158</v>
      </c>
      <c r="C387" s="21" t="s">
        <v>159</v>
      </c>
      <c r="D387" s="21" t="s">
        <v>24</v>
      </c>
      <c r="E387" s="21" t="s">
        <v>25</v>
      </c>
      <c r="F387" s="21" t="s">
        <v>161</v>
      </c>
      <c r="G387" s="10">
        <v>24</v>
      </c>
      <c r="H387" s="30" t="s">
        <v>31</v>
      </c>
      <c r="I387">
        <v>1</v>
      </c>
      <c r="J387">
        <v>0.1</v>
      </c>
      <c r="K387" t="s">
        <v>130</v>
      </c>
      <c r="L387" t="s">
        <v>132</v>
      </c>
      <c r="M387" s="14">
        <v>4</v>
      </c>
      <c r="N387" s="14">
        <v>2</v>
      </c>
      <c r="O387" s="14">
        <v>8</v>
      </c>
      <c r="P387" s="14">
        <v>386</v>
      </c>
      <c r="Q387" t="s">
        <v>126</v>
      </c>
      <c r="R387" s="14">
        <v>0.5</v>
      </c>
      <c r="S387" s="14">
        <v>0.5</v>
      </c>
      <c r="T387" s="14">
        <v>0.5</v>
      </c>
      <c r="U387" s="14">
        <v>5</v>
      </c>
      <c r="V387" s="14">
        <v>0.5</v>
      </c>
      <c r="W387" s="14">
        <v>150</v>
      </c>
      <c r="X387" s="31">
        <v>2.08050318</v>
      </c>
      <c r="AC387">
        <f t="shared" ref="AC387:AC450" si="2">(LN(X387) - LN(X291)) / 8</f>
        <v>1.8127887459871136E-2</v>
      </c>
    </row>
    <row r="388" spans="1:29">
      <c r="A388" s="20">
        <v>45863</v>
      </c>
      <c r="B388" s="21" t="s">
        <v>158</v>
      </c>
      <c r="C388" s="21" t="s">
        <v>159</v>
      </c>
      <c r="D388" s="21" t="s">
        <v>24</v>
      </c>
      <c r="E388" s="21" t="s">
        <v>25</v>
      </c>
      <c r="F388" s="21" t="s">
        <v>161</v>
      </c>
      <c r="G388" s="10">
        <v>24</v>
      </c>
      <c r="H388" s="30" t="s">
        <v>32</v>
      </c>
      <c r="I388">
        <v>1</v>
      </c>
      <c r="J388">
        <v>0.1</v>
      </c>
      <c r="K388" t="s">
        <v>130</v>
      </c>
      <c r="L388" t="s">
        <v>132</v>
      </c>
      <c r="M388" s="14">
        <v>4</v>
      </c>
      <c r="N388" s="14">
        <v>2</v>
      </c>
      <c r="O388" s="14">
        <v>8</v>
      </c>
      <c r="P388" s="14">
        <v>386</v>
      </c>
      <c r="Q388" t="s">
        <v>126</v>
      </c>
      <c r="R388" s="14">
        <v>0.5</v>
      </c>
      <c r="S388" s="14">
        <v>0.5</v>
      </c>
      <c r="T388" s="14">
        <v>0.5</v>
      </c>
      <c r="U388" s="14">
        <v>5</v>
      </c>
      <c r="V388" s="14">
        <v>0.5</v>
      </c>
      <c r="W388" s="14">
        <v>150</v>
      </c>
      <c r="X388" s="31">
        <v>2.07232737</v>
      </c>
      <c r="AC388">
        <f t="shared" si="2"/>
        <v>2.3202803356226528E-2</v>
      </c>
    </row>
    <row r="389" spans="1:29">
      <c r="A389" s="20">
        <v>45863</v>
      </c>
      <c r="B389" s="21" t="s">
        <v>158</v>
      </c>
      <c r="C389" s="21" t="s">
        <v>159</v>
      </c>
      <c r="D389" s="21" t="s">
        <v>24</v>
      </c>
      <c r="E389" s="21" t="s">
        <v>25</v>
      </c>
      <c r="F389" s="21" t="s">
        <v>161</v>
      </c>
      <c r="G389" s="10">
        <v>24</v>
      </c>
      <c r="H389" s="30" t="s">
        <v>33</v>
      </c>
      <c r="I389">
        <v>1</v>
      </c>
      <c r="J389">
        <v>0.1</v>
      </c>
      <c r="K389" t="s">
        <v>130</v>
      </c>
      <c r="L389" t="s">
        <v>132</v>
      </c>
      <c r="M389" s="14">
        <v>4</v>
      </c>
      <c r="N389" s="14">
        <v>2</v>
      </c>
      <c r="O389" s="14">
        <v>8</v>
      </c>
      <c r="P389" s="14">
        <v>386</v>
      </c>
      <c r="Q389" t="s">
        <v>126</v>
      </c>
      <c r="R389" s="14">
        <v>0.5</v>
      </c>
      <c r="S389" s="14">
        <v>0.5</v>
      </c>
      <c r="T389" s="14">
        <v>0.5</v>
      </c>
      <c r="U389" s="14">
        <v>5</v>
      </c>
      <c r="V389" s="14">
        <v>0.5</v>
      </c>
      <c r="W389" s="14">
        <v>150</v>
      </c>
      <c r="X389" s="32">
        <v>2.0088446100000001</v>
      </c>
      <c r="AC389">
        <f t="shared" si="2"/>
        <v>1.5801103889769297E-2</v>
      </c>
    </row>
    <row r="390" spans="1:29">
      <c r="A390" s="20">
        <v>45863</v>
      </c>
      <c r="B390" s="21" t="s">
        <v>158</v>
      </c>
      <c r="C390" s="21" t="s">
        <v>159</v>
      </c>
      <c r="D390" s="21" t="s">
        <v>24</v>
      </c>
      <c r="E390" s="21" t="s">
        <v>25</v>
      </c>
      <c r="F390" s="21" t="s">
        <v>161</v>
      </c>
      <c r="G390" s="10">
        <v>24</v>
      </c>
      <c r="H390" s="30" t="s">
        <v>34</v>
      </c>
      <c r="I390">
        <v>1</v>
      </c>
      <c r="J390">
        <v>0.1</v>
      </c>
      <c r="K390" t="s">
        <v>130</v>
      </c>
      <c r="L390" t="s">
        <v>132</v>
      </c>
      <c r="M390" s="14">
        <v>4</v>
      </c>
      <c r="N390" s="14">
        <v>2</v>
      </c>
      <c r="O390" s="14">
        <v>8</v>
      </c>
      <c r="P390" s="14">
        <v>386</v>
      </c>
      <c r="Q390" t="s">
        <v>126</v>
      </c>
      <c r="R390" s="14">
        <v>0.5</v>
      </c>
      <c r="S390" s="14">
        <v>0.5</v>
      </c>
      <c r="T390" s="14">
        <v>0.5</v>
      </c>
      <c r="U390" s="14">
        <v>5</v>
      </c>
      <c r="V390" s="14">
        <v>0.5</v>
      </c>
      <c r="W390" s="14">
        <v>150</v>
      </c>
      <c r="X390" s="31">
        <v>2.06415156</v>
      </c>
      <c r="AC390">
        <f t="shared" si="2"/>
        <v>1.7979491681667112E-2</v>
      </c>
    </row>
    <row r="391" spans="1:29">
      <c r="A391" s="20">
        <v>45863</v>
      </c>
      <c r="B391" s="21" t="s">
        <v>158</v>
      </c>
      <c r="C391" s="21" t="s">
        <v>159</v>
      </c>
      <c r="D391" s="21" t="s">
        <v>24</v>
      </c>
      <c r="E391" s="21" t="s">
        <v>25</v>
      </c>
      <c r="F391" s="21" t="s">
        <v>161</v>
      </c>
      <c r="G391" s="10">
        <v>24</v>
      </c>
      <c r="H391" s="30" t="s">
        <v>35</v>
      </c>
      <c r="I391">
        <v>1</v>
      </c>
      <c r="J391">
        <v>0.1</v>
      </c>
      <c r="K391" t="s">
        <v>130</v>
      </c>
      <c r="L391" t="s">
        <v>132</v>
      </c>
      <c r="M391" s="14">
        <v>4</v>
      </c>
      <c r="N391" s="14">
        <v>2</v>
      </c>
      <c r="O391" s="14">
        <v>8</v>
      </c>
      <c r="P391" s="14">
        <v>386</v>
      </c>
      <c r="Q391" t="s">
        <v>126</v>
      </c>
      <c r="R391" s="14">
        <v>0.5</v>
      </c>
      <c r="S391" s="14">
        <v>0.5</v>
      </c>
      <c r="T391" s="14">
        <v>0.5</v>
      </c>
      <c r="U391" s="14">
        <v>5</v>
      </c>
      <c r="V391" s="14">
        <v>0.5</v>
      </c>
      <c r="W391" s="14">
        <v>150</v>
      </c>
      <c r="X391" s="32">
        <v>2.0386622700000001</v>
      </c>
      <c r="AC391">
        <f t="shared" si="2"/>
        <v>2.0008219601970148E-2</v>
      </c>
    </row>
    <row r="392" spans="1:29">
      <c r="A392" s="20">
        <v>45863</v>
      </c>
      <c r="B392" s="21" t="s">
        <v>158</v>
      </c>
      <c r="C392" s="21" t="s">
        <v>159</v>
      </c>
      <c r="D392" s="21" t="s">
        <v>24</v>
      </c>
      <c r="E392" s="21" t="s">
        <v>25</v>
      </c>
      <c r="F392" s="21" t="s">
        <v>161</v>
      </c>
      <c r="G392" s="10">
        <v>24</v>
      </c>
      <c r="H392" s="30" t="s">
        <v>36</v>
      </c>
      <c r="I392">
        <v>2</v>
      </c>
      <c r="J392">
        <v>0.1</v>
      </c>
      <c r="K392" t="s">
        <v>130</v>
      </c>
      <c r="L392" t="s">
        <v>133</v>
      </c>
      <c r="M392" s="14">
        <v>4</v>
      </c>
      <c r="N392" s="14">
        <v>2</v>
      </c>
      <c r="O392" s="14">
        <v>24</v>
      </c>
      <c r="P392" s="14">
        <v>370</v>
      </c>
      <c r="Q392" t="s">
        <v>127</v>
      </c>
      <c r="R392" s="14">
        <v>0.5</v>
      </c>
      <c r="S392" s="14">
        <v>0.5</v>
      </c>
      <c r="T392" s="14">
        <v>2.5</v>
      </c>
      <c r="U392" s="14">
        <v>6.5</v>
      </c>
      <c r="V392" s="14">
        <v>3</v>
      </c>
      <c r="W392" s="14">
        <v>300</v>
      </c>
      <c r="X392" s="33">
        <v>14.591416199999999</v>
      </c>
      <c r="AC392">
        <f t="shared" si="2"/>
        <v>0.17464550416959931</v>
      </c>
    </row>
    <row r="393" spans="1:29">
      <c r="A393" s="20">
        <v>45863</v>
      </c>
      <c r="B393" s="21" t="s">
        <v>158</v>
      </c>
      <c r="C393" s="21" t="s">
        <v>159</v>
      </c>
      <c r="D393" s="21" t="s">
        <v>24</v>
      </c>
      <c r="E393" s="21" t="s">
        <v>25</v>
      </c>
      <c r="F393" s="21" t="s">
        <v>161</v>
      </c>
      <c r="G393" s="10">
        <v>24</v>
      </c>
      <c r="H393" s="30" t="s">
        <v>37</v>
      </c>
      <c r="I393">
        <v>2</v>
      </c>
      <c r="J393">
        <v>0.1</v>
      </c>
      <c r="K393" t="s">
        <v>130</v>
      </c>
      <c r="L393" t="s">
        <v>133</v>
      </c>
      <c r="M393" s="14">
        <v>4</v>
      </c>
      <c r="N393" s="14">
        <v>2</v>
      </c>
      <c r="O393" s="14">
        <v>24</v>
      </c>
      <c r="P393" s="14">
        <v>370</v>
      </c>
      <c r="Q393" t="s">
        <v>127</v>
      </c>
      <c r="R393" s="14">
        <v>0.5</v>
      </c>
      <c r="S393" s="14">
        <v>0.5</v>
      </c>
      <c r="T393" s="14">
        <v>2.5</v>
      </c>
      <c r="U393" s="14">
        <v>6.5</v>
      </c>
      <c r="V393" s="14">
        <v>3</v>
      </c>
      <c r="W393" s="14">
        <v>300</v>
      </c>
      <c r="X393" s="33">
        <v>14.562560400000001</v>
      </c>
      <c r="AC393">
        <f t="shared" si="2"/>
        <v>0.18101770734570743</v>
      </c>
    </row>
    <row r="394" spans="1:29">
      <c r="A394" s="20">
        <v>45863</v>
      </c>
      <c r="B394" s="21" t="s">
        <v>158</v>
      </c>
      <c r="C394" s="21" t="s">
        <v>159</v>
      </c>
      <c r="D394" s="21" t="s">
        <v>24</v>
      </c>
      <c r="E394" s="21" t="s">
        <v>25</v>
      </c>
      <c r="F394" s="21" t="s">
        <v>161</v>
      </c>
      <c r="G394" s="10">
        <v>24</v>
      </c>
      <c r="H394" s="30" t="s">
        <v>38</v>
      </c>
      <c r="I394">
        <v>2</v>
      </c>
      <c r="J394">
        <v>0.1</v>
      </c>
      <c r="K394" t="s">
        <v>130</v>
      </c>
      <c r="L394" t="s">
        <v>133</v>
      </c>
      <c r="M394" s="14">
        <v>4</v>
      </c>
      <c r="N394" s="14">
        <v>2</v>
      </c>
      <c r="O394" s="14">
        <v>24</v>
      </c>
      <c r="P394" s="14">
        <v>370</v>
      </c>
      <c r="Q394" t="s">
        <v>127</v>
      </c>
      <c r="R394" s="14">
        <v>0.5</v>
      </c>
      <c r="S394" s="14">
        <v>0.5</v>
      </c>
      <c r="T394" s="14">
        <v>2.5</v>
      </c>
      <c r="U394" s="14">
        <v>6.5</v>
      </c>
      <c r="V394" s="14">
        <v>3</v>
      </c>
      <c r="W394" s="14">
        <v>300</v>
      </c>
      <c r="X394" s="34">
        <v>17.1018708</v>
      </c>
      <c r="AC394">
        <f t="shared" si="2"/>
        <v>0.21194755717961836</v>
      </c>
    </row>
    <row r="395" spans="1:29">
      <c r="A395" s="20">
        <v>45863</v>
      </c>
      <c r="B395" s="21" t="s">
        <v>158</v>
      </c>
      <c r="C395" s="21" t="s">
        <v>159</v>
      </c>
      <c r="D395" s="21" t="s">
        <v>24</v>
      </c>
      <c r="E395" s="21" t="s">
        <v>25</v>
      </c>
      <c r="F395" s="21" t="s">
        <v>161</v>
      </c>
      <c r="G395" s="10">
        <v>24</v>
      </c>
      <c r="H395" s="30" t="s">
        <v>39</v>
      </c>
      <c r="I395">
        <v>2</v>
      </c>
      <c r="J395">
        <v>0.1</v>
      </c>
      <c r="K395" t="s">
        <v>130</v>
      </c>
      <c r="L395" t="s">
        <v>133</v>
      </c>
      <c r="M395" s="14">
        <v>4</v>
      </c>
      <c r="N395" s="14">
        <v>2</v>
      </c>
      <c r="O395" s="14">
        <v>24</v>
      </c>
      <c r="P395" s="14">
        <v>370</v>
      </c>
      <c r="Q395" t="s">
        <v>127</v>
      </c>
      <c r="R395" s="14">
        <v>0.5</v>
      </c>
      <c r="S395" s="14">
        <v>0.5</v>
      </c>
      <c r="T395" s="14">
        <v>2.5</v>
      </c>
      <c r="U395" s="14">
        <v>6.5</v>
      </c>
      <c r="V395" s="14">
        <v>3</v>
      </c>
      <c r="W395" s="14">
        <v>300</v>
      </c>
      <c r="X395" s="35">
        <v>13.845974699999999</v>
      </c>
      <c r="AC395">
        <f t="shared" si="2"/>
        <v>0.17234385146643499</v>
      </c>
    </row>
    <row r="396" spans="1:29">
      <c r="A396" s="20">
        <v>45863</v>
      </c>
      <c r="B396" s="21" t="s">
        <v>158</v>
      </c>
      <c r="C396" s="21" t="s">
        <v>159</v>
      </c>
      <c r="D396" s="21" t="s">
        <v>24</v>
      </c>
      <c r="E396" s="21" t="s">
        <v>25</v>
      </c>
      <c r="F396" s="21" t="s">
        <v>161</v>
      </c>
      <c r="G396" s="10">
        <v>24</v>
      </c>
      <c r="H396" s="30" t="s">
        <v>40</v>
      </c>
      <c r="I396">
        <v>2</v>
      </c>
      <c r="J396">
        <v>0.1</v>
      </c>
      <c r="K396" t="s">
        <v>130</v>
      </c>
      <c r="L396" t="s">
        <v>133</v>
      </c>
      <c r="M396" s="14">
        <v>4</v>
      </c>
      <c r="N396" s="14">
        <v>2</v>
      </c>
      <c r="O396" s="14">
        <v>24</v>
      </c>
      <c r="P396" s="14">
        <v>370</v>
      </c>
      <c r="Q396" t="s">
        <v>127</v>
      </c>
      <c r="R396" s="14">
        <v>0.5</v>
      </c>
      <c r="S396" s="14">
        <v>0.5</v>
      </c>
      <c r="T396" s="14">
        <v>2.5</v>
      </c>
      <c r="U396" s="14">
        <v>6.5</v>
      </c>
      <c r="V396" s="14">
        <v>3</v>
      </c>
      <c r="W396" s="14">
        <v>300</v>
      </c>
      <c r="X396" s="36">
        <v>13.648793400000001</v>
      </c>
      <c r="AC396">
        <f t="shared" si="2"/>
        <v>0.17511475417233277</v>
      </c>
    </row>
    <row r="397" spans="1:29">
      <c r="A397" s="20">
        <v>45863</v>
      </c>
      <c r="B397" s="21" t="s">
        <v>158</v>
      </c>
      <c r="C397" s="21" t="s">
        <v>159</v>
      </c>
      <c r="D397" s="21" t="s">
        <v>24</v>
      </c>
      <c r="E397" s="21" t="s">
        <v>25</v>
      </c>
      <c r="F397" s="21" t="s">
        <v>161</v>
      </c>
      <c r="G397" s="10">
        <v>24</v>
      </c>
      <c r="H397" s="30" t="s">
        <v>41</v>
      </c>
      <c r="I397">
        <v>2</v>
      </c>
      <c r="J397">
        <v>0.1</v>
      </c>
      <c r="K397" t="s">
        <v>130</v>
      </c>
      <c r="L397" t="s">
        <v>133</v>
      </c>
      <c r="M397" s="14">
        <v>4</v>
      </c>
      <c r="N397" s="14">
        <v>2</v>
      </c>
      <c r="O397" s="14">
        <v>24</v>
      </c>
      <c r="P397" s="14">
        <v>370</v>
      </c>
      <c r="Q397" t="s">
        <v>127</v>
      </c>
      <c r="R397" s="14">
        <v>0.5</v>
      </c>
      <c r="S397" s="14">
        <v>0.5</v>
      </c>
      <c r="T397" s="14">
        <v>2.5</v>
      </c>
      <c r="U397" s="14">
        <v>6.5</v>
      </c>
      <c r="V397" s="14">
        <v>3</v>
      </c>
      <c r="W397" s="14">
        <v>300</v>
      </c>
      <c r="X397" s="37">
        <v>16.1881038</v>
      </c>
      <c r="AC397">
        <f t="shared" si="2"/>
        <v>0.18691157090256766</v>
      </c>
    </row>
    <row r="398" spans="1:29">
      <c r="A398" s="20">
        <v>45863</v>
      </c>
      <c r="B398" s="21" t="s">
        <v>158</v>
      </c>
      <c r="C398" s="21" t="s">
        <v>159</v>
      </c>
      <c r="D398" s="21" t="s">
        <v>24</v>
      </c>
      <c r="E398" s="21" t="s">
        <v>25</v>
      </c>
      <c r="F398" s="21" t="s">
        <v>161</v>
      </c>
      <c r="G398" s="10">
        <v>24</v>
      </c>
      <c r="H398" s="30" t="s">
        <v>42</v>
      </c>
      <c r="I398">
        <v>3</v>
      </c>
      <c r="J398">
        <v>0.1</v>
      </c>
      <c r="K398" t="s">
        <v>130</v>
      </c>
      <c r="L398" t="s">
        <v>132</v>
      </c>
      <c r="M398" s="14">
        <v>4</v>
      </c>
      <c r="N398" s="14">
        <v>2</v>
      </c>
      <c r="O398" s="14">
        <v>8</v>
      </c>
      <c r="P398" s="14">
        <v>386</v>
      </c>
      <c r="Q398" t="s">
        <v>128</v>
      </c>
      <c r="R398" s="14">
        <v>0.5</v>
      </c>
      <c r="S398" s="14">
        <v>0.5</v>
      </c>
      <c r="T398" s="14">
        <v>0.5</v>
      </c>
      <c r="U398" s="14">
        <v>6.5</v>
      </c>
      <c r="V398" s="14">
        <v>0.5</v>
      </c>
      <c r="W398" s="14">
        <v>300</v>
      </c>
      <c r="X398" s="38">
        <v>1.2302189400000001</v>
      </c>
      <c r="AC398">
        <f t="shared" si="2"/>
        <v>4.6738986763323831E-2</v>
      </c>
    </row>
    <row r="399" spans="1:29">
      <c r="A399" s="20">
        <v>45863</v>
      </c>
      <c r="B399" s="21" t="s">
        <v>158</v>
      </c>
      <c r="C399" s="21" t="s">
        <v>159</v>
      </c>
      <c r="D399" s="21" t="s">
        <v>24</v>
      </c>
      <c r="E399" s="21" t="s">
        <v>25</v>
      </c>
      <c r="F399" s="21" t="s">
        <v>161</v>
      </c>
      <c r="G399" s="10">
        <v>24</v>
      </c>
      <c r="H399" s="30" t="s">
        <v>43</v>
      </c>
      <c r="I399">
        <v>3</v>
      </c>
      <c r="J399">
        <v>0.1</v>
      </c>
      <c r="K399" t="s">
        <v>130</v>
      </c>
      <c r="L399" t="s">
        <v>132</v>
      </c>
      <c r="M399" s="14">
        <v>4</v>
      </c>
      <c r="N399" s="14">
        <v>2</v>
      </c>
      <c r="O399" s="14">
        <v>8</v>
      </c>
      <c r="P399" s="14">
        <v>386</v>
      </c>
      <c r="Q399" t="s">
        <v>128</v>
      </c>
      <c r="R399" s="14">
        <v>0.5</v>
      </c>
      <c r="S399" s="14">
        <v>0.5</v>
      </c>
      <c r="T399" s="14">
        <v>0.5</v>
      </c>
      <c r="U399" s="14">
        <v>6.5</v>
      </c>
      <c r="V399" s="14">
        <v>0.5</v>
      </c>
      <c r="W399" s="14">
        <v>300</v>
      </c>
      <c r="X399" s="39">
        <v>1.3009156500000001</v>
      </c>
      <c r="AC399">
        <f t="shared" si="2"/>
        <v>6.4625764144421644E-2</v>
      </c>
    </row>
    <row r="400" spans="1:29">
      <c r="A400" s="20">
        <v>45863</v>
      </c>
      <c r="B400" s="21" t="s">
        <v>158</v>
      </c>
      <c r="C400" s="21" t="s">
        <v>159</v>
      </c>
      <c r="D400" s="21" t="s">
        <v>24</v>
      </c>
      <c r="E400" s="21" t="s">
        <v>25</v>
      </c>
      <c r="F400" s="21" t="s">
        <v>161</v>
      </c>
      <c r="G400" s="10">
        <v>24</v>
      </c>
      <c r="H400" s="30" t="s">
        <v>44</v>
      </c>
      <c r="I400">
        <v>3</v>
      </c>
      <c r="J400">
        <v>0.1</v>
      </c>
      <c r="K400" t="s">
        <v>130</v>
      </c>
      <c r="L400" t="s">
        <v>132</v>
      </c>
      <c r="M400" s="14">
        <v>4</v>
      </c>
      <c r="N400" s="14">
        <v>2</v>
      </c>
      <c r="O400" s="14">
        <v>8</v>
      </c>
      <c r="P400" s="14">
        <v>386</v>
      </c>
      <c r="Q400" t="s">
        <v>128</v>
      </c>
      <c r="R400" s="14">
        <v>0.5</v>
      </c>
      <c r="S400" s="14">
        <v>0.5</v>
      </c>
      <c r="T400" s="14">
        <v>0.5</v>
      </c>
      <c r="U400" s="14">
        <v>6.5</v>
      </c>
      <c r="V400" s="14">
        <v>0.5</v>
      </c>
      <c r="W400" s="14">
        <v>300</v>
      </c>
      <c r="X400" s="39">
        <v>1.2975491400000001</v>
      </c>
      <c r="AC400">
        <f t="shared" si="2"/>
        <v>5.8768987275737566E-2</v>
      </c>
    </row>
    <row r="401" spans="1:29">
      <c r="A401" s="20">
        <v>45863</v>
      </c>
      <c r="B401" s="21" t="s">
        <v>158</v>
      </c>
      <c r="C401" s="21" t="s">
        <v>159</v>
      </c>
      <c r="D401" s="21" t="s">
        <v>24</v>
      </c>
      <c r="E401" s="21" t="s">
        <v>25</v>
      </c>
      <c r="F401" s="21" t="s">
        <v>161</v>
      </c>
      <c r="G401" s="10">
        <v>24</v>
      </c>
      <c r="H401" s="30" t="s">
        <v>45</v>
      </c>
      <c r="I401">
        <v>3</v>
      </c>
      <c r="J401">
        <v>0.1</v>
      </c>
      <c r="K401" t="s">
        <v>130</v>
      </c>
      <c r="L401" t="s">
        <v>132</v>
      </c>
      <c r="M401" s="14">
        <v>4</v>
      </c>
      <c r="N401" s="14">
        <v>2</v>
      </c>
      <c r="O401" s="14">
        <v>8</v>
      </c>
      <c r="P401" s="14">
        <v>386</v>
      </c>
      <c r="Q401" t="s">
        <v>128</v>
      </c>
      <c r="R401" s="14">
        <v>0.5</v>
      </c>
      <c r="S401" s="14">
        <v>0.5</v>
      </c>
      <c r="T401" s="14">
        <v>0.5</v>
      </c>
      <c r="U401" s="14">
        <v>6.5</v>
      </c>
      <c r="V401" s="14">
        <v>0.5</v>
      </c>
      <c r="W401" s="14">
        <v>300</v>
      </c>
      <c r="X401" s="40">
        <v>1.0820924999999999</v>
      </c>
      <c r="AC401">
        <f t="shared" si="2"/>
        <v>3.8769366037979924E-2</v>
      </c>
    </row>
    <row r="402" spans="1:29">
      <c r="A402" s="20">
        <v>45863</v>
      </c>
      <c r="B402" s="21" t="s">
        <v>158</v>
      </c>
      <c r="C402" s="21" t="s">
        <v>159</v>
      </c>
      <c r="D402" s="21" t="s">
        <v>24</v>
      </c>
      <c r="E402" s="21" t="s">
        <v>25</v>
      </c>
      <c r="F402" s="21" t="s">
        <v>161</v>
      </c>
      <c r="G402" s="10">
        <v>24</v>
      </c>
      <c r="H402" s="30" t="s">
        <v>46</v>
      </c>
      <c r="I402">
        <v>3</v>
      </c>
      <c r="J402">
        <v>0.1</v>
      </c>
      <c r="K402" t="s">
        <v>130</v>
      </c>
      <c r="L402" t="s">
        <v>132</v>
      </c>
      <c r="M402" s="14">
        <v>4</v>
      </c>
      <c r="N402" s="14">
        <v>2</v>
      </c>
      <c r="O402" s="14">
        <v>8</v>
      </c>
      <c r="P402" s="14">
        <v>386</v>
      </c>
      <c r="Q402" t="s">
        <v>128</v>
      </c>
      <c r="R402" s="14">
        <v>0.5</v>
      </c>
      <c r="S402" s="14">
        <v>0.5</v>
      </c>
      <c r="T402" s="14">
        <v>0.5</v>
      </c>
      <c r="U402" s="14">
        <v>6.5</v>
      </c>
      <c r="V402" s="14">
        <v>0.5</v>
      </c>
      <c r="W402" s="14">
        <v>300</v>
      </c>
      <c r="X402" s="41">
        <v>1.1330710799999999</v>
      </c>
      <c r="AC402">
        <f t="shared" si="2"/>
        <v>4.6817389568130932E-2</v>
      </c>
    </row>
    <row r="403" spans="1:29">
      <c r="A403" s="20">
        <v>45863</v>
      </c>
      <c r="B403" s="21" t="s">
        <v>158</v>
      </c>
      <c r="C403" s="21" t="s">
        <v>159</v>
      </c>
      <c r="D403" s="21" t="s">
        <v>24</v>
      </c>
      <c r="E403" s="21" t="s">
        <v>25</v>
      </c>
      <c r="F403" s="21" t="s">
        <v>161</v>
      </c>
      <c r="G403" s="10">
        <v>24</v>
      </c>
      <c r="H403" s="30" t="s">
        <v>47</v>
      </c>
      <c r="I403">
        <v>3</v>
      </c>
      <c r="J403">
        <v>0.1</v>
      </c>
      <c r="K403" t="s">
        <v>130</v>
      </c>
      <c r="L403" t="s">
        <v>132</v>
      </c>
      <c r="M403" s="14">
        <v>4</v>
      </c>
      <c r="N403" s="14">
        <v>2</v>
      </c>
      <c r="O403" s="14">
        <v>8</v>
      </c>
      <c r="P403" s="14">
        <v>386</v>
      </c>
      <c r="Q403" t="s">
        <v>128</v>
      </c>
      <c r="R403" s="14">
        <v>0.5</v>
      </c>
      <c r="S403" s="14">
        <v>0.5</v>
      </c>
      <c r="T403" s="14">
        <v>0.5</v>
      </c>
      <c r="U403" s="14">
        <v>6.5</v>
      </c>
      <c r="V403" s="14">
        <v>0.5</v>
      </c>
      <c r="W403" s="14">
        <v>300</v>
      </c>
      <c r="X403" s="41">
        <v>1.12585713</v>
      </c>
      <c r="AC403">
        <f t="shared" si="2"/>
        <v>4.4485243334083324E-2</v>
      </c>
    </row>
    <row r="404" spans="1:29">
      <c r="A404" s="20">
        <v>45863</v>
      </c>
      <c r="B404" s="21" t="s">
        <v>158</v>
      </c>
      <c r="C404" s="21" t="s">
        <v>159</v>
      </c>
      <c r="D404" s="21" t="s">
        <v>24</v>
      </c>
      <c r="E404" s="21" t="s">
        <v>25</v>
      </c>
      <c r="F404" s="21" t="s">
        <v>161</v>
      </c>
      <c r="G404" s="10">
        <v>24</v>
      </c>
      <c r="H404" s="30" t="s">
        <v>48</v>
      </c>
      <c r="I404">
        <v>4</v>
      </c>
      <c r="J404">
        <v>0.1</v>
      </c>
      <c r="K404" t="s">
        <v>130</v>
      </c>
      <c r="L404" t="s">
        <v>133</v>
      </c>
      <c r="M404" s="14">
        <v>4</v>
      </c>
      <c r="N404" s="14">
        <v>2</v>
      </c>
      <c r="O404" s="14">
        <v>24</v>
      </c>
      <c r="P404" s="14">
        <v>370</v>
      </c>
      <c r="Q404" t="s">
        <v>129</v>
      </c>
      <c r="R404" s="14">
        <v>0.5</v>
      </c>
      <c r="S404" s="14">
        <v>0.5</v>
      </c>
      <c r="T404" s="14">
        <v>2.5</v>
      </c>
      <c r="U404" s="14">
        <v>5</v>
      </c>
      <c r="V404" s="14">
        <v>3</v>
      </c>
      <c r="W404" s="14">
        <v>150</v>
      </c>
      <c r="X404" s="42">
        <v>12.306998699999999</v>
      </c>
      <c r="AC404">
        <f t="shared" si="2"/>
        <v>0.14947499532125769</v>
      </c>
    </row>
    <row r="405" spans="1:29">
      <c r="A405" s="20">
        <v>45863</v>
      </c>
      <c r="B405" s="21" t="s">
        <v>158</v>
      </c>
      <c r="C405" s="21" t="s">
        <v>159</v>
      </c>
      <c r="D405" s="21" t="s">
        <v>24</v>
      </c>
      <c r="E405" s="21" t="s">
        <v>25</v>
      </c>
      <c r="F405" s="21" t="s">
        <v>161</v>
      </c>
      <c r="G405" s="10">
        <v>24</v>
      </c>
      <c r="H405" s="30" t="s">
        <v>49</v>
      </c>
      <c r="I405">
        <v>4</v>
      </c>
      <c r="J405">
        <v>0.1</v>
      </c>
      <c r="K405" t="s">
        <v>130</v>
      </c>
      <c r="L405" t="s">
        <v>133</v>
      </c>
      <c r="M405" s="14">
        <v>4</v>
      </c>
      <c r="N405" s="14">
        <v>2</v>
      </c>
      <c r="O405" s="14">
        <v>24</v>
      </c>
      <c r="P405" s="14">
        <v>370</v>
      </c>
      <c r="Q405" t="s">
        <v>129</v>
      </c>
      <c r="R405" s="14">
        <v>0.5</v>
      </c>
      <c r="S405" s="14">
        <v>0.5</v>
      </c>
      <c r="T405" s="14">
        <v>2.5</v>
      </c>
      <c r="U405" s="14">
        <v>5</v>
      </c>
      <c r="V405" s="14">
        <v>3</v>
      </c>
      <c r="W405" s="14">
        <v>150</v>
      </c>
      <c r="X405" s="43">
        <v>11.696217600000001</v>
      </c>
      <c r="AC405">
        <f t="shared" si="2"/>
        <v>0.14176289054568122</v>
      </c>
    </row>
    <row r="406" spans="1:29">
      <c r="A406" s="20">
        <v>45863</v>
      </c>
      <c r="B406" s="21" t="s">
        <v>158</v>
      </c>
      <c r="C406" s="21" t="s">
        <v>159</v>
      </c>
      <c r="D406" s="21" t="s">
        <v>24</v>
      </c>
      <c r="E406" s="21" t="s">
        <v>25</v>
      </c>
      <c r="F406" s="21" t="s">
        <v>161</v>
      </c>
      <c r="G406" s="10">
        <v>24</v>
      </c>
      <c r="H406" s="30" t="s">
        <v>50</v>
      </c>
      <c r="I406">
        <v>4</v>
      </c>
      <c r="J406">
        <v>0.1</v>
      </c>
      <c r="K406" t="s">
        <v>130</v>
      </c>
      <c r="L406" t="s">
        <v>133</v>
      </c>
      <c r="M406" s="14">
        <v>4</v>
      </c>
      <c r="N406" s="14">
        <v>2</v>
      </c>
      <c r="O406" s="14">
        <v>24</v>
      </c>
      <c r="P406" s="14">
        <v>370</v>
      </c>
      <c r="Q406" t="s">
        <v>129</v>
      </c>
      <c r="R406" s="14">
        <v>0.5</v>
      </c>
      <c r="S406" s="14">
        <v>0.5</v>
      </c>
      <c r="T406" s="14">
        <v>2.5</v>
      </c>
      <c r="U406" s="14">
        <v>5</v>
      </c>
      <c r="V406" s="14">
        <v>3</v>
      </c>
      <c r="W406" s="14">
        <v>150</v>
      </c>
      <c r="X406" s="44">
        <v>11.5038456</v>
      </c>
      <c r="AC406">
        <f t="shared" si="2"/>
        <v>0.1375671521347118</v>
      </c>
    </row>
    <row r="407" spans="1:29">
      <c r="A407" s="20">
        <v>45863</v>
      </c>
      <c r="B407" s="21" t="s">
        <v>158</v>
      </c>
      <c r="C407" s="21" t="s">
        <v>159</v>
      </c>
      <c r="D407" s="21" t="s">
        <v>24</v>
      </c>
      <c r="E407" s="21" t="s">
        <v>25</v>
      </c>
      <c r="F407" s="21" t="s">
        <v>161</v>
      </c>
      <c r="G407" s="10">
        <v>24</v>
      </c>
      <c r="H407" s="30" t="s">
        <v>51</v>
      </c>
      <c r="I407">
        <v>4</v>
      </c>
      <c r="J407">
        <v>0.1</v>
      </c>
      <c r="K407" t="s">
        <v>130</v>
      </c>
      <c r="L407" t="s">
        <v>133</v>
      </c>
      <c r="M407" s="14">
        <v>4</v>
      </c>
      <c r="N407" s="14">
        <v>2</v>
      </c>
      <c r="O407" s="14">
        <v>24</v>
      </c>
      <c r="P407" s="14">
        <v>370</v>
      </c>
      <c r="Q407" t="s">
        <v>129</v>
      </c>
      <c r="R407" s="14">
        <v>0.5</v>
      </c>
      <c r="S407" s="14">
        <v>0.5</v>
      </c>
      <c r="T407" s="14">
        <v>2.5</v>
      </c>
      <c r="U407" s="14">
        <v>5</v>
      </c>
      <c r="V407" s="14">
        <v>3</v>
      </c>
      <c r="W407" s="14">
        <v>150</v>
      </c>
      <c r="X407" s="45">
        <v>10.9315389</v>
      </c>
      <c r="AC407">
        <f t="shared" si="2"/>
        <v>0.12986043624281499</v>
      </c>
    </row>
    <row r="408" spans="1:29">
      <c r="A408" s="20">
        <v>45863</v>
      </c>
      <c r="B408" s="21" t="s">
        <v>158</v>
      </c>
      <c r="C408" s="21" t="s">
        <v>159</v>
      </c>
      <c r="D408" s="21" t="s">
        <v>24</v>
      </c>
      <c r="E408" s="21" t="s">
        <v>25</v>
      </c>
      <c r="F408" s="21" t="s">
        <v>161</v>
      </c>
      <c r="G408" s="10">
        <v>24</v>
      </c>
      <c r="H408" s="30" t="s">
        <v>52</v>
      </c>
      <c r="I408">
        <v>4</v>
      </c>
      <c r="J408">
        <v>0.1</v>
      </c>
      <c r="K408" t="s">
        <v>130</v>
      </c>
      <c r="L408" t="s">
        <v>133</v>
      </c>
      <c r="M408" s="14">
        <v>4</v>
      </c>
      <c r="N408" s="14">
        <v>2</v>
      </c>
      <c r="O408" s="14">
        <v>24</v>
      </c>
      <c r="P408" s="14">
        <v>370</v>
      </c>
      <c r="Q408" t="s">
        <v>129</v>
      </c>
      <c r="R408" s="14">
        <v>0.5</v>
      </c>
      <c r="S408" s="14">
        <v>0.5</v>
      </c>
      <c r="T408" s="14">
        <v>2.5</v>
      </c>
      <c r="U408" s="14">
        <v>5</v>
      </c>
      <c r="V408" s="14">
        <v>3</v>
      </c>
      <c r="W408" s="14">
        <v>150</v>
      </c>
      <c r="X408" s="46">
        <v>10.8882552</v>
      </c>
      <c r="AC408">
        <f t="shared" si="2"/>
        <v>0.13193965763392887</v>
      </c>
    </row>
    <row r="409" spans="1:29">
      <c r="A409" s="20">
        <v>45863</v>
      </c>
      <c r="B409" s="21" t="s">
        <v>158</v>
      </c>
      <c r="C409" s="21" t="s">
        <v>159</v>
      </c>
      <c r="D409" s="21" t="s">
        <v>24</v>
      </c>
      <c r="E409" s="21" t="s">
        <v>25</v>
      </c>
      <c r="F409" s="21" t="s">
        <v>161</v>
      </c>
      <c r="G409" s="10">
        <v>24</v>
      </c>
      <c r="H409" s="30" t="s">
        <v>53</v>
      </c>
      <c r="I409">
        <v>4</v>
      </c>
      <c r="J409">
        <v>0.1</v>
      </c>
      <c r="K409" t="s">
        <v>130</v>
      </c>
      <c r="L409" t="s">
        <v>133</v>
      </c>
      <c r="M409" s="14">
        <v>4</v>
      </c>
      <c r="N409" s="14">
        <v>2</v>
      </c>
      <c r="O409" s="14">
        <v>24</v>
      </c>
      <c r="P409" s="14">
        <v>370</v>
      </c>
      <c r="Q409" t="s">
        <v>129</v>
      </c>
      <c r="R409" s="14">
        <v>0.5</v>
      </c>
      <c r="S409" s="14">
        <v>0.5</v>
      </c>
      <c r="T409" s="14">
        <v>2.5</v>
      </c>
      <c r="U409" s="14">
        <v>5</v>
      </c>
      <c r="V409" s="14">
        <v>3</v>
      </c>
      <c r="W409" s="14">
        <v>150</v>
      </c>
      <c r="X409" s="47">
        <v>10.3832787</v>
      </c>
      <c r="AC409">
        <f t="shared" si="2"/>
        <v>0.10895973463722775</v>
      </c>
    </row>
    <row r="410" spans="1:29">
      <c r="A410" s="20">
        <v>45863</v>
      </c>
      <c r="B410" s="21" t="s">
        <v>158</v>
      </c>
      <c r="C410" s="21" t="s">
        <v>159</v>
      </c>
      <c r="D410" s="21" t="s">
        <v>24</v>
      </c>
      <c r="E410" s="21" t="s">
        <v>25</v>
      </c>
      <c r="F410" s="21" t="s">
        <v>161</v>
      </c>
      <c r="G410" s="10">
        <v>24</v>
      </c>
      <c r="H410" s="30" t="s">
        <v>54</v>
      </c>
      <c r="I410">
        <v>5</v>
      </c>
      <c r="J410">
        <v>0.1</v>
      </c>
      <c r="K410" t="s">
        <v>130</v>
      </c>
      <c r="L410" t="s">
        <v>132</v>
      </c>
      <c r="M410" s="14">
        <v>4</v>
      </c>
      <c r="N410" s="14">
        <v>16</v>
      </c>
      <c r="O410" s="14">
        <v>8</v>
      </c>
      <c r="P410" s="14">
        <v>372</v>
      </c>
      <c r="Q410" t="s">
        <v>128</v>
      </c>
      <c r="R410" s="14">
        <v>0.5</v>
      </c>
      <c r="S410" s="14">
        <v>4</v>
      </c>
      <c r="T410" s="14">
        <v>0.5</v>
      </c>
      <c r="U410" s="14">
        <v>6.5</v>
      </c>
      <c r="V410" s="14">
        <v>0.5</v>
      </c>
      <c r="W410" s="14">
        <v>300</v>
      </c>
      <c r="X410" s="48">
        <v>0.68580618000000004</v>
      </c>
      <c r="AC410">
        <f t="shared" si="2"/>
        <v>3.2900766683285072E-2</v>
      </c>
    </row>
    <row r="411" spans="1:29">
      <c r="A411" s="20">
        <v>45863</v>
      </c>
      <c r="B411" s="21" t="s">
        <v>158</v>
      </c>
      <c r="C411" s="21" t="s">
        <v>159</v>
      </c>
      <c r="D411" s="21" t="s">
        <v>24</v>
      </c>
      <c r="E411" s="21" t="s">
        <v>25</v>
      </c>
      <c r="F411" s="21" t="s">
        <v>161</v>
      </c>
      <c r="G411" s="10">
        <v>24</v>
      </c>
      <c r="H411" s="30" t="s">
        <v>55</v>
      </c>
      <c r="I411">
        <v>5</v>
      </c>
      <c r="J411">
        <v>0.1</v>
      </c>
      <c r="K411" t="s">
        <v>130</v>
      </c>
      <c r="L411" t="s">
        <v>132</v>
      </c>
      <c r="M411" s="14">
        <v>4</v>
      </c>
      <c r="N411" s="14">
        <v>16</v>
      </c>
      <c r="O411" s="14">
        <v>8</v>
      </c>
      <c r="P411" s="14">
        <v>372</v>
      </c>
      <c r="Q411" t="s">
        <v>128</v>
      </c>
      <c r="R411" s="14">
        <v>0.5</v>
      </c>
      <c r="S411" s="14">
        <v>4</v>
      </c>
      <c r="T411" s="14">
        <v>0.5</v>
      </c>
      <c r="U411" s="14">
        <v>6.5</v>
      </c>
      <c r="V411" s="14">
        <v>0.5</v>
      </c>
      <c r="W411" s="14">
        <v>300</v>
      </c>
      <c r="X411" s="49">
        <v>0.59587226999999998</v>
      </c>
      <c r="AC411">
        <f t="shared" si="2"/>
        <v>2.1166404625534277E-2</v>
      </c>
    </row>
    <row r="412" spans="1:29">
      <c r="A412" s="20">
        <v>45863</v>
      </c>
      <c r="B412" s="21" t="s">
        <v>158</v>
      </c>
      <c r="C412" s="21" t="s">
        <v>159</v>
      </c>
      <c r="D412" s="21" t="s">
        <v>24</v>
      </c>
      <c r="E412" s="21" t="s">
        <v>25</v>
      </c>
      <c r="F412" s="21" t="s">
        <v>161</v>
      </c>
      <c r="G412" s="10">
        <v>24</v>
      </c>
      <c r="H412" s="30" t="s">
        <v>56</v>
      </c>
      <c r="I412">
        <v>5</v>
      </c>
      <c r="J412">
        <v>0.1</v>
      </c>
      <c r="K412" t="s">
        <v>130</v>
      </c>
      <c r="L412" t="s">
        <v>132</v>
      </c>
      <c r="M412" s="14">
        <v>4</v>
      </c>
      <c r="N412" s="14">
        <v>16</v>
      </c>
      <c r="O412" s="14">
        <v>8</v>
      </c>
      <c r="P412" s="14">
        <v>372</v>
      </c>
      <c r="Q412" t="s">
        <v>128</v>
      </c>
      <c r="R412" s="14">
        <v>0.5</v>
      </c>
      <c r="S412" s="14">
        <v>4</v>
      </c>
      <c r="T412" s="14">
        <v>0.5</v>
      </c>
      <c r="U412" s="14">
        <v>6.5</v>
      </c>
      <c r="V412" s="14">
        <v>0.5</v>
      </c>
      <c r="W412" s="14">
        <v>300</v>
      </c>
      <c r="X412" s="49">
        <v>0.59635320000000003</v>
      </c>
      <c r="AC412">
        <f t="shared" si="2"/>
        <v>2.2468029472456783E-2</v>
      </c>
    </row>
    <row r="413" spans="1:29">
      <c r="A413" s="20">
        <v>45863</v>
      </c>
      <c r="B413" s="21" t="s">
        <v>158</v>
      </c>
      <c r="C413" s="21" t="s">
        <v>159</v>
      </c>
      <c r="D413" s="21" t="s">
        <v>24</v>
      </c>
      <c r="E413" s="21" t="s">
        <v>25</v>
      </c>
      <c r="F413" s="21" t="s">
        <v>161</v>
      </c>
      <c r="G413" s="10">
        <v>24</v>
      </c>
      <c r="H413" s="30" t="s">
        <v>57</v>
      </c>
      <c r="I413">
        <v>5</v>
      </c>
      <c r="J413">
        <v>0.1</v>
      </c>
      <c r="K413" t="s">
        <v>130</v>
      </c>
      <c r="L413" t="s">
        <v>132</v>
      </c>
      <c r="M413" s="14">
        <v>4</v>
      </c>
      <c r="N413" s="14">
        <v>16</v>
      </c>
      <c r="O413" s="14">
        <v>8</v>
      </c>
      <c r="P413" s="14">
        <v>372</v>
      </c>
      <c r="Q413" t="s">
        <v>128</v>
      </c>
      <c r="R413" s="14">
        <v>0.5</v>
      </c>
      <c r="S413" s="14">
        <v>4</v>
      </c>
      <c r="T413" s="14">
        <v>0.5</v>
      </c>
      <c r="U413" s="14">
        <v>6.5</v>
      </c>
      <c r="V413" s="14">
        <v>0.5</v>
      </c>
      <c r="W413" s="14">
        <v>300</v>
      </c>
      <c r="X413" s="50">
        <v>0.52902300000000002</v>
      </c>
      <c r="AC413">
        <f t="shared" si="2"/>
        <v>1.9469014731839096E-3</v>
      </c>
    </row>
    <row r="414" spans="1:29">
      <c r="A414" s="20">
        <v>45863</v>
      </c>
      <c r="B414" s="21" t="s">
        <v>158</v>
      </c>
      <c r="C414" s="21" t="s">
        <v>159</v>
      </c>
      <c r="D414" s="21" t="s">
        <v>24</v>
      </c>
      <c r="E414" s="21" t="s">
        <v>25</v>
      </c>
      <c r="F414" s="21" t="s">
        <v>161</v>
      </c>
      <c r="G414" s="10">
        <v>24</v>
      </c>
      <c r="H414" s="30" t="s">
        <v>58</v>
      </c>
      <c r="I414">
        <v>5</v>
      </c>
      <c r="J414">
        <v>0.1</v>
      </c>
      <c r="K414" t="s">
        <v>130</v>
      </c>
      <c r="L414" t="s">
        <v>132</v>
      </c>
      <c r="M414" s="14">
        <v>4</v>
      </c>
      <c r="N414" s="14">
        <v>16</v>
      </c>
      <c r="O414" s="14">
        <v>8</v>
      </c>
      <c r="P414" s="14">
        <v>372</v>
      </c>
      <c r="Q414" t="s">
        <v>128</v>
      </c>
      <c r="R414" s="14">
        <v>0.5</v>
      </c>
      <c r="S414" s="14">
        <v>4</v>
      </c>
      <c r="T414" s="14">
        <v>0.5</v>
      </c>
      <c r="U414" s="14">
        <v>6.5</v>
      </c>
      <c r="V414" s="14">
        <v>0.5</v>
      </c>
      <c r="W414" s="14">
        <v>300</v>
      </c>
      <c r="X414" s="51">
        <v>0.49583883000000001</v>
      </c>
      <c r="AC414">
        <f t="shared" si="2"/>
        <v>-8.3246882119874799E-3</v>
      </c>
    </row>
    <row r="415" spans="1:29">
      <c r="A415" s="20">
        <v>45863</v>
      </c>
      <c r="B415" s="21" t="s">
        <v>158</v>
      </c>
      <c r="C415" s="21" t="s">
        <v>159</v>
      </c>
      <c r="D415" s="21" t="s">
        <v>24</v>
      </c>
      <c r="E415" s="21" t="s">
        <v>25</v>
      </c>
      <c r="F415" s="21" t="s">
        <v>161</v>
      </c>
      <c r="G415" s="10">
        <v>24</v>
      </c>
      <c r="H415" s="30" t="s">
        <v>59</v>
      </c>
      <c r="I415">
        <v>5</v>
      </c>
      <c r="J415">
        <v>0.1</v>
      </c>
      <c r="K415" t="s">
        <v>130</v>
      </c>
      <c r="L415" t="s">
        <v>132</v>
      </c>
      <c r="M415" s="14">
        <v>4</v>
      </c>
      <c r="N415" s="14">
        <v>16</v>
      </c>
      <c r="O415" s="14">
        <v>8</v>
      </c>
      <c r="P415" s="14">
        <v>372</v>
      </c>
      <c r="Q415" t="s">
        <v>128</v>
      </c>
      <c r="R415" s="14">
        <v>0.5</v>
      </c>
      <c r="S415" s="14">
        <v>4</v>
      </c>
      <c r="T415" s="14">
        <v>0.5</v>
      </c>
      <c r="U415" s="14">
        <v>6.5</v>
      </c>
      <c r="V415" s="14">
        <v>0.5</v>
      </c>
      <c r="W415" s="14">
        <v>300</v>
      </c>
      <c r="X415" s="52">
        <v>0.46313558999999999</v>
      </c>
      <c r="AC415">
        <f t="shared" si="2"/>
        <v>-3.7087119358433923E-3</v>
      </c>
    </row>
    <row r="416" spans="1:29">
      <c r="A416" s="20">
        <v>45863</v>
      </c>
      <c r="B416" s="21" t="s">
        <v>158</v>
      </c>
      <c r="C416" s="21" t="s">
        <v>159</v>
      </c>
      <c r="D416" s="21" t="s">
        <v>24</v>
      </c>
      <c r="E416" s="21" t="s">
        <v>25</v>
      </c>
      <c r="F416" s="21" t="s">
        <v>161</v>
      </c>
      <c r="G416" s="10">
        <v>24</v>
      </c>
      <c r="H416" s="30" t="s">
        <v>60</v>
      </c>
      <c r="I416">
        <v>6</v>
      </c>
      <c r="J416">
        <v>0.1</v>
      </c>
      <c r="K416" t="s">
        <v>130</v>
      </c>
      <c r="L416" t="s">
        <v>133</v>
      </c>
      <c r="M416" s="14">
        <v>4</v>
      </c>
      <c r="N416" s="14">
        <v>16</v>
      </c>
      <c r="O416" s="14">
        <v>24</v>
      </c>
      <c r="P416" s="14">
        <v>356</v>
      </c>
      <c r="Q416" t="s">
        <v>129</v>
      </c>
      <c r="R416" s="14">
        <v>0.5</v>
      </c>
      <c r="S416" s="14">
        <v>4</v>
      </c>
      <c r="T416" s="14">
        <v>2.5</v>
      </c>
      <c r="U416" s="14">
        <v>5</v>
      </c>
      <c r="V416" s="14">
        <v>3</v>
      </c>
      <c r="W416" s="14">
        <v>150</v>
      </c>
      <c r="X416" s="53">
        <v>4.0306743300000001</v>
      </c>
      <c r="AC416">
        <f t="shared" si="2"/>
        <v>0.1355788772835487</v>
      </c>
    </row>
    <row r="417" spans="1:29">
      <c r="A417" s="20">
        <v>45863</v>
      </c>
      <c r="B417" s="21" t="s">
        <v>158</v>
      </c>
      <c r="C417" s="21" t="s">
        <v>159</v>
      </c>
      <c r="D417" s="21" t="s">
        <v>24</v>
      </c>
      <c r="E417" s="21" t="s">
        <v>25</v>
      </c>
      <c r="F417" s="21" t="s">
        <v>161</v>
      </c>
      <c r="G417" s="10">
        <v>24</v>
      </c>
      <c r="H417" s="30" t="s">
        <v>61</v>
      </c>
      <c r="I417">
        <v>6</v>
      </c>
      <c r="J417">
        <v>0.1</v>
      </c>
      <c r="K417" t="s">
        <v>130</v>
      </c>
      <c r="L417" t="s">
        <v>133</v>
      </c>
      <c r="M417" s="14">
        <v>4</v>
      </c>
      <c r="N417" s="14">
        <v>16</v>
      </c>
      <c r="O417" s="14">
        <v>24</v>
      </c>
      <c r="P417" s="14">
        <v>356</v>
      </c>
      <c r="Q417" t="s">
        <v>129</v>
      </c>
      <c r="R417" s="14">
        <v>0.5</v>
      </c>
      <c r="S417" s="14">
        <v>4</v>
      </c>
      <c r="T417" s="14">
        <v>2.5</v>
      </c>
      <c r="U417" s="14">
        <v>5</v>
      </c>
      <c r="V417" s="14">
        <v>3</v>
      </c>
      <c r="W417" s="14">
        <v>150</v>
      </c>
      <c r="X417" s="53">
        <v>4.0056659699999999</v>
      </c>
      <c r="AC417">
        <f t="shared" si="2"/>
        <v>0.13140584202371464</v>
      </c>
    </row>
    <row r="418" spans="1:29">
      <c r="A418" s="20">
        <v>45863</v>
      </c>
      <c r="B418" s="21" t="s">
        <v>158</v>
      </c>
      <c r="C418" s="21" t="s">
        <v>159</v>
      </c>
      <c r="D418" s="21" t="s">
        <v>24</v>
      </c>
      <c r="E418" s="21" t="s">
        <v>25</v>
      </c>
      <c r="F418" s="21" t="s">
        <v>161</v>
      </c>
      <c r="G418" s="10">
        <v>24</v>
      </c>
      <c r="H418" s="30" t="s">
        <v>62</v>
      </c>
      <c r="I418">
        <v>6</v>
      </c>
      <c r="J418">
        <v>0.1</v>
      </c>
      <c r="K418" t="s">
        <v>130</v>
      </c>
      <c r="L418" t="s">
        <v>133</v>
      </c>
      <c r="M418" s="14">
        <v>4</v>
      </c>
      <c r="N418" s="14">
        <v>16</v>
      </c>
      <c r="O418" s="14">
        <v>24</v>
      </c>
      <c r="P418" s="14">
        <v>356</v>
      </c>
      <c r="Q418" t="s">
        <v>129</v>
      </c>
      <c r="R418" s="14">
        <v>0.5</v>
      </c>
      <c r="S418" s="14">
        <v>4</v>
      </c>
      <c r="T418" s="14">
        <v>2.5</v>
      </c>
      <c r="U418" s="14">
        <v>5</v>
      </c>
      <c r="V418" s="14">
        <v>3</v>
      </c>
      <c r="W418" s="14">
        <v>150</v>
      </c>
      <c r="X418" s="54">
        <v>4.1836100700000003</v>
      </c>
      <c r="AC418">
        <f t="shared" si="2"/>
        <v>0.1424149167566538</v>
      </c>
    </row>
    <row r="419" spans="1:29">
      <c r="A419" s="20">
        <v>45863</v>
      </c>
      <c r="B419" s="21" t="s">
        <v>158</v>
      </c>
      <c r="C419" s="21" t="s">
        <v>159</v>
      </c>
      <c r="D419" s="21" t="s">
        <v>24</v>
      </c>
      <c r="E419" s="21" t="s">
        <v>25</v>
      </c>
      <c r="F419" s="21" t="s">
        <v>161</v>
      </c>
      <c r="G419" s="10">
        <v>24</v>
      </c>
      <c r="H419" s="30" t="s">
        <v>63</v>
      </c>
      <c r="I419">
        <v>6</v>
      </c>
      <c r="J419">
        <v>0.1</v>
      </c>
      <c r="K419" t="s">
        <v>130</v>
      </c>
      <c r="L419" t="s">
        <v>133</v>
      </c>
      <c r="M419" s="14">
        <v>4</v>
      </c>
      <c r="N419" s="14">
        <v>16</v>
      </c>
      <c r="O419" s="14">
        <v>24</v>
      </c>
      <c r="P419" s="14">
        <v>356</v>
      </c>
      <c r="Q419" t="s">
        <v>129</v>
      </c>
      <c r="R419" s="14">
        <v>0.5</v>
      </c>
      <c r="S419" s="14">
        <v>4</v>
      </c>
      <c r="T419" s="14">
        <v>2.5</v>
      </c>
      <c r="U419" s="14">
        <v>5</v>
      </c>
      <c r="V419" s="14">
        <v>3</v>
      </c>
      <c r="W419" s="14">
        <v>150</v>
      </c>
      <c r="X419" s="53">
        <v>4.0148036400000002</v>
      </c>
      <c r="AC419">
        <f t="shared" si="2"/>
        <v>0.13530653014757851</v>
      </c>
    </row>
    <row r="420" spans="1:29">
      <c r="A420" s="20">
        <v>45863</v>
      </c>
      <c r="B420" s="21" t="s">
        <v>158</v>
      </c>
      <c r="C420" s="21" t="s">
        <v>159</v>
      </c>
      <c r="D420" s="21" t="s">
        <v>24</v>
      </c>
      <c r="E420" s="21" t="s">
        <v>25</v>
      </c>
      <c r="F420" s="21" t="s">
        <v>161</v>
      </c>
      <c r="G420" s="10">
        <v>24</v>
      </c>
      <c r="H420" s="30" t="s">
        <v>64</v>
      </c>
      <c r="I420">
        <v>6</v>
      </c>
      <c r="J420">
        <v>0.1</v>
      </c>
      <c r="K420" t="s">
        <v>130</v>
      </c>
      <c r="L420" t="s">
        <v>133</v>
      </c>
      <c r="M420" s="14">
        <v>4</v>
      </c>
      <c r="N420" s="14">
        <v>16</v>
      </c>
      <c r="O420" s="14">
        <v>24</v>
      </c>
      <c r="P420" s="14">
        <v>356</v>
      </c>
      <c r="Q420" t="s">
        <v>129</v>
      </c>
      <c r="R420" s="14">
        <v>0.5</v>
      </c>
      <c r="S420" s="14">
        <v>4</v>
      </c>
      <c r="T420" s="14">
        <v>2.5</v>
      </c>
      <c r="U420" s="14">
        <v>5</v>
      </c>
      <c r="V420" s="14">
        <v>3</v>
      </c>
      <c r="W420" s="14">
        <v>150</v>
      </c>
      <c r="X420" s="55">
        <v>4.1206082400000001</v>
      </c>
      <c r="AC420">
        <f t="shared" si="2"/>
        <v>0.14223612822495854</v>
      </c>
    </row>
    <row r="421" spans="1:29">
      <c r="A421" s="20">
        <v>45863</v>
      </c>
      <c r="B421" s="21" t="s">
        <v>158</v>
      </c>
      <c r="C421" s="21" t="s">
        <v>159</v>
      </c>
      <c r="D421" s="21" t="s">
        <v>24</v>
      </c>
      <c r="E421" s="21" t="s">
        <v>25</v>
      </c>
      <c r="F421" s="21" t="s">
        <v>161</v>
      </c>
      <c r="G421" s="10">
        <v>24</v>
      </c>
      <c r="H421" s="30" t="s">
        <v>65</v>
      </c>
      <c r="I421">
        <v>6</v>
      </c>
      <c r="J421">
        <v>0.1</v>
      </c>
      <c r="K421" t="s">
        <v>130</v>
      </c>
      <c r="L421" t="s">
        <v>133</v>
      </c>
      <c r="M421" s="14">
        <v>4</v>
      </c>
      <c r="N421" s="14">
        <v>16</v>
      </c>
      <c r="O421" s="14">
        <v>24</v>
      </c>
      <c r="P421" s="14">
        <v>356</v>
      </c>
      <c r="Q421" t="s">
        <v>129</v>
      </c>
      <c r="R421" s="14">
        <v>0.5</v>
      </c>
      <c r="S421" s="14">
        <v>4</v>
      </c>
      <c r="T421" s="14">
        <v>2.5</v>
      </c>
      <c r="U421" s="14">
        <v>5</v>
      </c>
      <c r="V421" s="14">
        <v>3</v>
      </c>
      <c r="W421" s="14">
        <v>150</v>
      </c>
      <c r="X421" s="54">
        <v>4.2283365599999998</v>
      </c>
      <c r="AC421">
        <f t="shared" si="2"/>
        <v>0.13769673797160156</v>
      </c>
    </row>
    <row r="422" spans="1:29">
      <c r="A422" s="20">
        <v>45863</v>
      </c>
      <c r="B422" s="21" t="s">
        <v>158</v>
      </c>
      <c r="C422" s="21" t="s">
        <v>159</v>
      </c>
      <c r="D422" s="21" t="s">
        <v>24</v>
      </c>
      <c r="E422" s="21" t="s">
        <v>25</v>
      </c>
      <c r="F422" s="21" t="s">
        <v>161</v>
      </c>
      <c r="G422" s="10">
        <v>24</v>
      </c>
      <c r="H422" s="30" t="s">
        <v>66</v>
      </c>
      <c r="I422">
        <v>7</v>
      </c>
      <c r="J422">
        <v>0.1</v>
      </c>
      <c r="K422" t="s">
        <v>130</v>
      </c>
      <c r="L422" t="s">
        <v>132</v>
      </c>
      <c r="M422" s="14">
        <v>4</v>
      </c>
      <c r="N422" s="14">
        <v>16</v>
      </c>
      <c r="O422" s="14">
        <v>8</v>
      </c>
      <c r="P422" s="14">
        <v>372</v>
      </c>
      <c r="Q422" t="s">
        <v>126</v>
      </c>
      <c r="R422" s="14">
        <v>0.5</v>
      </c>
      <c r="S422" s="14">
        <v>4</v>
      </c>
      <c r="T422" s="14">
        <v>0.5</v>
      </c>
      <c r="U422" s="14">
        <v>5</v>
      </c>
      <c r="V422" s="14">
        <v>0.5</v>
      </c>
      <c r="W422" s="14">
        <v>150</v>
      </c>
      <c r="X422" s="56">
        <v>2.19881196</v>
      </c>
      <c r="AC422">
        <f t="shared" si="2"/>
        <v>4.3510999440607719E-2</v>
      </c>
    </row>
    <row r="423" spans="1:29">
      <c r="A423" s="20">
        <v>45863</v>
      </c>
      <c r="B423" s="21" t="s">
        <v>158</v>
      </c>
      <c r="C423" s="21" t="s">
        <v>159</v>
      </c>
      <c r="D423" s="21" t="s">
        <v>24</v>
      </c>
      <c r="E423" s="21" t="s">
        <v>25</v>
      </c>
      <c r="F423" s="21" t="s">
        <v>161</v>
      </c>
      <c r="G423" s="10">
        <v>24</v>
      </c>
      <c r="H423" s="30" t="s">
        <v>67</v>
      </c>
      <c r="I423">
        <v>7</v>
      </c>
      <c r="J423">
        <v>0.1</v>
      </c>
      <c r="K423" t="s">
        <v>130</v>
      </c>
      <c r="L423" t="s">
        <v>132</v>
      </c>
      <c r="M423" s="14">
        <v>4</v>
      </c>
      <c r="N423" s="14">
        <v>16</v>
      </c>
      <c r="O423" s="14">
        <v>8</v>
      </c>
      <c r="P423" s="14">
        <v>372</v>
      </c>
      <c r="Q423" t="s">
        <v>126</v>
      </c>
      <c r="R423" s="14">
        <v>0.5</v>
      </c>
      <c r="S423" s="14">
        <v>4</v>
      </c>
      <c r="T423" s="14">
        <v>0.5</v>
      </c>
      <c r="U423" s="14">
        <v>5</v>
      </c>
      <c r="V423" s="14">
        <v>0.5</v>
      </c>
      <c r="W423" s="14">
        <v>150</v>
      </c>
      <c r="X423" s="31">
        <v>2.0915645700000001</v>
      </c>
      <c r="AC423">
        <f t="shared" si="2"/>
        <v>5.0826932386503945E-2</v>
      </c>
    </row>
    <row r="424" spans="1:29">
      <c r="A424" s="20">
        <v>45863</v>
      </c>
      <c r="B424" s="21" t="s">
        <v>158</v>
      </c>
      <c r="C424" s="21" t="s">
        <v>159</v>
      </c>
      <c r="D424" s="21" t="s">
        <v>24</v>
      </c>
      <c r="E424" s="21" t="s">
        <v>25</v>
      </c>
      <c r="F424" s="21" t="s">
        <v>161</v>
      </c>
      <c r="G424" s="10">
        <v>24</v>
      </c>
      <c r="H424" s="30" t="s">
        <v>68</v>
      </c>
      <c r="I424">
        <v>7</v>
      </c>
      <c r="J424">
        <v>0.1</v>
      </c>
      <c r="K424" t="s">
        <v>130</v>
      </c>
      <c r="L424" t="s">
        <v>132</v>
      </c>
      <c r="M424" s="14">
        <v>4</v>
      </c>
      <c r="N424" s="14">
        <v>16</v>
      </c>
      <c r="O424" s="14">
        <v>8</v>
      </c>
      <c r="P424" s="14">
        <v>372</v>
      </c>
      <c r="Q424" t="s">
        <v>126</v>
      </c>
      <c r="R424" s="14">
        <v>0.5</v>
      </c>
      <c r="S424" s="14">
        <v>4</v>
      </c>
      <c r="T424" s="14">
        <v>0.5</v>
      </c>
      <c r="U424" s="14">
        <v>5</v>
      </c>
      <c r="V424" s="14">
        <v>0.5</v>
      </c>
      <c r="W424" s="14">
        <v>150</v>
      </c>
      <c r="X424" s="57">
        <v>2.4955457700000001</v>
      </c>
      <c r="AC424">
        <f t="shared" si="2"/>
        <v>6.3428346051020379E-2</v>
      </c>
    </row>
    <row r="425" spans="1:29">
      <c r="A425" s="20">
        <v>45863</v>
      </c>
      <c r="B425" s="21" t="s">
        <v>158</v>
      </c>
      <c r="C425" s="21" t="s">
        <v>159</v>
      </c>
      <c r="D425" s="21" t="s">
        <v>24</v>
      </c>
      <c r="E425" s="21" t="s">
        <v>25</v>
      </c>
      <c r="F425" s="21" t="s">
        <v>161</v>
      </c>
      <c r="G425" s="10">
        <v>24</v>
      </c>
      <c r="H425" s="30" t="s">
        <v>69</v>
      </c>
      <c r="I425">
        <v>7</v>
      </c>
      <c r="J425">
        <v>0.1</v>
      </c>
      <c r="K425" t="s">
        <v>130</v>
      </c>
      <c r="L425" t="s">
        <v>132</v>
      </c>
      <c r="M425" s="14">
        <v>4</v>
      </c>
      <c r="N425" s="14">
        <v>16</v>
      </c>
      <c r="O425" s="14">
        <v>8</v>
      </c>
      <c r="P425" s="14">
        <v>372</v>
      </c>
      <c r="Q425" t="s">
        <v>126</v>
      </c>
      <c r="R425" s="14">
        <v>0.5</v>
      </c>
      <c r="S425" s="14">
        <v>4</v>
      </c>
      <c r="T425" s="14">
        <v>0.5</v>
      </c>
      <c r="U425" s="14">
        <v>5</v>
      </c>
      <c r="V425" s="14">
        <v>0.5</v>
      </c>
      <c r="W425" s="14">
        <v>150</v>
      </c>
      <c r="X425" s="56">
        <v>2.1665896500000001</v>
      </c>
      <c r="AC425">
        <f t="shared" si="2"/>
        <v>4.7735373725227508E-2</v>
      </c>
    </row>
    <row r="426" spans="1:29">
      <c r="A426" s="20">
        <v>45863</v>
      </c>
      <c r="B426" s="21" t="s">
        <v>158</v>
      </c>
      <c r="C426" s="21" t="s">
        <v>159</v>
      </c>
      <c r="D426" s="21" t="s">
        <v>24</v>
      </c>
      <c r="E426" s="21" t="s">
        <v>25</v>
      </c>
      <c r="F426" s="21" t="s">
        <v>161</v>
      </c>
      <c r="G426" s="10">
        <v>24</v>
      </c>
      <c r="H426" s="30" t="s">
        <v>70</v>
      </c>
      <c r="I426">
        <v>7</v>
      </c>
      <c r="J426">
        <v>0.1</v>
      </c>
      <c r="K426" t="s">
        <v>130</v>
      </c>
      <c r="L426" t="s">
        <v>132</v>
      </c>
      <c r="M426" s="14">
        <v>4</v>
      </c>
      <c r="N426" s="14">
        <v>16</v>
      </c>
      <c r="O426" s="14">
        <v>8</v>
      </c>
      <c r="P426" s="14">
        <v>372</v>
      </c>
      <c r="Q426" t="s">
        <v>126</v>
      </c>
      <c r="R426" s="14">
        <v>0.5</v>
      </c>
      <c r="S426" s="14">
        <v>4</v>
      </c>
      <c r="T426" s="14">
        <v>0.5</v>
      </c>
      <c r="U426" s="14">
        <v>5</v>
      </c>
      <c r="V426" s="14">
        <v>0.5</v>
      </c>
      <c r="W426" s="14">
        <v>150</v>
      </c>
      <c r="X426" s="56">
        <v>2.2199728799999998</v>
      </c>
      <c r="AC426">
        <f t="shared" si="2"/>
        <v>6.7870718043288952E-2</v>
      </c>
    </row>
    <row r="427" spans="1:29">
      <c r="A427" s="20">
        <v>45863</v>
      </c>
      <c r="B427" s="21" t="s">
        <v>158</v>
      </c>
      <c r="C427" s="21" t="s">
        <v>159</v>
      </c>
      <c r="D427" s="21" t="s">
        <v>24</v>
      </c>
      <c r="E427" s="21" t="s">
        <v>25</v>
      </c>
      <c r="F427" s="21" t="s">
        <v>161</v>
      </c>
      <c r="G427" s="10">
        <v>24</v>
      </c>
      <c r="H427" s="30" t="s">
        <v>71</v>
      </c>
      <c r="I427">
        <v>7</v>
      </c>
      <c r="J427">
        <v>0.1</v>
      </c>
      <c r="K427" t="s">
        <v>130</v>
      </c>
      <c r="L427" t="s">
        <v>132</v>
      </c>
      <c r="M427" s="14">
        <v>4</v>
      </c>
      <c r="N427" s="14">
        <v>16</v>
      </c>
      <c r="O427" s="14">
        <v>8</v>
      </c>
      <c r="P427" s="14">
        <v>372</v>
      </c>
      <c r="Q427" t="s">
        <v>126</v>
      </c>
      <c r="R427" s="14">
        <v>0.5</v>
      </c>
      <c r="S427" s="14">
        <v>4</v>
      </c>
      <c r="T427" s="14">
        <v>0.5</v>
      </c>
      <c r="U427" s="14">
        <v>5</v>
      </c>
      <c r="V427" s="14">
        <v>0.5</v>
      </c>
      <c r="W427" s="14">
        <v>150</v>
      </c>
      <c r="X427" s="56">
        <v>2.1872696399999998</v>
      </c>
      <c r="AC427">
        <f t="shared" si="2"/>
        <v>6.4625150726267538E-2</v>
      </c>
    </row>
    <row r="428" spans="1:29">
      <c r="A428" s="20">
        <v>45863</v>
      </c>
      <c r="B428" s="21" t="s">
        <v>158</v>
      </c>
      <c r="C428" s="21" t="s">
        <v>159</v>
      </c>
      <c r="D428" s="21" t="s">
        <v>24</v>
      </c>
      <c r="E428" s="21" t="s">
        <v>25</v>
      </c>
      <c r="F428" s="21" t="s">
        <v>161</v>
      </c>
      <c r="G428" s="10">
        <v>24</v>
      </c>
      <c r="H428" s="30" t="s">
        <v>72</v>
      </c>
      <c r="I428">
        <v>8</v>
      </c>
      <c r="J428">
        <v>0.1</v>
      </c>
      <c r="K428" t="s">
        <v>130</v>
      </c>
      <c r="L428" t="s">
        <v>133</v>
      </c>
      <c r="M428" s="14">
        <v>4</v>
      </c>
      <c r="N428" s="14">
        <v>16</v>
      </c>
      <c r="O428" s="14">
        <v>24</v>
      </c>
      <c r="P428" s="14">
        <v>356</v>
      </c>
      <c r="Q428" t="s">
        <v>127</v>
      </c>
      <c r="R428" s="14">
        <v>0.5</v>
      </c>
      <c r="S428" s="14">
        <v>4</v>
      </c>
      <c r="T428" s="14">
        <v>2.5</v>
      </c>
      <c r="U428" s="14">
        <v>6.5</v>
      </c>
      <c r="V428" s="14">
        <v>3</v>
      </c>
      <c r="W428" s="14">
        <v>300</v>
      </c>
      <c r="X428" s="58">
        <v>3.56272944</v>
      </c>
      <c r="AC428">
        <f t="shared" si="2"/>
        <v>0.19913792099577207</v>
      </c>
    </row>
    <row r="429" spans="1:29">
      <c r="A429" s="20">
        <v>45863</v>
      </c>
      <c r="B429" s="21" t="s">
        <v>158</v>
      </c>
      <c r="C429" s="21" t="s">
        <v>159</v>
      </c>
      <c r="D429" s="21" t="s">
        <v>24</v>
      </c>
      <c r="E429" s="21" t="s">
        <v>25</v>
      </c>
      <c r="F429" s="21" t="s">
        <v>161</v>
      </c>
      <c r="G429" s="10">
        <v>24</v>
      </c>
      <c r="H429" s="30" t="s">
        <v>73</v>
      </c>
      <c r="I429">
        <v>8</v>
      </c>
      <c r="J429">
        <v>0.1</v>
      </c>
      <c r="K429" t="s">
        <v>130</v>
      </c>
      <c r="L429" t="s">
        <v>133</v>
      </c>
      <c r="M429" s="14">
        <v>4</v>
      </c>
      <c r="N429" s="14">
        <v>16</v>
      </c>
      <c r="O429" s="14">
        <v>24</v>
      </c>
      <c r="P429" s="14">
        <v>356</v>
      </c>
      <c r="Q429" t="s">
        <v>127</v>
      </c>
      <c r="R429" s="14">
        <v>0.5</v>
      </c>
      <c r="S429" s="14">
        <v>4</v>
      </c>
      <c r="T429" s="14">
        <v>2.5</v>
      </c>
      <c r="U429" s="14">
        <v>6.5</v>
      </c>
      <c r="V429" s="14">
        <v>3</v>
      </c>
      <c r="W429" s="14">
        <v>300</v>
      </c>
      <c r="X429" s="59">
        <v>3.5175220199999999</v>
      </c>
      <c r="AC429">
        <f t="shared" si="2"/>
        <v>0.20937244748589448</v>
      </c>
    </row>
    <row r="430" spans="1:29">
      <c r="A430" s="20">
        <v>45863</v>
      </c>
      <c r="B430" s="21" t="s">
        <v>158</v>
      </c>
      <c r="C430" s="21" t="s">
        <v>159</v>
      </c>
      <c r="D430" s="21" t="s">
        <v>24</v>
      </c>
      <c r="E430" s="21" t="s">
        <v>25</v>
      </c>
      <c r="F430" s="21" t="s">
        <v>161</v>
      </c>
      <c r="G430" s="10">
        <v>24</v>
      </c>
      <c r="H430" s="30" t="s">
        <v>74</v>
      </c>
      <c r="I430">
        <v>8</v>
      </c>
      <c r="J430">
        <v>0.1</v>
      </c>
      <c r="K430" t="s">
        <v>130</v>
      </c>
      <c r="L430" t="s">
        <v>133</v>
      </c>
      <c r="M430" s="14">
        <v>4</v>
      </c>
      <c r="N430" s="14">
        <v>16</v>
      </c>
      <c r="O430" s="14">
        <v>24</v>
      </c>
      <c r="P430" s="14">
        <v>356</v>
      </c>
      <c r="Q430" t="s">
        <v>127</v>
      </c>
      <c r="R430" s="14">
        <v>0.5</v>
      </c>
      <c r="S430" s="14">
        <v>4</v>
      </c>
      <c r="T430" s="14">
        <v>2.5</v>
      </c>
      <c r="U430" s="14">
        <v>6.5</v>
      </c>
      <c r="V430" s="14">
        <v>3</v>
      </c>
      <c r="W430" s="14">
        <v>300</v>
      </c>
      <c r="X430" s="60">
        <v>3.7180698300000001</v>
      </c>
      <c r="AC430">
        <f t="shared" si="2"/>
        <v>0.21422231569258365</v>
      </c>
    </row>
    <row r="431" spans="1:29">
      <c r="A431" s="20">
        <v>45863</v>
      </c>
      <c r="B431" s="21" t="s">
        <v>158</v>
      </c>
      <c r="C431" s="21" t="s">
        <v>159</v>
      </c>
      <c r="D431" s="21" t="s">
        <v>24</v>
      </c>
      <c r="E431" s="21" t="s">
        <v>25</v>
      </c>
      <c r="F431" s="21" t="s">
        <v>161</v>
      </c>
      <c r="G431" s="10">
        <v>24</v>
      </c>
      <c r="H431" s="30" t="s">
        <v>75</v>
      </c>
      <c r="I431">
        <v>8</v>
      </c>
      <c r="J431">
        <v>0.1</v>
      </c>
      <c r="K431" t="s">
        <v>130</v>
      </c>
      <c r="L431" t="s">
        <v>133</v>
      </c>
      <c r="M431" s="14">
        <v>4</v>
      </c>
      <c r="N431" s="14">
        <v>16</v>
      </c>
      <c r="O431" s="14">
        <v>24</v>
      </c>
      <c r="P431" s="14">
        <v>356</v>
      </c>
      <c r="Q431" t="s">
        <v>127</v>
      </c>
      <c r="R431" s="14">
        <v>0.5</v>
      </c>
      <c r="S431" s="14">
        <v>4</v>
      </c>
      <c r="T431" s="14">
        <v>2.5</v>
      </c>
      <c r="U431" s="14">
        <v>6.5</v>
      </c>
      <c r="V431" s="14">
        <v>3</v>
      </c>
      <c r="W431" s="14">
        <v>300</v>
      </c>
      <c r="X431" s="61">
        <v>3.3251500200000002</v>
      </c>
      <c r="AC431">
        <f t="shared" si="2"/>
        <v>0.19151140684860091</v>
      </c>
    </row>
    <row r="432" spans="1:29">
      <c r="A432" s="20">
        <v>45863</v>
      </c>
      <c r="B432" s="21" t="s">
        <v>158</v>
      </c>
      <c r="C432" s="21" t="s">
        <v>159</v>
      </c>
      <c r="D432" s="21" t="s">
        <v>24</v>
      </c>
      <c r="E432" s="21" t="s">
        <v>25</v>
      </c>
      <c r="F432" s="21" t="s">
        <v>161</v>
      </c>
      <c r="G432" s="10">
        <v>24</v>
      </c>
      <c r="H432" s="30" t="s">
        <v>76</v>
      </c>
      <c r="I432">
        <v>8</v>
      </c>
      <c r="J432">
        <v>0.1</v>
      </c>
      <c r="K432" t="s">
        <v>130</v>
      </c>
      <c r="L432" t="s">
        <v>133</v>
      </c>
      <c r="M432" s="14">
        <v>4</v>
      </c>
      <c r="N432" s="14">
        <v>16</v>
      </c>
      <c r="O432" s="14">
        <v>24</v>
      </c>
      <c r="P432" s="14">
        <v>356</v>
      </c>
      <c r="Q432" t="s">
        <v>127</v>
      </c>
      <c r="R432" s="14">
        <v>0.5</v>
      </c>
      <c r="S432" s="14">
        <v>4</v>
      </c>
      <c r="T432" s="14">
        <v>2.5</v>
      </c>
      <c r="U432" s="14">
        <v>6.5</v>
      </c>
      <c r="V432" s="14">
        <v>3</v>
      </c>
      <c r="W432" s="14">
        <v>300</v>
      </c>
      <c r="X432" s="61">
        <v>3.2414681999999999</v>
      </c>
      <c r="AC432">
        <f t="shared" si="2"/>
        <v>0.18332304741162728</v>
      </c>
    </row>
    <row r="433" spans="1:29">
      <c r="A433" s="20">
        <v>45863</v>
      </c>
      <c r="B433" s="21" t="s">
        <v>158</v>
      </c>
      <c r="C433" s="21" t="s">
        <v>159</v>
      </c>
      <c r="D433" s="21" t="s">
        <v>24</v>
      </c>
      <c r="E433" s="21" t="s">
        <v>25</v>
      </c>
      <c r="F433" s="21" t="s">
        <v>161</v>
      </c>
      <c r="G433" s="10">
        <v>24</v>
      </c>
      <c r="H433" s="30" t="s">
        <v>77</v>
      </c>
      <c r="I433">
        <v>8</v>
      </c>
      <c r="J433">
        <v>0.1</v>
      </c>
      <c r="K433" t="s">
        <v>130</v>
      </c>
      <c r="L433" t="s">
        <v>133</v>
      </c>
      <c r="M433" s="14">
        <v>4</v>
      </c>
      <c r="N433" s="14">
        <v>16</v>
      </c>
      <c r="O433" s="14">
        <v>24</v>
      </c>
      <c r="P433" s="14">
        <v>356</v>
      </c>
      <c r="Q433" t="s">
        <v>127</v>
      </c>
      <c r="R433" s="14">
        <v>0.5</v>
      </c>
      <c r="S433" s="14">
        <v>4</v>
      </c>
      <c r="T433" s="14">
        <v>2.5</v>
      </c>
      <c r="U433" s="14">
        <v>6.5</v>
      </c>
      <c r="V433" s="14">
        <v>3</v>
      </c>
      <c r="W433" s="14">
        <v>300</v>
      </c>
      <c r="X433" s="60">
        <v>3.7180698300000001</v>
      </c>
      <c r="AC433">
        <f t="shared" si="2"/>
        <v>0.2101612240541384</v>
      </c>
    </row>
    <row r="434" spans="1:29">
      <c r="A434" s="20">
        <v>45863</v>
      </c>
      <c r="B434" s="21" t="s">
        <v>158</v>
      </c>
      <c r="C434" s="21" t="s">
        <v>159</v>
      </c>
      <c r="D434" s="21" t="s">
        <v>24</v>
      </c>
      <c r="E434" s="21" t="s">
        <v>25</v>
      </c>
      <c r="F434" s="21" t="s">
        <v>161</v>
      </c>
      <c r="G434" s="10">
        <v>24</v>
      </c>
      <c r="H434" s="30" t="s">
        <v>78</v>
      </c>
      <c r="I434">
        <v>9</v>
      </c>
      <c r="J434">
        <v>0.1</v>
      </c>
      <c r="K434" t="s">
        <v>131</v>
      </c>
      <c r="L434" t="s">
        <v>133</v>
      </c>
      <c r="M434" s="14">
        <v>4</v>
      </c>
      <c r="N434" s="14">
        <v>2</v>
      </c>
      <c r="O434" s="14">
        <v>24</v>
      </c>
      <c r="P434" s="14">
        <v>370</v>
      </c>
      <c r="Q434" t="s">
        <v>126</v>
      </c>
      <c r="R434" s="14">
        <v>2</v>
      </c>
      <c r="S434" s="14">
        <v>0.5</v>
      </c>
      <c r="T434" s="14">
        <v>0.5</v>
      </c>
      <c r="U434" s="14">
        <v>5</v>
      </c>
      <c r="V434" s="14">
        <v>3</v>
      </c>
      <c r="W434" s="14">
        <v>150</v>
      </c>
      <c r="X434" s="62">
        <v>0.5141</v>
      </c>
      <c r="AC434">
        <f t="shared" si="2"/>
        <v>-0.1931673085736999</v>
      </c>
    </row>
    <row r="435" spans="1:29">
      <c r="A435" s="20">
        <v>45863</v>
      </c>
      <c r="B435" s="21" t="s">
        <v>158</v>
      </c>
      <c r="C435" s="21" t="s">
        <v>159</v>
      </c>
      <c r="D435" s="21" t="s">
        <v>24</v>
      </c>
      <c r="E435" s="21" t="s">
        <v>25</v>
      </c>
      <c r="F435" s="21" t="s">
        <v>161</v>
      </c>
      <c r="G435" s="10">
        <v>24</v>
      </c>
      <c r="H435" s="30" t="s">
        <v>79</v>
      </c>
      <c r="I435">
        <v>9</v>
      </c>
      <c r="J435">
        <v>0.1</v>
      </c>
      <c r="K435" t="s">
        <v>131</v>
      </c>
      <c r="L435" t="s">
        <v>133</v>
      </c>
      <c r="M435" s="14">
        <v>4</v>
      </c>
      <c r="N435" s="14">
        <v>2</v>
      </c>
      <c r="O435" s="14">
        <v>24</v>
      </c>
      <c r="P435" s="14">
        <v>370</v>
      </c>
      <c r="Q435" t="s">
        <v>126</v>
      </c>
      <c r="R435" s="14">
        <v>2</v>
      </c>
      <c r="S435" s="14">
        <v>0.5</v>
      </c>
      <c r="T435" s="14">
        <v>0.5</v>
      </c>
      <c r="U435" s="14">
        <v>5</v>
      </c>
      <c r="V435" s="14">
        <v>3</v>
      </c>
      <c r="W435" s="14">
        <v>150</v>
      </c>
      <c r="X435" s="51">
        <v>0.50570000000000004</v>
      </c>
      <c r="AC435">
        <f t="shared" si="2"/>
        <v>-0.18846402385634242</v>
      </c>
    </row>
    <row r="436" spans="1:29">
      <c r="A436" s="20">
        <v>45863</v>
      </c>
      <c r="B436" s="21" t="s">
        <v>158</v>
      </c>
      <c r="C436" s="21" t="s">
        <v>159</v>
      </c>
      <c r="D436" s="21" t="s">
        <v>24</v>
      </c>
      <c r="E436" s="21" t="s">
        <v>25</v>
      </c>
      <c r="F436" s="21" t="s">
        <v>161</v>
      </c>
      <c r="G436" s="10">
        <v>24</v>
      </c>
      <c r="H436" s="30" t="s">
        <v>80</v>
      </c>
      <c r="I436">
        <v>9</v>
      </c>
      <c r="J436">
        <v>0.1</v>
      </c>
      <c r="K436" t="s">
        <v>131</v>
      </c>
      <c r="L436" t="s">
        <v>133</v>
      </c>
      <c r="M436" s="14">
        <v>4</v>
      </c>
      <c r="N436" s="14">
        <v>2</v>
      </c>
      <c r="O436" s="14">
        <v>24</v>
      </c>
      <c r="P436" s="14">
        <v>370</v>
      </c>
      <c r="Q436" t="s">
        <v>126</v>
      </c>
      <c r="R436" s="14">
        <v>2</v>
      </c>
      <c r="S436" s="14">
        <v>0.5</v>
      </c>
      <c r="T436" s="14">
        <v>0.5</v>
      </c>
      <c r="U436" s="14">
        <v>5</v>
      </c>
      <c r="V436" s="14">
        <v>3</v>
      </c>
      <c r="W436" s="14">
        <v>150</v>
      </c>
      <c r="X436" s="51">
        <v>0.50680000000000003</v>
      </c>
      <c r="AC436">
        <f t="shared" si="2"/>
        <v>-0.18848161864575455</v>
      </c>
    </row>
    <row r="437" spans="1:29">
      <c r="A437" s="20">
        <v>45863</v>
      </c>
      <c r="B437" s="21" t="s">
        <v>158</v>
      </c>
      <c r="C437" s="21" t="s">
        <v>159</v>
      </c>
      <c r="D437" s="21" t="s">
        <v>24</v>
      </c>
      <c r="E437" s="21" t="s">
        <v>25</v>
      </c>
      <c r="F437" s="21" t="s">
        <v>161</v>
      </c>
      <c r="G437" s="10">
        <v>24</v>
      </c>
      <c r="H437" s="30" t="s">
        <v>81</v>
      </c>
      <c r="I437">
        <v>9</v>
      </c>
      <c r="J437">
        <v>0.1</v>
      </c>
      <c r="K437" t="s">
        <v>131</v>
      </c>
      <c r="L437" t="s">
        <v>133</v>
      </c>
      <c r="M437" s="14">
        <v>4</v>
      </c>
      <c r="N437" s="14">
        <v>2</v>
      </c>
      <c r="O437" s="14">
        <v>24</v>
      </c>
      <c r="P437" s="14">
        <v>370</v>
      </c>
      <c r="Q437" t="s">
        <v>126</v>
      </c>
      <c r="R437" s="14">
        <v>2</v>
      </c>
      <c r="S437" s="14">
        <v>0.5</v>
      </c>
      <c r="T437" s="14">
        <v>0.5</v>
      </c>
      <c r="U437" s="14">
        <v>5</v>
      </c>
      <c r="V437" s="14">
        <v>3</v>
      </c>
      <c r="W437" s="14">
        <v>150</v>
      </c>
      <c r="X437" s="63">
        <v>0.5091</v>
      </c>
      <c r="AC437">
        <f t="shared" si="2"/>
        <v>-0.18749474126960325</v>
      </c>
    </row>
    <row r="438" spans="1:29">
      <c r="A438" s="20">
        <v>45863</v>
      </c>
      <c r="B438" s="21" t="s">
        <v>158</v>
      </c>
      <c r="C438" s="21" t="s">
        <v>159</v>
      </c>
      <c r="D438" s="21" t="s">
        <v>24</v>
      </c>
      <c r="E438" s="21" t="s">
        <v>25</v>
      </c>
      <c r="F438" s="21" t="s">
        <v>161</v>
      </c>
      <c r="G438" s="10">
        <v>24</v>
      </c>
      <c r="H438" s="30" t="s">
        <v>82</v>
      </c>
      <c r="I438">
        <v>9</v>
      </c>
      <c r="J438">
        <v>0.1</v>
      </c>
      <c r="K438" t="s">
        <v>131</v>
      </c>
      <c r="L438" t="s">
        <v>133</v>
      </c>
      <c r="M438" s="14">
        <v>4</v>
      </c>
      <c r="N438" s="14">
        <v>2</v>
      </c>
      <c r="O438" s="14">
        <v>24</v>
      </c>
      <c r="P438" s="14">
        <v>370</v>
      </c>
      <c r="Q438" t="s">
        <v>126</v>
      </c>
      <c r="R438" s="14">
        <v>2</v>
      </c>
      <c r="S438" s="14">
        <v>0.5</v>
      </c>
      <c r="T438" s="14">
        <v>0.5</v>
      </c>
      <c r="U438" s="14">
        <v>5</v>
      </c>
      <c r="V438" s="14">
        <v>3</v>
      </c>
      <c r="W438" s="14">
        <v>150</v>
      </c>
      <c r="X438" s="62">
        <v>0.51570000000000005</v>
      </c>
      <c r="AC438">
        <f t="shared" si="2"/>
        <v>-0.18230304816516696</v>
      </c>
    </row>
    <row r="439" spans="1:29">
      <c r="A439" s="20">
        <v>45863</v>
      </c>
      <c r="B439" s="21" t="s">
        <v>158</v>
      </c>
      <c r="C439" s="21" t="s">
        <v>159</v>
      </c>
      <c r="D439" s="21" t="s">
        <v>24</v>
      </c>
      <c r="E439" s="21" t="s">
        <v>25</v>
      </c>
      <c r="F439" s="21" t="s">
        <v>161</v>
      </c>
      <c r="G439" s="10">
        <v>24</v>
      </c>
      <c r="H439" s="30" t="s">
        <v>83</v>
      </c>
      <c r="I439">
        <v>9</v>
      </c>
      <c r="J439">
        <v>0.1</v>
      </c>
      <c r="K439" t="s">
        <v>131</v>
      </c>
      <c r="L439" t="s">
        <v>133</v>
      </c>
      <c r="M439" s="14">
        <v>4</v>
      </c>
      <c r="N439" s="14">
        <v>2</v>
      </c>
      <c r="O439" s="14">
        <v>24</v>
      </c>
      <c r="P439" s="14">
        <v>370</v>
      </c>
      <c r="Q439" t="s">
        <v>126</v>
      </c>
      <c r="R439" s="14">
        <v>2</v>
      </c>
      <c r="S439" s="14">
        <v>0.5</v>
      </c>
      <c r="T439" s="14">
        <v>0.5</v>
      </c>
      <c r="U439" s="14">
        <v>5</v>
      </c>
      <c r="V439" s="14">
        <v>3</v>
      </c>
      <c r="W439" s="14">
        <v>150</v>
      </c>
      <c r="X439" s="51">
        <v>0.49940000000000001</v>
      </c>
      <c r="AC439">
        <f t="shared" si="2"/>
        <v>-0.19073971595179001</v>
      </c>
    </row>
    <row r="440" spans="1:29">
      <c r="A440" s="20">
        <v>45863</v>
      </c>
      <c r="B440" s="21" t="s">
        <v>158</v>
      </c>
      <c r="C440" s="21" t="s">
        <v>159</v>
      </c>
      <c r="D440" s="21" t="s">
        <v>24</v>
      </c>
      <c r="E440" s="21" t="s">
        <v>25</v>
      </c>
      <c r="F440" s="21" t="s">
        <v>161</v>
      </c>
      <c r="G440" s="10">
        <v>24</v>
      </c>
      <c r="H440" s="30" t="s">
        <v>84</v>
      </c>
      <c r="I440">
        <v>10</v>
      </c>
      <c r="J440">
        <v>0.1</v>
      </c>
      <c r="K440" t="s">
        <v>131</v>
      </c>
      <c r="L440" t="s">
        <v>132</v>
      </c>
      <c r="M440" s="14">
        <v>4</v>
      </c>
      <c r="N440" s="14">
        <v>2</v>
      </c>
      <c r="O440" s="14">
        <v>8</v>
      </c>
      <c r="P440" s="14">
        <v>386</v>
      </c>
      <c r="Q440" t="s">
        <v>127</v>
      </c>
      <c r="R440" s="14">
        <v>2</v>
      </c>
      <c r="S440" s="14">
        <v>0.5</v>
      </c>
      <c r="T440" s="14">
        <v>2.5</v>
      </c>
      <c r="U440" s="14">
        <v>6.5</v>
      </c>
      <c r="V440" s="14">
        <v>0.5</v>
      </c>
      <c r="W440" s="14">
        <v>300</v>
      </c>
      <c r="X440" s="64">
        <v>0.17879999999999999</v>
      </c>
      <c r="AC440">
        <f t="shared" si="2"/>
        <v>-0.17781676772142702</v>
      </c>
    </row>
    <row r="441" spans="1:29">
      <c r="A441" s="20">
        <v>45863</v>
      </c>
      <c r="B441" s="21" t="s">
        <v>158</v>
      </c>
      <c r="C441" s="21" t="s">
        <v>159</v>
      </c>
      <c r="D441" s="21" t="s">
        <v>24</v>
      </c>
      <c r="E441" s="21" t="s">
        <v>25</v>
      </c>
      <c r="F441" s="21" t="s">
        <v>161</v>
      </c>
      <c r="G441" s="10">
        <v>24</v>
      </c>
      <c r="H441" s="30" t="s">
        <v>85</v>
      </c>
      <c r="I441">
        <v>10</v>
      </c>
      <c r="J441">
        <v>0.1</v>
      </c>
      <c r="K441" t="s">
        <v>131</v>
      </c>
      <c r="L441" t="s">
        <v>132</v>
      </c>
      <c r="M441" s="14">
        <v>4</v>
      </c>
      <c r="N441" s="14">
        <v>2</v>
      </c>
      <c r="O441" s="14">
        <v>8</v>
      </c>
      <c r="P441" s="14">
        <v>386</v>
      </c>
      <c r="Q441" t="s">
        <v>127</v>
      </c>
      <c r="R441" s="14">
        <v>2</v>
      </c>
      <c r="S441" s="14">
        <v>0.5</v>
      </c>
      <c r="T441" s="14">
        <v>2.5</v>
      </c>
      <c r="U441" s="14">
        <v>6.5</v>
      </c>
      <c r="V441" s="14">
        <v>0.5</v>
      </c>
      <c r="W441" s="14">
        <v>300</v>
      </c>
      <c r="X441" s="65">
        <v>0.24110000000000001</v>
      </c>
      <c r="AC441">
        <f t="shared" si="2"/>
        <v>-0.14475130540127296</v>
      </c>
    </row>
    <row r="442" spans="1:29">
      <c r="A442" s="20">
        <v>45863</v>
      </c>
      <c r="B442" s="21" t="s">
        <v>158</v>
      </c>
      <c r="C442" s="21" t="s">
        <v>159</v>
      </c>
      <c r="D442" s="21" t="s">
        <v>24</v>
      </c>
      <c r="E442" s="21" t="s">
        <v>25</v>
      </c>
      <c r="F442" s="21" t="s">
        <v>161</v>
      </c>
      <c r="G442" s="10">
        <v>24</v>
      </c>
      <c r="H442" s="30" t="s">
        <v>86</v>
      </c>
      <c r="I442">
        <v>10</v>
      </c>
      <c r="J442">
        <v>0.1</v>
      </c>
      <c r="K442" t="s">
        <v>131</v>
      </c>
      <c r="L442" t="s">
        <v>132</v>
      </c>
      <c r="M442" s="14">
        <v>4</v>
      </c>
      <c r="N442" s="14">
        <v>2</v>
      </c>
      <c r="O442" s="14">
        <v>8</v>
      </c>
      <c r="P442" s="14">
        <v>386</v>
      </c>
      <c r="Q442" t="s">
        <v>127</v>
      </c>
      <c r="R442" s="14">
        <v>2</v>
      </c>
      <c r="S442" s="14">
        <v>0.5</v>
      </c>
      <c r="T442" s="14">
        <v>2.5</v>
      </c>
      <c r="U442" s="14">
        <v>6.5</v>
      </c>
      <c r="V442" s="14">
        <v>0.5</v>
      </c>
      <c r="W442" s="14">
        <v>300</v>
      </c>
      <c r="X442" s="66">
        <v>0.2087</v>
      </c>
      <c r="AC442">
        <f t="shared" si="2"/>
        <v>-0.16372688575541391</v>
      </c>
    </row>
    <row r="443" spans="1:29">
      <c r="A443" s="20">
        <v>45863</v>
      </c>
      <c r="B443" s="21" t="s">
        <v>158</v>
      </c>
      <c r="C443" s="21" t="s">
        <v>159</v>
      </c>
      <c r="D443" s="21" t="s">
        <v>24</v>
      </c>
      <c r="E443" s="21" t="s">
        <v>25</v>
      </c>
      <c r="F443" s="21" t="s">
        <v>161</v>
      </c>
      <c r="G443" s="10">
        <v>24</v>
      </c>
      <c r="H443" s="30" t="s">
        <v>87</v>
      </c>
      <c r="I443">
        <v>10</v>
      </c>
      <c r="J443">
        <v>0.1</v>
      </c>
      <c r="K443" t="s">
        <v>131</v>
      </c>
      <c r="L443" t="s">
        <v>132</v>
      </c>
      <c r="M443" s="14">
        <v>4</v>
      </c>
      <c r="N443" s="14">
        <v>2</v>
      </c>
      <c r="O443" s="14">
        <v>8</v>
      </c>
      <c r="P443" s="14">
        <v>386</v>
      </c>
      <c r="Q443" t="s">
        <v>127</v>
      </c>
      <c r="R443" s="14">
        <v>2</v>
      </c>
      <c r="S443" s="14">
        <v>0.5</v>
      </c>
      <c r="T443" s="14">
        <v>2.5</v>
      </c>
      <c r="U443" s="14">
        <v>6.5</v>
      </c>
      <c r="V443" s="14">
        <v>0.5</v>
      </c>
      <c r="W443" s="14">
        <v>300</v>
      </c>
      <c r="X443" s="67">
        <v>0.14760000000000001</v>
      </c>
      <c r="AC443">
        <f t="shared" si="2"/>
        <v>-0.20941276462062652</v>
      </c>
    </row>
    <row r="444" spans="1:29">
      <c r="A444" s="20">
        <v>45863</v>
      </c>
      <c r="B444" s="21" t="s">
        <v>158</v>
      </c>
      <c r="C444" s="21" t="s">
        <v>159</v>
      </c>
      <c r="D444" s="21" t="s">
        <v>24</v>
      </c>
      <c r="E444" s="21" t="s">
        <v>25</v>
      </c>
      <c r="F444" s="21" t="s">
        <v>161</v>
      </c>
      <c r="G444" s="10">
        <v>24</v>
      </c>
      <c r="H444" s="30" t="s">
        <v>88</v>
      </c>
      <c r="I444">
        <v>10</v>
      </c>
      <c r="J444">
        <v>0.1</v>
      </c>
      <c r="K444" t="s">
        <v>131</v>
      </c>
      <c r="L444" t="s">
        <v>132</v>
      </c>
      <c r="M444" s="14">
        <v>4</v>
      </c>
      <c r="N444" s="14">
        <v>2</v>
      </c>
      <c r="O444" s="14">
        <v>8</v>
      </c>
      <c r="P444" s="14">
        <v>386</v>
      </c>
      <c r="Q444" t="s">
        <v>127</v>
      </c>
      <c r="R444" s="14">
        <v>2</v>
      </c>
      <c r="S444" s="14">
        <v>0.5</v>
      </c>
      <c r="T444" s="14">
        <v>2.5</v>
      </c>
      <c r="U444" s="14">
        <v>6.5</v>
      </c>
      <c r="V444" s="14">
        <v>0.5</v>
      </c>
      <c r="W444" s="14">
        <v>300</v>
      </c>
      <c r="X444" s="68">
        <v>0.16769999999999999</v>
      </c>
      <c r="AC444">
        <f t="shared" si="2"/>
        <v>-0.23411053329227918</v>
      </c>
    </row>
    <row r="445" spans="1:29">
      <c r="A445" s="20">
        <v>45863</v>
      </c>
      <c r="B445" s="21" t="s">
        <v>158</v>
      </c>
      <c r="C445" s="21" t="s">
        <v>159</v>
      </c>
      <c r="D445" s="21" t="s">
        <v>24</v>
      </c>
      <c r="E445" s="21" t="s">
        <v>25</v>
      </c>
      <c r="F445" s="21" t="s">
        <v>161</v>
      </c>
      <c r="G445" s="10">
        <v>24</v>
      </c>
      <c r="H445" s="30" t="s">
        <v>89</v>
      </c>
      <c r="I445">
        <v>10</v>
      </c>
      <c r="J445">
        <v>0.1</v>
      </c>
      <c r="K445" t="s">
        <v>131</v>
      </c>
      <c r="L445" t="s">
        <v>132</v>
      </c>
      <c r="M445" s="14">
        <v>4</v>
      </c>
      <c r="N445" s="14">
        <v>2</v>
      </c>
      <c r="O445" s="14">
        <v>8</v>
      </c>
      <c r="P445" s="14">
        <v>386</v>
      </c>
      <c r="Q445" t="s">
        <v>127</v>
      </c>
      <c r="R445" s="14">
        <v>2</v>
      </c>
      <c r="S445" s="14">
        <v>0.5</v>
      </c>
      <c r="T445" s="14">
        <v>2.5</v>
      </c>
      <c r="U445" s="14">
        <v>6.5</v>
      </c>
      <c r="V445" s="14">
        <v>0.5</v>
      </c>
      <c r="W445" s="14">
        <v>300</v>
      </c>
      <c r="X445" s="69">
        <v>0.1996</v>
      </c>
      <c r="AC445">
        <f t="shared" si="2"/>
        <v>-0.17455160604167502</v>
      </c>
    </row>
    <row r="446" spans="1:29">
      <c r="A446" s="20">
        <v>45863</v>
      </c>
      <c r="B446" s="21" t="s">
        <v>158</v>
      </c>
      <c r="C446" s="21" t="s">
        <v>159</v>
      </c>
      <c r="D446" s="21" t="s">
        <v>24</v>
      </c>
      <c r="E446" s="21" t="s">
        <v>25</v>
      </c>
      <c r="F446" s="21" t="s">
        <v>161</v>
      </c>
      <c r="G446" s="10">
        <v>24</v>
      </c>
      <c r="H446" s="30" t="s">
        <v>90</v>
      </c>
      <c r="I446">
        <v>11</v>
      </c>
      <c r="J446">
        <v>0.1</v>
      </c>
      <c r="K446" t="s">
        <v>131</v>
      </c>
      <c r="L446" t="s">
        <v>133</v>
      </c>
      <c r="M446" s="14">
        <v>4</v>
      </c>
      <c r="N446" s="14">
        <v>2</v>
      </c>
      <c r="O446" s="14">
        <v>24</v>
      </c>
      <c r="P446" s="14">
        <v>370</v>
      </c>
      <c r="Q446" t="s">
        <v>128</v>
      </c>
      <c r="R446" s="14">
        <v>2</v>
      </c>
      <c r="S446" s="14">
        <v>0.5</v>
      </c>
      <c r="T446" s="14">
        <v>0.5</v>
      </c>
      <c r="U446" s="14">
        <v>6.5</v>
      </c>
      <c r="V446" s="14">
        <v>3</v>
      </c>
      <c r="W446" s="14">
        <v>300</v>
      </c>
      <c r="X446" s="70">
        <v>0.7</v>
      </c>
      <c r="AC446">
        <f t="shared" si="2"/>
        <v>-0.14543027839511835</v>
      </c>
    </row>
    <row r="447" spans="1:29">
      <c r="A447" s="20">
        <v>45863</v>
      </c>
      <c r="B447" s="21" t="s">
        <v>158</v>
      </c>
      <c r="C447" s="21" t="s">
        <v>159</v>
      </c>
      <c r="D447" s="21" t="s">
        <v>24</v>
      </c>
      <c r="E447" s="21" t="s">
        <v>25</v>
      </c>
      <c r="F447" s="21" t="s">
        <v>161</v>
      </c>
      <c r="G447" s="10">
        <v>24</v>
      </c>
      <c r="H447" s="30" t="s">
        <v>91</v>
      </c>
      <c r="I447">
        <v>11</v>
      </c>
      <c r="J447">
        <v>0.1</v>
      </c>
      <c r="K447" t="s">
        <v>131</v>
      </c>
      <c r="L447" t="s">
        <v>133</v>
      </c>
      <c r="M447" s="14">
        <v>4</v>
      </c>
      <c r="N447" s="14">
        <v>2</v>
      </c>
      <c r="O447" s="14">
        <v>24</v>
      </c>
      <c r="P447" s="14">
        <v>370</v>
      </c>
      <c r="Q447" t="s">
        <v>128</v>
      </c>
      <c r="R447" s="14">
        <v>2</v>
      </c>
      <c r="S447" s="14">
        <v>0.5</v>
      </c>
      <c r="T447" s="14">
        <v>0.5</v>
      </c>
      <c r="U447" s="14">
        <v>6.5</v>
      </c>
      <c r="V447" s="14">
        <v>3</v>
      </c>
      <c r="W447" s="14">
        <v>300</v>
      </c>
      <c r="X447" s="71">
        <v>0.71409999999999996</v>
      </c>
      <c r="AC447">
        <f t="shared" si="2"/>
        <v>-0.14548692710149766</v>
      </c>
    </row>
    <row r="448" spans="1:29">
      <c r="A448" s="20">
        <v>45863</v>
      </c>
      <c r="B448" s="21" t="s">
        <v>158</v>
      </c>
      <c r="C448" s="21" t="s">
        <v>159</v>
      </c>
      <c r="D448" s="21" t="s">
        <v>24</v>
      </c>
      <c r="E448" s="21" t="s">
        <v>25</v>
      </c>
      <c r="F448" s="21" t="s">
        <v>161</v>
      </c>
      <c r="G448" s="10">
        <v>24</v>
      </c>
      <c r="H448" s="30" t="s">
        <v>92</v>
      </c>
      <c r="I448">
        <v>11</v>
      </c>
      <c r="J448">
        <v>0.1</v>
      </c>
      <c r="K448" t="s">
        <v>131</v>
      </c>
      <c r="L448" t="s">
        <v>133</v>
      </c>
      <c r="M448" s="14">
        <v>4</v>
      </c>
      <c r="N448" s="14">
        <v>2</v>
      </c>
      <c r="O448" s="14">
        <v>24</v>
      </c>
      <c r="P448" s="14">
        <v>370</v>
      </c>
      <c r="Q448" t="s">
        <v>128</v>
      </c>
      <c r="R448" s="14">
        <v>2</v>
      </c>
      <c r="S448" s="14">
        <v>0.5</v>
      </c>
      <c r="T448" s="14">
        <v>0.5</v>
      </c>
      <c r="U448" s="14">
        <v>6.5</v>
      </c>
      <c r="V448" s="14">
        <v>3</v>
      </c>
      <c r="W448" s="14">
        <v>300</v>
      </c>
      <c r="X448" s="70">
        <v>0.69499999999999995</v>
      </c>
      <c r="AC448">
        <f t="shared" si="2"/>
        <v>-0.14347698143080595</v>
      </c>
    </row>
    <row r="449" spans="1:29">
      <c r="A449" s="20">
        <v>45863</v>
      </c>
      <c r="B449" s="21" t="s">
        <v>158</v>
      </c>
      <c r="C449" s="21" t="s">
        <v>159</v>
      </c>
      <c r="D449" s="21" t="s">
        <v>24</v>
      </c>
      <c r="E449" s="21" t="s">
        <v>25</v>
      </c>
      <c r="F449" s="21" t="s">
        <v>161</v>
      </c>
      <c r="G449" s="10">
        <v>24</v>
      </c>
      <c r="H449" s="30" t="s">
        <v>93</v>
      </c>
      <c r="I449">
        <v>11</v>
      </c>
      <c r="J449">
        <v>0.1</v>
      </c>
      <c r="K449" t="s">
        <v>131</v>
      </c>
      <c r="L449" t="s">
        <v>133</v>
      </c>
      <c r="M449" s="14">
        <v>4</v>
      </c>
      <c r="N449" s="14">
        <v>2</v>
      </c>
      <c r="O449" s="14">
        <v>24</v>
      </c>
      <c r="P449" s="14">
        <v>370</v>
      </c>
      <c r="Q449" t="s">
        <v>128</v>
      </c>
      <c r="R449" s="14">
        <v>2</v>
      </c>
      <c r="S449" s="14">
        <v>0.5</v>
      </c>
      <c r="T449" s="14">
        <v>0.5</v>
      </c>
      <c r="U449" s="14">
        <v>6.5</v>
      </c>
      <c r="V449" s="14">
        <v>3</v>
      </c>
      <c r="W449" s="14">
        <v>300</v>
      </c>
      <c r="X449" s="72">
        <v>0.65849999999999997</v>
      </c>
      <c r="AC449">
        <f t="shared" si="2"/>
        <v>-0.14884038737796818</v>
      </c>
    </row>
    <row r="450" spans="1:29">
      <c r="A450" s="20">
        <v>45863</v>
      </c>
      <c r="B450" s="21" t="s">
        <v>158</v>
      </c>
      <c r="C450" s="21" t="s">
        <v>159</v>
      </c>
      <c r="D450" s="21" t="s">
        <v>24</v>
      </c>
      <c r="E450" s="21" t="s">
        <v>25</v>
      </c>
      <c r="F450" s="21" t="s">
        <v>161</v>
      </c>
      <c r="G450" s="10">
        <v>24</v>
      </c>
      <c r="H450" s="30" t="s">
        <v>94</v>
      </c>
      <c r="I450">
        <v>11</v>
      </c>
      <c r="J450">
        <v>0.1</v>
      </c>
      <c r="K450" t="s">
        <v>131</v>
      </c>
      <c r="L450" t="s">
        <v>133</v>
      </c>
      <c r="M450" s="14">
        <v>4</v>
      </c>
      <c r="N450" s="14">
        <v>2</v>
      </c>
      <c r="O450" s="14">
        <v>24</v>
      </c>
      <c r="P450" s="14">
        <v>370</v>
      </c>
      <c r="Q450" t="s">
        <v>128</v>
      </c>
      <c r="R450" s="14">
        <v>2</v>
      </c>
      <c r="S450" s="14">
        <v>0.5</v>
      </c>
      <c r="T450" s="14">
        <v>0.5</v>
      </c>
      <c r="U450" s="14">
        <v>6.5</v>
      </c>
      <c r="V450" s="14">
        <v>3</v>
      </c>
      <c r="W450" s="14">
        <v>300</v>
      </c>
      <c r="X450" s="73">
        <v>0.67579999999999996</v>
      </c>
      <c r="AC450">
        <f t="shared" si="2"/>
        <v>-0.15014971707618416</v>
      </c>
    </row>
    <row r="451" spans="1:29">
      <c r="A451" s="20">
        <v>45863</v>
      </c>
      <c r="B451" s="21" t="s">
        <v>158</v>
      </c>
      <c r="C451" s="21" t="s">
        <v>159</v>
      </c>
      <c r="D451" s="21" t="s">
        <v>24</v>
      </c>
      <c r="E451" s="21" t="s">
        <v>25</v>
      </c>
      <c r="F451" s="21" t="s">
        <v>161</v>
      </c>
      <c r="G451" s="10">
        <v>24</v>
      </c>
      <c r="H451" s="30" t="s">
        <v>95</v>
      </c>
      <c r="I451">
        <v>11</v>
      </c>
      <c r="J451">
        <v>0.1</v>
      </c>
      <c r="K451" t="s">
        <v>131</v>
      </c>
      <c r="L451" t="s">
        <v>133</v>
      </c>
      <c r="M451" s="14">
        <v>4</v>
      </c>
      <c r="N451" s="14">
        <v>2</v>
      </c>
      <c r="O451" s="14">
        <v>24</v>
      </c>
      <c r="P451" s="14">
        <v>370</v>
      </c>
      <c r="Q451" t="s">
        <v>128</v>
      </c>
      <c r="R451" s="14">
        <v>2</v>
      </c>
      <c r="S451" s="14">
        <v>0.5</v>
      </c>
      <c r="T451" s="14">
        <v>0.5</v>
      </c>
      <c r="U451" s="14">
        <v>6.5</v>
      </c>
      <c r="V451" s="14">
        <v>3</v>
      </c>
      <c r="W451" s="14">
        <v>300</v>
      </c>
      <c r="X451" s="51">
        <v>0.50049999999999994</v>
      </c>
      <c r="AC451">
        <f t="shared" ref="AC451:AC481" si="3">(LN(X451) - LN(X355)) / 8</f>
        <v>-0.18465217898071515</v>
      </c>
    </row>
    <row r="452" spans="1:29">
      <c r="A452" s="20">
        <v>45863</v>
      </c>
      <c r="B452" s="21" t="s">
        <v>158</v>
      </c>
      <c r="C452" s="21" t="s">
        <v>159</v>
      </c>
      <c r="D452" s="21" t="s">
        <v>24</v>
      </c>
      <c r="E452" s="21" t="s">
        <v>25</v>
      </c>
      <c r="F452" s="21" t="s">
        <v>161</v>
      </c>
      <c r="G452" s="10">
        <v>24</v>
      </c>
      <c r="H452" s="30" t="s">
        <v>96</v>
      </c>
      <c r="I452">
        <v>12</v>
      </c>
      <c r="J452">
        <v>0.1</v>
      </c>
      <c r="K452" t="s">
        <v>131</v>
      </c>
      <c r="L452" t="s">
        <v>132</v>
      </c>
      <c r="M452" s="14">
        <v>4</v>
      </c>
      <c r="N452" s="14">
        <v>2</v>
      </c>
      <c r="O452" s="14">
        <v>8</v>
      </c>
      <c r="P452" s="14">
        <v>386</v>
      </c>
      <c r="Q452" t="s">
        <v>129</v>
      </c>
      <c r="R452" s="14">
        <v>2</v>
      </c>
      <c r="S452" s="14">
        <v>0.5</v>
      </c>
      <c r="T452" s="14">
        <v>2.5</v>
      </c>
      <c r="U452" s="14">
        <v>5</v>
      </c>
      <c r="V452" s="14">
        <v>0.5</v>
      </c>
      <c r="W452" s="14">
        <v>150</v>
      </c>
      <c r="X452" s="74">
        <v>0.3896</v>
      </c>
      <c r="AC452">
        <f t="shared" si="3"/>
        <v>-0.16596350361319823</v>
      </c>
    </row>
    <row r="453" spans="1:29">
      <c r="A453" s="20">
        <v>45863</v>
      </c>
      <c r="B453" s="21" t="s">
        <v>158</v>
      </c>
      <c r="C453" s="21" t="s">
        <v>159</v>
      </c>
      <c r="D453" s="21" t="s">
        <v>24</v>
      </c>
      <c r="E453" s="21" t="s">
        <v>25</v>
      </c>
      <c r="F453" s="21" t="s">
        <v>161</v>
      </c>
      <c r="G453" s="10">
        <v>24</v>
      </c>
      <c r="H453" s="30" t="s">
        <v>97</v>
      </c>
      <c r="I453">
        <v>12</v>
      </c>
      <c r="J453">
        <v>0.1</v>
      </c>
      <c r="K453" t="s">
        <v>131</v>
      </c>
      <c r="L453" t="s">
        <v>132</v>
      </c>
      <c r="M453" s="14">
        <v>4</v>
      </c>
      <c r="N453" s="14">
        <v>2</v>
      </c>
      <c r="O453" s="14">
        <v>8</v>
      </c>
      <c r="P453" s="14">
        <v>386</v>
      </c>
      <c r="Q453" t="s">
        <v>129</v>
      </c>
      <c r="R453" s="14">
        <v>2</v>
      </c>
      <c r="S453" s="14">
        <v>0.5</v>
      </c>
      <c r="T453" s="14">
        <v>2.5</v>
      </c>
      <c r="U453" s="14">
        <v>5</v>
      </c>
      <c r="V453" s="14">
        <v>0.5</v>
      </c>
      <c r="W453" s="14">
        <v>150</v>
      </c>
      <c r="X453" s="75">
        <v>0.3977</v>
      </c>
      <c r="AC453">
        <f t="shared" si="3"/>
        <v>-0.1685595082725217</v>
      </c>
    </row>
    <row r="454" spans="1:29">
      <c r="A454" s="20">
        <v>45863</v>
      </c>
      <c r="B454" s="21" t="s">
        <v>158</v>
      </c>
      <c r="C454" s="21" t="s">
        <v>159</v>
      </c>
      <c r="D454" s="21" t="s">
        <v>24</v>
      </c>
      <c r="E454" s="21" t="s">
        <v>25</v>
      </c>
      <c r="F454" s="21" t="s">
        <v>161</v>
      </c>
      <c r="G454" s="10">
        <v>24</v>
      </c>
      <c r="H454" s="30" t="s">
        <v>98</v>
      </c>
      <c r="I454">
        <v>12</v>
      </c>
      <c r="J454">
        <v>0.1</v>
      </c>
      <c r="K454" t="s">
        <v>131</v>
      </c>
      <c r="L454" t="s">
        <v>132</v>
      </c>
      <c r="M454" s="14">
        <v>4</v>
      </c>
      <c r="N454" s="14">
        <v>2</v>
      </c>
      <c r="O454" s="14">
        <v>8</v>
      </c>
      <c r="P454" s="14">
        <v>386</v>
      </c>
      <c r="Q454" t="s">
        <v>129</v>
      </c>
      <c r="R454" s="14">
        <v>2</v>
      </c>
      <c r="S454" s="14">
        <v>0.5</v>
      </c>
      <c r="T454" s="14">
        <v>2.5</v>
      </c>
      <c r="U454" s="14">
        <v>5</v>
      </c>
      <c r="V454" s="14">
        <v>0.5</v>
      </c>
      <c r="W454" s="14">
        <v>150</v>
      </c>
      <c r="X454" s="75">
        <v>0.39240000000000003</v>
      </c>
      <c r="AC454">
        <f t="shared" si="3"/>
        <v>-0.17299243122734723</v>
      </c>
    </row>
    <row r="455" spans="1:29">
      <c r="A455" s="20">
        <v>45863</v>
      </c>
      <c r="B455" s="21" t="s">
        <v>158</v>
      </c>
      <c r="C455" s="21" t="s">
        <v>159</v>
      </c>
      <c r="D455" s="21" t="s">
        <v>24</v>
      </c>
      <c r="E455" s="21" t="s">
        <v>25</v>
      </c>
      <c r="F455" s="21" t="s">
        <v>161</v>
      </c>
      <c r="G455" s="10">
        <v>24</v>
      </c>
      <c r="H455" s="30" t="s">
        <v>99</v>
      </c>
      <c r="I455">
        <v>12</v>
      </c>
      <c r="J455">
        <v>0.1</v>
      </c>
      <c r="K455" t="s">
        <v>131</v>
      </c>
      <c r="L455" t="s">
        <v>132</v>
      </c>
      <c r="M455" s="14">
        <v>4</v>
      </c>
      <c r="N455" s="14">
        <v>2</v>
      </c>
      <c r="O455" s="14">
        <v>8</v>
      </c>
      <c r="P455" s="14">
        <v>386</v>
      </c>
      <c r="Q455" t="s">
        <v>129</v>
      </c>
      <c r="R455" s="14">
        <v>2</v>
      </c>
      <c r="S455" s="14">
        <v>0.5</v>
      </c>
      <c r="T455" s="14">
        <v>2.5</v>
      </c>
      <c r="U455" s="14">
        <v>5</v>
      </c>
      <c r="V455" s="14">
        <v>0.5</v>
      </c>
      <c r="W455" s="14">
        <v>150</v>
      </c>
      <c r="X455" s="75">
        <v>0.40210000000000001</v>
      </c>
      <c r="AC455">
        <f t="shared" si="3"/>
        <v>-0.17233555602553763</v>
      </c>
    </row>
    <row r="456" spans="1:29">
      <c r="A456" s="20">
        <v>45863</v>
      </c>
      <c r="B456" s="21" t="s">
        <v>158</v>
      </c>
      <c r="C456" s="21" t="s">
        <v>159</v>
      </c>
      <c r="D456" s="21" t="s">
        <v>24</v>
      </c>
      <c r="E456" s="21" t="s">
        <v>25</v>
      </c>
      <c r="F456" s="21" t="s">
        <v>161</v>
      </c>
      <c r="G456" s="10">
        <v>24</v>
      </c>
      <c r="H456" s="30" t="s">
        <v>100</v>
      </c>
      <c r="I456">
        <v>12</v>
      </c>
      <c r="J456">
        <v>0.1</v>
      </c>
      <c r="K456" t="s">
        <v>131</v>
      </c>
      <c r="L456" t="s">
        <v>132</v>
      </c>
      <c r="M456" s="14">
        <v>4</v>
      </c>
      <c r="N456" s="14">
        <v>2</v>
      </c>
      <c r="O456" s="14">
        <v>8</v>
      </c>
      <c r="P456" s="14">
        <v>386</v>
      </c>
      <c r="Q456" t="s">
        <v>129</v>
      </c>
      <c r="R456" s="14">
        <v>2</v>
      </c>
      <c r="S456" s="14">
        <v>0.5</v>
      </c>
      <c r="T456" s="14">
        <v>2.5</v>
      </c>
      <c r="U456" s="14">
        <v>5</v>
      </c>
      <c r="V456" s="14">
        <v>0.5</v>
      </c>
      <c r="W456" s="14">
        <v>150</v>
      </c>
      <c r="X456" s="75">
        <v>0.3992</v>
      </c>
      <c r="AC456">
        <f t="shared" si="3"/>
        <v>-0.17680458474439203</v>
      </c>
    </row>
    <row r="457" spans="1:29">
      <c r="A457" s="20">
        <v>45863</v>
      </c>
      <c r="B457" s="21" t="s">
        <v>158</v>
      </c>
      <c r="C457" s="21" t="s">
        <v>159</v>
      </c>
      <c r="D457" s="21" t="s">
        <v>24</v>
      </c>
      <c r="E457" s="21" t="s">
        <v>25</v>
      </c>
      <c r="F457" s="21" t="s">
        <v>161</v>
      </c>
      <c r="G457" s="10">
        <v>24</v>
      </c>
      <c r="H457" s="30" t="s">
        <v>101</v>
      </c>
      <c r="I457">
        <v>12</v>
      </c>
      <c r="J457">
        <v>0.1</v>
      </c>
      <c r="K457" t="s">
        <v>131</v>
      </c>
      <c r="L457" t="s">
        <v>132</v>
      </c>
      <c r="M457" s="14">
        <v>4</v>
      </c>
      <c r="N457" s="14">
        <v>2</v>
      </c>
      <c r="O457" s="14">
        <v>8</v>
      </c>
      <c r="P457" s="14">
        <v>386</v>
      </c>
      <c r="Q457" t="s">
        <v>129</v>
      </c>
      <c r="R457" s="14">
        <v>2</v>
      </c>
      <c r="S457" s="14">
        <v>0.5</v>
      </c>
      <c r="T457" s="14">
        <v>2.5</v>
      </c>
      <c r="U457" s="14">
        <v>5</v>
      </c>
      <c r="V457" s="14">
        <v>0.5</v>
      </c>
      <c r="W457" s="14">
        <v>150</v>
      </c>
      <c r="X457" s="76">
        <v>0.42070000000000002</v>
      </c>
      <c r="AC457">
        <f t="shared" si="3"/>
        <v>-0.1679571507821635</v>
      </c>
    </row>
    <row r="458" spans="1:29">
      <c r="A458" s="20">
        <v>45863</v>
      </c>
      <c r="B458" s="21" t="s">
        <v>158</v>
      </c>
      <c r="C458" s="21" t="s">
        <v>159</v>
      </c>
      <c r="D458" s="21" t="s">
        <v>24</v>
      </c>
      <c r="E458" s="21" t="s">
        <v>25</v>
      </c>
      <c r="F458" s="21" t="s">
        <v>161</v>
      </c>
      <c r="G458" s="10">
        <v>24</v>
      </c>
      <c r="H458" s="30" t="s">
        <v>102</v>
      </c>
      <c r="I458">
        <v>13</v>
      </c>
      <c r="J458">
        <v>0.1</v>
      </c>
      <c r="K458" t="s">
        <v>131</v>
      </c>
      <c r="L458" t="s">
        <v>132</v>
      </c>
      <c r="M458" s="14">
        <v>4</v>
      </c>
      <c r="N458" s="14">
        <v>16</v>
      </c>
      <c r="O458" s="14">
        <v>8</v>
      </c>
      <c r="P458" s="14">
        <v>372</v>
      </c>
      <c r="Q458" t="s">
        <v>128</v>
      </c>
      <c r="R458" s="14">
        <v>2</v>
      </c>
      <c r="S458" s="14">
        <v>4</v>
      </c>
      <c r="T458" s="14">
        <v>0.5</v>
      </c>
      <c r="U458" s="14">
        <v>6.5</v>
      </c>
      <c r="V458" s="14">
        <v>0.5</v>
      </c>
      <c r="W458" s="14">
        <v>150</v>
      </c>
      <c r="X458" s="68">
        <v>0.1613</v>
      </c>
      <c r="AC458">
        <f t="shared" si="3"/>
        <v>-0.14133930704445236</v>
      </c>
    </row>
    <row r="459" spans="1:29">
      <c r="A459" s="20">
        <v>45863</v>
      </c>
      <c r="B459" s="21" t="s">
        <v>158</v>
      </c>
      <c r="C459" s="21" t="s">
        <v>159</v>
      </c>
      <c r="D459" s="21" t="s">
        <v>24</v>
      </c>
      <c r="E459" s="21" t="s">
        <v>25</v>
      </c>
      <c r="F459" s="21" t="s">
        <v>161</v>
      </c>
      <c r="G459" s="10">
        <v>24</v>
      </c>
      <c r="H459" s="30" t="s">
        <v>103</v>
      </c>
      <c r="I459">
        <v>13</v>
      </c>
      <c r="J459">
        <v>0.1</v>
      </c>
      <c r="K459" t="s">
        <v>131</v>
      </c>
      <c r="L459" t="s">
        <v>132</v>
      </c>
      <c r="M459" s="14">
        <v>4</v>
      </c>
      <c r="N459" s="14">
        <v>16</v>
      </c>
      <c r="O459" s="14">
        <v>8</v>
      </c>
      <c r="P459" s="14">
        <v>372</v>
      </c>
      <c r="Q459" t="s">
        <v>128</v>
      </c>
      <c r="R459" s="14">
        <v>2</v>
      </c>
      <c r="S459" s="14">
        <v>4</v>
      </c>
      <c r="T459" s="14">
        <v>0.5</v>
      </c>
      <c r="U459" s="14">
        <v>6.5</v>
      </c>
      <c r="V459" s="14">
        <v>0.5</v>
      </c>
      <c r="W459" s="14">
        <v>150</v>
      </c>
      <c r="X459" s="67">
        <v>0.15140000000000001</v>
      </c>
      <c r="AC459">
        <f t="shared" si="3"/>
        <v>-0.14997665922288972</v>
      </c>
    </row>
    <row r="460" spans="1:29">
      <c r="A460" s="20">
        <v>45863</v>
      </c>
      <c r="B460" s="21" t="s">
        <v>158</v>
      </c>
      <c r="C460" s="21" t="s">
        <v>159</v>
      </c>
      <c r="D460" s="21" t="s">
        <v>24</v>
      </c>
      <c r="E460" s="21" t="s">
        <v>25</v>
      </c>
      <c r="F460" s="21" t="s">
        <v>161</v>
      </c>
      <c r="G460" s="10">
        <v>24</v>
      </c>
      <c r="H460" s="30" t="s">
        <v>104</v>
      </c>
      <c r="I460">
        <v>13</v>
      </c>
      <c r="J460">
        <v>0.1</v>
      </c>
      <c r="K460" t="s">
        <v>131</v>
      </c>
      <c r="L460" t="s">
        <v>132</v>
      </c>
      <c r="M460" s="14">
        <v>4</v>
      </c>
      <c r="N460" s="14">
        <v>16</v>
      </c>
      <c r="O460" s="14">
        <v>8</v>
      </c>
      <c r="P460" s="14">
        <v>372</v>
      </c>
      <c r="Q460" t="s">
        <v>128</v>
      </c>
      <c r="R460" s="14">
        <v>2</v>
      </c>
      <c r="S460" s="14">
        <v>4</v>
      </c>
      <c r="T460" s="14">
        <v>0.5</v>
      </c>
      <c r="U460" s="14">
        <v>6.5</v>
      </c>
      <c r="V460" s="14">
        <v>0.5</v>
      </c>
      <c r="W460" s="14">
        <v>150</v>
      </c>
      <c r="X460" s="68">
        <v>0.16350000000000001</v>
      </c>
      <c r="AC460">
        <f t="shared" si="3"/>
        <v>-0.13964593139368425</v>
      </c>
    </row>
    <row r="461" spans="1:29">
      <c r="A461" s="20">
        <v>45863</v>
      </c>
      <c r="B461" s="21" t="s">
        <v>158</v>
      </c>
      <c r="C461" s="21" t="s">
        <v>159</v>
      </c>
      <c r="D461" s="21" t="s">
        <v>24</v>
      </c>
      <c r="E461" s="21" t="s">
        <v>25</v>
      </c>
      <c r="F461" s="21" t="s">
        <v>161</v>
      </c>
      <c r="G461" s="10">
        <v>24</v>
      </c>
      <c r="H461" s="30" t="s">
        <v>105</v>
      </c>
      <c r="I461">
        <v>13</v>
      </c>
      <c r="J461">
        <v>0.1</v>
      </c>
      <c r="K461" t="s">
        <v>131</v>
      </c>
      <c r="L461" t="s">
        <v>132</v>
      </c>
      <c r="M461" s="14">
        <v>4</v>
      </c>
      <c r="N461" s="14">
        <v>16</v>
      </c>
      <c r="O461" s="14">
        <v>8</v>
      </c>
      <c r="P461" s="14">
        <v>372</v>
      </c>
      <c r="Q461" t="s">
        <v>128</v>
      </c>
      <c r="R461" s="14">
        <v>2</v>
      </c>
      <c r="S461" s="14">
        <v>4</v>
      </c>
      <c r="T461" s="14">
        <v>0.5</v>
      </c>
      <c r="U461" s="14">
        <v>6.5</v>
      </c>
      <c r="V461" s="14">
        <v>0.5</v>
      </c>
      <c r="W461" s="14">
        <v>150</v>
      </c>
      <c r="X461" s="68">
        <v>0.1618</v>
      </c>
      <c r="AC461">
        <f t="shared" si="3"/>
        <v>-0.1570710804661509</v>
      </c>
    </row>
    <row r="462" spans="1:29">
      <c r="A462" s="20">
        <v>45863</v>
      </c>
      <c r="B462" s="21" t="s">
        <v>158</v>
      </c>
      <c r="C462" s="21" t="s">
        <v>159</v>
      </c>
      <c r="D462" s="21" t="s">
        <v>24</v>
      </c>
      <c r="E462" s="21" t="s">
        <v>25</v>
      </c>
      <c r="F462" s="21" t="s">
        <v>161</v>
      </c>
      <c r="G462" s="10">
        <v>24</v>
      </c>
      <c r="H462" s="30" t="s">
        <v>106</v>
      </c>
      <c r="I462">
        <v>13</v>
      </c>
      <c r="J462">
        <v>0.1</v>
      </c>
      <c r="K462" t="s">
        <v>131</v>
      </c>
      <c r="L462" t="s">
        <v>132</v>
      </c>
      <c r="M462" s="14">
        <v>4</v>
      </c>
      <c r="N462" s="14">
        <v>16</v>
      </c>
      <c r="O462" s="14">
        <v>8</v>
      </c>
      <c r="P462" s="14">
        <v>372</v>
      </c>
      <c r="Q462" t="s">
        <v>128</v>
      </c>
      <c r="R462" s="14">
        <v>2</v>
      </c>
      <c r="S462" s="14">
        <v>4</v>
      </c>
      <c r="T462" s="14">
        <v>0.5</v>
      </c>
      <c r="U462" s="14">
        <v>6.5</v>
      </c>
      <c r="V462" s="14">
        <v>0.5</v>
      </c>
      <c r="W462" s="14">
        <v>150</v>
      </c>
      <c r="X462" s="68">
        <v>0.16880000000000001</v>
      </c>
      <c r="AC462">
        <f t="shared" si="3"/>
        <v>-0.13991597609843265</v>
      </c>
    </row>
    <row r="463" spans="1:29">
      <c r="A463" s="20">
        <v>45863</v>
      </c>
      <c r="B463" s="21" t="s">
        <v>158</v>
      </c>
      <c r="C463" s="21" t="s">
        <v>159</v>
      </c>
      <c r="D463" s="21" t="s">
        <v>24</v>
      </c>
      <c r="E463" s="21" t="s">
        <v>25</v>
      </c>
      <c r="F463" s="21" t="s">
        <v>161</v>
      </c>
      <c r="G463" s="10">
        <v>24</v>
      </c>
      <c r="H463" s="30" t="s">
        <v>107</v>
      </c>
      <c r="I463">
        <v>13</v>
      </c>
      <c r="J463">
        <v>0.1</v>
      </c>
      <c r="K463" t="s">
        <v>131</v>
      </c>
      <c r="L463" t="s">
        <v>132</v>
      </c>
      <c r="M463" s="14">
        <v>4</v>
      </c>
      <c r="N463" s="14">
        <v>16</v>
      </c>
      <c r="O463" s="14">
        <v>8</v>
      </c>
      <c r="P463" s="14">
        <v>372</v>
      </c>
      <c r="Q463" t="s">
        <v>128</v>
      </c>
      <c r="R463" s="14">
        <v>2</v>
      </c>
      <c r="S463" s="14">
        <v>4</v>
      </c>
      <c r="T463" s="14">
        <v>0.5</v>
      </c>
      <c r="U463" s="14">
        <v>6.5</v>
      </c>
      <c r="V463" s="14">
        <v>0.5</v>
      </c>
      <c r="W463" s="14">
        <v>150</v>
      </c>
      <c r="X463" s="64">
        <v>0.1802</v>
      </c>
      <c r="AC463">
        <f t="shared" si="3"/>
        <v>-0.13116412908365863</v>
      </c>
    </row>
    <row r="464" spans="1:29">
      <c r="A464" s="20">
        <v>45863</v>
      </c>
      <c r="B464" s="21" t="s">
        <v>158</v>
      </c>
      <c r="C464" s="21" t="s">
        <v>159</v>
      </c>
      <c r="D464" s="21" t="s">
        <v>24</v>
      </c>
      <c r="E464" s="21" t="s">
        <v>25</v>
      </c>
      <c r="F464" s="21" t="s">
        <v>161</v>
      </c>
      <c r="G464" s="10">
        <v>24</v>
      </c>
      <c r="H464" s="30" t="s">
        <v>108</v>
      </c>
      <c r="I464">
        <v>14</v>
      </c>
      <c r="J464">
        <v>0.1</v>
      </c>
      <c r="K464" t="s">
        <v>131</v>
      </c>
      <c r="L464" t="s">
        <v>133</v>
      </c>
      <c r="M464" s="14">
        <v>4</v>
      </c>
      <c r="N464" s="14">
        <v>16</v>
      </c>
      <c r="O464" s="14">
        <v>24</v>
      </c>
      <c r="P464" s="14">
        <v>356</v>
      </c>
      <c r="Q464" t="s">
        <v>129</v>
      </c>
      <c r="R464" s="14">
        <v>2</v>
      </c>
      <c r="S464" s="14">
        <v>4</v>
      </c>
      <c r="T464" s="14">
        <v>2.5</v>
      </c>
      <c r="U464" s="14">
        <v>5</v>
      </c>
      <c r="V464" s="14">
        <v>3</v>
      </c>
      <c r="W464" s="14">
        <v>300</v>
      </c>
      <c r="X464" s="77">
        <v>12.8023566</v>
      </c>
      <c r="AC464">
        <f t="shared" si="3"/>
        <v>0.27413760751904465</v>
      </c>
    </row>
    <row r="465" spans="1:29">
      <c r="A465" s="20">
        <v>45863</v>
      </c>
      <c r="B465" s="21" t="s">
        <v>158</v>
      </c>
      <c r="C465" s="21" t="s">
        <v>159</v>
      </c>
      <c r="D465" s="21" t="s">
        <v>24</v>
      </c>
      <c r="E465" s="21" t="s">
        <v>25</v>
      </c>
      <c r="F465" s="21" t="s">
        <v>161</v>
      </c>
      <c r="G465" s="10">
        <v>24</v>
      </c>
      <c r="H465" s="30" t="s">
        <v>109</v>
      </c>
      <c r="I465">
        <v>14</v>
      </c>
      <c r="J465">
        <v>0.1</v>
      </c>
      <c r="K465" t="s">
        <v>131</v>
      </c>
      <c r="L465" t="s">
        <v>133</v>
      </c>
      <c r="M465" s="14">
        <v>4</v>
      </c>
      <c r="N465" s="14">
        <v>16</v>
      </c>
      <c r="O465" s="14">
        <v>24</v>
      </c>
      <c r="P465" s="14">
        <v>356</v>
      </c>
      <c r="Q465" t="s">
        <v>129</v>
      </c>
      <c r="R465" s="14">
        <v>2</v>
      </c>
      <c r="S465" s="14">
        <v>4</v>
      </c>
      <c r="T465" s="14">
        <v>2.5</v>
      </c>
      <c r="U465" s="14">
        <v>5</v>
      </c>
      <c r="V465" s="14">
        <v>3</v>
      </c>
      <c r="W465" s="14">
        <v>300</v>
      </c>
      <c r="X465" s="78">
        <v>12.6340311</v>
      </c>
      <c r="AC465">
        <f t="shared" si="3"/>
        <v>0.2740502267127668</v>
      </c>
    </row>
    <row r="466" spans="1:29">
      <c r="A466" s="20">
        <v>45863</v>
      </c>
      <c r="B466" s="21" t="s">
        <v>158</v>
      </c>
      <c r="C466" s="21" t="s">
        <v>159</v>
      </c>
      <c r="D466" s="21" t="s">
        <v>24</v>
      </c>
      <c r="E466" s="21" t="s">
        <v>25</v>
      </c>
      <c r="F466" s="21" t="s">
        <v>161</v>
      </c>
      <c r="G466" s="10">
        <v>24</v>
      </c>
      <c r="H466" s="30" t="s">
        <v>110</v>
      </c>
      <c r="I466">
        <v>14</v>
      </c>
      <c r="J466">
        <v>0.1</v>
      </c>
      <c r="K466" t="s">
        <v>131</v>
      </c>
      <c r="L466" t="s">
        <v>133</v>
      </c>
      <c r="M466" s="14">
        <v>4</v>
      </c>
      <c r="N466" s="14">
        <v>16</v>
      </c>
      <c r="O466" s="14">
        <v>24</v>
      </c>
      <c r="P466" s="14">
        <v>356</v>
      </c>
      <c r="Q466" t="s">
        <v>129</v>
      </c>
      <c r="R466" s="14">
        <v>2</v>
      </c>
      <c r="S466" s="14">
        <v>4</v>
      </c>
      <c r="T466" s="14">
        <v>2.5</v>
      </c>
      <c r="U466" s="14">
        <v>5</v>
      </c>
      <c r="V466" s="14">
        <v>3</v>
      </c>
      <c r="W466" s="14">
        <v>300</v>
      </c>
      <c r="X466" s="79">
        <v>12.696552000000001</v>
      </c>
      <c r="AC466">
        <f t="shared" si="3"/>
        <v>0.26658131818319064</v>
      </c>
    </row>
    <row r="467" spans="1:29">
      <c r="A467" s="20">
        <v>45863</v>
      </c>
      <c r="B467" s="21" t="s">
        <v>158</v>
      </c>
      <c r="C467" s="21" t="s">
        <v>159</v>
      </c>
      <c r="D467" s="21" t="s">
        <v>24</v>
      </c>
      <c r="E467" s="21" t="s">
        <v>25</v>
      </c>
      <c r="F467" s="21" t="s">
        <v>161</v>
      </c>
      <c r="G467" s="10">
        <v>24</v>
      </c>
      <c r="H467" s="30" t="s">
        <v>111</v>
      </c>
      <c r="I467">
        <v>14</v>
      </c>
      <c r="J467">
        <v>0.1</v>
      </c>
      <c r="K467" t="s">
        <v>131</v>
      </c>
      <c r="L467" t="s">
        <v>133</v>
      </c>
      <c r="M467" s="14">
        <v>4</v>
      </c>
      <c r="N467" s="14">
        <v>16</v>
      </c>
      <c r="O467" s="14">
        <v>24</v>
      </c>
      <c r="P467" s="14">
        <v>356</v>
      </c>
      <c r="Q467" t="s">
        <v>129</v>
      </c>
      <c r="R467" s="14">
        <v>2</v>
      </c>
      <c r="S467" s="14">
        <v>4</v>
      </c>
      <c r="T467" s="14">
        <v>2.5</v>
      </c>
      <c r="U467" s="14">
        <v>5</v>
      </c>
      <c r="V467" s="14">
        <v>3</v>
      </c>
      <c r="W467" s="14">
        <v>300</v>
      </c>
      <c r="X467" s="80">
        <v>12.398375400000001</v>
      </c>
      <c r="AC467">
        <f t="shared" si="3"/>
        <v>0.25658135101525875</v>
      </c>
    </row>
    <row r="468" spans="1:29">
      <c r="A468" s="20">
        <v>45863</v>
      </c>
      <c r="B468" s="21" t="s">
        <v>158</v>
      </c>
      <c r="C468" s="21" t="s">
        <v>159</v>
      </c>
      <c r="D468" s="21" t="s">
        <v>24</v>
      </c>
      <c r="E468" s="21" t="s">
        <v>25</v>
      </c>
      <c r="F468" s="21" t="s">
        <v>161</v>
      </c>
      <c r="G468" s="10">
        <v>24</v>
      </c>
      <c r="H468" s="30" t="s">
        <v>112</v>
      </c>
      <c r="I468">
        <v>14</v>
      </c>
      <c r="J468">
        <v>0.1</v>
      </c>
      <c r="K468" t="s">
        <v>131</v>
      </c>
      <c r="L468" t="s">
        <v>133</v>
      </c>
      <c r="M468" s="14">
        <v>4</v>
      </c>
      <c r="N468" s="14">
        <v>16</v>
      </c>
      <c r="O468" s="14">
        <v>24</v>
      </c>
      <c r="P468" s="14">
        <v>356</v>
      </c>
      <c r="Q468" t="s">
        <v>129</v>
      </c>
      <c r="R468" s="14">
        <v>2</v>
      </c>
      <c r="S468" s="14">
        <v>4</v>
      </c>
      <c r="T468" s="14">
        <v>2.5</v>
      </c>
      <c r="U468" s="14">
        <v>5</v>
      </c>
      <c r="V468" s="14">
        <v>3</v>
      </c>
      <c r="W468" s="14">
        <v>300</v>
      </c>
      <c r="X468" s="81">
        <v>11.8741617</v>
      </c>
      <c r="AC468">
        <f t="shared" si="3"/>
        <v>0.258490560157981</v>
      </c>
    </row>
    <row r="469" spans="1:29">
      <c r="A469" s="20">
        <v>45863</v>
      </c>
      <c r="B469" s="21" t="s">
        <v>158</v>
      </c>
      <c r="C469" s="21" t="s">
        <v>159</v>
      </c>
      <c r="D469" s="21" t="s">
        <v>24</v>
      </c>
      <c r="E469" s="21" t="s">
        <v>25</v>
      </c>
      <c r="F469" s="21" t="s">
        <v>161</v>
      </c>
      <c r="G469" s="10">
        <v>24</v>
      </c>
      <c r="H469" s="30" t="s">
        <v>113</v>
      </c>
      <c r="I469">
        <v>14</v>
      </c>
      <c r="J469">
        <v>0.1</v>
      </c>
      <c r="K469" t="s">
        <v>131</v>
      </c>
      <c r="L469" t="s">
        <v>133</v>
      </c>
      <c r="M469" s="14">
        <v>4</v>
      </c>
      <c r="N469" s="14">
        <v>16</v>
      </c>
      <c r="O469" s="14">
        <v>24</v>
      </c>
      <c r="P469" s="14">
        <v>356</v>
      </c>
      <c r="Q469" t="s">
        <v>129</v>
      </c>
      <c r="R469" s="14">
        <v>2</v>
      </c>
      <c r="S469" s="14">
        <v>4</v>
      </c>
      <c r="T469" s="14">
        <v>2.5</v>
      </c>
      <c r="U469" s="14">
        <v>5</v>
      </c>
      <c r="V469" s="14">
        <v>3</v>
      </c>
      <c r="W469" s="14">
        <v>300</v>
      </c>
      <c r="X469" s="82">
        <v>12.2492871</v>
      </c>
      <c r="AC469">
        <f t="shared" si="3"/>
        <v>0.25472971953169105</v>
      </c>
    </row>
    <row r="470" spans="1:29">
      <c r="A470" s="20">
        <v>45863</v>
      </c>
      <c r="B470" s="21" t="s">
        <v>158</v>
      </c>
      <c r="C470" s="21" t="s">
        <v>159</v>
      </c>
      <c r="D470" s="21" t="s">
        <v>24</v>
      </c>
      <c r="E470" s="21" t="s">
        <v>25</v>
      </c>
      <c r="F470" s="21" t="s">
        <v>161</v>
      </c>
      <c r="G470" s="10">
        <v>24</v>
      </c>
      <c r="H470" s="30" t="s">
        <v>114</v>
      </c>
      <c r="I470">
        <v>15</v>
      </c>
      <c r="J470">
        <v>0.1</v>
      </c>
      <c r="K470" t="s">
        <v>131</v>
      </c>
      <c r="L470" t="s">
        <v>132</v>
      </c>
      <c r="M470" s="14">
        <v>4</v>
      </c>
      <c r="N470" s="14">
        <v>16</v>
      </c>
      <c r="O470" s="14">
        <v>8</v>
      </c>
      <c r="P470" s="14">
        <v>372</v>
      </c>
      <c r="Q470" t="s">
        <v>126</v>
      </c>
      <c r="R470" s="14">
        <v>2</v>
      </c>
      <c r="S470" s="14">
        <v>4</v>
      </c>
      <c r="T470" s="14">
        <v>0.5</v>
      </c>
      <c r="U470" s="14">
        <v>5</v>
      </c>
      <c r="V470" s="14">
        <v>0.5</v>
      </c>
      <c r="W470" s="14">
        <v>150</v>
      </c>
      <c r="X470" s="75">
        <v>0.40160000000000001</v>
      </c>
      <c r="AC470">
        <f t="shared" si="3"/>
        <v>-0.16093834704479207</v>
      </c>
    </row>
    <row r="471" spans="1:29">
      <c r="A471" s="20">
        <v>45863</v>
      </c>
      <c r="B471" s="21" t="s">
        <v>158</v>
      </c>
      <c r="C471" s="21" t="s">
        <v>159</v>
      </c>
      <c r="D471" s="21" t="s">
        <v>24</v>
      </c>
      <c r="E471" s="21" t="s">
        <v>25</v>
      </c>
      <c r="F471" s="21" t="s">
        <v>161</v>
      </c>
      <c r="G471" s="10">
        <v>24</v>
      </c>
      <c r="H471" s="30" t="s">
        <v>115</v>
      </c>
      <c r="I471">
        <v>15</v>
      </c>
      <c r="J471">
        <v>0.1</v>
      </c>
      <c r="K471" t="s">
        <v>131</v>
      </c>
      <c r="L471" t="s">
        <v>132</v>
      </c>
      <c r="M471" s="14">
        <v>4</v>
      </c>
      <c r="N471" s="14">
        <v>16</v>
      </c>
      <c r="O471" s="14">
        <v>8</v>
      </c>
      <c r="P471" s="14">
        <v>372</v>
      </c>
      <c r="Q471" t="s">
        <v>126</v>
      </c>
      <c r="R471" s="14">
        <v>2</v>
      </c>
      <c r="S471" s="14">
        <v>4</v>
      </c>
      <c r="T471" s="14">
        <v>0.5</v>
      </c>
      <c r="U471" s="14">
        <v>5</v>
      </c>
      <c r="V471" s="14">
        <v>0.5</v>
      </c>
      <c r="W471" s="14">
        <v>150</v>
      </c>
      <c r="X471" s="83">
        <v>0.40429999999999999</v>
      </c>
      <c r="AC471">
        <f t="shared" si="3"/>
        <v>-0.13747570193128625</v>
      </c>
    </row>
    <row r="472" spans="1:29">
      <c r="A472" s="20">
        <v>45863</v>
      </c>
      <c r="B472" s="21" t="s">
        <v>158</v>
      </c>
      <c r="C472" s="21" t="s">
        <v>159</v>
      </c>
      <c r="D472" s="21" t="s">
        <v>24</v>
      </c>
      <c r="E472" s="21" t="s">
        <v>25</v>
      </c>
      <c r="F472" s="21" t="s">
        <v>161</v>
      </c>
      <c r="G472" s="10">
        <v>24</v>
      </c>
      <c r="H472" s="30" t="s">
        <v>116</v>
      </c>
      <c r="I472">
        <v>15</v>
      </c>
      <c r="J472">
        <v>0.1</v>
      </c>
      <c r="K472" t="s">
        <v>131</v>
      </c>
      <c r="L472" t="s">
        <v>132</v>
      </c>
      <c r="M472" s="14">
        <v>4</v>
      </c>
      <c r="N472" s="14">
        <v>16</v>
      </c>
      <c r="O472" s="14">
        <v>8</v>
      </c>
      <c r="P472" s="14">
        <v>372</v>
      </c>
      <c r="Q472" t="s">
        <v>126</v>
      </c>
      <c r="R472" s="14">
        <v>2</v>
      </c>
      <c r="S472" s="14">
        <v>4</v>
      </c>
      <c r="T472" s="14">
        <v>0.5</v>
      </c>
      <c r="U472" s="14">
        <v>5</v>
      </c>
      <c r="V472" s="14">
        <v>0.5</v>
      </c>
      <c r="W472" s="14">
        <v>150</v>
      </c>
      <c r="X472" s="76">
        <v>0.42</v>
      </c>
      <c r="AC472">
        <f t="shared" si="3"/>
        <v>-0.13790137894441859</v>
      </c>
    </row>
    <row r="473" spans="1:29">
      <c r="A473" s="20">
        <v>45863</v>
      </c>
      <c r="B473" s="21" t="s">
        <v>158</v>
      </c>
      <c r="C473" s="21" t="s">
        <v>159</v>
      </c>
      <c r="D473" s="21" t="s">
        <v>24</v>
      </c>
      <c r="E473" s="21" t="s">
        <v>25</v>
      </c>
      <c r="F473" s="21" t="s">
        <v>161</v>
      </c>
      <c r="G473" s="10">
        <v>24</v>
      </c>
      <c r="H473" s="30" t="s">
        <v>117</v>
      </c>
      <c r="I473">
        <v>15</v>
      </c>
      <c r="J473">
        <v>0.1</v>
      </c>
      <c r="K473" t="s">
        <v>131</v>
      </c>
      <c r="L473" t="s">
        <v>132</v>
      </c>
      <c r="M473" s="14">
        <v>4</v>
      </c>
      <c r="N473" s="14">
        <v>16</v>
      </c>
      <c r="O473" s="14">
        <v>8</v>
      </c>
      <c r="P473" s="14">
        <v>372</v>
      </c>
      <c r="Q473" t="s">
        <v>126</v>
      </c>
      <c r="R473" s="14">
        <v>2</v>
      </c>
      <c r="S473" s="14">
        <v>4</v>
      </c>
      <c r="T473" s="14">
        <v>0.5</v>
      </c>
      <c r="U473" s="14">
        <v>5</v>
      </c>
      <c r="V473" s="14">
        <v>0.5</v>
      </c>
      <c r="W473" s="14">
        <v>150</v>
      </c>
      <c r="X473" s="83">
        <v>0.40660000000000002</v>
      </c>
      <c r="AC473">
        <f t="shared" si="3"/>
        <v>-0.14275925480817228</v>
      </c>
    </row>
    <row r="474" spans="1:29">
      <c r="A474" s="20">
        <v>45863</v>
      </c>
      <c r="B474" s="21" t="s">
        <v>158</v>
      </c>
      <c r="C474" s="21" t="s">
        <v>159</v>
      </c>
      <c r="D474" s="21" t="s">
        <v>24</v>
      </c>
      <c r="E474" s="21" t="s">
        <v>25</v>
      </c>
      <c r="F474" s="21" t="s">
        <v>161</v>
      </c>
      <c r="G474" s="10">
        <v>24</v>
      </c>
      <c r="H474" s="30" t="s">
        <v>118</v>
      </c>
      <c r="I474">
        <v>15</v>
      </c>
      <c r="J474">
        <v>0.1</v>
      </c>
      <c r="K474" t="s">
        <v>131</v>
      </c>
      <c r="L474" t="s">
        <v>132</v>
      </c>
      <c r="M474" s="14">
        <v>4</v>
      </c>
      <c r="N474" s="14">
        <v>16</v>
      </c>
      <c r="O474" s="14">
        <v>8</v>
      </c>
      <c r="P474" s="14">
        <v>372</v>
      </c>
      <c r="Q474" t="s">
        <v>126</v>
      </c>
      <c r="R474" s="14">
        <v>2</v>
      </c>
      <c r="S474" s="14">
        <v>4</v>
      </c>
      <c r="T474" s="14">
        <v>0.5</v>
      </c>
      <c r="U474" s="14">
        <v>5</v>
      </c>
      <c r="V474" s="14">
        <v>0.5</v>
      </c>
      <c r="W474" s="14">
        <v>150</v>
      </c>
      <c r="X474" s="83">
        <v>0.4118</v>
      </c>
      <c r="AC474">
        <f t="shared" si="3"/>
        <v>-0.11502331905454703</v>
      </c>
    </row>
    <row r="475" spans="1:29">
      <c r="A475" s="20">
        <v>45863</v>
      </c>
      <c r="B475" s="21" t="s">
        <v>158</v>
      </c>
      <c r="C475" s="21" t="s">
        <v>159</v>
      </c>
      <c r="D475" s="21" t="s">
        <v>24</v>
      </c>
      <c r="E475" s="21" t="s">
        <v>25</v>
      </c>
      <c r="F475" s="21" t="s">
        <v>161</v>
      </c>
      <c r="G475" s="10">
        <v>24</v>
      </c>
      <c r="H475" s="30" t="s">
        <v>119</v>
      </c>
      <c r="I475">
        <v>15</v>
      </c>
      <c r="J475">
        <v>0.1</v>
      </c>
      <c r="K475" t="s">
        <v>131</v>
      </c>
      <c r="L475" t="s">
        <v>132</v>
      </c>
      <c r="M475" s="14">
        <v>4</v>
      </c>
      <c r="N475" s="14">
        <v>16</v>
      </c>
      <c r="O475" s="14">
        <v>8</v>
      </c>
      <c r="P475" s="14">
        <v>372</v>
      </c>
      <c r="Q475" t="s">
        <v>126</v>
      </c>
      <c r="R475" s="14">
        <v>2</v>
      </c>
      <c r="S475" s="14">
        <v>4</v>
      </c>
      <c r="T475" s="14">
        <v>0.5</v>
      </c>
      <c r="U475" s="14">
        <v>5</v>
      </c>
      <c r="V475" s="14">
        <v>0.5</v>
      </c>
      <c r="W475" s="14">
        <v>150</v>
      </c>
      <c r="X475" s="76">
        <v>0.41770000000000002</v>
      </c>
      <c r="AC475">
        <f t="shared" si="3"/>
        <v>-0.1364321451338068</v>
      </c>
    </row>
    <row r="476" spans="1:29">
      <c r="A476" s="20">
        <v>45863</v>
      </c>
      <c r="B476" s="21" t="s">
        <v>158</v>
      </c>
      <c r="C476" s="21" t="s">
        <v>159</v>
      </c>
      <c r="D476" s="21" t="s">
        <v>24</v>
      </c>
      <c r="E476" s="21" t="s">
        <v>25</v>
      </c>
      <c r="F476" s="21" t="s">
        <v>161</v>
      </c>
      <c r="G476" s="10">
        <v>24</v>
      </c>
      <c r="H476" s="30" t="s">
        <v>120</v>
      </c>
      <c r="I476">
        <v>16</v>
      </c>
      <c r="J476">
        <v>0.1</v>
      </c>
      <c r="K476" t="s">
        <v>131</v>
      </c>
      <c r="L476" t="s">
        <v>133</v>
      </c>
      <c r="M476" s="14">
        <v>4</v>
      </c>
      <c r="N476" s="14">
        <v>16</v>
      </c>
      <c r="O476" s="14">
        <v>24</v>
      </c>
      <c r="P476" s="14">
        <v>356</v>
      </c>
      <c r="Q476" t="s">
        <v>127</v>
      </c>
      <c r="R476" s="14">
        <v>2</v>
      </c>
      <c r="S476" s="14">
        <v>4</v>
      </c>
      <c r="T476" s="14">
        <v>2.5</v>
      </c>
      <c r="U476" s="14">
        <v>6.5</v>
      </c>
      <c r="V476" s="14">
        <v>3</v>
      </c>
      <c r="W476" s="14">
        <v>300</v>
      </c>
      <c r="X476" s="82">
        <v>12.2492871</v>
      </c>
      <c r="AC476">
        <f t="shared" si="3"/>
        <v>0.319237440159369</v>
      </c>
    </row>
    <row r="477" spans="1:29">
      <c r="A477" s="20">
        <v>45863</v>
      </c>
      <c r="B477" s="21" t="s">
        <v>158</v>
      </c>
      <c r="C477" s="21" t="s">
        <v>159</v>
      </c>
      <c r="D477" s="21" t="s">
        <v>24</v>
      </c>
      <c r="E477" s="21" t="s">
        <v>25</v>
      </c>
      <c r="F477" s="21" t="s">
        <v>161</v>
      </c>
      <c r="G477" s="10">
        <v>24</v>
      </c>
      <c r="H477" s="30" t="s">
        <v>121</v>
      </c>
      <c r="I477">
        <v>16</v>
      </c>
      <c r="J477">
        <v>0.1</v>
      </c>
      <c r="K477" t="s">
        <v>131</v>
      </c>
      <c r="L477" t="s">
        <v>133</v>
      </c>
      <c r="M477" s="14">
        <v>4</v>
      </c>
      <c r="N477" s="14">
        <v>16</v>
      </c>
      <c r="O477" s="14">
        <v>24</v>
      </c>
      <c r="P477" s="14">
        <v>356</v>
      </c>
      <c r="Q477" t="s">
        <v>127</v>
      </c>
      <c r="R477" s="14">
        <v>2</v>
      </c>
      <c r="S477" s="14">
        <v>4</v>
      </c>
      <c r="T477" s="14">
        <v>2.5</v>
      </c>
      <c r="U477" s="14">
        <v>6.5</v>
      </c>
      <c r="V477" s="14">
        <v>3</v>
      </c>
      <c r="W477" s="14">
        <v>300</v>
      </c>
      <c r="X477" s="84">
        <v>12.5378451</v>
      </c>
      <c r="AC477">
        <f t="shared" si="3"/>
        <v>0.34861354428974928</v>
      </c>
    </row>
    <row r="478" spans="1:29">
      <c r="A478" s="20">
        <v>45863</v>
      </c>
      <c r="B478" s="21" t="s">
        <v>158</v>
      </c>
      <c r="C478" s="21" t="s">
        <v>159</v>
      </c>
      <c r="D478" s="21" t="s">
        <v>24</v>
      </c>
      <c r="E478" s="21" t="s">
        <v>25</v>
      </c>
      <c r="F478" s="21" t="s">
        <v>161</v>
      </c>
      <c r="G478" s="10">
        <v>24</v>
      </c>
      <c r="H478" s="30" t="s">
        <v>122</v>
      </c>
      <c r="I478">
        <v>16</v>
      </c>
      <c r="J478">
        <v>0.1</v>
      </c>
      <c r="K478" t="s">
        <v>131</v>
      </c>
      <c r="L478" t="s">
        <v>133</v>
      </c>
      <c r="M478" s="14">
        <v>4</v>
      </c>
      <c r="N478" s="14">
        <v>16</v>
      </c>
      <c r="O478" s="14">
        <v>24</v>
      </c>
      <c r="P478" s="14">
        <v>356</v>
      </c>
      <c r="Q478" t="s">
        <v>127</v>
      </c>
      <c r="R478" s="14">
        <v>2</v>
      </c>
      <c r="S478" s="14">
        <v>4</v>
      </c>
      <c r="T478" s="14">
        <v>2.5</v>
      </c>
      <c r="U478" s="14">
        <v>6.5</v>
      </c>
      <c r="V478" s="14">
        <v>3</v>
      </c>
      <c r="W478" s="14">
        <v>300</v>
      </c>
      <c r="X478" s="78">
        <v>12.561891599999999</v>
      </c>
      <c r="AC478">
        <f t="shared" si="3"/>
        <v>0.36165110709486042</v>
      </c>
    </row>
    <row r="479" spans="1:29">
      <c r="A479" s="20">
        <v>45863</v>
      </c>
      <c r="B479" s="21" t="s">
        <v>158</v>
      </c>
      <c r="C479" s="21" t="s">
        <v>159</v>
      </c>
      <c r="D479" s="21" t="s">
        <v>24</v>
      </c>
      <c r="E479" s="21" t="s">
        <v>25</v>
      </c>
      <c r="F479" s="21" t="s">
        <v>161</v>
      </c>
      <c r="G479" s="10">
        <v>24</v>
      </c>
      <c r="H479" s="30" t="s">
        <v>123</v>
      </c>
      <c r="I479">
        <v>16</v>
      </c>
      <c r="J479">
        <v>0.1</v>
      </c>
      <c r="K479" t="s">
        <v>131</v>
      </c>
      <c r="L479" t="s">
        <v>133</v>
      </c>
      <c r="M479" s="14">
        <v>4</v>
      </c>
      <c r="N479" s="14">
        <v>16</v>
      </c>
      <c r="O479" s="14">
        <v>24</v>
      </c>
      <c r="P479" s="14">
        <v>356</v>
      </c>
      <c r="Q479" t="s">
        <v>127</v>
      </c>
      <c r="R479" s="14">
        <v>2</v>
      </c>
      <c r="S479" s="14">
        <v>4</v>
      </c>
      <c r="T479" s="14">
        <v>2.5</v>
      </c>
      <c r="U479" s="14">
        <v>6.5</v>
      </c>
      <c r="V479" s="14">
        <v>3</v>
      </c>
      <c r="W479" s="14">
        <v>300</v>
      </c>
      <c r="X479" s="85">
        <v>12.0376779</v>
      </c>
      <c r="AC479">
        <f t="shared" si="3"/>
        <v>0.34454263615144287</v>
      </c>
    </row>
    <row r="480" spans="1:29">
      <c r="A480" s="20">
        <v>45863</v>
      </c>
      <c r="B480" s="21" t="s">
        <v>158</v>
      </c>
      <c r="C480" s="21" t="s">
        <v>159</v>
      </c>
      <c r="D480" s="21" t="s">
        <v>24</v>
      </c>
      <c r="E480" s="21" t="s">
        <v>25</v>
      </c>
      <c r="F480" s="21" t="s">
        <v>161</v>
      </c>
      <c r="G480" s="10">
        <v>24</v>
      </c>
      <c r="H480" s="30" t="s">
        <v>124</v>
      </c>
      <c r="I480">
        <v>16</v>
      </c>
      <c r="J480">
        <v>0.1</v>
      </c>
      <c r="K480" t="s">
        <v>131</v>
      </c>
      <c r="L480" t="s">
        <v>133</v>
      </c>
      <c r="M480" s="14">
        <v>4</v>
      </c>
      <c r="N480" s="14">
        <v>16</v>
      </c>
      <c r="O480" s="14">
        <v>24</v>
      </c>
      <c r="P480" s="14">
        <v>356</v>
      </c>
      <c r="Q480" t="s">
        <v>127</v>
      </c>
      <c r="R480" s="14">
        <v>2</v>
      </c>
      <c r="S480" s="14">
        <v>4</v>
      </c>
      <c r="T480" s="14">
        <v>2.5</v>
      </c>
      <c r="U480" s="14">
        <v>6.5</v>
      </c>
      <c r="V480" s="14">
        <v>3</v>
      </c>
      <c r="W480" s="14">
        <v>300</v>
      </c>
      <c r="X480" s="82">
        <v>12.2060034</v>
      </c>
      <c r="AC480">
        <f t="shared" si="3"/>
        <v>0.34730464428816754</v>
      </c>
    </row>
    <row r="481" spans="1:29">
      <c r="A481" s="23">
        <v>45863</v>
      </c>
      <c r="B481" s="24" t="s">
        <v>158</v>
      </c>
      <c r="C481" s="24" t="s">
        <v>159</v>
      </c>
      <c r="D481" s="24" t="s">
        <v>24</v>
      </c>
      <c r="E481" s="24" t="s">
        <v>25</v>
      </c>
      <c r="F481" s="24" t="s">
        <v>161</v>
      </c>
      <c r="G481" s="314">
        <v>24</v>
      </c>
      <c r="H481" s="86" t="s">
        <v>125</v>
      </c>
      <c r="I481" s="25">
        <v>16</v>
      </c>
      <c r="J481" s="25">
        <v>0.1</v>
      </c>
      <c r="K481" s="25" t="s">
        <v>131</v>
      </c>
      <c r="L481" s="25" t="s">
        <v>133</v>
      </c>
      <c r="M481" s="26">
        <v>4</v>
      </c>
      <c r="N481" s="26">
        <v>16</v>
      </c>
      <c r="O481" s="26">
        <v>24</v>
      </c>
      <c r="P481" s="26">
        <v>356</v>
      </c>
      <c r="Q481" s="25" t="s">
        <v>127</v>
      </c>
      <c r="R481" s="26">
        <v>2</v>
      </c>
      <c r="S481" s="26">
        <v>4</v>
      </c>
      <c r="T481" s="26">
        <v>2.5</v>
      </c>
      <c r="U481" s="26">
        <v>6.5</v>
      </c>
      <c r="V481" s="26">
        <v>3</v>
      </c>
      <c r="W481" s="26">
        <v>300</v>
      </c>
      <c r="X481" s="87">
        <v>13.062058800000001</v>
      </c>
      <c r="AC481">
        <f t="shared" si="3"/>
        <v>0.32626240603210216</v>
      </c>
    </row>
    <row r="482" spans="1:29">
      <c r="A482" s="15">
        <v>45868</v>
      </c>
      <c r="B482" s="16" t="s">
        <v>158</v>
      </c>
      <c r="C482" s="16" t="s">
        <v>159</v>
      </c>
      <c r="D482" s="16" t="s">
        <v>24</v>
      </c>
      <c r="E482" s="16" t="s">
        <v>162</v>
      </c>
      <c r="F482" s="16" t="s">
        <v>163</v>
      </c>
      <c r="G482" s="313">
        <v>8</v>
      </c>
      <c r="H482" s="17" t="s">
        <v>30</v>
      </c>
      <c r="I482" s="17">
        <v>1</v>
      </c>
      <c r="J482" s="17">
        <v>0.1</v>
      </c>
      <c r="K482" s="17" t="s">
        <v>131</v>
      </c>
      <c r="L482" s="17" t="s">
        <v>132</v>
      </c>
      <c r="M482" s="17">
        <v>4</v>
      </c>
      <c r="N482" s="18">
        <v>0</v>
      </c>
      <c r="O482" s="17">
        <v>14</v>
      </c>
      <c r="P482" s="17">
        <v>382</v>
      </c>
      <c r="Q482" s="17" t="s">
        <v>166</v>
      </c>
      <c r="R482" s="17">
        <v>2</v>
      </c>
      <c r="S482" s="18">
        <v>0</v>
      </c>
      <c r="T482" s="17">
        <v>1.5</v>
      </c>
      <c r="U482" s="17">
        <v>6.5</v>
      </c>
      <c r="V482" s="17">
        <v>1.75</v>
      </c>
      <c r="W482" s="17">
        <v>150</v>
      </c>
      <c r="X482" s="178">
        <v>0.34867425000000002</v>
      </c>
      <c r="AB482">
        <f>(LN(X560) - LN(X482)) / 8</f>
        <v>0.2399950736502672</v>
      </c>
    </row>
    <row r="483" spans="1:29">
      <c r="A483" s="20">
        <v>45868</v>
      </c>
      <c r="B483" s="21" t="s">
        <v>158</v>
      </c>
      <c r="C483" s="21" t="s">
        <v>159</v>
      </c>
      <c r="D483" s="21" t="s">
        <v>24</v>
      </c>
      <c r="E483" s="21" t="s">
        <v>162</v>
      </c>
      <c r="F483" s="21" t="s">
        <v>163</v>
      </c>
      <c r="G483" s="10">
        <v>8</v>
      </c>
      <c r="H483" t="s">
        <v>31</v>
      </c>
      <c r="I483">
        <v>1</v>
      </c>
      <c r="J483">
        <v>0.1</v>
      </c>
      <c r="K483" t="s">
        <v>131</v>
      </c>
      <c r="L483" t="s">
        <v>133</v>
      </c>
      <c r="M483">
        <v>4</v>
      </c>
      <c r="N483" s="14">
        <v>0</v>
      </c>
      <c r="O483">
        <v>14</v>
      </c>
      <c r="P483">
        <v>382</v>
      </c>
      <c r="Q483" t="s">
        <v>166</v>
      </c>
      <c r="R483">
        <v>2</v>
      </c>
      <c r="S483" s="14">
        <v>0</v>
      </c>
      <c r="T483">
        <v>1.5</v>
      </c>
      <c r="U483">
        <v>6.5</v>
      </c>
      <c r="V483">
        <v>1.75</v>
      </c>
      <c r="W483">
        <v>150</v>
      </c>
      <c r="X483" s="179">
        <v>0.33136077000000003</v>
      </c>
      <c r="AB483">
        <f t="shared" ref="AB483:AB546" si="4">(LN(X561) - LN(X483)) / 8</f>
        <v>0.24791886766453575</v>
      </c>
    </row>
    <row r="484" spans="1:29">
      <c r="A484" s="20">
        <v>45868</v>
      </c>
      <c r="B484" s="21" t="s">
        <v>158</v>
      </c>
      <c r="C484" s="21" t="s">
        <v>159</v>
      </c>
      <c r="D484" s="21" t="s">
        <v>24</v>
      </c>
      <c r="E484" s="21" t="s">
        <v>162</v>
      </c>
      <c r="F484" s="21" t="s">
        <v>163</v>
      </c>
      <c r="G484" s="10">
        <v>8</v>
      </c>
      <c r="H484" t="s">
        <v>32</v>
      </c>
      <c r="I484">
        <v>1</v>
      </c>
      <c r="J484">
        <v>0.1</v>
      </c>
      <c r="K484" t="s">
        <v>131</v>
      </c>
      <c r="L484" t="s">
        <v>133</v>
      </c>
      <c r="M484">
        <v>4</v>
      </c>
      <c r="N484" s="14">
        <v>0</v>
      </c>
      <c r="O484">
        <v>14</v>
      </c>
      <c r="P484">
        <v>382</v>
      </c>
      <c r="Q484" t="s">
        <v>166</v>
      </c>
      <c r="R484">
        <v>2</v>
      </c>
      <c r="S484" s="14">
        <v>0</v>
      </c>
      <c r="T484">
        <v>1.5</v>
      </c>
      <c r="U484">
        <v>6.5</v>
      </c>
      <c r="V484">
        <v>1.75</v>
      </c>
      <c r="W484">
        <v>150</v>
      </c>
      <c r="X484" s="180">
        <v>0.35204076000000001</v>
      </c>
      <c r="AB484">
        <f t="shared" si="4"/>
        <v>0.24868063598084411</v>
      </c>
    </row>
    <row r="485" spans="1:29">
      <c r="A485" s="20">
        <v>45868</v>
      </c>
      <c r="B485" s="21" t="s">
        <v>158</v>
      </c>
      <c r="C485" s="21" t="s">
        <v>159</v>
      </c>
      <c r="D485" s="21" t="s">
        <v>24</v>
      </c>
      <c r="E485" s="21" t="s">
        <v>162</v>
      </c>
      <c r="F485" s="21" t="s">
        <v>163</v>
      </c>
      <c r="G485" s="10">
        <v>8</v>
      </c>
      <c r="H485" t="s">
        <v>33</v>
      </c>
      <c r="I485">
        <v>1</v>
      </c>
      <c r="J485">
        <v>0.1</v>
      </c>
      <c r="K485" t="s">
        <v>131</v>
      </c>
      <c r="L485" t="s">
        <v>133</v>
      </c>
      <c r="M485">
        <v>4</v>
      </c>
      <c r="N485" s="14">
        <v>0</v>
      </c>
      <c r="O485">
        <v>14</v>
      </c>
      <c r="P485">
        <v>382</v>
      </c>
      <c r="Q485" t="s">
        <v>166</v>
      </c>
      <c r="R485">
        <v>2</v>
      </c>
      <c r="S485" s="14">
        <v>0</v>
      </c>
      <c r="T485">
        <v>1.5</v>
      </c>
      <c r="U485">
        <v>6.5</v>
      </c>
      <c r="V485">
        <v>1.75</v>
      </c>
      <c r="W485">
        <v>150</v>
      </c>
      <c r="X485" s="181">
        <v>0.35444541000000002</v>
      </c>
      <c r="AB485">
        <f t="shared" si="4"/>
        <v>0.24878365039348629</v>
      </c>
    </row>
    <row r="486" spans="1:29">
      <c r="A486" s="20">
        <v>45868</v>
      </c>
      <c r="B486" s="21" t="s">
        <v>158</v>
      </c>
      <c r="C486" s="21" t="s">
        <v>159</v>
      </c>
      <c r="D486" s="21" t="s">
        <v>24</v>
      </c>
      <c r="E486" s="21" t="s">
        <v>162</v>
      </c>
      <c r="F486" s="21" t="s">
        <v>163</v>
      </c>
      <c r="G486" s="10">
        <v>8</v>
      </c>
      <c r="H486" t="s">
        <v>34</v>
      </c>
      <c r="I486">
        <v>1</v>
      </c>
      <c r="J486">
        <v>0.1</v>
      </c>
      <c r="K486" t="s">
        <v>131</v>
      </c>
      <c r="L486" t="s">
        <v>133</v>
      </c>
      <c r="M486">
        <v>4</v>
      </c>
      <c r="N486" s="14">
        <v>0</v>
      </c>
      <c r="O486">
        <v>14</v>
      </c>
      <c r="P486">
        <v>382</v>
      </c>
      <c r="Q486" t="s">
        <v>166</v>
      </c>
      <c r="R486">
        <v>2</v>
      </c>
      <c r="S486" s="14">
        <v>0</v>
      </c>
      <c r="T486">
        <v>1.5</v>
      </c>
      <c r="U486">
        <v>6.5</v>
      </c>
      <c r="V486">
        <v>1.75</v>
      </c>
      <c r="W486">
        <v>150</v>
      </c>
      <c r="X486" s="182">
        <v>0.36743051999999998</v>
      </c>
      <c r="AB486">
        <f t="shared" si="4"/>
        <v>0.24189934421720144</v>
      </c>
    </row>
    <row r="487" spans="1:29">
      <c r="A487" s="20">
        <v>45868</v>
      </c>
      <c r="B487" s="21" t="s">
        <v>158</v>
      </c>
      <c r="C487" s="21" t="s">
        <v>159</v>
      </c>
      <c r="D487" s="21" t="s">
        <v>24</v>
      </c>
      <c r="E487" s="21" t="s">
        <v>162</v>
      </c>
      <c r="F487" s="21" t="s">
        <v>163</v>
      </c>
      <c r="G487" s="10">
        <v>8</v>
      </c>
      <c r="H487" t="s">
        <v>35</v>
      </c>
      <c r="I487">
        <v>1</v>
      </c>
      <c r="J487">
        <v>0.1</v>
      </c>
      <c r="K487" t="s">
        <v>131</v>
      </c>
      <c r="L487" t="s">
        <v>133</v>
      </c>
      <c r="M487">
        <v>4</v>
      </c>
      <c r="N487" s="14">
        <v>0</v>
      </c>
      <c r="O487">
        <v>14</v>
      </c>
      <c r="P487">
        <v>382</v>
      </c>
      <c r="Q487" t="s">
        <v>166</v>
      </c>
      <c r="R487">
        <v>2</v>
      </c>
      <c r="S487" s="14">
        <v>0</v>
      </c>
      <c r="T487">
        <v>1.5</v>
      </c>
      <c r="U487">
        <v>6.5</v>
      </c>
      <c r="V487">
        <v>1.75</v>
      </c>
      <c r="W487">
        <v>150</v>
      </c>
      <c r="X487" s="183">
        <v>0.34530773999999997</v>
      </c>
      <c r="AB487">
        <f t="shared" si="4"/>
        <v>0.24472217211673009</v>
      </c>
    </row>
    <row r="488" spans="1:29">
      <c r="A488" s="20">
        <v>45868</v>
      </c>
      <c r="B488" s="21" t="s">
        <v>158</v>
      </c>
      <c r="C488" s="21" t="s">
        <v>159</v>
      </c>
      <c r="D488" s="21" t="s">
        <v>24</v>
      </c>
      <c r="E488" s="21" t="s">
        <v>162</v>
      </c>
      <c r="F488" s="21" t="s">
        <v>163</v>
      </c>
      <c r="G488" s="10">
        <v>8</v>
      </c>
      <c r="H488" t="s">
        <v>36</v>
      </c>
      <c r="I488">
        <v>2</v>
      </c>
      <c r="J488">
        <v>0.1</v>
      </c>
      <c r="K488" t="s">
        <v>131</v>
      </c>
      <c r="L488" t="s">
        <v>133</v>
      </c>
      <c r="M488">
        <v>4</v>
      </c>
      <c r="N488" s="14">
        <v>0</v>
      </c>
      <c r="O488">
        <v>14</v>
      </c>
      <c r="P488">
        <v>382</v>
      </c>
      <c r="Q488" t="s">
        <v>129</v>
      </c>
      <c r="R488">
        <v>2</v>
      </c>
      <c r="S488" s="14">
        <v>0</v>
      </c>
      <c r="T488">
        <v>1.5</v>
      </c>
      <c r="U488">
        <v>5</v>
      </c>
      <c r="V488">
        <v>1.75</v>
      </c>
      <c r="W488">
        <v>150</v>
      </c>
      <c r="X488" s="184">
        <v>0.40542399000000001</v>
      </c>
      <c r="AB488">
        <f t="shared" si="4"/>
        <v>0.27051589545083821</v>
      </c>
    </row>
    <row r="489" spans="1:29">
      <c r="A489" s="20">
        <v>45868</v>
      </c>
      <c r="B489" s="21" t="s">
        <v>158</v>
      </c>
      <c r="C489" s="21" t="s">
        <v>159</v>
      </c>
      <c r="D489" s="21" t="s">
        <v>24</v>
      </c>
      <c r="E489" s="21" t="s">
        <v>162</v>
      </c>
      <c r="F489" s="21" t="s">
        <v>163</v>
      </c>
      <c r="G489" s="10">
        <v>8</v>
      </c>
      <c r="H489" t="s">
        <v>37</v>
      </c>
      <c r="I489">
        <v>2</v>
      </c>
      <c r="J489">
        <v>0.1</v>
      </c>
      <c r="K489" t="s">
        <v>131</v>
      </c>
      <c r="L489" t="s">
        <v>132</v>
      </c>
      <c r="M489">
        <v>4</v>
      </c>
      <c r="N489" s="14">
        <v>0</v>
      </c>
      <c r="O489">
        <v>14</v>
      </c>
      <c r="P489">
        <v>382</v>
      </c>
      <c r="Q489" t="s">
        <v>129</v>
      </c>
      <c r="R489">
        <v>2</v>
      </c>
      <c r="S489" s="14">
        <v>0</v>
      </c>
      <c r="T489">
        <v>1.5</v>
      </c>
      <c r="U489">
        <v>5</v>
      </c>
      <c r="V489">
        <v>1.75</v>
      </c>
      <c r="W489">
        <v>150</v>
      </c>
      <c r="X489" s="185">
        <v>0.38522493000000002</v>
      </c>
      <c r="AB489">
        <f t="shared" si="4"/>
        <v>0.2766825608864506</v>
      </c>
    </row>
    <row r="490" spans="1:29">
      <c r="A490" s="20">
        <v>45868</v>
      </c>
      <c r="B490" s="21" t="s">
        <v>158</v>
      </c>
      <c r="C490" s="21" t="s">
        <v>159</v>
      </c>
      <c r="D490" s="21" t="s">
        <v>24</v>
      </c>
      <c r="E490" s="21" t="s">
        <v>162</v>
      </c>
      <c r="F490" s="21" t="s">
        <v>163</v>
      </c>
      <c r="G490" s="10">
        <v>8</v>
      </c>
      <c r="H490" t="s">
        <v>38</v>
      </c>
      <c r="I490">
        <v>2</v>
      </c>
      <c r="J490">
        <v>0.1</v>
      </c>
      <c r="K490" t="s">
        <v>131</v>
      </c>
      <c r="L490" t="s">
        <v>133</v>
      </c>
      <c r="M490">
        <v>4</v>
      </c>
      <c r="N490" s="14">
        <v>0</v>
      </c>
      <c r="O490">
        <v>14</v>
      </c>
      <c r="P490">
        <v>382</v>
      </c>
      <c r="Q490" t="s">
        <v>129</v>
      </c>
      <c r="R490">
        <v>2</v>
      </c>
      <c r="S490" s="14">
        <v>0</v>
      </c>
      <c r="T490">
        <v>1.5</v>
      </c>
      <c r="U490">
        <v>5</v>
      </c>
      <c r="V490">
        <v>1.75</v>
      </c>
      <c r="W490">
        <v>150</v>
      </c>
      <c r="X490" s="186">
        <v>0.40686677999999998</v>
      </c>
      <c r="AB490">
        <f t="shared" si="4"/>
        <v>0.2746694882153799</v>
      </c>
    </row>
    <row r="491" spans="1:29">
      <c r="A491" s="20">
        <v>45868</v>
      </c>
      <c r="B491" s="21" t="s">
        <v>158</v>
      </c>
      <c r="C491" s="21" t="s">
        <v>159</v>
      </c>
      <c r="D491" s="21" t="s">
        <v>24</v>
      </c>
      <c r="E491" s="21" t="s">
        <v>162</v>
      </c>
      <c r="F491" s="21" t="s">
        <v>163</v>
      </c>
      <c r="G491" s="10">
        <v>8</v>
      </c>
      <c r="H491" t="s">
        <v>39</v>
      </c>
      <c r="I491">
        <v>2</v>
      </c>
      <c r="J491">
        <v>0.1</v>
      </c>
      <c r="K491" t="s">
        <v>131</v>
      </c>
      <c r="L491" t="s">
        <v>133</v>
      </c>
      <c r="M491">
        <v>4</v>
      </c>
      <c r="N491" s="14">
        <v>0</v>
      </c>
      <c r="O491">
        <v>14</v>
      </c>
      <c r="P491">
        <v>382</v>
      </c>
      <c r="Q491" t="s">
        <v>129</v>
      </c>
      <c r="R491">
        <v>2</v>
      </c>
      <c r="S491" s="14">
        <v>0</v>
      </c>
      <c r="T491">
        <v>1.5</v>
      </c>
      <c r="U491">
        <v>5</v>
      </c>
      <c r="V491">
        <v>1.75</v>
      </c>
      <c r="W491">
        <v>150</v>
      </c>
      <c r="X491" s="187">
        <v>0.41889003000000002</v>
      </c>
      <c r="AB491">
        <f t="shared" si="4"/>
        <v>0.26641448696157</v>
      </c>
    </row>
    <row r="492" spans="1:29">
      <c r="A492" s="20">
        <v>45868</v>
      </c>
      <c r="B492" s="21" t="s">
        <v>158</v>
      </c>
      <c r="C492" s="21" t="s">
        <v>159</v>
      </c>
      <c r="D492" s="21" t="s">
        <v>24</v>
      </c>
      <c r="E492" s="21" t="s">
        <v>162</v>
      </c>
      <c r="F492" s="21" t="s">
        <v>163</v>
      </c>
      <c r="G492" s="10">
        <v>8</v>
      </c>
      <c r="H492" t="s">
        <v>40</v>
      </c>
      <c r="I492">
        <v>2</v>
      </c>
      <c r="J492">
        <v>0.1</v>
      </c>
      <c r="K492" t="s">
        <v>131</v>
      </c>
      <c r="L492" t="s">
        <v>133</v>
      </c>
      <c r="M492">
        <v>4</v>
      </c>
      <c r="N492" s="14">
        <v>0</v>
      </c>
      <c r="O492">
        <v>14</v>
      </c>
      <c r="P492">
        <v>382</v>
      </c>
      <c r="Q492" t="s">
        <v>129</v>
      </c>
      <c r="R492">
        <v>2</v>
      </c>
      <c r="S492" s="14">
        <v>0</v>
      </c>
      <c r="T492">
        <v>1.5</v>
      </c>
      <c r="U492">
        <v>5</v>
      </c>
      <c r="V492">
        <v>1.75</v>
      </c>
      <c r="W492">
        <v>150</v>
      </c>
      <c r="X492" s="188">
        <v>0.40830957000000001</v>
      </c>
      <c r="AB492">
        <f t="shared" si="4"/>
        <v>0.26133932848781682</v>
      </c>
    </row>
    <row r="493" spans="1:29">
      <c r="A493" s="20">
        <v>45868</v>
      </c>
      <c r="B493" s="21" t="s">
        <v>158</v>
      </c>
      <c r="C493" s="21" t="s">
        <v>159</v>
      </c>
      <c r="D493" s="21" t="s">
        <v>24</v>
      </c>
      <c r="E493" s="21" t="s">
        <v>162</v>
      </c>
      <c r="F493" s="21" t="s">
        <v>163</v>
      </c>
      <c r="G493" s="10">
        <v>8</v>
      </c>
      <c r="H493" t="s">
        <v>41</v>
      </c>
      <c r="I493">
        <v>2</v>
      </c>
      <c r="J493">
        <v>0.1</v>
      </c>
      <c r="K493" t="s">
        <v>131</v>
      </c>
      <c r="L493" t="s">
        <v>133</v>
      </c>
      <c r="M493">
        <v>4</v>
      </c>
      <c r="N493" s="14">
        <v>0</v>
      </c>
      <c r="O493">
        <v>14</v>
      </c>
      <c r="P493">
        <v>382</v>
      </c>
      <c r="Q493" t="s">
        <v>129</v>
      </c>
      <c r="R493">
        <v>2</v>
      </c>
      <c r="S493" s="14">
        <v>0</v>
      </c>
      <c r="T493">
        <v>1.5</v>
      </c>
      <c r="U493">
        <v>5</v>
      </c>
      <c r="V493">
        <v>1.75</v>
      </c>
      <c r="W493">
        <v>150</v>
      </c>
      <c r="X493" s="189">
        <v>0.43572258000000003</v>
      </c>
      <c r="AB493">
        <f t="shared" si="4"/>
        <v>0.25822854120563421</v>
      </c>
    </row>
    <row r="494" spans="1:29">
      <c r="A494" s="20">
        <v>45868</v>
      </c>
      <c r="B494" s="21" t="s">
        <v>158</v>
      </c>
      <c r="C494" s="21" t="s">
        <v>159</v>
      </c>
      <c r="D494" s="21" t="s">
        <v>24</v>
      </c>
      <c r="E494" s="21" t="s">
        <v>162</v>
      </c>
      <c r="F494" s="21" t="s">
        <v>163</v>
      </c>
      <c r="G494" s="10">
        <v>8</v>
      </c>
      <c r="H494" t="s">
        <v>42</v>
      </c>
      <c r="I494">
        <v>3</v>
      </c>
      <c r="J494">
        <v>0.1</v>
      </c>
      <c r="K494" t="s">
        <v>131</v>
      </c>
      <c r="L494" t="s">
        <v>133</v>
      </c>
      <c r="M494">
        <v>2.8</v>
      </c>
      <c r="N494" s="14">
        <v>0</v>
      </c>
      <c r="O494">
        <v>4</v>
      </c>
      <c r="P494">
        <v>393.2</v>
      </c>
      <c r="Q494" t="s">
        <v>167</v>
      </c>
      <c r="R494">
        <v>1.4</v>
      </c>
      <c r="S494" s="14">
        <v>0</v>
      </c>
      <c r="T494">
        <v>2.5</v>
      </c>
      <c r="U494">
        <v>5.8</v>
      </c>
      <c r="V494">
        <v>0.5</v>
      </c>
      <c r="W494">
        <v>150</v>
      </c>
      <c r="X494" s="190">
        <v>0.39917190000000002</v>
      </c>
      <c r="AB494">
        <f t="shared" si="4"/>
        <v>0.28581920738173222</v>
      </c>
    </row>
    <row r="495" spans="1:29">
      <c r="A495" s="20">
        <v>45868</v>
      </c>
      <c r="B495" s="21" t="s">
        <v>158</v>
      </c>
      <c r="C495" s="21" t="s">
        <v>159</v>
      </c>
      <c r="D495" s="21" t="s">
        <v>24</v>
      </c>
      <c r="E495" s="21" t="s">
        <v>162</v>
      </c>
      <c r="F495" s="21" t="s">
        <v>163</v>
      </c>
      <c r="G495" s="10">
        <v>8</v>
      </c>
      <c r="H495" t="s">
        <v>43</v>
      </c>
      <c r="I495">
        <v>3</v>
      </c>
      <c r="J495">
        <v>0.1</v>
      </c>
      <c r="K495" t="s">
        <v>131</v>
      </c>
      <c r="L495" t="s">
        <v>133</v>
      </c>
      <c r="M495">
        <v>2.8</v>
      </c>
      <c r="N495" s="14">
        <v>0</v>
      </c>
      <c r="O495">
        <v>4</v>
      </c>
      <c r="P495">
        <v>393.2</v>
      </c>
      <c r="Q495" t="s">
        <v>167</v>
      </c>
      <c r="R495">
        <v>1.4</v>
      </c>
      <c r="S495" s="14">
        <v>0</v>
      </c>
      <c r="T495">
        <v>2.5</v>
      </c>
      <c r="U495">
        <v>5.8</v>
      </c>
      <c r="V495">
        <v>0.5</v>
      </c>
      <c r="W495">
        <v>150</v>
      </c>
      <c r="X495" s="191">
        <v>0.40927142999999999</v>
      </c>
      <c r="AB495">
        <f t="shared" si="4"/>
        <v>0.25772594206812927</v>
      </c>
    </row>
    <row r="496" spans="1:29">
      <c r="A496" s="20">
        <v>45868</v>
      </c>
      <c r="B496" s="21" t="s">
        <v>158</v>
      </c>
      <c r="C496" s="21" t="s">
        <v>159</v>
      </c>
      <c r="D496" s="21" t="s">
        <v>24</v>
      </c>
      <c r="E496" s="21" t="s">
        <v>162</v>
      </c>
      <c r="F496" s="21" t="s">
        <v>163</v>
      </c>
      <c r="G496" s="10">
        <v>8</v>
      </c>
      <c r="H496" t="s">
        <v>44</v>
      </c>
      <c r="I496">
        <v>3</v>
      </c>
      <c r="J496">
        <v>0.1</v>
      </c>
      <c r="K496" t="s">
        <v>131</v>
      </c>
      <c r="L496" t="s">
        <v>132</v>
      </c>
      <c r="M496">
        <v>2.8</v>
      </c>
      <c r="N496" s="14">
        <v>0</v>
      </c>
      <c r="O496">
        <v>4</v>
      </c>
      <c r="P496">
        <v>393.2</v>
      </c>
      <c r="Q496" t="s">
        <v>167</v>
      </c>
      <c r="R496">
        <v>1.4</v>
      </c>
      <c r="S496" s="14">
        <v>0</v>
      </c>
      <c r="T496">
        <v>2.5</v>
      </c>
      <c r="U496">
        <v>5.8</v>
      </c>
      <c r="V496">
        <v>0.5</v>
      </c>
      <c r="W496">
        <v>150</v>
      </c>
      <c r="X496" s="192">
        <v>0.40782864000000002</v>
      </c>
      <c r="AB496">
        <f t="shared" si="4"/>
        <v>0.23786020705238026</v>
      </c>
    </row>
    <row r="497" spans="1:28">
      <c r="A497" s="20">
        <v>45868</v>
      </c>
      <c r="B497" s="21" t="s">
        <v>158</v>
      </c>
      <c r="C497" s="21" t="s">
        <v>159</v>
      </c>
      <c r="D497" s="21" t="s">
        <v>24</v>
      </c>
      <c r="E497" s="21" t="s">
        <v>162</v>
      </c>
      <c r="F497" s="21" t="s">
        <v>163</v>
      </c>
      <c r="G497" s="10">
        <v>8</v>
      </c>
      <c r="H497" t="s">
        <v>45</v>
      </c>
      <c r="I497">
        <v>3</v>
      </c>
      <c r="J497">
        <v>0.1</v>
      </c>
      <c r="K497" t="s">
        <v>131</v>
      </c>
      <c r="L497" t="s">
        <v>133</v>
      </c>
      <c r="M497">
        <v>2.8</v>
      </c>
      <c r="N497" s="14">
        <v>0</v>
      </c>
      <c r="O497">
        <v>4</v>
      </c>
      <c r="P497">
        <v>393.2</v>
      </c>
      <c r="Q497" t="s">
        <v>167</v>
      </c>
      <c r="R497">
        <v>1.4</v>
      </c>
      <c r="S497" s="14">
        <v>0</v>
      </c>
      <c r="T497">
        <v>2.5</v>
      </c>
      <c r="U497">
        <v>5.8</v>
      </c>
      <c r="V497">
        <v>0.5</v>
      </c>
      <c r="W497">
        <v>150</v>
      </c>
      <c r="X497" s="193">
        <v>0.39340074000000003</v>
      </c>
      <c r="AB497">
        <f t="shared" si="4"/>
        <v>0.21403461429226278</v>
      </c>
    </row>
    <row r="498" spans="1:28">
      <c r="A498" s="20">
        <v>45868</v>
      </c>
      <c r="B498" s="21" t="s">
        <v>158</v>
      </c>
      <c r="C498" s="21" t="s">
        <v>159</v>
      </c>
      <c r="D498" s="21" t="s">
        <v>24</v>
      </c>
      <c r="E498" s="21" t="s">
        <v>162</v>
      </c>
      <c r="F498" s="21" t="s">
        <v>163</v>
      </c>
      <c r="G498" s="10">
        <v>8</v>
      </c>
      <c r="H498" t="s">
        <v>46</v>
      </c>
      <c r="I498">
        <v>3</v>
      </c>
      <c r="J498">
        <v>0.1</v>
      </c>
      <c r="K498" t="s">
        <v>131</v>
      </c>
      <c r="L498" t="s">
        <v>133</v>
      </c>
      <c r="M498">
        <v>2.8</v>
      </c>
      <c r="N498" s="14">
        <v>0</v>
      </c>
      <c r="O498">
        <v>4</v>
      </c>
      <c r="P498">
        <v>393.2</v>
      </c>
      <c r="Q498" t="s">
        <v>167</v>
      </c>
      <c r="R498">
        <v>1.4</v>
      </c>
      <c r="S498" s="14">
        <v>0</v>
      </c>
      <c r="T498">
        <v>2.5</v>
      </c>
      <c r="U498">
        <v>5.8</v>
      </c>
      <c r="V498">
        <v>0.5</v>
      </c>
      <c r="W498">
        <v>150</v>
      </c>
      <c r="X498" s="194">
        <v>0.41071422000000002</v>
      </c>
      <c r="AB498">
        <f t="shared" si="4"/>
        <v>0.218891576962223</v>
      </c>
    </row>
    <row r="499" spans="1:28">
      <c r="A499" s="20">
        <v>45868</v>
      </c>
      <c r="B499" s="21" t="s">
        <v>158</v>
      </c>
      <c r="C499" s="21" t="s">
        <v>159</v>
      </c>
      <c r="D499" s="21" t="s">
        <v>24</v>
      </c>
      <c r="E499" s="21" t="s">
        <v>162</v>
      </c>
      <c r="F499" s="21" t="s">
        <v>163</v>
      </c>
      <c r="G499" s="10">
        <v>8</v>
      </c>
      <c r="H499" t="s">
        <v>47</v>
      </c>
      <c r="I499">
        <v>3</v>
      </c>
      <c r="J499">
        <v>0.1</v>
      </c>
      <c r="K499" t="s">
        <v>131</v>
      </c>
      <c r="L499" t="s">
        <v>133</v>
      </c>
      <c r="M499">
        <v>2.8</v>
      </c>
      <c r="N499" s="14">
        <v>0</v>
      </c>
      <c r="O499">
        <v>4</v>
      </c>
      <c r="P499">
        <v>393.2</v>
      </c>
      <c r="Q499" t="s">
        <v>167</v>
      </c>
      <c r="R499">
        <v>1.4</v>
      </c>
      <c r="S499" s="14">
        <v>0</v>
      </c>
      <c r="T499">
        <v>2.5</v>
      </c>
      <c r="U499">
        <v>5.8</v>
      </c>
      <c r="V499">
        <v>0.5</v>
      </c>
      <c r="W499">
        <v>150</v>
      </c>
      <c r="X499" s="189">
        <v>0.43572258000000003</v>
      </c>
      <c r="AB499">
        <f t="shared" si="4"/>
        <v>0.1965417702788404</v>
      </c>
    </row>
    <row r="500" spans="1:28">
      <c r="A500" s="20">
        <v>45868</v>
      </c>
      <c r="B500" s="21" t="s">
        <v>158</v>
      </c>
      <c r="C500" s="21" t="s">
        <v>159</v>
      </c>
      <c r="D500" s="21" t="s">
        <v>24</v>
      </c>
      <c r="E500" s="21" t="s">
        <v>162</v>
      </c>
      <c r="F500" s="21" t="s">
        <v>164</v>
      </c>
      <c r="G500" s="10">
        <v>8</v>
      </c>
      <c r="H500" t="s">
        <v>30</v>
      </c>
      <c r="I500">
        <v>4</v>
      </c>
      <c r="J500">
        <v>0.1</v>
      </c>
      <c r="K500" t="s">
        <v>131</v>
      </c>
      <c r="L500" t="s">
        <v>133</v>
      </c>
      <c r="M500">
        <v>2.8</v>
      </c>
      <c r="N500" s="14">
        <v>0</v>
      </c>
      <c r="O500">
        <v>24</v>
      </c>
      <c r="P500">
        <v>373.2</v>
      </c>
      <c r="Q500" t="s">
        <v>168</v>
      </c>
      <c r="R500">
        <v>1.4</v>
      </c>
      <c r="S500" s="14">
        <v>0</v>
      </c>
      <c r="T500">
        <v>0.5</v>
      </c>
      <c r="U500">
        <v>6.5</v>
      </c>
      <c r="V500">
        <v>3</v>
      </c>
      <c r="W500">
        <v>225</v>
      </c>
      <c r="X500" s="181">
        <v>0.35396448000000003</v>
      </c>
      <c r="AB500">
        <f t="shared" si="4"/>
        <v>0.20601045344146998</v>
      </c>
    </row>
    <row r="501" spans="1:28">
      <c r="A501" s="20">
        <v>45868</v>
      </c>
      <c r="B501" s="21" t="s">
        <v>158</v>
      </c>
      <c r="C501" s="21" t="s">
        <v>159</v>
      </c>
      <c r="D501" s="21" t="s">
        <v>24</v>
      </c>
      <c r="E501" s="21" t="s">
        <v>162</v>
      </c>
      <c r="F501" s="21" t="s">
        <v>164</v>
      </c>
      <c r="G501" s="10">
        <v>8</v>
      </c>
      <c r="H501" t="s">
        <v>31</v>
      </c>
      <c r="I501">
        <v>4</v>
      </c>
      <c r="J501">
        <v>0.1</v>
      </c>
      <c r="K501" t="s">
        <v>131</v>
      </c>
      <c r="L501" t="s">
        <v>133</v>
      </c>
      <c r="M501">
        <v>2.8</v>
      </c>
      <c r="N501" s="14">
        <v>0</v>
      </c>
      <c r="O501">
        <v>24</v>
      </c>
      <c r="P501">
        <v>373.2</v>
      </c>
      <c r="Q501" t="s">
        <v>168</v>
      </c>
      <c r="R501">
        <v>1.4</v>
      </c>
      <c r="S501" s="14">
        <v>0</v>
      </c>
      <c r="T501">
        <v>0.5</v>
      </c>
      <c r="U501">
        <v>6.5</v>
      </c>
      <c r="V501">
        <v>3</v>
      </c>
      <c r="W501">
        <v>225</v>
      </c>
      <c r="X501" s="195">
        <v>0.36646866</v>
      </c>
      <c r="AB501">
        <f t="shared" si="4"/>
        <v>0.21327233845586807</v>
      </c>
    </row>
    <row r="502" spans="1:28">
      <c r="A502" s="20">
        <v>45868</v>
      </c>
      <c r="B502" s="21" t="s">
        <v>158</v>
      </c>
      <c r="C502" s="21" t="s">
        <v>159</v>
      </c>
      <c r="D502" s="21" t="s">
        <v>24</v>
      </c>
      <c r="E502" s="21" t="s">
        <v>162</v>
      </c>
      <c r="F502" s="21" t="s">
        <v>164</v>
      </c>
      <c r="G502" s="10">
        <v>8</v>
      </c>
      <c r="H502" t="s">
        <v>32</v>
      </c>
      <c r="I502">
        <v>4</v>
      </c>
      <c r="J502">
        <v>0.1</v>
      </c>
      <c r="K502" t="s">
        <v>131</v>
      </c>
      <c r="L502" t="s">
        <v>133</v>
      </c>
      <c r="M502">
        <v>2.8</v>
      </c>
      <c r="N502" s="14">
        <v>0</v>
      </c>
      <c r="O502">
        <v>24</v>
      </c>
      <c r="P502">
        <v>373.2</v>
      </c>
      <c r="Q502" t="s">
        <v>168</v>
      </c>
      <c r="R502">
        <v>1.4</v>
      </c>
      <c r="S502" s="14">
        <v>0</v>
      </c>
      <c r="T502">
        <v>0.5</v>
      </c>
      <c r="U502">
        <v>6.5</v>
      </c>
      <c r="V502">
        <v>3</v>
      </c>
      <c r="W502">
        <v>225</v>
      </c>
      <c r="X502" s="196">
        <v>0.37560632999999999</v>
      </c>
      <c r="AB502">
        <f t="shared" si="4"/>
        <v>0.21742623008387629</v>
      </c>
    </row>
    <row r="503" spans="1:28">
      <c r="A503" s="20">
        <v>45868</v>
      </c>
      <c r="B503" s="21" t="s">
        <v>158</v>
      </c>
      <c r="C503" s="21" t="s">
        <v>159</v>
      </c>
      <c r="D503" s="21" t="s">
        <v>24</v>
      </c>
      <c r="E503" s="21" t="s">
        <v>162</v>
      </c>
      <c r="F503" s="21" t="s">
        <v>164</v>
      </c>
      <c r="G503" s="10">
        <v>8</v>
      </c>
      <c r="H503" t="s">
        <v>33</v>
      </c>
      <c r="I503">
        <v>4</v>
      </c>
      <c r="J503">
        <v>0.1</v>
      </c>
      <c r="K503" t="s">
        <v>131</v>
      </c>
      <c r="L503" t="s">
        <v>132</v>
      </c>
      <c r="M503">
        <v>2.8</v>
      </c>
      <c r="N503" s="14">
        <v>0</v>
      </c>
      <c r="O503">
        <v>24</v>
      </c>
      <c r="P503">
        <v>373.2</v>
      </c>
      <c r="Q503" t="s">
        <v>168</v>
      </c>
      <c r="R503">
        <v>1.4</v>
      </c>
      <c r="S503" s="14">
        <v>0</v>
      </c>
      <c r="T503">
        <v>0.5</v>
      </c>
      <c r="U503">
        <v>6.5</v>
      </c>
      <c r="V503">
        <v>3</v>
      </c>
      <c r="W503">
        <v>225</v>
      </c>
      <c r="X503" s="197">
        <v>0.38330121</v>
      </c>
      <c r="AB503">
        <f t="shared" si="4"/>
        <v>0.20177430770561203</v>
      </c>
    </row>
    <row r="504" spans="1:28">
      <c r="A504" s="20">
        <v>45868</v>
      </c>
      <c r="B504" s="21" t="s">
        <v>158</v>
      </c>
      <c r="C504" s="21" t="s">
        <v>159</v>
      </c>
      <c r="D504" s="21" t="s">
        <v>24</v>
      </c>
      <c r="E504" s="21" t="s">
        <v>162</v>
      </c>
      <c r="F504" s="21" t="s">
        <v>164</v>
      </c>
      <c r="G504" s="10">
        <v>8</v>
      </c>
      <c r="H504" t="s">
        <v>34</v>
      </c>
      <c r="I504">
        <v>4</v>
      </c>
      <c r="J504">
        <v>0.1</v>
      </c>
      <c r="K504" t="s">
        <v>131</v>
      </c>
      <c r="L504" t="s">
        <v>133</v>
      </c>
      <c r="M504">
        <v>2.8</v>
      </c>
      <c r="N504" s="14">
        <v>0</v>
      </c>
      <c r="O504">
        <v>24</v>
      </c>
      <c r="P504">
        <v>373.2</v>
      </c>
      <c r="Q504" t="s">
        <v>168</v>
      </c>
      <c r="R504">
        <v>1.4</v>
      </c>
      <c r="S504" s="14">
        <v>0</v>
      </c>
      <c r="T504">
        <v>0.5</v>
      </c>
      <c r="U504">
        <v>6.5</v>
      </c>
      <c r="V504">
        <v>3</v>
      </c>
      <c r="W504">
        <v>225</v>
      </c>
      <c r="X504" s="198">
        <v>0.36117842999999999</v>
      </c>
      <c r="AB504">
        <f t="shared" si="4"/>
        <v>0.21791692705755322</v>
      </c>
    </row>
    <row r="505" spans="1:28">
      <c r="A505" s="20">
        <v>45868</v>
      </c>
      <c r="B505" s="21" t="s">
        <v>158</v>
      </c>
      <c r="C505" s="21" t="s">
        <v>159</v>
      </c>
      <c r="D505" s="21" t="s">
        <v>24</v>
      </c>
      <c r="E505" s="21" t="s">
        <v>162</v>
      </c>
      <c r="F505" s="21" t="s">
        <v>164</v>
      </c>
      <c r="G505" s="10">
        <v>8</v>
      </c>
      <c r="H505" t="s">
        <v>35</v>
      </c>
      <c r="I505">
        <v>4</v>
      </c>
      <c r="J505">
        <v>0.1</v>
      </c>
      <c r="K505" t="s">
        <v>131</v>
      </c>
      <c r="L505" t="s">
        <v>133</v>
      </c>
      <c r="M505">
        <v>2.8</v>
      </c>
      <c r="N505" s="14">
        <v>0</v>
      </c>
      <c r="O505">
        <v>24</v>
      </c>
      <c r="P505">
        <v>373.2</v>
      </c>
      <c r="Q505" t="s">
        <v>168</v>
      </c>
      <c r="R505">
        <v>1.4</v>
      </c>
      <c r="S505" s="14">
        <v>0</v>
      </c>
      <c r="T505">
        <v>0.5</v>
      </c>
      <c r="U505">
        <v>6.5</v>
      </c>
      <c r="V505">
        <v>3</v>
      </c>
      <c r="W505">
        <v>225</v>
      </c>
      <c r="X505" s="199">
        <v>0.47083047</v>
      </c>
      <c r="AB505">
        <f t="shared" si="4"/>
        <v>0.1754387470217473</v>
      </c>
    </row>
    <row r="506" spans="1:28">
      <c r="A506" s="20">
        <v>45868</v>
      </c>
      <c r="B506" s="21" t="s">
        <v>158</v>
      </c>
      <c r="C506" s="21" t="s">
        <v>159</v>
      </c>
      <c r="D506" s="21" t="s">
        <v>24</v>
      </c>
      <c r="E506" s="21" t="s">
        <v>162</v>
      </c>
      <c r="F506" s="21" t="s">
        <v>164</v>
      </c>
      <c r="G506" s="10">
        <v>8</v>
      </c>
      <c r="H506" t="s">
        <v>36</v>
      </c>
      <c r="I506">
        <v>5</v>
      </c>
      <c r="J506">
        <v>0.1</v>
      </c>
      <c r="K506" t="s">
        <v>131</v>
      </c>
      <c r="L506" t="s">
        <v>133</v>
      </c>
      <c r="M506">
        <v>2.8</v>
      </c>
      <c r="N506" s="14">
        <v>0</v>
      </c>
      <c r="O506">
        <v>4</v>
      </c>
      <c r="P506">
        <v>393.2</v>
      </c>
      <c r="Q506" t="s">
        <v>128</v>
      </c>
      <c r="R506">
        <v>1.4</v>
      </c>
      <c r="S506" s="14">
        <v>0</v>
      </c>
      <c r="T506">
        <v>2.5</v>
      </c>
      <c r="U506">
        <v>5</v>
      </c>
      <c r="V506">
        <v>0.5</v>
      </c>
      <c r="W506">
        <v>225</v>
      </c>
      <c r="X506" s="200">
        <v>0.45495977999999998</v>
      </c>
      <c r="AB506">
        <f t="shared" si="4"/>
        <v>0.23013580250890348</v>
      </c>
    </row>
    <row r="507" spans="1:28">
      <c r="A507" s="20">
        <v>45868</v>
      </c>
      <c r="B507" s="21" t="s">
        <v>158</v>
      </c>
      <c r="C507" s="21" t="s">
        <v>159</v>
      </c>
      <c r="D507" s="21" t="s">
        <v>24</v>
      </c>
      <c r="E507" s="21" t="s">
        <v>162</v>
      </c>
      <c r="F507" s="21" t="s">
        <v>164</v>
      </c>
      <c r="G507" s="10">
        <v>8</v>
      </c>
      <c r="H507" t="s">
        <v>37</v>
      </c>
      <c r="I507">
        <v>5</v>
      </c>
      <c r="J507">
        <v>0.1</v>
      </c>
      <c r="K507" t="s">
        <v>131</v>
      </c>
      <c r="L507" t="s">
        <v>133</v>
      </c>
      <c r="M507">
        <v>2.8</v>
      </c>
      <c r="N507" s="14">
        <v>0</v>
      </c>
      <c r="O507">
        <v>4</v>
      </c>
      <c r="P507">
        <v>393.2</v>
      </c>
      <c r="Q507" t="s">
        <v>128</v>
      </c>
      <c r="R507">
        <v>1.4</v>
      </c>
      <c r="S507" s="14">
        <v>0</v>
      </c>
      <c r="T507">
        <v>2.5</v>
      </c>
      <c r="U507">
        <v>5</v>
      </c>
      <c r="V507">
        <v>0.5</v>
      </c>
      <c r="W507">
        <v>225</v>
      </c>
      <c r="X507" s="187">
        <v>0.41937096000000001</v>
      </c>
      <c r="AB507">
        <f t="shared" si="4"/>
        <v>0.24458308662380673</v>
      </c>
    </row>
    <row r="508" spans="1:28">
      <c r="A508" s="20">
        <v>45868</v>
      </c>
      <c r="B508" s="21" t="s">
        <v>158</v>
      </c>
      <c r="C508" s="21" t="s">
        <v>159</v>
      </c>
      <c r="D508" s="21" t="s">
        <v>24</v>
      </c>
      <c r="E508" s="21" t="s">
        <v>162</v>
      </c>
      <c r="F508" s="21" t="s">
        <v>164</v>
      </c>
      <c r="G508" s="10">
        <v>8</v>
      </c>
      <c r="H508" t="s">
        <v>38</v>
      </c>
      <c r="I508">
        <v>5</v>
      </c>
      <c r="J508">
        <v>0.1</v>
      </c>
      <c r="K508" t="s">
        <v>131</v>
      </c>
      <c r="L508" t="s">
        <v>133</v>
      </c>
      <c r="M508">
        <v>2.8</v>
      </c>
      <c r="N508" s="14">
        <v>0</v>
      </c>
      <c r="O508">
        <v>4</v>
      </c>
      <c r="P508">
        <v>393.2</v>
      </c>
      <c r="Q508" t="s">
        <v>128</v>
      </c>
      <c r="R508">
        <v>1.4</v>
      </c>
      <c r="S508" s="14">
        <v>0</v>
      </c>
      <c r="T508">
        <v>2.5</v>
      </c>
      <c r="U508">
        <v>5</v>
      </c>
      <c r="V508">
        <v>0.5</v>
      </c>
      <c r="W508">
        <v>225</v>
      </c>
      <c r="X508" s="201">
        <v>0.45351699000000001</v>
      </c>
      <c r="AB508">
        <f t="shared" si="4"/>
        <v>0.23244667166921687</v>
      </c>
    </row>
    <row r="509" spans="1:28">
      <c r="A509" s="20">
        <v>45868</v>
      </c>
      <c r="B509" s="21" t="s">
        <v>158</v>
      </c>
      <c r="C509" s="21" t="s">
        <v>159</v>
      </c>
      <c r="D509" s="21" t="s">
        <v>24</v>
      </c>
      <c r="E509" s="21" t="s">
        <v>162</v>
      </c>
      <c r="F509" s="21" t="s">
        <v>164</v>
      </c>
      <c r="G509" s="10">
        <v>8</v>
      </c>
      <c r="H509" t="s">
        <v>39</v>
      </c>
      <c r="I509">
        <v>5</v>
      </c>
      <c r="J509">
        <v>0.1</v>
      </c>
      <c r="K509" t="s">
        <v>131</v>
      </c>
      <c r="L509" t="s">
        <v>133</v>
      </c>
      <c r="M509">
        <v>2.8</v>
      </c>
      <c r="N509" s="14">
        <v>0</v>
      </c>
      <c r="O509">
        <v>4</v>
      </c>
      <c r="P509">
        <v>393.2</v>
      </c>
      <c r="Q509" t="s">
        <v>128</v>
      </c>
      <c r="R509">
        <v>1.4</v>
      </c>
      <c r="S509" s="14">
        <v>0</v>
      </c>
      <c r="T509">
        <v>2.5</v>
      </c>
      <c r="U509">
        <v>5</v>
      </c>
      <c r="V509">
        <v>0.5</v>
      </c>
      <c r="W509">
        <v>225</v>
      </c>
      <c r="X509" s="202">
        <v>0.44726490000000002</v>
      </c>
      <c r="AB509">
        <f t="shared" si="4"/>
        <v>0.23563908765567737</v>
      </c>
    </row>
    <row r="510" spans="1:28">
      <c r="A510" s="20">
        <v>45868</v>
      </c>
      <c r="B510" s="21" t="s">
        <v>158</v>
      </c>
      <c r="C510" s="21" t="s">
        <v>159</v>
      </c>
      <c r="D510" s="21" t="s">
        <v>24</v>
      </c>
      <c r="E510" s="21" t="s">
        <v>162</v>
      </c>
      <c r="F510" s="21" t="s">
        <v>164</v>
      </c>
      <c r="G510" s="10">
        <v>8</v>
      </c>
      <c r="H510" t="s">
        <v>40</v>
      </c>
      <c r="I510">
        <v>5</v>
      </c>
      <c r="J510">
        <v>0.1</v>
      </c>
      <c r="K510" t="s">
        <v>131</v>
      </c>
      <c r="L510" t="s">
        <v>132</v>
      </c>
      <c r="M510">
        <v>2.8</v>
      </c>
      <c r="N510" s="14">
        <v>0</v>
      </c>
      <c r="O510">
        <v>4</v>
      </c>
      <c r="P510">
        <v>393.2</v>
      </c>
      <c r="Q510" t="s">
        <v>128</v>
      </c>
      <c r="R510">
        <v>1.4</v>
      </c>
      <c r="S510" s="14">
        <v>0</v>
      </c>
      <c r="T510">
        <v>2.5</v>
      </c>
      <c r="U510">
        <v>5</v>
      </c>
      <c r="V510">
        <v>0.5</v>
      </c>
      <c r="W510">
        <v>225</v>
      </c>
      <c r="X510" s="203">
        <v>0.45976908</v>
      </c>
      <c r="AB510">
        <f t="shared" si="4"/>
        <v>0.22905176071558173</v>
      </c>
    </row>
    <row r="511" spans="1:28">
      <c r="A511" s="20">
        <v>45868</v>
      </c>
      <c r="B511" s="21" t="s">
        <v>158</v>
      </c>
      <c r="C511" s="21" t="s">
        <v>159</v>
      </c>
      <c r="D511" s="21" t="s">
        <v>24</v>
      </c>
      <c r="E511" s="21" t="s">
        <v>162</v>
      </c>
      <c r="F511" s="21" t="s">
        <v>164</v>
      </c>
      <c r="G511" s="10">
        <v>8</v>
      </c>
      <c r="H511" t="s">
        <v>41</v>
      </c>
      <c r="I511">
        <v>5</v>
      </c>
      <c r="J511">
        <v>0.1</v>
      </c>
      <c r="K511" t="s">
        <v>131</v>
      </c>
      <c r="L511" t="s">
        <v>133</v>
      </c>
      <c r="M511">
        <v>2.8</v>
      </c>
      <c r="N511" s="14">
        <v>0</v>
      </c>
      <c r="O511">
        <v>4</v>
      </c>
      <c r="P511">
        <v>393.2</v>
      </c>
      <c r="Q511" t="s">
        <v>128</v>
      </c>
      <c r="R511">
        <v>1.4</v>
      </c>
      <c r="S511" s="14">
        <v>0</v>
      </c>
      <c r="T511">
        <v>2.5</v>
      </c>
      <c r="U511">
        <v>5</v>
      </c>
      <c r="V511">
        <v>0.5</v>
      </c>
      <c r="W511">
        <v>225</v>
      </c>
      <c r="X511" s="204">
        <v>0.46217373</v>
      </c>
      <c r="AB511">
        <f t="shared" si="4"/>
        <v>0.22660838424678476</v>
      </c>
    </row>
    <row r="512" spans="1:28">
      <c r="A512" s="20">
        <v>45868</v>
      </c>
      <c r="B512" s="21" t="s">
        <v>158</v>
      </c>
      <c r="C512" s="21" t="s">
        <v>159</v>
      </c>
      <c r="D512" s="21" t="s">
        <v>24</v>
      </c>
      <c r="E512" s="21" t="s">
        <v>162</v>
      </c>
      <c r="F512" s="21" t="s">
        <v>164</v>
      </c>
      <c r="G512" s="10">
        <v>8</v>
      </c>
      <c r="H512" t="s">
        <v>42</v>
      </c>
      <c r="I512">
        <v>6</v>
      </c>
      <c r="J512">
        <v>0.1</v>
      </c>
      <c r="K512" t="s">
        <v>131</v>
      </c>
      <c r="L512" t="s">
        <v>133</v>
      </c>
      <c r="M512">
        <v>1.6</v>
      </c>
      <c r="N512" s="14">
        <v>0</v>
      </c>
      <c r="O512">
        <v>24</v>
      </c>
      <c r="P512">
        <v>374.4</v>
      </c>
      <c r="Q512" t="s">
        <v>167</v>
      </c>
      <c r="R512">
        <v>0.8</v>
      </c>
      <c r="S512" s="14">
        <v>0</v>
      </c>
      <c r="T512">
        <v>2.5</v>
      </c>
      <c r="U512">
        <v>5.8</v>
      </c>
      <c r="V512">
        <v>3</v>
      </c>
      <c r="W512">
        <v>225</v>
      </c>
      <c r="X512" s="205">
        <v>0.37320167999999998</v>
      </c>
      <c r="AB512">
        <f t="shared" si="4"/>
        <v>0.33022686722005012</v>
      </c>
    </row>
    <row r="513" spans="1:28">
      <c r="A513" s="20">
        <v>45868</v>
      </c>
      <c r="B513" s="21" t="s">
        <v>158</v>
      </c>
      <c r="C513" s="21" t="s">
        <v>159</v>
      </c>
      <c r="D513" s="21" t="s">
        <v>24</v>
      </c>
      <c r="E513" s="21" t="s">
        <v>162</v>
      </c>
      <c r="F513" s="21" t="s">
        <v>164</v>
      </c>
      <c r="G513" s="10">
        <v>8</v>
      </c>
      <c r="H513" t="s">
        <v>43</v>
      </c>
      <c r="I513">
        <v>6</v>
      </c>
      <c r="J513">
        <v>0.1</v>
      </c>
      <c r="K513" t="s">
        <v>131</v>
      </c>
      <c r="L513" t="s">
        <v>133</v>
      </c>
      <c r="M513">
        <v>1.6</v>
      </c>
      <c r="N513" s="14">
        <v>0</v>
      </c>
      <c r="O513">
        <v>24</v>
      </c>
      <c r="P513">
        <v>374.4</v>
      </c>
      <c r="Q513" t="s">
        <v>167</v>
      </c>
      <c r="R513">
        <v>0.8</v>
      </c>
      <c r="S513" s="14">
        <v>0</v>
      </c>
      <c r="T513">
        <v>2.5</v>
      </c>
      <c r="U513">
        <v>5.8</v>
      </c>
      <c r="V513">
        <v>3</v>
      </c>
      <c r="W513">
        <v>225</v>
      </c>
      <c r="X513" s="206">
        <v>0.39388167000000002</v>
      </c>
      <c r="AB513">
        <f t="shared" si="4"/>
        <v>0.31740787671902615</v>
      </c>
    </row>
    <row r="514" spans="1:28">
      <c r="A514" s="20">
        <v>45868</v>
      </c>
      <c r="B514" s="21" t="s">
        <v>158</v>
      </c>
      <c r="C514" s="21" t="s">
        <v>159</v>
      </c>
      <c r="D514" s="21" t="s">
        <v>24</v>
      </c>
      <c r="E514" s="21" t="s">
        <v>162</v>
      </c>
      <c r="F514" s="21" t="s">
        <v>164</v>
      </c>
      <c r="G514" s="10">
        <v>8</v>
      </c>
      <c r="H514" t="s">
        <v>44</v>
      </c>
      <c r="I514">
        <v>6</v>
      </c>
      <c r="J514">
        <v>0.1</v>
      </c>
      <c r="K514" t="s">
        <v>131</v>
      </c>
      <c r="L514" t="s">
        <v>133</v>
      </c>
      <c r="M514">
        <v>1.6</v>
      </c>
      <c r="N514" s="14">
        <v>0</v>
      </c>
      <c r="O514">
        <v>24</v>
      </c>
      <c r="P514">
        <v>374.4</v>
      </c>
      <c r="Q514" t="s">
        <v>167</v>
      </c>
      <c r="R514">
        <v>0.8</v>
      </c>
      <c r="S514" s="14">
        <v>0</v>
      </c>
      <c r="T514">
        <v>2.5</v>
      </c>
      <c r="U514">
        <v>5.8</v>
      </c>
      <c r="V514">
        <v>3</v>
      </c>
      <c r="W514">
        <v>225</v>
      </c>
      <c r="X514" s="207">
        <v>0.43091328000000001</v>
      </c>
      <c r="AB514">
        <f t="shared" si="4"/>
        <v>0.30492891225653534</v>
      </c>
    </row>
    <row r="515" spans="1:28">
      <c r="A515" s="20">
        <v>45868</v>
      </c>
      <c r="B515" s="21" t="s">
        <v>158</v>
      </c>
      <c r="C515" s="21" t="s">
        <v>159</v>
      </c>
      <c r="D515" s="21" t="s">
        <v>24</v>
      </c>
      <c r="E515" s="21" t="s">
        <v>162</v>
      </c>
      <c r="F515" s="21" t="s">
        <v>164</v>
      </c>
      <c r="G515" s="10">
        <v>8</v>
      </c>
      <c r="H515" t="s">
        <v>45</v>
      </c>
      <c r="I515">
        <v>6</v>
      </c>
      <c r="J515">
        <v>0.1</v>
      </c>
      <c r="K515" t="s">
        <v>131</v>
      </c>
      <c r="L515" t="s">
        <v>133</v>
      </c>
      <c r="M515">
        <v>1.6</v>
      </c>
      <c r="N515" s="14">
        <v>0</v>
      </c>
      <c r="O515">
        <v>24</v>
      </c>
      <c r="P515">
        <v>374.4</v>
      </c>
      <c r="Q515" t="s">
        <v>167</v>
      </c>
      <c r="R515">
        <v>0.8</v>
      </c>
      <c r="S515" s="14">
        <v>0</v>
      </c>
      <c r="T515">
        <v>2.5</v>
      </c>
      <c r="U515">
        <v>5.8</v>
      </c>
      <c r="V515">
        <v>3</v>
      </c>
      <c r="W515">
        <v>225</v>
      </c>
      <c r="X515" s="208">
        <v>0.42177561000000002</v>
      </c>
      <c r="AB515">
        <f t="shared" si="4"/>
        <v>0.32343727839351871</v>
      </c>
    </row>
    <row r="516" spans="1:28">
      <c r="A516" s="20">
        <v>45868</v>
      </c>
      <c r="B516" s="21" t="s">
        <v>158</v>
      </c>
      <c r="C516" s="21" t="s">
        <v>159</v>
      </c>
      <c r="D516" s="21" t="s">
        <v>24</v>
      </c>
      <c r="E516" s="21" t="s">
        <v>162</v>
      </c>
      <c r="F516" s="21" t="s">
        <v>164</v>
      </c>
      <c r="G516" s="10">
        <v>8</v>
      </c>
      <c r="H516" t="s">
        <v>46</v>
      </c>
      <c r="I516">
        <v>6</v>
      </c>
      <c r="J516">
        <v>0.1</v>
      </c>
      <c r="K516" t="s">
        <v>131</v>
      </c>
      <c r="L516" t="s">
        <v>133</v>
      </c>
      <c r="M516">
        <v>1.6</v>
      </c>
      <c r="N516" s="14">
        <v>0</v>
      </c>
      <c r="O516">
        <v>24</v>
      </c>
      <c r="P516">
        <v>374.4</v>
      </c>
      <c r="Q516" t="s">
        <v>167</v>
      </c>
      <c r="R516">
        <v>0.8</v>
      </c>
      <c r="S516" s="14">
        <v>0</v>
      </c>
      <c r="T516">
        <v>2.5</v>
      </c>
      <c r="U516">
        <v>5.8</v>
      </c>
      <c r="V516">
        <v>3</v>
      </c>
      <c r="W516">
        <v>225</v>
      </c>
      <c r="X516" s="209">
        <v>0.41552351999999998</v>
      </c>
      <c r="AB516">
        <f t="shared" si="4"/>
        <v>0.29168362235108303</v>
      </c>
    </row>
    <row r="517" spans="1:28">
      <c r="A517" s="20">
        <v>45868</v>
      </c>
      <c r="B517" s="21" t="s">
        <v>158</v>
      </c>
      <c r="C517" s="21" t="s">
        <v>159</v>
      </c>
      <c r="D517" s="21" t="s">
        <v>24</v>
      </c>
      <c r="E517" s="21" t="s">
        <v>162</v>
      </c>
      <c r="F517" s="21" t="s">
        <v>164</v>
      </c>
      <c r="G517" s="10">
        <v>8</v>
      </c>
      <c r="H517" t="s">
        <v>47</v>
      </c>
      <c r="I517">
        <v>6</v>
      </c>
      <c r="J517">
        <v>0.1</v>
      </c>
      <c r="K517" t="s">
        <v>131</v>
      </c>
      <c r="L517" t="s">
        <v>132</v>
      </c>
      <c r="M517">
        <v>1.6</v>
      </c>
      <c r="N517" s="14">
        <v>0</v>
      </c>
      <c r="O517">
        <v>24</v>
      </c>
      <c r="P517">
        <v>374.4</v>
      </c>
      <c r="Q517" t="s">
        <v>167</v>
      </c>
      <c r="R517">
        <v>0.8</v>
      </c>
      <c r="S517" s="14">
        <v>0</v>
      </c>
      <c r="T517">
        <v>2.5</v>
      </c>
      <c r="U517">
        <v>5.8</v>
      </c>
      <c r="V517">
        <v>3</v>
      </c>
      <c r="W517">
        <v>225</v>
      </c>
      <c r="X517" s="191">
        <v>0.40927142999999999</v>
      </c>
      <c r="AB517">
        <f t="shared" si="4"/>
        <v>0.25479530794845517</v>
      </c>
    </row>
    <row r="518" spans="1:28">
      <c r="A518" s="20">
        <v>45868</v>
      </c>
      <c r="B518" s="21" t="s">
        <v>158</v>
      </c>
      <c r="C518" s="21" t="s">
        <v>159</v>
      </c>
      <c r="D518" s="21" t="s">
        <v>24</v>
      </c>
      <c r="E518" s="21" t="s">
        <v>162</v>
      </c>
      <c r="F518" s="21" t="s">
        <v>164</v>
      </c>
      <c r="G518" s="10">
        <v>8</v>
      </c>
      <c r="H518" t="s">
        <v>48</v>
      </c>
      <c r="I518">
        <v>7</v>
      </c>
      <c r="J518">
        <v>0.1</v>
      </c>
      <c r="K518" t="s">
        <v>131</v>
      </c>
      <c r="L518" t="s">
        <v>133</v>
      </c>
      <c r="M518">
        <v>4</v>
      </c>
      <c r="N518" s="14">
        <v>0</v>
      </c>
      <c r="O518">
        <v>4</v>
      </c>
      <c r="P518">
        <v>392</v>
      </c>
      <c r="Q518" t="s">
        <v>127</v>
      </c>
      <c r="R518">
        <v>2</v>
      </c>
      <c r="S518" s="14">
        <v>0</v>
      </c>
      <c r="T518">
        <v>0.5</v>
      </c>
      <c r="U518">
        <v>5.8</v>
      </c>
      <c r="V518">
        <v>0.5</v>
      </c>
      <c r="W518">
        <v>225</v>
      </c>
      <c r="X518" s="210">
        <v>0.45063141000000001</v>
      </c>
      <c r="AB518">
        <f t="shared" si="4"/>
        <v>6.1210740461330022E-2</v>
      </c>
    </row>
    <row r="519" spans="1:28">
      <c r="A519" s="20">
        <v>45868</v>
      </c>
      <c r="B519" s="21" t="s">
        <v>158</v>
      </c>
      <c r="C519" s="21" t="s">
        <v>159</v>
      </c>
      <c r="D519" s="21" t="s">
        <v>24</v>
      </c>
      <c r="E519" s="21" t="s">
        <v>162</v>
      </c>
      <c r="F519" s="21" t="s">
        <v>164</v>
      </c>
      <c r="G519" s="10">
        <v>8</v>
      </c>
      <c r="H519" t="s">
        <v>49</v>
      </c>
      <c r="I519">
        <v>7</v>
      </c>
      <c r="J519">
        <v>0.1</v>
      </c>
      <c r="K519" t="s">
        <v>131</v>
      </c>
      <c r="L519" t="s">
        <v>133</v>
      </c>
      <c r="M519">
        <v>4</v>
      </c>
      <c r="N519" s="14">
        <v>0</v>
      </c>
      <c r="O519">
        <v>4</v>
      </c>
      <c r="P519">
        <v>392</v>
      </c>
      <c r="Q519" t="s">
        <v>127</v>
      </c>
      <c r="R519">
        <v>2</v>
      </c>
      <c r="S519" s="14">
        <v>0</v>
      </c>
      <c r="T519">
        <v>0.5</v>
      </c>
      <c r="U519">
        <v>5.8</v>
      </c>
      <c r="V519">
        <v>0.5</v>
      </c>
      <c r="W519">
        <v>225</v>
      </c>
      <c r="X519" s="211">
        <v>0.46409745000000002</v>
      </c>
      <c r="AB519">
        <f t="shared" si="4"/>
        <v>5.5801430903614432E-2</v>
      </c>
    </row>
    <row r="520" spans="1:28">
      <c r="A520" s="20">
        <v>45868</v>
      </c>
      <c r="B520" s="21" t="s">
        <v>158</v>
      </c>
      <c r="C520" s="21" t="s">
        <v>159</v>
      </c>
      <c r="D520" s="21" t="s">
        <v>24</v>
      </c>
      <c r="E520" s="21" t="s">
        <v>162</v>
      </c>
      <c r="F520" s="21" t="s">
        <v>164</v>
      </c>
      <c r="G520" s="10">
        <v>8</v>
      </c>
      <c r="H520" t="s">
        <v>50</v>
      </c>
      <c r="I520">
        <v>7</v>
      </c>
      <c r="J520">
        <v>0.1</v>
      </c>
      <c r="K520" t="s">
        <v>131</v>
      </c>
      <c r="L520" t="s">
        <v>133</v>
      </c>
      <c r="M520">
        <v>4</v>
      </c>
      <c r="N520" s="14">
        <v>0</v>
      </c>
      <c r="O520">
        <v>4</v>
      </c>
      <c r="P520">
        <v>392</v>
      </c>
      <c r="Q520" t="s">
        <v>127</v>
      </c>
      <c r="R520">
        <v>2</v>
      </c>
      <c r="S520" s="14">
        <v>0</v>
      </c>
      <c r="T520">
        <v>0.5</v>
      </c>
      <c r="U520">
        <v>5.8</v>
      </c>
      <c r="V520">
        <v>0.5</v>
      </c>
      <c r="W520">
        <v>225</v>
      </c>
      <c r="X520" s="212">
        <v>0.42418025999999998</v>
      </c>
      <c r="AB520">
        <f t="shared" si="4"/>
        <v>5.8909790834717028E-2</v>
      </c>
    </row>
    <row r="521" spans="1:28">
      <c r="A521" s="20">
        <v>45868</v>
      </c>
      <c r="B521" s="21" t="s">
        <v>158</v>
      </c>
      <c r="C521" s="21" t="s">
        <v>159</v>
      </c>
      <c r="D521" s="21" t="s">
        <v>24</v>
      </c>
      <c r="E521" s="21" t="s">
        <v>162</v>
      </c>
      <c r="F521" s="21" t="s">
        <v>164</v>
      </c>
      <c r="G521" s="10">
        <v>8</v>
      </c>
      <c r="H521" t="s">
        <v>51</v>
      </c>
      <c r="I521">
        <v>7</v>
      </c>
      <c r="J521">
        <v>0.1</v>
      </c>
      <c r="K521" t="s">
        <v>131</v>
      </c>
      <c r="L521" t="s">
        <v>133</v>
      </c>
      <c r="M521">
        <v>4</v>
      </c>
      <c r="N521" s="14">
        <v>0</v>
      </c>
      <c r="O521">
        <v>4</v>
      </c>
      <c r="P521">
        <v>392</v>
      </c>
      <c r="Q521" t="s">
        <v>127</v>
      </c>
      <c r="R521">
        <v>2</v>
      </c>
      <c r="S521" s="14">
        <v>0</v>
      </c>
      <c r="T521">
        <v>0.5</v>
      </c>
      <c r="U521">
        <v>5.8</v>
      </c>
      <c r="V521">
        <v>0.5</v>
      </c>
      <c r="W521">
        <v>225</v>
      </c>
      <c r="X521" s="187">
        <v>0.41937096000000001</v>
      </c>
      <c r="AB521">
        <f t="shared" si="4"/>
        <v>6.4339640576725754E-2</v>
      </c>
    </row>
    <row r="522" spans="1:28">
      <c r="A522" s="20">
        <v>45868</v>
      </c>
      <c r="B522" s="21" t="s">
        <v>158</v>
      </c>
      <c r="C522" s="21" t="s">
        <v>159</v>
      </c>
      <c r="D522" s="21" t="s">
        <v>24</v>
      </c>
      <c r="E522" s="21" t="s">
        <v>162</v>
      </c>
      <c r="F522" s="21" t="s">
        <v>164</v>
      </c>
      <c r="G522" s="10">
        <v>8</v>
      </c>
      <c r="H522" t="s">
        <v>52</v>
      </c>
      <c r="I522">
        <v>7</v>
      </c>
      <c r="J522">
        <v>0.1</v>
      </c>
      <c r="K522" t="s">
        <v>131</v>
      </c>
      <c r="L522" t="s">
        <v>133</v>
      </c>
      <c r="M522">
        <v>4</v>
      </c>
      <c r="N522" s="14">
        <v>0</v>
      </c>
      <c r="O522">
        <v>4</v>
      </c>
      <c r="P522">
        <v>392</v>
      </c>
      <c r="Q522" t="s">
        <v>127</v>
      </c>
      <c r="R522">
        <v>2</v>
      </c>
      <c r="S522" s="14">
        <v>0</v>
      </c>
      <c r="T522">
        <v>0.5</v>
      </c>
      <c r="U522">
        <v>5.8</v>
      </c>
      <c r="V522">
        <v>0.5</v>
      </c>
      <c r="W522">
        <v>225</v>
      </c>
      <c r="X522" s="213">
        <v>0.43235606999999998</v>
      </c>
      <c r="AB522">
        <f t="shared" si="4"/>
        <v>6.4408142838919491E-2</v>
      </c>
    </row>
    <row r="523" spans="1:28">
      <c r="A523" s="20">
        <v>45868</v>
      </c>
      <c r="B523" s="21" t="s">
        <v>158</v>
      </c>
      <c r="C523" s="21" t="s">
        <v>159</v>
      </c>
      <c r="D523" s="21" t="s">
        <v>24</v>
      </c>
      <c r="E523" s="21" t="s">
        <v>162</v>
      </c>
      <c r="F523" s="21" t="s">
        <v>164</v>
      </c>
      <c r="G523" s="10">
        <v>8</v>
      </c>
      <c r="H523" t="s">
        <v>53</v>
      </c>
      <c r="I523">
        <v>7</v>
      </c>
      <c r="J523">
        <v>0.1</v>
      </c>
      <c r="K523" t="s">
        <v>131</v>
      </c>
      <c r="L523" t="s">
        <v>133</v>
      </c>
      <c r="M523">
        <v>4</v>
      </c>
      <c r="N523" s="14">
        <v>0</v>
      </c>
      <c r="O523">
        <v>4</v>
      </c>
      <c r="P523">
        <v>392</v>
      </c>
      <c r="Q523" t="s">
        <v>127</v>
      </c>
      <c r="R523">
        <v>2</v>
      </c>
      <c r="S523" s="14">
        <v>0</v>
      </c>
      <c r="T523">
        <v>0.5</v>
      </c>
      <c r="U523">
        <v>5.8</v>
      </c>
      <c r="V523">
        <v>0.5</v>
      </c>
      <c r="W523">
        <v>225</v>
      </c>
      <c r="X523" s="214">
        <v>0.42081374999999999</v>
      </c>
      <c r="AB523">
        <f t="shared" si="4"/>
        <v>6.5188898298958436E-2</v>
      </c>
    </row>
    <row r="524" spans="1:28">
      <c r="A524" s="20">
        <v>45868</v>
      </c>
      <c r="B524" s="21" t="s">
        <v>158</v>
      </c>
      <c r="C524" s="21" t="s">
        <v>159</v>
      </c>
      <c r="D524" s="21" t="s">
        <v>24</v>
      </c>
      <c r="E524" s="21" t="s">
        <v>162</v>
      </c>
      <c r="F524" s="21" t="s">
        <v>164</v>
      </c>
      <c r="G524" s="10">
        <v>8</v>
      </c>
      <c r="H524" t="s">
        <v>54</v>
      </c>
      <c r="I524">
        <v>8</v>
      </c>
      <c r="J524">
        <v>0.1</v>
      </c>
      <c r="K524" t="s">
        <v>131</v>
      </c>
      <c r="L524" t="s">
        <v>132</v>
      </c>
      <c r="M524">
        <v>2.8</v>
      </c>
      <c r="N524" s="14">
        <v>0</v>
      </c>
      <c r="O524">
        <v>14</v>
      </c>
      <c r="P524">
        <v>383.2</v>
      </c>
      <c r="Q524" t="s">
        <v>169</v>
      </c>
      <c r="R524">
        <v>1.4</v>
      </c>
      <c r="S524" s="14">
        <v>0</v>
      </c>
      <c r="T524">
        <v>1.5</v>
      </c>
      <c r="U524">
        <v>5.8</v>
      </c>
      <c r="V524">
        <v>1.75</v>
      </c>
      <c r="W524">
        <v>225</v>
      </c>
      <c r="X524" s="215">
        <v>0.44149374000000002</v>
      </c>
      <c r="AB524">
        <f t="shared" si="4"/>
        <v>0.26237414570360956</v>
      </c>
    </row>
    <row r="525" spans="1:28">
      <c r="A525" s="20">
        <v>45868</v>
      </c>
      <c r="B525" s="21" t="s">
        <v>158</v>
      </c>
      <c r="C525" s="21" t="s">
        <v>159</v>
      </c>
      <c r="D525" s="21" t="s">
        <v>24</v>
      </c>
      <c r="E525" s="21" t="s">
        <v>162</v>
      </c>
      <c r="F525" s="21" t="s">
        <v>164</v>
      </c>
      <c r="G525" s="10">
        <v>8</v>
      </c>
      <c r="H525" t="s">
        <v>55</v>
      </c>
      <c r="I525">
        <v>8</v>
      </c>
      <c r="J525">
        <v>0.1</v>
      </c>
      <c r="K525" t="s">
        <v>131</v>
      </c>
      <c r="L525" t="s">
        <v>133</v>
      </c>
      <c r="M525">
        <v>2.8</v>
      </c>
      <c r="N525" s="14">
        <v>0</v>
      </c>
      <c r="O525">
        <v>14</v>
      </c>
      <c r="P525">
        <v>383.2</v>
      </c>
      <c r="Q525" t="s">
        <v>169</v>
      </c>
      <c r="R525">
        <v>1.4</v>
      </c>
      <c r="S525" s="14">
        <v>0</v>
      </c>
      <c r="T525">
        <v>1.5</v>
      </c>
      <c r="U525">
        <v>5.8</v>
      </c>
      <c r="V525">
        <v>1.75</v>
      </c>
      <c r="W525">
        <v>225</v>
      </c>
      <c r="X525" s="216">
        <v>0.44486025000000001</v>
      </c>
      <c r="AB525">
        <f t="shared" si="4"/>
        <v>0.27224259179588695</v>
      </c>
    </row>
    <row r="526" spans="1:28">
      <c r="A526" s="20">
        <v>45868</v>
      </c>
      <c r="B526" s="21" t="s">
        <v>158</v>
      </c>
      <c r="C526" s="21" t="s">
        <v>159</v>
      </c>
      <c r="D526" s="21" t="s">
        <v>24</v>
      </c>
      <c r="E526" s="21" t="s">
        <v>162</v>
      </c>
      <c r="F526" s="21" t="s">
        <v>164</v>
      </c>
      <c r="G526" s="10">
        <v>8</v>
      </c>
      <c r="H526" t="s">
        <v>56</v>
      </c>
      <c r="I526">
        <v>8</v>
      </c>
      <c r="J526">
        <v>0.1</v>
      </c>
      <c r="K526" t="s">
        <v>131</v>
      </c>
      <c r="L526" t="s">
        <v>133</v>
      </c>
      <c r="M526">
        <v>2.8</v>
      </c>
      <c r="N526" s="14">
        <v>0</v>
      </c>
      <c r="O526">
        <v>14</v>
      </c>
      <c r="P526">
        <v>383.2</v>
      </c>
      <c r="Q526" t="s">
        <v>169</v>
      </c>
      <c r="R526">
        <v>1.4</v>
      </c>
      <c r="S526" s="14">
        <v>0</v>
      </c>
      <c r="T526">
        <v>1.5</v>
      </c>
      <c r="U526">
        <v>5.8</v>
      </c>
      <c r="V526">
        <v>1.75</v>
      </c>
      <c r="W526">
        <v>225</v>
      </c>
      <c r="X526" s="217">
        <v>0.45111234</v>
      </c>
      <c r="AB526">
        <f t="shared" si="4"/>
        <v>0.27170153574843436</v>
      </c>
    </row>
    <row r="527" spans="1:28">
      <c r="A527" s="20">
        <v>45868</v>
      </c>
      <c r="B527" s="21" t="s">
        <v>158</v>
      </c>
      <c r="C527" s="21" t="s">
        <v>159</v>
      </c>
      <c r="D527" s="21" t="s">
        <v>24</v>
      </c>
      <c r="E527" s="21" t="s">
        <v>162</v>
      </c>
      <c r="F527" s="21" t="s">
        <v>164</v>
      </c>
      <c r="G527" s="10">
        <v>8</v>
      </c>
      <c r="H527" t="s">
        <v>57</v>
      </c>
      <c r="I527">
        <v>8</v>
      </c>
      <c r="J527">
        <v>0.1</v>
      </c>
      <c r="K527" t="s">
        <v>131</v>
      </c>
      <c r="L527" t="s">
        <v>133</v>
      </c>
      <c r="M527">
        <v>2.8</v>
      </c>
      <c r="N527" s="14">
        <v>0</v>
      </c>
      <c r="O527">
        <v>14</v>
      </c>
      <c r="P527">
        <v>383.2</v>
      </c>
      <c r="Q527" t="s">
        <v>169</v>
      </c>
      <c r="R527">
        <v>1.4</v>
      </c>
      <c r="S527" s="14">
        <v>0</v>
      </c>
      <c r="T527">
        <v>1.5</v>
      </c>
      <c r="U527">
        <v>5.8</v>
      </c>
      <c r="V527">
        <v>1.75</v>
      </c>
      <c r="W527">
        <v>225</v>
      </c>
      <c r="X527" s="213">
        <v>0.43235606999999998</v>
      </c>
      <c r="AB527">
        <f t="shared" si="4"/>
        <v>0.27047449761709169</v>
      </c>
    </row>
    <row r="528" spans="1:28">
      <c r="A528" s="20">
        <v>45868</v>
      </c>
      <c r="B528" s="21" t="s">
        <v>158</v>
      </c>
      <c r="C528" s="21" t="s">
        <v>159</v>
      </c>
      <c r="D528" s="21" t="s">
        <v>24</v>
      </c>
      <c r="E528" s="21" t="s">
        <v>162</v>
      </c>
      <c r="F528" s="21" t="s">
        <v>164</v>
      </c>
      <c r="G528" s="10">
        <v>8</v>
      </c>
      <c r="H528" t="s">
        <v>58</v>
      </c>
      <c r="I528">
        <v>8</v>
      </c>
      <c r="J528">
        <v>0.1</v>
      </c>
      <c r="K528" t="s">
        <v>131</v>
      </c>
      <c r="L528" t="s">
        <v>133</v>
      </c>
      <c r="M528">
        <v>2.8</v>
      </c>
      <c r="N528" s="14">
        <v>0</v>
      </c>
      <c r="O528">
        <v>14</v>
      </c>
      <c r="P528">
        <v>383.2</v>
      </c>
      <c r="Q528" t="s">
        <v>169</v>
      </c>
      <c r="R528">
        <v>1.4</v>
      </c>
      <c r="S528" s="14">
        <v>0</v>
      </c>
      <c r="T528">
        <v>1.5</v>
      </c>
      <c r="U528">
        <v>5.8</v>
      </c>
      <c r="V528">
        <v>1.75</v>
      </c>
      <c r="W528">
        <v>225</v>
      </c>
      <c r="X528" s="218">
        <v>0.51507603000000002</v>
      </c>
      <c r="AB528">
        <f t="shared" si="4"/>
        <v>0.26326986625231863</v>
      </c>
    </row>
    <row r="529" spans="1:28">
      <c r="A529" s="20">
        <v>45868</v>
      </c>
      <c r="B529" s="21" t="s">
        <v>158</v>
      </c>
      <c r="C529" s="21" t="s">
        <v>159</v>
      </c>
      <c r="D529" s="21" t="s">
        <v>24</v>
      </c>
      <c r="E529" s="21" t="s">
        <v>162</v>
      </c>
      <c r="F529" s="21" t="s">
        <v>164</v>
      </c>
      <c r="G529" s="10">
        <v>8</v>
      </c>
      <c r="H529" t="s">
        <v>59</v>
      </c>
      <c r="I529">
        <v>8</v>
      </c>
      <c r="J529">
        <v>0.1</v>
      </c>
      <c r="K529" t="s">
        <v>131</v>
      </c>
      <c r="L529" t="s">
        <v>133</v>
      </c>
      <c r="M529">
        <v>2.8</v>
      </c>
      <c r="N529" s="14">
        <v>0</v>
      </c>
      <c r="O529">
        <v>14</v>
      </c>
      <c r="P529">
        <v>383.2</v>
      </c>
      <c r="Q529" t="s">
        <v>169</v>
      </c>
      <c r="R529">
        <v>1.4</v>
      </c>
      <c r="S529" s="14">
        <v>0</v>
      </c>
      <c r="T529">
        <v>1.5</v>
      </c>
      <c r="U529">
        <v>5.8</v>
      </c>
      <c r="V529">
        <v>1.75</v>
      </c>
      <c r="W529">
        <v>225</v>
      </c>
      <c r="X529" s="219">
        <v>0.49680068999999999</v>
      </c>
      <c r="AB529">
        <f t="shared" si="4"/>
        <v>0.26775715409862832</v>
      </c>
    </row>
    <row r="530" spans="1:28">
      <c r="A530" s="20">
        <v>45868</v>
      </c>
      <c r="B530" s="21" t="s">
        <v>158</v>
      </c>
      <c r="C530" s="21" t="s">
        <v>159</v>
      </c>
      <c r="D530" s="21" t="s">
        <v>24</v>
      </c>
      <c r="E530" s="21" t="s">
        <v>162</v>
      </c>
      <c r="F530" s="21" t="s">
        <v>164</v>
      </c>
      <c r="G530" s="10">
        <v>8</v>
      </c>
      <c r="H530" t="s">
        <v>60</v>
      </c>
      <c r="I530">
        <v>9</v>
      </c>
      <c r="J530">
        <v>0.1</v>
      </c>
      <c r="K530" t="s">
        <v>131</v>
      </c>
      <c r="L530" t="s">
        <v>133</v>
      </c>
      <c r="M530">
        <v>2.8</v>
      </c>
      <c r="N530" s="14">
        <v>0</v>
      </c>
      <c r="O530">
        <v>14</v>
      </c>
      <c r="P530">
        <v>383.2</v>
      </c>
      <c r="Q530" t="s">
        <v>169</v>
      </c>
      <c r="R530">
        <v>1.4</v>
      </c>
      <c r="S530" s="14">
        <v>0</v>
      </c>
      <c r="T530">
        <v>1.5</v>
      </c>
      <c r="U530">
        <v>5.8</v>
      </c>
      <c r="V530">
        <v>1.75</v>
      </c>
      <c r="W530">
        <v>225</v>
      </c>
      <c r="X530" s="220">
        <v>0.49102952999999999</v>
      </c>
      <c r="AB530">
        <f t="shared" si="4"/>
        <v>0.2579869086615692</v>
      </c>
    </row>
    <row r="531" spans="1:28">
      <c r="A531" s="20">
        <v>45868</v>
      </c>
      <c r="B531" s="21" t="s">
        <v>158</v>
      </c>
      <c r="C531" s="21" t="s">
        <v>159</v>
      </c>
      <c r="D531" s="21" t="s">
        <v>24</v>
      </c>
      <c r="E531" s="21" t="s">
        <v>162</v>
      </c>
      <c r="F531" s="21" t="s">
        <v>164</v>
      </c>
      <c r="G531" s="10">
        <v>8</v>
      </c>
      <c r="H531" t="s">
        <v>61</v>
      </c>
      <c r="I531">
        <v>9</v>
      </c>
      <c r="J531">
        <v>0.1</v>
      </c>
      <c r="K531" t="s">
        <v>131</v>
      </c>
      <c r="L531" t="s">
        <v>132</v>
      </c>
      <c r="M531">
        <v>2.8</v>
      </c>
      <c r="N531" s="14">
        <v>0</v>
      </c>
      <c r="O531">
        <v>14</v>
      </c>
      <c r="P531">
        <v>383.2</v>
      </c>
      <c r="Q531" t="s">
        <v>169</v>
      </c>
      <c r="R531">
        <v>1.4</v>
      </c>
      <c r="S531" s="14">
        <v>0</v>
      </c>
      <c r="T531">
        <v>1.5</v>
      </c>
      <c r="U531">
        <v>5.8</v>
      </c>
      <c r="V531">
        <v>1.75</v>
      </c>
      <c r="W531">
        <v>225</v>
      </c>
      <c r="X531" s="221">
        <v>0.46698303000000002</v>
      </c>
      <c r="AB531">
        <f t="shared" si="4"/>
        <v>0.26388972811389089</v>
      </c>
    </row>
    <row r="532" spans="1:28">
      <c r="A532" s="20">
        <v>45868</v>
      </c>
      <c r="B532" s="21" t="s">
        <v>158</v>
      </c>
      <c r="C532" s="21" t="s">
        <v>159</v>
      </c>
      <c r="D532" s="21" t="s">
        <v>24</v>
      </c>
      <c r="E532" s="21" t="s">
        <v>162</v>
      </c>
      <c r="F532" s="21" t="s">
        <v>164</v>
      </c>
      <c r="G532" s="10">
        <v>8</v>
      </c>
      <c r="H532" t="s">
        <v>62</v>
      </c>
      <c r="I532">
        <v>9</v>
      </c>
      <c r="J532">
        <v>0.1</v>
      </c>
      <c r="K532" t="s">
        <v>131</v>
      </c>
      <c r="L532" t="s">
        <v>133</v>
      </c>
      <c r="M532">
        <v>2.8</v>
      </c>
      <c r="N532" s="14">
        <v>0</v>
      </c>
      <c r="O532">
        <v>14</v>
      </c>
      <c r="P532">
        <v>383.2</v>
      </c>
      <c r="Q532" t="s">
        <v>169</v>
      </c>
      <c r="R532">
        <v>1.4</v>
      </c>
      <c r="S532" s="14">
        <v>0</v>
      </c>
      <c r="T532">
        <v>1.5</v>
      </c>
      <c r="U532">
        <v>5.8</v>
      </c>
      <c r="V532">
        <v>1.75</v>
      </c>
      <c r="W532">
        <v>225</v>
      </c>
      <c r="X532" s="222">
        <v>0.50593836000000003</v>
      </c>
      <c r="AB532">
        <f t="shared" si="4"/>
        <v>0.25611482926921258</v>
      </c>
    </row>
    <row r="533" spans="1:28">
      <c r="A533" s="20">
        <v>45868</v>
      </c>
      <c r="B533" s="21" t="s">
        <v>158</v>
      </c>
      <c r="C533" s="21" t="s">
        <v>159</v>
      </c>
      <c r="D533" s="21" t="s">
        <v>24</v>
      </c>
      <c r="E533" s="21" t="s">
        <v>162</v>
      </c>
      <c r="F533" s="21" t="s">
        <v>164</v>
      </c>
      <c r="G533" s="10">
        <v>8</v>
      </c>
      <c r="H533" t="s">
        <v>63</v>
      </c>
      <c r="I533">
        <v>9</v>
      </c>
      <c r="J533">
        <v>0.1</v>
      </c>
      <c r="K533" t="s">
        <v>131</v>
      </c>
      <c r="L533" t="s">
        <v>133</v>
      </c>
      <c r="M533">
        <v>2.8</v>
      </c>
      <c r="N533" s="14">
        <v>0</v>
      </c>
      <c r="O533">
        <v>14</v>
      </c>
      <c r="P533">
        <v>383.2</v>
      </c>
      <c r="Q533" t="s">
        <v>169</v>
      </c>
      <c r="R533">
        <v>1.4</v>
      </c>
      <c r="S533" s="14">
        <v>0</v>
      </c>
      <c r="T533">
        <v>1.5</v>
      </c>
      <c r="U533">
        <v>5.8</v>
      </c>
      <c r="V533">
        <v>1.75</v>
      </c>
      <c r="W533">
        <v>225</v>
      </c>
      <c r="X533" s="203">
        <v>0.45928815000000001</v>
      </c>
      <c r="AB533">
        <f t="shared" si="4"/>
        <v>0.26652660011633367</v>
      </c>
    </row>
    <row r="534" spans="1:28">
      <c r="A534" s="20">
        <v>45868</v>
      </c>
      <c r="B534" s="21" t="s">
        <v>158</v>
      </c>
      <c r="C534" s="21" t="s">
        <v>159</v>
      </c>
      <c r="D534" s="21" t="s">
        <v>24</v>
      </c>
      <c r="E534" s="21" t="s">
        <v>162</v>
      </c>
      <c r="F534" s="21" t="s">
        <v>164</v>
      </c>
      <c r="G534" s="10">
        <v>8</v>
      </c>
      <c r="H534" t="s">
        <v>64</v>
      </c>
      <c r="I534">
        <v>9</v>
      </c>
      <c r="J534">
        <v>0.1</v>
      </c>
      <c r="K534" t="s">
        <v>131</v>
      </c>
      <c r="L534" t="s">
        <v>133</v>
      </c>
      <c r="M534">
        <v>2.8</v>
      </c>
      <c r="N534" s="14">
        <v>0</v>
      </c>
      <c r="O534">
        <v>14</v>
      </c>
      <c r="P534">
        <v>383.2</v>
      </c>
      <c r="Q534" t="s">
        <v>169</v>
      </c>
      <c r="R534">
        <v>1.4</v>
      </c>
      <c r="S534" s="14">
        <v>0</v>
      </c>
      <c r="T534">
        <v>1.5</v>
      </c>
      <c r="U534">
        <v>5.8</v>
      </c>
      <c r="V534">
        <v>1.75</v>
      </c>
      <c r="W534">
        <v>225</v>
      </c>
      <c r="X534" s="203">
        <v>0.45976908</v>
      </c>
      <c r="AB534">
        <f t="shared" si="4"/>
        <v>0.26752365221272545</v>
      </c>
    </row>
    <row r="535" spans="1:28">
      <c r="A535" s="20">
        <v>45868</v>
      </c>
      <c r="B535" s="21" t="s">
        <v>158</v>
      </c>
      <c r="C535" s="21" t="s">
        <v>159</v>
      </c>
      <c r="D535" s="21" t="s">
        <v>24</v>
      </c>
      <c r="E535" s="21" t="s">
        <v>162</v>
      </c>
      <c r="F535" s="21" t="s">
        <v>164</v>
      </c>
      <c r="G535" s="10">
        <v>8</v>
      </c>
      <c r="H535" t="s">
        <v>65</v>
      </c>
      <c r="I535">
        <v>9</v>
      </c>
      <c r="J535">
        <v>0.1</v>
      </c>
      <c r="K535" t="s">
        <v>131</v>
      </c>
      <c r="L535" t="s">
        <v>133</v>
      </c>
      <c r="M535">
        <v>2.8</v>
      </c>
      <c r="N535" s="14">
        <v>0</v>
      </c>
      <c r="O535">
        <v>14</v>
      </c>
      <c r="P535">
        <v>383.2</v>
      </c>
      <c r="Q535" t="s">
        <v>169</v>
      </c>
      <c r="R535">
        <v>1.4</v>
      </c>
      <c r="S535" s="14">
        <v>0</v>
      </c>
      <c r="T535">
        <v>1.5</v>
      </c>
      <c r="U535">
        <v>5.8</v>
      </c>
      <c r="V535">
        <v>1.75</v>
      </c>
      <c r="W535">
        <v>225</v>
      </c>
      <c r="X535" s="217">
        <v>0.45111234</v>
      </c>
      <c r="AB535">
        <f t="shared" si="4"/>
        <v>0.26764929207530685</v>
      </c>
    </row>
    <row r="536" spans="1:28">
      <c r="A536" s="20">
        <v>45868</v>
      </c>
      <c r="B536" s="21" t="s">
        <v>158</v>
      </c>
      <c r="C536" s="21" t="s">
        <v>159</v>
      </c>
      <c r="D536" s="21" t="s">
        <v>24</v>
      </c>
      <c r="E536" s="21" t="s">
        <v>162</v>
      </c>
      <c r="F536" s="21" t="s">
        <v>165</v>
      </c>
      <c r="G536" s="10">
        <v>8</v>
      </c>
      <c r="H536" t="s">
        <v>30</v>
      </c>
      <c r="I536">
        <v>10</v>
      </c>
      <c r="J536">
        <v>0.1</v>
      </c>
      <c r="K536" t="s">
        <v>131</v>
      </c>
      <c r="L536" t="s">
        <v>133</v>
      </c>
      <c r="M536">
        <v>1.6</v>
      </c>
      <c r="N536" s="14">
        <v>0</v>
      </c>
      <c r="O536">
        <v>14</v>
      </c>
      <c r="P536">
        <v>384.4</v>
      </c>
      <c r="Q536" t="s">
        <v>129</v>
      </c>
      <c r="R536">
        <v>0.8</v>
      </c>
      <c r="S536" s="14">
        <v>0</v>
      </c>
      <c r="T536">
        <v>1.5</v>
      </c>
      <c r="U536">
        <v>5</v>
      </c>
      <c r="V536">
        <v>1.75</v>
      </c>
      <c r="W536">
        <v>300</v>
      </c>
      <c r="X536" s="223">
        <v>0.45159326999999999</v>
      </c>
      <c r="AB536">
        <f t="shared" si="4"/>
        <v>0.29162521263279495</v>
      </c>
    </row>
    <row r="537" spans="1:28">
      <c r="A537" s="20">
        <v>45868</v>
      </c>
      <c r="B537" s="21" t="s">
        <v>158</v>
      </c>
      <c r="C537" s="21" t="s">
        <v>159</v>
      </c>
      <c r="D537" s="21" t="s">
        <v>24</v>
      </c>
      <c r="E537" s="21" t="s">
        <v>162</v>
      </c>
      <c r="F537" s="21" t="s">
        <v>165</v>
      </c>
      <c r="G537" s="10">
        <v>8</v>
      </c>
      <c r="H537" t="s">
        <v>31</v>
      </c>
      <c r="I537">
        <v>10</v>
      </c>
      <c r="J537">
        <v>0.1</v>
      </c>
      <c r="K537" t="s">
        <v>131</v>
      </c>
      <c r="L537" t="s">
        <v>133</v>
      </c>
      <c r="M537">
        <v>1.6</v>
      </c>
      <c r="N537" s="14">
        <v>0</v>
      </c>
      <c r="O537">
        <v>14</v>
      </c>
      <c r="P537">
        <v>384.4</v>
      </c>
      <c r="Q537" t="s">
        <v>129</v>
      </c>
      <c r="R537">
        <v>0.8</v>
      </c>
      <c r="S537" s="14">
        <v>0</v>
      </c>
      <c r="T537">
        <v>1.5</v>
      </c>
      <c r="U537">
        <v>5</v>
      </c>
      <c r="V537">
        <v>1.75</v>
      </c>
      <c r="W537">
        <v>300</v>
      </c>
      <c r="X537" s="213">
        <v>0.43235606999999998</v>
      </c>
      <c r="AB537">
        <f t="shared" si="4"/>
        <v>0.29727320922968442</v>
      </c>
    </row>
    <row r="538" spans="1:28">
      <c r="A538" s="20">
        <v>45868</v>
      </c>
      <c r="B538" s="21" t="s">
        <v>158</v>
      </c>
      <c r="C538" s="21" t="s">
        <v>159</v>
      </c>
      <c r="D538" s="21" t="s">
        <v>24</v>
      </c>
      <c r="E538" s="21" t="s">
        <v>162</v>
      </c>
      <c r="F538" s="21" t="s">
        <v>165</v>
      </c>
      <c r="G538" s="10">
        <v>8</v>
      </c>
      <c r="H538" t="s">
        <v>32</v>
      </c>
      <c r="I538">
        <v>10</v>
      </c>
      <c r="J538">
        <v>0.1</v>
      </c>
      <c r="K538" t="s">
        <v>131</v>
      </c>
      <c r="L538" t="s">
        <v>132</v>
      </c>
      <c r="M538">
        <v>1.6</v>
      </c>
      <c r="N538" s="14">
        <v>0</v>
      </c>
      <c r="O538">
        <v>14</v>
      </c>
      <c r="P538">
        <v>384.4</v>
      </c>
      <c r="Q538" t="s">
        <v>129</v>
      </c>
      <c r="R538">
        <v>0.8</v>
      </c>
      <c r="S538" s="14">
        <v>0</v>
      </c>
      <c r="T538">
        <v>1.5</v>
      </c>
      <c r="U538">
        <v>5</v>
      </c>
      <c r="V538">
        <v>1.75</v>
      </c>
      <c r="W538">
        <v>300</v>
      </c>
      <c r="X538" s="200">
        <v>0.45495977999999998</v>
      </c>
      <c r="AB538">
        <f t="shared" si="4"/>
        <v>0.29136651685644188</v>
      </c>
    </row>
    <row r="539" spans="1:28">
      <c r="A539" s="20">
        <v>45868</v>
      </c>
      <c r="B539" s="21" t="s">
        <v>158</v>
      </c>
      <c r="C539" s="21" t="s">
        <v>159</v>
      </c>
      <c r="D539" s="21" t="s">
        <v>24</v>
      </c>
      <c r="E539" s="21" t="s">
        <v>162</v>
      </c>
      <c r="F539" s="21" t="s">
        <v>165</v>
      </c>
      <c r="G539" s="10">
        <v>8</v>
      </c>
      <c r="H539" t="s">
        <v>33</v>
      </c>
      <c r="I539">
        <v>10</v>
      </c>
      <c r="J539">
        <v>0.1</v>
      </c>
      <c r="K539" t="s">
        <v>131</v>
      </c>
      <c r="L539" t="s">
        <v>133</v>
      </c>
      <c r="M539">
        <v>1.6</v>
      </c>
      <c r="N539" s="14">
        <v>0</v>
      </c>
      <c r="O539">
        <v>14</v>
      </c>
      <c r="P539">
        <v>384.4</v>
      </c>
      <c r="Q539" t="s">
        <v>129</v>
      </c>
      <c r="R539">
        <v>0.8</v>
      </c>
      <c r="S539" s="14">
        <v>0</v>
      </c>
      <c r="T539">
        <v>1.5</v>
      </c>
      <c r="U539">
        <v>5</v>
      </c>
      <c r="V539">
        <v>1.75</v>
      </c>
      <c r="W539">
        <v>300</v>
      </c>
      <c r="X539" s="215">
        <v>0.44149374000000002</v>
      </c>
      <c r="AB539">
        <f t="shared" si="4"/>
        <v>0.29572438971147308</v>
      </c>
    </row>
    <row r="540" spans="1:28">
      <c r="A540" s="20">
        <v>45868</v>
      </c>
      <c r="B540" s="21" t="s">
        <v>158</v>
      </c>
      <c r="C540" s="21" t="s">
        <v>159</v>
      </c>
      <c r="D540" s="21" t="s">
        <v>24</v>
      </c>
      <c r="E540" s="21" t="s">
        <v>162</v>
      </c>
      <c r="F540" s="21" t="s">
        <v>165</v>
      </c>
      <c r="G540" s="10">
        <v>8</v>
      </c>
      <c r="H540" t="s">
        <v>34</v>
      </c>
      <c r="I540">
        <v>10</v>
      </c>
      <c r="J540">
        <v>0.1</v>
      </c>
      <c r="K540" t="s">
        <v>131</v>
      </c>
      <c r="L540" t="s">
        <v>133</v>
      </c>
      <c r="M540">
        <v>1.6</v>
      </c>
      <c r="N540" s="14">
        <v>0</v>
      </c>
      <c r="O540">
        <v>14</v>
      </c>
      <c r="P540">
        <v>384.4</v>
      </c>
      <c r="Q540" t="s">
        <v>129</v>
      </c>
      <c r="R540">
        <v>0.8</v>
      </c>
      <c r="S540" s="14">
        <v>0</v>
      </c>
      <c r="T540">
        <v>1.5</v>
      </c>
      <c r="U540">
        <v>5</v>
      </c>
      <c r="V540">
        <v>1.75</v>
      </c>
      <c r="W540">
        <v>300</v>
      </c>
      <c r="X540" s="211">
        <v>0.46361651999999998</v>
      </c>
      <c r="AB540">
        <f t="shared" si="4"/>
        <v>0.28805632147786769</v>
      </c>
    </row>
    <row r="541" spans="1:28">
      <c r="A541" s="20">
        <v>45868</v>
      </c>
      <c r="B541" s="21" t="s">
        <v>158</v>
      </c>
      <c r="C541" s="21" t="s">
        <v>159</v>
      </c>
      <c r="D541" s="21" t="s">
        <v>24</v>
      </c>
      <c r="E541" s="21" t="s">
        <v>162</v>
      </c>
      <c r="F541" s="21" t="s">
        <v>165</v>
      </c>
      <c r="G541" s="10">
        <v>8</v>
      </c>
      <c r="H541" t="s">
        <v>35</v>
      </c>
      <c r="I541">
        <v>10</v>
      </c>
      <c r="J541">
        <v>0.1</v>
      </c>
      <c r="K541" t="s">
        <v>131</v>
      </c>
      <c r="L541" t="s">
        <v>133</v>
      </c>
      <c r="M541">
        <v>1.6</v>
      </c>
      <c r="N541" s="14">
        <v>0</v>
      </c>
      <c r="O541">
        <v>14</v>
      </c>
      <c r="P541">
        <v>384.4</v>
      </c>
      <c r="Q541" t="s">
        <v>129</v>
      </c>
      <c r="R541">
        <v>0.8</v>
      </c>
      <c r="S541" s="14">
        <v>0</v>
      </c>
      <c r="T541">
        <v>1.5</v>
      </c>
      <c r="U541">
        <v>5</v>
      </c>
      <c r="V541">
        <v>1.75</v>
      </c>
      <c r="W541">
        <v>300</v>
      </c>
      <c r="X541" s="223">
        <v>0.45159326999999999</v>
      </c>
      <c r="AB541">
        <f t="shared" si="4"/>
        <v>0.28537655889918201</v>
      </c>
    </row>
    <row r="542" spans="1:28">
      <c r="A542" s="20">
        <v>45868</v>
      </c>
      <c r="B542" s="21" t="s">
        <v>158</v>
      </c>
      <c r="C542" s="21" t="s">
        <v>159</v>
      </c>
      <c r="D542" s="21" t="s">
        <v>24</v>
      </c>
      <c r="E542" s="21" t="s">
        <v>162</v>
      </c>
      <c r="F542" s="21" t="s">
        <v>165</v>
      </c>
      <c r="G542" s="10">
        <v>8</v>
      </c>
      <c r="H542" t="s">
        <v>36</v>
      </c>
      <c r="I542">
        <v>11</v>
      </c>
      <c r="J542">
        <v>0.1</v>
      </c>
      <c r="K542" t="s">
        <v>131</v>
      </c>
      <c r="L542" t="s">
        <v>133</v>
      </c>
      <c r="M542">
        <v>1.6</v>
      </c>
      <c r="N542" s="14">
        <v>0</v>
      </c>
      <c r="O542">
        <v>14</v>
      </c>
      <c r="P542">
        <v>384.4</v>
      </c>
      <c r="Q542" t="s">
        <v>166</v>
      </c>
      <c r="R542">
        <v>0.8</v>
      </c>
      <c r="S542" s="14">
        <v>0</v>
      </c>
      <c r="T542">
        <v>1.5</v>
      </c>
      <c r="U542">
        <v>6.5</v>
      </c>
      <c r="V542">
        <v>1.75</v>
      </c>
      <c r="W542">
        <v>300</v>
      </c>
      <c r="X542" s="184">
        <v>0.40590492</v>
      </c>
      <c r="AB542">
        <f t="shared" si="4"/>
        <v>0.21094788579143067</v>
      </c>
    </row>
    <row r="543" spans="1:28">
      <c r="A543" s="20">
        <v>45868</v>
      </c>
      <c r="B543" s="21" t="s">
        <v>158</v>
      </c>
      <c r="C543" s="21" t="s">
        <v>159</v>
      </c>
      <c r="D543" s="21" t="s">
        <v>24</v>
      </c>
      <c r="E543" s="21" t="s">
        <v>162</v>
      </c>
      <c r="F543" s="21" t="s">
        <v>165</v>
      </c>
      <c r="G543" s="10">
        <v>8</v>
      </c>
      <c r="H543" t="s">
        <v>37</v>
      </c>
      <c r="I543">
        <v>11</v>
      </c>
      <c r="J543">
        <v>0.1</v>
      </c>
      <c r="K543" t="s">
        <v>131</v>
      </c>
      <c r="L543" t="s">
        <v>133</v>
      </c>
      <c r="M543">
        <v>1.6</v>
      </c>
      <c r="N543" s="14">
        <v>0</v>
      </c>
      <c r="O543">
        <v>14</v>
      </c>
      <c r="P543">
        <v>384.4</v>
      </c>
      <c r="Q543" t="s">
        <v>166</v>
      </c>
      <c r="R543">
        <v>0.8</v>
      </c>
      <c r="S543" s="14">
        <v>0</v>
      </c>
      <c r="T543">
        <v>1.5</v>
      </c>
      <c r="U543">
        <v>6.5</v>
      </c>
      <c r="V543">
        <v>1.75</v>
      </c>
      <c r="W543">
        <v>300</v>
      </c>
      <c r="X543" s="224">
        <v>0.37175889000000001</v>
      </c>
      <c r="AB543">
        <f t="shared" si="4"/>
        <v>0.26099694099233761</v>
      </c>
    </row>
    <row r="544" spans="1:28">
      <c r="A544" s="20">
        <v>45868</v>
      </c>
      <c r="B544" s="21" t="s">
        <v>158</v>
      </c>
      <c r="C544" s="21" t="s">
        <v>159</v>
      </c>
      <c r="D544" s="21" t="s">
        <v>24</v>
      </c>
      <c r="E544" s="21" t="s">
        <v>162</v>
      </c>
      <c r="F544" s="21" t="s">
        <v>165</v>
      </c>
      <c r="G544" s="10">
        <v>8</v>
      </c>
      <c r="H544" t="s">
        <v>38</v>
      </c>
      <c r="I544">
        <v>11</v>
      </c>
      <c r="J544">
        <v>0.1</v>
      </c>
      <c r="K544" t="s">
        <v>131</v>
      </c>
      <c r="L544" t="s">
        <v>133</v>
      </c>
      <c r="M544">
        <v>1.6</v>
      </c>
      <c r="N544" s="14">
        <v>0</v>
      </c>
      <c r="O544">
        <v>14</v>
      </c>
      <c r="P544">
        <v>384.4</v>
      </c>
      <c r="Q544" t="s">
        <v>166</v>
      </c>
      <c r="R544">
        <v>0.8</v>
      </c>
      <c r="S544" s="14">
        <v>0</v>
      </c>
      <c r="T544">
        <v>1.5</v>
      </c>
      <c r="U544">
        <v>6.5</v>
      </c>
      <c r="V544">
        <v>1.75</v>
      </c>
      <c r="W544">
        <v>300</v>
      </c>
      <c r="X544" s="225">
        <v>0.37656819000000002</v>
      </c>
      <c r="AB544">
        <f t="shared" si="4"/>
        <v>0.26554911619276278</v>
      </c>
    </row>
    <row r="545" spans="1:30">
      <c r="A545" s="20">
        <v>45868</v>
      </c>
      <c r="B545" s="21" t="s">
        <v>158</v>
      </c>
      <c r="C545" s="21" t="s">
        <v>159</v>
      </c>
      <c r="D545" s="21" t="s">
        <v>24</v>
      </c>
      <c r="E545" s="21" t="s">
        <v>162</v>
      </c>
      <c r="F545" s="21" t="s">
        <v>165</v>
      </c>
      <c r="G545" s="10">
        <v>8</v>
      </c>
      <c r="H545" t="s">
        <v>39</v>
      </c>
      <c r="I545">
        <v>11</v>
      </c>
      <c r="J545">
        <v>0.1</v>
      </c>
      <c r="K545" t="s">
        <v>131</v>
      </c>
      <c r="L545" t="s">
        <v>132</v>
      </c>
      <c r="M545">
        <v>1.6</v>
      </c>
      <c r="N545" s="14">
        <v>0</v>
      </c>
      <c r="O545">
        <v>14</v>
      </c>
      <c r="P545">
        <v>384.4</v>
      </c>
      <c r="Q545" t="s">
        <v>166</v>
      </c>
      <c r="R545">
        <v>0.8</v>
      </c>
      <c r="S545" s="14">
        <v>0</v>
      </c>
      <c r="T545">
        <v>1.5</v>
      </c>
      <c r="U545">
        <v>6.5</v>
      </c>
      <c r="V545">
        <v>1.75</v>
      </c>
      <c r="W545">
        <v>300</v>
      </c>
      <c r="X545" s="224">
        <v>0.37175889000000001</v>
      </c>
      <c r="AB545">
        <f t="shared" si="4"/>
        <v>0.2220415955746971</v>
      </c>
    </row>
    <row r="546" spans="1:30">
      <c r="A546" s="20">
        <v>45868</v>
      </c>
      <c r="B546" s="21" t="s">
        <v>158</v>
      </c>
      <c r="C546" s="21" t="s">
        <v>159</v>
      </c>
      <c r="D546" s="21" t="s">
        <v>24</v>
      </c>
      <c r="E546" s="21" t="s">
        <v>162</v>
      </c>
      <c r="F546" s="21" t="s">
        <v>165</v>
      </c>
      <c r="G546" s="10">
        <v>8</v>
      </c>
      <c r="H546" t="s">
        <v>40</v>
      </c>
      <c r="I546">
        <v>11</v>
      </c>
      <c r="J546">
        <v>0.1</v>
      </c>
      <c r="K546" t="s">
        <v>131</v>
      </c>
      <c r="L546" t="s">
        <v>133</v>
      </c>
      <c r="M546">
        <v>1.6</v>
      </c>
      <c r="N546" s="14">
        <v>0</v>
      </c>
      <c r="O546">
        <v>14</v>
      </c>
      <c r="P546">
        <v>384.4</v>
      </c>
      <c r="Q546" t="s">
        <v>166</v>
      </c>
      <c r="R546">
        <v>0.8</v>
      </c>
      <c r="S546" s="14">
        <v>0</v>
      </c>
      <c r="T546">
        <v>1.5</v>
      </c>
      <c r="U546">
        <v>6.5</v>
      </c>
      <c r="V546">
        <v>1.75</v>
      </c>
      <c r="W546">
        <v>300</v>
      </c>
      <c r="X546" s="226">
        <v>0.36983516999999999</v>
      </c>
      <c r="AB546">
        <f t="shared" si="4"/>
        <v>0.26308018685814571</v>
      </c>
    </row>
    <row r="547" spans="1:30">
      <c r="A547" s="20">
        <v>45868</v>
      </c>
      <c r="B547" s="21" t="s">
        <v>158</v>
      </c>
      <c r="C547" s="21" t="s">
        <v>159</v>
      </c>
      <c r="D547" s="21" t="s">
        <v>24</v>
      </c>
      <c r="E547" s="21" t="s">
        <v>162</v>
      </c>
      <c r="F547" s="21" t="s">
        <v>165</v>
      </c>
      <c r="G547" s="10">
        <v>8</v>
      </c>
      <c r="H547" t="s">
        <v>41</v>
      </c>
      <c r="I547">
        <v>11</v>
      </c>
      <c r="J547">
        <v>0.1</v>
      </c>
      <c r="K547" t="s">
        <v>131</v>
      </c>
      <c r="L547" t="s">
        <v>133</v>
      </c>
      <c r="M547">
        <v>1.6</v>
      </c>
      <c r="N547" s="14">
        <v>0</v>
      </c>
      <c r="O547">
        <v>14</v>
      </c>
      <c r="P547">
        <v>384.4</v>
      </c>
      <c r="Q547" t="s">
        <v>166</v>
      </c>
      <c r="R547">
        <v>0.8</v>
      </c>
      <c r="S547" s="14">
        <v>0</v>
      </c>
      <c r="T547">
        <v>1.5</v>
      </c>
      <c r="U547">
        <v>6.5</v>
      </c>
      <c r="V547">
        <v>1.75</v>
      </c>
      <c r="W547">
        <v>300</v>
      </c>
      <c r="X547" s="227">
        <v>0.37272074999999999</v>
      </c>
      <c r="AB547">
        <f t="shared" ref="AB547:AB559" si="5">(LN(X625) - LN(X547)) / 8</f>
        <v>0.25993019270997952</v>
      </c>
    </row>
    <row r="548" spans="1:30">
      <c r="A548" s="20">
        <v>45868</v>
      </c>
      <c r="B548" s="21" t="s">
        <v>158</v>
      </c>
      <c r="C548" s="21" t="s">
        <v>159</v>
      </c>
      <c r="D548" s="21" t="s">
        <v>24</v>
      </c>
      <c r="E548" s="21" t="s">
        <v>162</v>
      </c>
      <c r="F548" s="21" t="s">
        <v>165</v>
      </c>
      <c r="G548" s="10">
        <v>8</v>
      </c>
      <c r="H548" t="s">
        <v>42</v>
      </c>
      <c r="I548">
        <v>12</v>
      </c>
      <c r="J548">
        <v>0.1</v>
      </c>
      <c r="K548" t="s">
        <v>131</v>
      </c>
      <c r="L548" t="s">
        <v>133</v>
      </c>
      <c r="M548">
        <v>2.8</v>
      </c>
      <c r="N548" s="14">
        <v>0</v>
      </c>
      <c r="O548">
        <v>24</v>
      </c>
      <c r="P548">
        <v>373.2</v>
      </c>
      <c r="Q548" t="s">
        <v>127</v>
      </c>
      <c r="R548">
        <v>1.4</v>
      </c>
      <c r="S548" s="14">
        <v>0</v>
      </c>
      <c r="T548">
        <v>0.5</v>
      </c>
      <c r="U548">
        <v>5.8</v>
      </c>
      <c r="V548">
        <v>3</v>
      </c>
      <c r="W548">
        <v>300</v>
      </c>
      <c r="X548" s="228">
        <v>0.46794489</v>
      </c>
      <c r="AB548">
        <f t="shared" si="5"/>
        <v>0.23774234715143772</v>
      </c>
    </row>
    <row r="549" spans="1:30">
      <c r="A549" s="20">
        <v>45868</v>
      </c>
      <c r="B549" s="21" t="s">
        <v>158</v>
      </c>
      <c r="C549" s="21" t="s">
        <v>159</v>
      </c>
      <c r="D549" s="21" t="s">
        <v>24</v>
      </c>
      <c r="E549" s="21" t="s">
        <v>162</v>
      </c>
      <c r="F549" s="21" t="s">
        <v>165</v>
      </c>
      <c r="G549" s="10">
        <v>8</v>
      </c>
      <c r="H549" t="s">
        <v>43</v>
      </c>
      <c r="I549">
        <v>12</v>
      </c>
      <c r="J549">
        <v>0.1</v>
      </c>
      <c r="K549" t="s">
        <v>131</v>
      </c>
      <c r="L549" t="s">
        <v>133</v>
      </c>
      <c r="M549">
        <v>2.8</v>
      </c>
      <c r="N549" s="14">
        <v>0</v>
      </c>
      <c r="O549">
        <v>24</v>
      </c>
      <c r="P549">
        <v>373.2</v>
      </c>
      <c r="Q549" t="s">
        <v>127</v>
      </c>
      <c r="R549">
        <v>1.4</v>
      </c>
      <c r="S549" s="14">
        <v>0</v>
      </c>
      <c r="T549">
        <v>0.5</v>
      </c>
      <c r="U549">
        <v>5.8</v>
      </c>
      <c r="V549">
        <v>3</v>
      </c>
      <c r="W549">
        <v>300</v>
      </c>
      <c r="X549" s="215">
        <v>0.44101280999999998</v>
      </c>
      <c r="AB549">
        <f t="shared" si="5"/>
        <v>0.24920857703610202</v>
      </c>
    </row>
    <row r="550" spans="1:30">
      <c r="A550" s="20">
        <v>45868</v>
      </c>
      <c r="B550" s="21" t="s">
        <v>158</v>
      </c>
      <c r="C550" s="21" t="s">
        <v>159</v>
      </c>
      <c r="D550" s="21" t="s">
        <v>24</v>
      </c>
      <c r="E550" s="21" t="s">
        <v>162</v>
      </c>
      <c r="F550" s="21" t="s">
        <v>165</v>
      </c>
      <c r="G550" s="10">
        <v>8</v>
      </c>
      <c r="H550" t="s">
        <v>44</v>
      </c>
      <c r="I550">
        <v>12</v>
      </c>
      <c r="J550">
        <v>0.1</v>
      </c>
      <c r="K550" t="s">
        <v>131</v>
      </c>
      <c r="L550" t="s">
        <v>133</v>
      </c>
      <c r="M550">
        <v>2.8</v>
      </c>
      <c r="N550" s="14">
        <v>0</v>
      </c>
      <c r="O550">
        <v>24</v>
      </c>
      <c r="P550">
        <v>373.2</v>
      </c>
      <c r="Q550" t="s">
        <v>127</v>
      </c>
      <c r="R550">
        <v>1.4</v>
      </c>
      <c r="S550" s="14">
        <v>0</v>
      </c>
      <c r="T550">
        <v>0.5</v>
      </c>
      <c r="U550">
        <v>5.8</v>
      </c>
      <c r="V550">
        <v>3</v>
      </c>
      <c r="W550">
        <v>300</v>
      </c>
      <c r="X550" s="203">
        <v>0.46025000999999999</v>
      </c>
      <c r="AB550">
        <f t="shared" si="5"/>
        <v>0.24745842377180338</v>
      </c>
    </row>
    <row r="551" spans="1:30">
      <c r="A551" s="20">
        <v>45868</v>
      </c>
      <c r="B551" s="21" t="s">
        <v>158</v>
      </c>
      <c r="C551" s="21" t="s">
        <v>159</v>
      </c>
      <c r="D551" s="21" t="s">
        <v>24</v>
      </c>
      <c r="E551" s="21" t="s">
        <v>162</v>
      </c>
      <c r="F551" s="21" t="s">
        <v>165</v>
      </c>
      <c r="G551" s="10">
        <v>8</v>
      </c>
      <c r="H551" t="s">
        <v>45</v>
      </c>
      <c r="I551">
        <v>12</v>
      </c>
      <c r="J551">
        <v>0.1</v>
      </c>
      <c r="K551" t="s">
        <v>131</v>
      </c>
      <c r="L551" t="s">
        <v>133</v>
      </c>
      <c r="M551">
        <v>2.8</v>
      </c>
      <c r="N551" s="14">
        <v>0</v>
      </c>
      <c r="O551">
        <v>24</v>
      </c>
      <c r="P551">
        <v>373.2</v>
      </c>
      <c r="Q551" t="s">
        <v>127</v>
      </c>
      <c r="R551">
        <v>1.4</v>
      </c>
      <c r="S551" s="14">
        <v>0</v>
      </c>
      <c r="T551">
        <v>0.5</v>
      </c>
      <c r="U551">
        <v>5.8</v>
      </c>
      <c r="V551">
        <v>3</v>
      </c>
      <c r="W551">
        <v>300</v>
      </c>
      <c r="X551" s="204">
        <v>0.46217373</v>
      </c>
      <c r="AB551">
        <f t="shared" si="5"/>
        <v>0.24695508540170702</v>
      </c>
    </row>
    <row r="552" spans="1:30">
      <c r="A552" s="20">
        <v>45868</v>
      </c>
      <c r="B552" s="21" t="s">
        <v>158</v>
      </c>
      <c r="C552" s="21" t="s">
        <v>159</v>
      </c>
      <c r="D552" s="21" t="s">
        <v>24</v>
      </c>
      <c r="E552" s="21" t="s">
        <v>162</v>
      </c>
      <c r="F552" s="21" t="s">
        <v>165</v>
      </c>
      <c r="G552" s="10">
        <v>8</v>
      </c>
      <c r="H552" t="s">
        <v>46</v>
      </c>
      <c r="I552">
        <v>12</v>
      </c>
      <c r="J552">
        <v>0.1</v>
      </c>
      <c r="K552" t="s">
        <v>131</v>
      </c>
      <c r="L552" t="s">
        <v>132</v>
      </c>
      <c r="M552">
        <v>2.8</v>
      </c>
      <c r="N552" s="14">
        <v>0</v>
      </c>
      <c r="O552">
        <v>24</v>
      </c>
      <c r="P552">
        <v>373.2</v>
      </c>
      <c r="Q552" t="s">
        <v>127</v>
      </c>
      <c r="R552">
        <v>1.4</v>
      </c>
      <c r="S552" s="14">
        <v>0</v>
      </c>
      <c r="T552">
        <v>0.5</v>
      </c>
      <c r="U552">
        <v>5.8</v>
      </c>
      <c r="V552">
        <v>3</v>
      </c>
      <c r="W552">
        <v>300</v>
      </c>
      <c r="X552" s="199">
        <v>0.47083047</v>
      </c>
      <c r="AB552">
        <f t="shared" si="5"/>
        <v>0.24145682942464755</v>
      </c>
    </row>
    <row r="553" spans="1:30">
      <c r="A553" s="20">
        <v>45868</v>
      </c>
      <c r="B553" s="21" t="s">
        <v>158</v>
      </c>
      <c r="C553" s="21" t="s">
        <v>159</v>
      </c>
      <c r="D553" s="21" t="s">
        <v>24</v>
      </c>
      <c r="E553" s="21" t="s">
        <v>162</v>
      </c>
      <c r="F553" s="21" t="s">
        <v>165</v>
      </c>
      <c r="G553" s="10">
        <v>8</v>
      </c>
      <c r="H553" t="s">
        <v>47</v>
      </c>
      <c r="I553">
        <v>12</v>
      </c>
      <c r="J553">
        <v>0.1</v>
      </c>
      <c r="K553" t="s">
        <v>131</v>
      </c>
      <c r="L553" t="s">
        <v>133</v>
      </c>
      <c r="M553">
        <v>2.8</v>
      </c>
      <c r="N553" s="14">
        <v>0</v>
      </c>
      <c r="O553">
        <v>24</v>
      </c>
      <c r="P553">
        <v>373.2</v>
      </c>
      <c r="Q553" t="s">
        <v>127</v>
      </c>
      <c r="R553">
        <v>1.4</v>
      </c>
      <c r="S553" s="14">
        <v>0</v>
      </c>
      <c r="T553">
        <v>0.5</v>
      </c>
      <c r="U553">
        <v>5.8</v>
      </c>
      <c r="V553">
        <v>3</v>
      </c>
      <c r="W553">
        <v>300</v>
      </c>
      <c r="X553" s="229">
        <v>0.49728161999999998</v>
      </c>
      <c r="AB553">
        <f t="shared" si="5"/>
        <v>0.23567472196316172</v>
      </c>
    </row>
    <row r="554" spans="1:30">
      <c r="A554" s="20">
        <v>45868</v>
      </c>
      <c r="B554" s="21" t="s">
        <v>158</v>
      </c>
      <c r="C554" s="21" t="s">
        <v>159</v>
      </c>
      <c r="D554" s="21" t="s">
        <v>24</v>
      </c>
      <c r="E554" s="21" t="s">
        <v>162</v>
      </c>
      <c r="F554" s="21" t="s">
        <v>165</v>
      </c>
      <c r="G554" s="10">
        <v>8</v>
      </c>
      <c r="H554" t="s">
        <v>48</v>
      </c>
      <c r="I554">
        <v>13</v>
      </c>
      <c r="J554">
        <v>0.1</v>
      </c>
      <c r="K554" t="s">
        <v>131</v>
      </c>
      <c r="L554" t="s">
        <v>133</v>
      </c>
      <c r="M554">
        <v>1.6</v>
      </c>
      <c r="N554" s="14">
        <v>0</v>
      </c>
      <c r="O554">
        <v>24</v>
      </c>
      <c r="P554">
        <v>374.4</v>
      </c>
      <c r="Q554" t="s">
        <v>168</v>
      </c>
      <c r="R554">
        <v>0.8</v>
      </c>
      <c r="S554" s="14">
        <v>0</v>
      </c>
      <c r="T554">
        <v>0.5</v>
      </c>
      <c r="U554">
        <v>6.5</v>
      </c>
      <c r="V554">
        <v>3</v>
      </c>
      <c r="W554">
        <v>300</v>
      </c>
      <c r="X554" s="230">
        <v>0.61943784000000002</v>
      </c>
      <c r="AB554">
        <f t="shared" si="5"/>
        <v>0.17914039044424848</v>
      </c>
    </row>
    <row r="555" spans="1:30">
      <c r="A555" s="20">
        <v>45868</v>
      </c>
      <c r="B555" s="21" t="s">
        <v>158</v>
      </c>
      <c r="C555" s="21" t="s">
        <v>159</v>
      </c>
      <c r="D555" s="21" t="s">
        <v>24</v>
      </c>
      <c r="E555" s="21" t="s">
        <v>162</v>
      </c>
      <c r="F555" s="21" t="s">
        <v>165</v>
      </c>
      <c r="G555" s="10">
        <v>8</v>
      </c>
      <c r="H555" t="s">
        <v>49</v>
      </c>
      <c r="I555">
        <v>13</v>
      </c>
      <c r="J555">
        <v>0.1</v>
      </c>
      <c r="K555" t="s">
        <v>131</v>
      </c>
      <c r="L555" t="s">
        <v>133</v>
      </c>
      <c r="M555">
        <v>1.6</v>
      </c>
      <c r="N555" s="14">
        <v>0</v>
      </c>
      <c r="O555">
        <v>24</v>
      </c>
      <c r="P555">
        <v>374.4</v>
      </c>
      <c r="Q555" t="s">
        <v>168</v>
      </c>
      <c r="R555">
        <v>0.8</v>
      </c>
      <c r="S555" s="14">
        <v>0</v>
      </c>
      <c r="T555">
        <v>0.5</v>
      </c>
      <c r="U555">
        <v>6.5</v>
      </c>
      <c r="V555">
        <v>3</v>
      </c>
      <c r="W555">
        <v>300</v>
      </c>
      <c r="X555" s="231">
        <v>0.36887331000000001</v>
      </c>
      <c r="AB555">
        <f t="shared" si="5"/>
        <v>0.24119666143622764</v>
      </c>
    </row>
    <row r="556" spans="1:30">
      <c r="A556" s="20">
        <v>45868</v>
      </c>
      <c r="B556" s="21" t="s">
        <v>158</v>
      </c>
      <c r="C556" s="21" t="s">
        <v>159</v>
      </c>
      <c r="D556" s="21" t="s">
        <v>24</v>
      </c>
      <c r="E556" s="21" t="s">
        <v>162</v>
      </c>
      <c r="F556" s="21" t="s">
        <v>165</v>
      </c>
      <c r="G556" s="10">
        <v>8</v>
      </c>
      <c r="H556" t="s">
        <v>50</v>
      </c>
      <c r="I556">
        <v>13</v>
      </c>
      <c r="J556">
        <v>0.1</v>
      </c>
      <c r="K556" t="s">
        <v>131</v>
      </c>
      <c r="L556" t="s">
        <v>133</v>
      </c>
      <c r="M556">
        <v>1.6</v>
      </c>
      <c r="N556" s="14">
        <v>0</v>
      </c>
      <c r="O556">
        <v>24</v>
      </c>
      <c r="P556">
        <v>374.4</v>
      </c>
      <c r="Q556" t="s">
        <v>168</v>
      </c>
      <c r="R556">
        <v>0.8</v>
      </c>
      <c r="S556" s="14">
        <v>0</v>
      </c>
      <c r="T556">
        <v>0.5</v>
      </c>
      <c r="U556">
        <v>6.5</v>
      </c>
      <c r="V556">
        <v>3</v>
      </c>
      <c r="W556">
        <v>300</v>
      </c>
      <c r="X556" s="232">
        <v>0.52565649000000003</v>
      </c>
      <c r="AB556">
        <f t="shared" si="5"/>
        <v>0.19532660990729178</v>
      </c>
    </row>
    <row r="557" spans="1:30">
      <c r="A557" s="20">
        <v>45868</v>
      </c>
      <c r="B557" s="21" t="s">
        <v>158</v>
      </c>
      <c r="C557" s="21" t="s">
        <v>159</v>
      </c>
      <c r="D557" s="21" t="s">
        <v>24</v>
      </c>
      <c r="E557" s="21" t="s">
        <v>162</v>
      </c>
      <c r="F557" s="21" t="s">
        <v>165</v>
      </c>
      <c r="G557" s="10">
        <v>8</v>
      </c>
      <c r="H557" t="s">
        <v>51</v>
      </c>
      <c r="I557">
        <v>13</v>
      </c>
      <c r="J557">
        <v>0.1</v>
      </c>
      <c r="K557" t="s">
        <v>131</v>
      </c>
      <c r="L557" t="s">
        <v>133</v>
      </c>
      <c r="M557">
        <v>1.6</v>
      </c>
      <c r="N557" s="14">
        <v>0</v>
      </c>
      <c r="O557">
        <v>24</v>
      </c>
      <c r="P557">
        <v>374.4</v>
      </c>
      <c r="Q557" t="s">
        <v>168</v>
      </c>
      <c r="R557">
        <v>0.8</v>
      </c>
      <c r="S557" s="14">
        <v>0</v>
      </c>
      <c r="T557">
        <v>0.5</v>
      </c>
      <c r="U557">
        <v>6.5</v>
      </c>
      <c r="V557">
        <v>3</v>
      </c>
      <c r="W557">
        <v>300</v>
      </c>
      <c r="X557" s="189">
        <v>0.43572258000000003</v>
      </c>
      <c r="AB557">
        <f t="shared" si="5"/>
        <v>0.21954655720546656</v>
      </c>
    </row>
    <row r="558" spans="1:30">
      <c r="A558" s="20">
        <v>45868</v>
      </c>
      <c r="B558" s="21" t="s">
        <v>158</v>
      </c>
      <c r="C558" s="21" t="s">
        <v>159</v>
      </c>
      <c r="D558" s="21" t="s">
        <v>24</v>
      </c>
      <c r="E558" s="21" t="s">
        <v>162</v>
      </c>
      <c r="F558" s="21" t="s">
        <v>165</v>
      </c>
      <c r="G558" s="10">
        <v>8</v>
      </c>
      <c r="H558" t="s">
        <v>52</v>
      </c>
      <c r="I558">
        <v>13</v>
      </c>
      <c r="J558">
        <v>0.1</v>
      </c>
      <c r="K558" t="s">
        <v>131</v>
      </c>
      <c r="L558" t="s">
        <v>133</v>
      </c>
      <c r="M558">
        <v>1.6</v>
      </c>
      <c r="N558" s="14">
        <v>0</v>
      </c>
      <c r="O558">
        <v>24</v>
      </c>
      <c r="P558">
        <v>374.4</v>
      </c>
      <c r="Q558" t="s">
        <v>168</v>
      </c>
      <c r="R558">
        <v>0.8</v>
      </c>
      <c r="S558" s="14">
        <v>0</v>
      </c>
      <c r="T558">
        <v>0.5</v>
      </c>
      <c r="U558">
        <v>6.5</v>
      </c>
      <c r="V558">
        <v>3</v>
      </c>
      <c r="W558">
        <v>300</v>
      </c>
      <c r="X558" s="233">
        <v>0.3751254</v>
      </c>
      <c r="AB558">
        <f t="shared" si="5"/>
        <v>0.23390128572403407</v>
      </c>
    </row>
    <row r="559" spans="1:30">
      <c r="A559" s="23">
        <v>45868</v>
      </c>
      <c r="B559" s="24" t="s">
        <v>158</v>
      </c>
      <c r="C559" s="24" t="s">
        <v>159</v>
      </c>
      <c r="D559" s="24" t="s">
        <v>24</v>
      </c>
      <c r="E559" s="24" t="s">
        <v>162</v>
      </c>
      <c r="F559" s="24" t="s">
        <v>165</v>
      </c>
      <c r="G559" s="314">
        <v>8</v>
      </c>
      <c r="H559" s="25" t="s">
        <v>53</v>
      </c>
      <c r="I559" s="25">
        <v>13</v>
      </c>
      <c r="J559" s="25">
        <v>0.1</v>
      </c>
      <c r="K559" s="25" t="s">
        <v>131</v>
      </c>
      <c r="L559" s="25" t="s">
        <v>132</v>
      </c>
      <c r="M559" s="25">
        <v>1.6</v>
      </c>
      <c r="N559" s="26">
        <v>0</v>
      </c>
      <c r="O559" s="25">
        <v>24</v>
      </c>
      <c r="P559" s="25">
        <v>374.4</v>
      </c>
      <c r="Q559" s="25" t="s">
        <v>168</v>
      </c>
      <c r="R559" s="25">
        <v>0.8</v>
      </c>
      <c r="S559" s="26">
        <v>0</v>
      </c>
      <c r="T559" s="25">
        <v>0.5</v>
      </c>
      <c r="U559" s="25">
        <v>6.5</v>
      </c>
      <c r="V559" s="25">
        <v>3</v>
      </c>
      <c r="W559" s="25">
        <v>300</v>
      </c>
      <c r="X559" s="234">
        <v>0.37945377000000002</v>
      </c>
      <c r="AB559">
        <f t="shared" si="5"/>
        <v>0.22784359290197326</v>
      </c>
    </row>
    <row r="560" spans="1:30">
      <c r="A560" s="15">
        <v>45868</v>
      </c>
      <c r="B560" s="16" t="s">
        <v>158</v>
      </c>
      <c r="C560" s="16" t="s">
        <v>159</v>
      </c>
      <c r="D560" s="16" t="s">
        <v>24</v>
      </c>
      <c r="E560" s="16" t="s">
        <v>162</v>
      </c>
      <c r="F560" s="16" t="s">
        <v>172</v>
      </c>
      <c r="G560" s="313">
        <v>16</v>
      </c>
      <c r="H560" s="17" t="s">
        <v>30</v>
      </c>
      <c r="I560" s="17">
        <v>1</v>
      </c>
      <c r="J560" s="17">
        <v>0.1</v>
      </c>
      <c r="K560" s="17" t="s">
        <v>131</v>
      </c>
      <c r="L560" s="17" t="s">
        <v>132</v>
      </c>
      <c r="M560" s="17">
        <v>4</v>
      </c>
      <c r="N560" s="18">
        <v>0</v>
      </c>
      <c r="O560" s="17">
        <v>14</v>
      </c>
      <c r="P560" s="17">
        <v>382</v>
      </c>
      <c r="Q560" s="17" t="s">
        <v>166</v>
      </c>
      <c r="R560" s="17">
        <v>2</v>
      </c>
      <c r="S560" s="18">
        <v>0</v>
      </c>
      <c r="T560" s="17">
        <v>1.5</v>
      </c>
      <c r="U560" s="17">
        <v>6.5</v>
      </c>
      <c r="V560" s="17">
        <v>1.75</v>
      </c>
      <c r="W560" s="17">
        <v>150</v>
      </c>
      <c r="X560" s="235">
        <v>2.37819885</v>
      </c>
      <c r="Y560" s="315">
        <v>7.14</v>
      </c>
      <c r="Z560" s="316"/>
      <c r="AA560" s="316"/>
      <c r="AC560">
        <f>(LN(X638) - LN(X560)) / 8</f>
        <v>5.4344852966081131E-2</v>
      </c>
      <c r="AD560">
        <f>AC560 - AB482</f>
        <v>-0.18565022068418607</v>
      </c>
    </row>
    <row r="561" spans="1:30">
      <c r="A561" s="20">
        <v>45868</v>
      </c>
      <c r="B561" s="21" t="s">
        <v>158</v>
      </c>
      <c r="C561" s="21" t="s">
        <v>159</v>
      </c>
      <c r="D561" s="21" t="s">
        <v>24</v>
      </c>
      <c r="E561" s="21" t="s">
        <v>162</v>
      </c>
      <c r="F561" s="21" t="s">
        <v>172</v>
      </c>
      <c r="G561" s="313">
        <v>16</v>
      </c>
      <c r="H561" t="s">
        <v>31</v>
      </c>
      <c r="I561">
        <v>1</v>
      </c>
      <c r="J561">
        <v>0.1</v>
      </c>
      <c r="K561" t="s">
        <v>131</v>
      </c>
      <c r="L561" t="s">
        <v>133</v>
      </c>
      <c r="M561">
        <v>4</v>
      </c>
      <c r="N561" s="14">
        <v>0</v>
      </c>
      <c r="O561">
        <v>14</v>
      </c>
      <c r="P561">
        <v>382</v>
      </c>
      <c r="Q561" t="s">
        <v>166</v>
      </c>
      <c r="R561">
        <v>2</v>
      </c>
      <c r="S561" s="14">
        <v>0</v>
      </c>
      <c r="T561">
        <v>1.5</v>
      </c>
      <c r="U561">
        <v>6.5</v>
      </c>
      <c r="V561">
        <v>1.75</v>
      </c>
      <c r="W561">
        <v>150</v>
      </c>
      <c r="X561" s="236">
        <v>2.4080165099999999</v>
      </c>
      <c r="Z561" s="317"/>
      <c r="AA561" s="317"/>
      <c r="AC561">
        <f t="shared" ref="AC561:AC624" si="6">(LN(X639) - LN(X561)) / 8</f>
        <v>4.8745895351869448E-2</v>
      </c>
      <c r="AD561">
        <f t="shared" ref="AD561:AD624" si="7">AC561 - AB483</f>
        <v>-0.19917297231266629</v>
      </c>
    </row>
    <row r="562" spans="1:30">
      <c r="A562" s="20">
        <v>45868</v>
      </c>
      <c r="B562" s="21" t="s">
        <v>158</v>
      </c>
      <c r="C562" s="21" t="s">
        <v>159</v>
      </c>
      <c r="D562" s="21" t="s">
        <v>24</v>
      </c>
      <c r="E562" s="21" t="s">
        <v>162</v>
      </c>
      <c r="F562" s="16" t="s">
        <v>172</v>
      </c>
      <c r="G562" s="313">
        <v>16</v>
      </c>
      <c r="H562" t="s">
        <v>32</v>
      </c>
      <c r="I562">
        <v>1</v>
      </c>
      <c r="J562">
        <v>0.1</v>
      </c>
      <c r="K562" t="s">
        <v>131</v>
      </c>
      <c r="L562" t="s">
        <v>133</v>
      </c>
      <c r="M562">
        <v>4</v>
      </c>
      <c r="N562" s="14">
        <v>0</v>
      </c>
      <c r="O562">
        <v>14</v>
      </c>
      <c r="P562">
        <v>382</v>
      </c>
      <c r="Q562" t="s">
        <v>166</v>
      </c>
      <c r="R562">
        <v>2</v>
      </c>
      <c r="S562" s="14">
        <v>0</v>
      </c>
      <c r="T562">
        <v>1.5</v>
      </c>
      <c r="U562">
        <v>6.5</v>
      </c>
      <c r="V562">
        <v>1.75</v>
      </c>
      <c r="W562">
        <v>150</v>
      </c>
      <c r="X562" s="237">
        <v>2.57393736</v>
      </c>
      <c r="Z562" s="317"/>
      <c r="AA562" s="315"/>
      <c r="AC562">
        <f t="shared" si="6"/>
        <v>3.8113688251347158E-2</v>
      </c>
      <c r="AD562">
        <f t="shared" si="7"/>
        <v>-0.21056694772949697</v>
      </c>
    </row>
    <row r="563" spans="1:30">
      <c r="A563" s="20">
        <v>45868</v>
      </c>
      <c r="B563" s="21" t="s">
        <v>158</v>
      </c>
      <c r="C563" s="21" t="s">
        <v>159</v>
      </c>
      <c r="D563" s="21" t="s">
        <v>24</v>
      </c>
      <c r="E563" s="21" t="s">
        <v>162</v>
      </c>
      <c r="F563" s="21" t="s">
        <v>172</v>
      </c>
      <c r="G563" s="313">
        <v>16</v>
      </c>
      <c r="H563" t="s">
        <v>33</v>
      </c>
      <c r="I563">
        <v>1</v>
      </c>
      <c r="J563">
        <v>0.1</v>
      </c>
      <c r="K563" t="s">
        <v>131</v>
      </c>
      <c r="L563" t="s">
        <v>133</v>
      </c>
      <c r="M563">
        <v>4</v>
      </c>
      <c r="N563" s="14">
        <v>0</v>
      </c>
      <c r="O563">
        <v>14</v>
      </c>
      <c r="P563">
        <v>382</v>
      </c>
      <c r="Q563" t="s">
        <v>166</v>
      </c>
      <c r="R563">
        <v>2</v>
      </c>
      <c r="S563" s="14">
        <v>0</v>
      </c>
      <c r="T563">
        <v>1.5</v>
      </c>
      <c r="U563">
        <v>6.5</v>
      </c>
      <c r="V563">
        <v>1.75</v>
      </c>
      <c r="W563">
        <v>150</v>
      </c>
      <c r="X563" s="238">
        <v>2.5936554900000002</v>
      </c>
      <c r="Z563" s="317"/>
      <c r="AA563" s="315"/>
      <c r="AC563">
        <f t="shared" si="6"/>
        <v>4.2584400092381625E-2</v>
      </c>
      <c r="AD563">
        <f t="shared" si="7"/>
        <v>-0.20619925030110467</v>
      </c>
    </row>
    <row r="564" spans="1:30">
      <c r="A564" s="20">
        <v>45868</v>
      </c>
      <c r="B564" s="21" t="s">
        <v>158</v>
      </c>
      <c r="C564" s="21" t="s">
        <v>159</v>
      </c>
      <c r="D564" s="21" t="s">
        <v>24</v>
      </c>
      <c r="E564" s="21" t="s">
        <v>162</v>
      </c>
      <c r="F564" s="16" t="s">
        <v>172</v>
      </c>
      <c r="G564" s="313">
        <v>16</v>
      </c>
      <c r="H564" t="s">
        <v>34</v>
      </c>
      <c r="I564">
        <v>1</v>
      </c>
      <c r="J564">
        <v>0.1</v>
      </c>
      <c r="K564" t="s">
        <v>131</v>
      </c>
      <c r="L564" t="s">
        <v>133</v>
      </c>
      <c r="M564">
        <v>4</v>
      </c>
      <c r="N564" s="14">
        <v>0</v>
      </c>
      <c r="O564">
        <v>14</v>
      </c>
      <c r="P564">
        <v>382</v>
      </c>
      <c r="Q564" t="s">
        <v>166</v>
      </c>
      <c r="R564">
        <v>2</v>
      </c>
      <c r="S564" s="14">
        <v>0</v>
      </c>
      <c r="T564">
        <v>1.5</v>
      </c>
      <c r="U564">
        <v>6.5</v>
      </c>
      <c r="V564">
        <v>1.75</v>
      </c>
      <c r="W564">
        <v>150</v>
      </c>
      <c r="X564" s="239">
        <v>2.5446006300000001</v>
      </c>
      <c r="Z564" s="317"/>
      <c r="AA564" s="315"/>
      <c r="AC564">
        <f t="shared" si="6"/>
        <v>4.1595796836298313E-2</v>
      </c>
      <c r="AD564">
        <f t="shared" si="7"/>
        <v>-0.20030354738090311</v>
      </c>
    </row>
    <row r="565" spans="1:30">
      <c r="A565" s="20">
        <v>45868</v>
      </c>
      <c r="B565" s="21" t="s">
        <v>158</v>
      </c>
      <c r="C565" s="21" t="s">
        <v>159</v>
      </c>
      <c r="D565" s="21" t="s">
        <v>24</v>
      </c>
      <c r="E565" s="21" t="s">
        <v>162</v>
      </c>
      <c r="F565" s="21" t="s">
        <v>172</v>
      </c>
      <c r="G565" s="313">
        <v>16</v>
      </c>
      <c r="H565" t="s">
        <v>35</v>
      </c>
      <c r="I565">
        <v>1</v>
      </c>
      <c r="J565">
        <v>0.1</v>
      </c>
      <c r="K565" t="s">
        <v>131</v>
      </c>
      <c r="L565" t="s">
        <v>133</v>
      </c>
      <c r="M565">
        <v>4</v>
      </c>
      <c r="N565" s="14">
        <v>0</v>
      </c>
      <c r="O565">
        <v>14</v>
      </c>
      <c r="P565">
        <v>382</v>
      </c>
      <c r="Q565" t="s">
        <v>166</v>
      </c>
      <c r="R565">
        <v>2</v>
      </c>
      <c r="S565" s="14">
        <v>0</v>
      </c>
      <c r="T565">
        <v>1.5</v>
      </c>
      <c r="U565">
        <v>6.5</v>
      </c>
      <c r="V565">
        <v>1.75</v>
      </c>
      <c r="W565">
        <v>150</v>
      </c>
      <c r="X565" s="240">
        <v>2.4460099799999999</v>
      </c>
      <c r="Z565" s="317"/>
      <c r="AA565" s="315"/>
      <c r="AC565">
        <f t="shared" si="6"/>
        <v>4.3726139470049344E-2</v>
      </c>
      <c r="AD565">
        <f t="shared" si="7"/>
        <v>-0.20099603264668076</v>
      </c>
    </row>
    <row r="566" spans="1:30">
      <c r="A566" s="20">
        <v>45868</v>
      </c>
      <c r="B566" s="21" t="s">
        <v>158</v>
      </c>
      <c r="C566" s="21" t="s">
        <v>159</v>
      </c>
      <c r="D566" s="21" t="s">
        <v>24</v>
      </c>
      <c r="E566" s="21" t="s">
        <v>162</v>
      </c>
      <c r="F566" s="16" t="s">
        <v>172</v>
      </c>
      <c r="G566" s="313">
        <v>16</v>
      </c>
      <c r="H566" t="s">
        <v>36</v>
      </c>
      <c r="I566">
        <v>2</v>
      </c>
      <c r="J566">
        <v>0.1</v>
      </c>
      <c r="K566" t="s">
        <v>131</v>
      </c>
      <c r="L566" t="s">
        <v>133</v>
      </c>
      <c r="M566">
        <v>4</v>
      </c>
      <c r="N566" s="14">
        <v>0</v>
      </c>
      <c r="O566">
        <v>14</v>
      </c>
      <c r="P566">
        <v>382</v>
      </c>
      <c r="Q566" t="s">
        <v>129</v>
      </c>
      <c r="R566">
        <v>2</v>
      </c>
      <c r="S566" s="14">
        <v>0</v>
      </c>
      <c r="T566">
        <v>1.5</v>
      </c>
      <c r="U566">
        <v>5</v>
      </c>
      <c r="V566">
        <v>1.75</v>
      </c>
      <c r="W566">
        <v>150</v>
      </c>
      <c r="X566" s="241">
        <v>3.5300262</v>
      </c>
      <c r="Y566" s="315">
        <v>2.2000000000000002</v>
      </c>
      <c r="Z566" s="317"/>
      <c r="AA566" s="315"/>
      <c r="AC566">
        <f t="shared" si="6"/>
        <v>1.656363398344593E-2</v>
      </c>
      <c r="AD566">
        <f t="shared" si="7"/>
        <v>-0.25395226146739225</v>
      </c>
    </row>
    <row r="567" spans="1:30">
      <c r="A567" s="20">
        <v>45868</v>
      </c>
      <c r="B567" s="21" t="s">
        <v>158</v>
      </c>
      <c r="C567" s="21" t="s">
        <v>159</v>
      </c>
      <c r="D567" s="21" t="s">
        <v>24</v>
      </c>
      <c r="E567" s="21" t="s">
        <v>162</v>
      </c>
      <c r="F567" s="21" t="s">
        <v>172</v>
      </c>
      <c r="G567" s="313">
        <v>16</v>
      </c>
      <c r="H567" t="s">
        <v>37</v>
      </c>
      <c r="I567">
        <v>2</v>
      </c>
      <c r="J567">
        <v>0.1</v>
      </c>
      <c r="K567" t="s">
        <v>131</v>
      </c>
      <c r="L567" t="s">
        <v>132</v>
      </c>
      <c r="M567">
        <v>4</v>
      </c>
      <c r="N567" s="14">
        <v>0</v>
      </c>
      <c r="O567">
        <v>14</v>
      </c>
      <c r="P567">
        <v>382</v>
      </c>
      <c r="Q567" t="s">
        <v>129</v>
      </c>
      <c r="R567">
        <v>2</v>
      </c>
      <c r="S567" s="14">
        <v>0</v>
      </c>
      <c r="T567">
        <v>1.5</v>
      </c>
      <c r="U567">
        <v>5</v>
      </c>
      <c r="V567">
        <v>1.75</v>
      </c>
      <c r="W567">
        <v>150</v>
      </c>
      <c r="X567" s="211">
        <v>3.5237741100000002</v>
      </c>
      <c r="Z567" s="317"/>
      <c r="AA567" s="315"/>
      <c r="AC567">
        <f t="shared" si="6"/>
        <v>1.4921756695172511E-2</v>
      </c>
      <c r="AD567">
        <f t="shared" si="7"/>
        <v>-0.26176080419127812</v>
      </c>
    </row>
    <row r="568" spans="1:30">
      <c r="A568" s="20">
        <v>45868</v>
      </c>
      <c r="B568" s="21" t="s">
        <v>158</v>
      </c>
      <c r="C568" s="21" t="s">
        <v>159</v>
      </c>
      <c r="D568" s="21" t="s">
        <v>24</v>
      </c>
      <c r="E568" s="21" t="s">
        <v>162</v>
      </c>
      <c r="F568" s="16" t="s">
        <v>172</v>
      </c>
      <c r="G568" s="313">
        <v>16</v>
      </c>
      <c r="H568" t="s">
        <v>38</v>
      </c>
      <c r="I568">
        <v>2</v>
      </c>
      <c r="J568">
        <v>0.1</v>
      </c>
      <c r="K568" t="s">
        <v>131</v>
      </c>
      <c r="L568" t="s">
        <v>133</v>
      </c>
      <c r="M568">
        <v>4</v>
      </c>
      <c r="N568" s="14">
        <v>0</v>
      </c>
      <c r="O568">
        <v>14</v>
      </c>
      <c r="P568">
        <v>382</v>
      </c>
      <c r="Q568" t="s">
        <v>129</v>
      </c>
      <c r="R568">
        <v>2</v>
      </c>
      <c r="S568" s="14">
        <v>0</v>
      </c>
      <c r="T568">
        <v>1.5</v>
      </c>
      <c r="U568">
        <v>5</v>
      </c>
      <c r="V568">
        <v>1.75</v>
      </c>
      <c r="W568">
        <v>150</v>
      </c>
      <c r="X568" s="242">
        <v>3.6622819500000001</v>
      </c>
      <c r="Z568" s="317"/>
      <c r="AA568" s="315"/>
      <c r="AC568">
        <f t="shared" si="6"/>
        <v>9.0076302877750147E-3</v>
      </c>
      <c r="AD568">
        <f t="shared" si="7"/>
        <v>-0.26566185792760488</v>
      </c>
    </row>
    <row r="569" spans="1:30">
      <c r="A569" s="20">
        <v>45868</v>
      </c>
      <c r="B569" s="21" t="s">
        <v>158</v>
      </c>
      <c r="C569" s="21" t="s">
        <v>159</v>
      </c>
      <c r="D569" s="21" t="s">
        <v>24</v>
      </c>
      <c r="E569" s="21" t="s">
        <v>162</v>
      </c>
      <c r="F569" s="21" t="s">
        <v>172</v>
      </c>
      <c r="G569" s="313">
        <v>16</v>
      </c>
      <c r="H569" t="s">
        <v>39</v>
      </c>
      <c r="I569">
        <v>2</v>
      </c>
      <c r="J569">
        <v>0.1</v>
      </c>
      <c r="K569" t="s">
        <v>131</v>
      </c>
      <c r="L569" t="s">
        <v>133</v>
      </c>
      <c r="M569">
        <v>4</v>
      </c>
      <c r="N569" s="14">
        <v>0</v>
      </c>
      <c r="O569">
        <v>14</v>
      </c>
      <c r="P569">
        <v>382</v>
      </c>
      <c r="Q569" t="s">
        <v>129</v>
      </c>
      <c r="R569">
        <v>2</v>
      </c>
      <c r="S569" s="14">
        <v>0</v>
      </c>
      <c r="T569">
        <v>1.5</v>
      </c>
      <c r="U569">
        <v>5</v>
      </c>
      <c r="V569">
        <v>1.75</v>
      </c>
      <c r="W569">
        <v>150</v>
      </c>
      <c r="X569" s="241">
        <v>3.5295452699999998</v>
      </c>
      <c r="Z569" s="317"/>
      <c r="AA569" s="315"/>
      <c r="AC569">
        <f t="shared" si="6"/>
        <v>1.4565705090222814E-2</v>
      </c>
      <c r="AD569">
        <f t="shared" si="7"/>
        <v>-0.25184878187134718</v>
      </c>
    </row>
    <row r="570" spans="1:30">
      <c r="A570" s="20">
        <v>45868</v>
      </c>
      <c r="B570" s="21" t="s">
        <v>158</v>
      </c>
      <c r="C570" s="21" t="s">
        <v>159</v>
      </c>
      <c r="D570" s="21" t="s">
        <v>24</v>
      </c>
      <c r="E570" s="21" t="s">
        <v>162</v>
      </c>
      <c r="F570" s="16" t="s">
        <v>172</v>
      </c>
      <c r="G570" s="313">
        <v>16</v>
      </c>
      <c r="H570" t="s">
        <v>40</v>
      </c>
      <c r="I570">
        <v>2</v>
      </c>
      <c r="J570">
        <v>0.1</v>
      </c>
      <c r="K570" t="s">
        <v>131</v>
      </c>
      <c r="L570" t="s">
        <v>133</v>
      </c>
      <c r="M570">
        <v>4</v>
      </c>
      <c r="N570" s="14">
        <v>0</v>
      </c>
      <c r="O570">
        <v>14</v>
      </c>
      <c r="P570">
        <v>382</v>
      </c>
      <c r="Q570" t="s">
        <v>129</v>
      </c>
      <c r="R570">
        <v>2</v>
      </c>
      <c r="S570" s="14">
        <v>0</v>
      </c>
      <c r="T570">
        <v>1.5</v>
      </c>
      <c r="U570">
        <v>5</v>
      </c>
      <c r="V570">
        <v>1.75</v>
      </c>
      <c r="W570">
        <v>150</v>
      </c>
      <c r="X570" s="202">
        <v>3.3035081700000002</v>
      </c>
      <c r="Z570" s="317"/>
      <c r="AA570" s="315"/>
      <c r="AC570">
        <f t="shared" si="6"/>
        <v>2.1006282791723785E-2</v>
      </c>
      <c r="AD570">
        <f t="shared" si="7"/>
        <v>-0.24033304569609304</v>
      </c>
    </row>
    <row r="571" spans="1:30">
      <c r="A571" s="20">
        <v>45868</v>
      </c>
      <c r="B571" s="21" t="s">
        <v>158</v>
      </c>
      <c r="C571" s="21" t="s">
        <v>159</v>
      </c>
      <c r="D571" s="21" t="s">
        <v>24</v>
      </c>
      <c r="E571" s="21" t="s">
        <v>162</v>
      </c>
      <c r="F571" s="21" t="s">
        <v>172</v>
      </c>
      <c r="G571" s="313">
        <v>16</v>
      </c>
      <c r="H571" t="s">
        <v>41</v>
      </c>
      <c r="I571">
        <v>2</v>
      </c>
      <c r="J571">
        <v>0.1</v>
      </c>
      <c r="K571" t="s">
        <v>131</v>
      </c>
      <c r="L571" t="s">
        <v>133</v>
      </c>
      <c r="M571">
        <v>4</v>
      </c>
      <c r="N571" s="14">
        <v>0</v>
      </c>
      <c r="O571">
        <v>14</v>
      </c>
      <c r="P571">
        <v>382</v>
      </c>
      <c r="Q571" t="s">
        <v>129</v>
      </c>
      <c r="R571">
        <v>2</v>
      </c>
      <c r="S571" s="14">
        <v>0</v>
      </c>
      <c r="T571">
        <v>1.5</v>
      </c>
      <c r="U571">
        <v>5</v>
      </c>
      <c r="V571">
        <v>1.75</v>
      </c>
      <c r="W571">
        <v>150</v>
      </c>
      <c r="X571" s="243">
        <v>3.4386494999999999</v>
      </c>
      <c r="Z571" s="317"/>
      <c r="AA571" s="315"/>
      <c r="AC571">
        <f t="shared" si="6"/>
        <v>1.8763318663493705E-2</v>
      </c>
      <c r="AD571">
        <f t="shared" si="7"/>
        <v>-0.2394652225421405</v>
      </c>
    </row>
    <row r="572" spans="1:30">
      <c r="A572" s="20">
        <v>45868</v>
      </c>
      <c r="B572" s="21" t="s">
        <v>158</v>
      </c>
      <c r="C572" s="21" t="s">
        <v>159</v>
      </c>
      <c r="D572" s="21" t="s">
        <v>24</v>
      </c>
      <c r="E572" s="21" t="s">
        <v>162</v>
      </c>
      <c r="F572" s="16" t="s">
        <v>172</v>
      </c>
      <c r="G572" s="313">
        <v>16</v>
      </c>
      <c r="H572" t="s">
        <v>42</v>
      </c>
      <c r="I572">
        <v>3</v>
      </c>
      <c r="J572">
        <v>0.1</v>
      </c>
      <c r="K572" t="s">
        <v>131</v>
      </c>
      <c r="L572" t="s">
        <v>133</v>
      </c>
      <c r="M572">
        <v>2.8</v>
      </c>
      <c r="N572" s="14">
        <v>0</v>
      </c>
      <c r="O572">
        <v>4</v>
      </c>
      <c r="P572">
        <v>393.2</v>
      </c>
      <c r="Q572" t="s">
        <v>167</v>
      </c>
      <c r="R572">
        <v>1.4</v>
      </c>
      <c r="S572" s="14">
        <v>0</v>
      </c>
      <c r="T572">
        <v>2.5</v>
      </c>
      <c r="U572">
        <v>5.8</v>
      </c>
      <c r="V572">
        <v>0.5</v>
      </c>
      <c r="W572">
        <v>150</v>
      </c>
      <c r="X572" s="244">
        <v>3.9282362399999999</v>
      </c>
      <c r="Y572" s="315">
        <v>12.78</v>
      </c>
      <c r="Z572" s="317"/>
      <c r="AA572" s="315"/>
      <c r="AC572">
        <f t="shared" si="6"/>
        <v>-2.9073050162373881E-2</v>
      </c>
      <c r="AD572">
        <f t="shared" si="7"/>
        <v>-0.3148922575441061</v>
      </c>
    </row>
    <row r="573" spans="1:30">
      <c r="A573" s="20">
        <v>45868</v>
      </c>
      <c r="B573" s="21" t="s">
        <v>158</v>
      </c>
      <c r="C573" s="21" t="s">
        <v>159</v>
      </c>
      <c r="D573" s="21" t="s">
        <v>24</v>
      </c>
      <c r="E573" s="21" t="s">
        <v>162</v>
      </c>
      <c r="F573" s="21" t="s">
        <v>172</v>
      </c>
      <c r="G573" s="313">
        <v>16</v>
      </c>
      <c r="H573" t="s">
        <v>43</v>
      </c>
      <c r="I573">
        <v>3</v>
      </c>
      <c r="J573">
        <v>0.1</v>
      </c>
      <c r="K573" t="s">
        <v>131</v>
      </c>
      <c r="L573" t="s">
        <v>133</v>
      </c>
      <c r="M573">
        <v>2.8</v>
      </c>
      <c r="N573" s="14">
        <v>0</v>
      </c>
      <c r="O573">
        <v>4</v>
      </c>
      <c r="P573">
        <v>393.2</v>
      </c>
      <c r="Q573" t="s">
        <v>167</v>
      </c>
      <c r="R573">
        <v>1.4</v>
      </c>
      <c r="S573" s="14">
        <v>0</v>
      </c>
      <c r="T573">
        <v>2.5</v>
      </c>
      <c r="U573">
        <v>5.8</v>
      </c>
      <c r="V573">
        <v>0.5</v>
      </c>
      <c r="W573">
        <v>150</v>
      </c>
      <c r="X573" s="215">
        <v>3.2169407699999999</v>
      </c>
      <c r="Z573" s="317"/>
      <c r="AA573" s="315"/>
      <c r="AC573">
        <f t="shared" si="6"/>
        <v>-6.284848554950484E-3</v>
      </c>
      <c r="AD573">
        <f t="shared" si="7"/>
        <v>-0.26401079062307975</v>
      </c>
    </row>
    <row r="574" spans="1:30">
      <c r="A574" s="20">
        <v>45868</v>
      </c>
      <c r="B574" s="21" t="s">
        <v>158</v>
      </c>
      <c r="C574" s="21" t="s">
        <v>159</v>
      </c>
      <c r="D574" s="21" t="s">
        <v>24</v>
      </c>
      <c r="E574" s="21" t="s">
        <v>162</v>
      </c>
      <c r="F574" s="16" t="s">
        <v>172</v>
      </c>
      <c r="G574" s="313">
        <v>16</v>
      </c>
      <c r="H574" t="s">
        <v>44</v>
      </c>
      <c r="I574">
        <v>3</v>
      </c>
      <c r="J574">
        <v>0.1</v>
      </c>
      <c r="K574" t="s">
        <v>131</v>
      </c>
      <c r="L574" t="s">
        <v>132</v>
      </c>
      <c r="M574">
        <v>2.8</v>
      </c>
      <c r="N574" s="14">
        <v>0</v>
      </c>
      <c r="O574">
        <v>4</v>
      </c>
      <c r="P574">
        <v>393.2</v>
      </c>
      <c r="Q574" t="s">
        <v>167</v>
      </c>
      <c r="R574">
        <v>1.4</v>
      </c>
      <c r="S574" s="14">
        <v>0</v>
      </c>
      <c r="T574">
        <v>2.5</v>
      </c>
      <c r="U574">
        <v>5.8</v>
      </c>
      <c r="V574">
        <v>0.5</v>
      </c>
      <c r="W574">
        <v>150</v>
      </c>
      <c r="X574" s="186">
        <v>2.73456798</v>
      </c>
      <c r="Z574" s="317"/>
      <c r="AA574" s="315"/>
      <c r="AC574">
        <f t="shared" si="6"/>
        <v>7.9834737175424886E-3</v>
      </c>
      <c r="AD574">
        <f t="shared" si="7"/>
        <v>-0.22987673333483777</v>
      </c>
    </row>
    <row r="575" spans="1:30">
      <c r="A575" s="20">
        <v>45868</v>
      </c>
      <c r="B575" s="21" t="s">
        <v>158</v>
      </c>
      <c r="C575" s="21" t="s">
        <v>159</v>
      </c>
      <c r="D575" s="21" t="s">
        <v>24</v>
      </c>
      <c r="E575" s="21" t="s">
        <v>162</v>
      </c>
      <c r="F575" s="21" t="s">
        <v>172</v>
      </c>
      <c r="G575" s="313">
        <v>16</v>
      </c>
      <c r="H575" t="s">
        <v>45</v>
      </c>
      <c r="I575">
        <v>3</v>
      </c>
      <c r="J575">
        <v>0.1</v>
      </c>
      <c r="K575" t="s">
        <v>131</v>
      </c>
      <c r="L575" t="s">
        <v>133</v>
      </c>
      <c r="M575">
        <v>2.8</v>
      </c>
      <c r="N575" s="14">
        <v>0</v>
      </c>
      <c r="O575">
        <v>4</v>
      </c>
      <c r="P575">
        <v>393.2</v>
      </c>
      <c r="Q575" t="s">
        <v>167</v>
      </c>
      <c r="R575">
        <v>1.4</v>
      </c>
      <c r="S575" s="14">
        <v>0</v>
      </c>
      <c r="T575">
        <v>2.5</v>
      </c>
      <c r="U575">
        <v>5.8</v>
      </c>
      <c r="V575">
        <v>0.5</v>
      </c>
      <c r="W575">
        <v>150</v>
      </c>
      <c r="X575" s="245">
        <v>2.1800556900000001</v>
      </c>
      <c r="AC575">
        <f t="shared" si="6"/>
        <v>4.470564159508042E-2</v>
      </c>
      <c r="AD575">
        <f t="shared" si="7"/>
        <v>-0.16932897269718236</v>
      </c>
    </row>
    <row r="576" spans="1:30">
      <c r="A576" s="20">
        <v>45868</v>
      </c>
      <c r="B576" s="21" t="s">
        <v>158</v>
      </c>
      <c r="C576" s="21" t="s">
        <v>159</v>
      </c>
      <c r="D576" s="21" t="s">
        <v>24</v>
      </c>
      <c r="E576" s="21" t="s">
        <v>162</v>
      </c>
      <c r="F576" s="16" t="s">
        <v>172</v>
      </c>
      <c r="G576" s="313">
        <v>16</v>
      </c>
      <c r="H576" t="s">
        <v>46</v>
      </c>
      <c r="I576">
        <v>3</v>
      </c>
      <c r="J576">
        <v>0.1</v>
      </c>
      <c r="K576" t="s">
        <v>131</v>
      </c>
      <c r="L576" t="s">
        <v>133</v>
      </c>
      <c r="M576">
        <v>2.8</v>
      </c>
      <c r="N576" s="14">
        <v>0</v>
      </c>
      <c r="O576">
        <v>4</v>
      </c>
      <c r="P576">
        <v>393.2</v>
      </c>
      <c r="Q576" t="s">
        <v>167</v>
      </c>
      <c r="R576">
        <v>1.4</v>
      </c>
      <c r="S576" s="14">
        <v>0</v>
      </c>
      <c r="T576">
        <v>2.5</v>
      </c>
      <c r="U576">
        <v>5.8</v>
      </c>
      <c r="V576">
        <v>0.5</v>
      </c>
      <c r="W576">
        <v>150</v>
      </c>
      <c r="X576" s="235">
        <v>2.3661756</v>
      </c>
      <c r="AC576">
        <f t="shared" si="6"/>
        <v>3.2834613877888677E-2</v>
      </c>
      <c r="AD576">
        <f t="shared" si="7"/>
        <v>-0.18605696308433434</v>
      </c>
    </row>
    <row r="577" spans="1:30">
      <c r="A577" s="20">
        <v>45868</v>
      </c>
      <c r="B577" s="21" t="s">
        <v>158</v>
      </c>
      <c r="C577" s="21" t="s">
        <v>159</v>
      </c>
      <c r="D577" s="21" t="s">
        <v>24</v>
      </c>
      <c r="E577" s="21" t="s">
        <v>162</v>
      </c>
      <c r="F577" s="21" t="s">
        <v>172</v>
      </c>
      <c r="G577" s="313">
        <v>16</v>
      </c>
      <c r="H577" t="s">
        <v>47</v>
      </c>
      <c r="I577">
        <v>3</v>
      </c>
      <c r="J577">
        <v>0.1</v>
      </c>
      <c r="K577" t="s">
        <v>131</v>
      </c>
      <c r="L577" t="s">
        <v>133</v>
      </c>
      <c r="M577">
        <v>2.8</v>
      </c>
      <c r="N577" s="14">
        <v>0</v>
      </c>
      <c r="O577">
        <v>4</v>
      </c>
      <c r="P577">
        <v>393.2</v>
      </c>
      <c r="Q577" t="s">
        <v>167</v>
      </c>
      <c r="R577">
        <v>1.4</v>
      </c>
      <c r="S577" s="14">
        <v>0</v>
      </c>
      <c r="T577">
        <v>2.5</v>
      </c>
      <c r="U577">
        <v>5.8</v>
      </c>
      <c r="V577">
        <v>0.5</v>
      </c>
      <c r="W577">
        <v>150</v>
      </c>
      <c r="X577" s="246">
        <v>2.0992594499999999</v>
      </c>
      <c r="AC577">
        <f t="shared" si="6"/>
        <v>5.794243532823079E-2</v>
      </c>
      <c r="AD577">
        <f t="shared" si="7"/>
        <v>-0.13859933495060961</v>
      </c>
    </row>
    <row r="578" spans="1:30">
      <c r="A578" s="20">
        <v>45868</v>
      </c>
      <c r="B578" s="21" t="s">
        <v>158</v>
      </c>
      <c r="C578" s="21" t="s">
        <v>159</v>
      </c>
      <c r="D578" s="21" t="s">
        <v>24</v>
      </c>
      <c r="E578" s="21" t="s">
        <v>162</v>
      </c>
      <c r="F578" s="21" t="s">
        <v>173</v>
      </c>
      <c r="G578" s="313">
        <v>16</v>
      </c>
      <c r="H578" t="s">
        <v>30</v>
      </c>
      <c r="I578">
        <v>4</v>
      </c>
      <c r="J578">
        <v>0.1</v>
      </c>
      <c r="K578" t="s">
        <v>131</v>
      </c>
      <c r="L578" t="s">
        <v>133</v>
      </c>
      <c r="M578">
        <v>2.8</v>
      </c>
      <c r="N578" s="14">
        <v>0</v>
      </c>
      <c r="O578">
        <v>24</v>
      </c>
      <c r="P578">
        <v>373.2</v>
      </c>
      <c r="Q578" t="s">
        <v>168</v>
      </c>
      <c r="R578">
        <v>1.4</v>
      </c>
      <c r="S578" s="14">
        <v>0</v>
      </c>
      <c r="T578">
        <v>0.5</v>
      </c>
      <c r="U578">
        <v>6.5</v>
      </c>
      <c r="V578">
        <v>3</v>
      </c>
      <c r="W578">
        <v>225</v>
      </c>
      <c r="X578" s="198">
        <v>1.8395572499999999</v>
      </c>
      <c r="Y578" s="315">
        <v>0.68</v>
      </c>
      <c r="AC578">
        <f t="shared" si="6"/>
        <v>2.9703300248072537E-2</v>
      </c>
      <c r="AD578">
        <f t="shared" si="7"/>
        <v>-0.17630715319339746</v>
      </c>
    </row>
    <row r="579" spans="1:30">
      <c r="A579" s="20">
        <v>45868</v>
      </c>
      <c r="B579" s="21" t="s">
        <v>158</v>
      </c>
      <c r="C579" s="21" t="s">
        <v>159</v>
      </c>
      <c r="D579" s="21" t="s">
        <v>24</v>
      </c>
      <c r="E579" s="21" t="s">
        <v>162</v>
      </c>
      <c r="F579" s="21" t="s">
        <v>173</v>
      </c>
      <c r="G579" s="313">
        <v>16</v>
      </c>
      <c r="H579" t="s">
        <v>31</v>
      </c>
      <c r="I579">
        <v>4</v>
      </c>
      <c r="J579">
        <v>0.1</v>
      </c>
      <c r="K579" t="s">
        <v>131</v>
      </c>
      <c r="L579" t="s">
        <v>133</v>
      </c>
      <c r="M579">
        <v>2.8</v>
      </c>
      <c r="N579" s="14">
        <v>0</v>
      </c>
      <c r="O579">
        <v>24</v>
      </c>
      <c r="P579">
        <v>373.2</v>
      </c>
      <c r="Q579" t="s">
        <v>168</v>
      </c>
      <c r="R579">
        <v>1.4</v>
      </c>
      <c r="S579" s="14">
        <v>0</v>
      </c>
      <c r="T579">
        <v>0.5</v>
      </c>
      <c r="U579">
        <v>6.5</v>
      </c>
      <c r="V579">
        <v>3</v>
      </c>
      <c r="W579">
        <v>225</v>
      </c>
      <c r="X579" s="226">
        <v>2.0184632100000002</v>
      </c>
      <c r="AC579">
        <f t="shared" si="6"/>
        <v>1.3134319532763936E-2</v>
      </c>
      <c r="AD579">
        <f t="shared" si="7"/>
        <v>-0.20013801892310412</v>
      </c>
    </row>
    <row r="580" spans="1:30">
      <c r="A580" s="20">
        <v>45868</v>
      </c>
      <c r="B580" s="21" t="s">
        <v>158</v>
      </c>
      <c r="C580" s="21" t="s">
        <v>159</v>
      </c>
      <c r="D580" s="21" t="s">
        <v>24</v>
      </c>
      <c r="E580" s="21" t="s">
        <v>162</v>
      </c>
      <c r="F580" s="21" t="s">
        <v>173</v>
      </c>
      <c r="G580" s="313">
        <v>16</v>
      </c>
      <c r="H580" t="s">
        <v>32</v>
      </c>
      <c r="I580">
        <v>4</v>
      </c>
      <c r="J580">
        <v>0.1</v>
      </c>
      <c r="K580" t="s">
        <v>131</v>
      </c>
      <c r="L580" t="s">
        <v>133</v>
      </c>
      <c r="M580">
        <v>2.8</v>
      </c>
      <c r="N580" s="14">
        <v>0</v>
      </c>
      <c r="O580">
        <v>24</v>
      </c>
      <c r="P580">
        <v>373.2</v>
      </c>
      <c r="Q580" t="s">
        <v>168</v>
      </c>
      <c r="R580">
        <v>1.4</v>
      </c>
      <c r="S580" s="14">
        <v>0</v>
      </c>
      <c r="T580">
        <v>0.5</v>
      </c>
      <c r="U580">
        <v>6.5</v>
      </c>
      <c r="V580">
        <v>3</v>
      </c>
      <c r="W580">
        <v>225</v>
      </c>
      <c r="X580" s="196">
        <v>2.1386957099999999</v>
      </c>
      <c r="AC580">
        <f t="shared" si="6"/>
        <v>1.4750985134513173E-2</v>
      </c>
      <c r="AD580">
        <f t="shared" si="7"/>
        <v>-0.20267524494936312</v>
      </c>
    </row>
    <row r="581" spans="1:30">
      <c r="A581" s="20">
        <v>45868</v>
      </c>
      <c r="B581" s="21" t="s">
        <v>158</v>
      </c>
      <c r="C581" s="21" t="s">
        <v>159</v>
      </c>
      <c r="D581" s="21" t="s">
        <v>24</v>
      </c>
      <c r="E581" s="21" t="s">
        <v>162</v>
      </c>
      <c r="F581" s="21" t="s">
        <v>173</v>
      </c>
      <c r="G581" s="313">
        <v>16</v>
      </c>
      <c r="H581" t="s">
        <v>33</v>
      </c>
      <c r="I581">
        <v>4</v>
      </c>
      <c r="J581">
        <v>0.1</v>
      </c>
      <c r="K581" t="s">
        <v>131</v>
      </c>
      <c r="L581" t="s">
        <v>132</v>
      </c>
      <c r="M581">
        <v>2.8</v>
      </c>
      <c r="N581" s="14">
        <v>0</v>
      </c>
      <c r="O581">
        <v>24</v>
      </c>
      <c r="P581">
        <v>373.2</v>
      </c>
      <c r="Q581" t="s">
        <v>168</v>
      </c>
      <c r="R581">
        <v>1.4</v>
      </c>
      <c r="S581" s="14">
        <v>0</v>
      </c>
      <c r="T581">
        <v>0.5</v>
      </c>
      <c r="U581">
        <v>6.5</v>
      </c>
      <c r="V581">
        <v>3</v>
      </c>
      <c r="W581">
        <v>225</v>
      </c>
      <c r="X581" s="247">
        <v>1.9256437200000001</v>
      </c>
      <c r="AC581">
        <f t="shared" si="6"/>
        <v>3.1025198162551976E-2</v>
      </c>
      <c r="AD581">
        <f t="shared" si="7"/>
        <v>-0.17074910954306005</v>
      </c>
    </row>
    <row r="582" spans="1:30">
      <c r="A582" s="20">
        <v>45868</v>
      </c>
      <c r="B582" s="21" t="s">
        <v>158</v>
      </c>
      <c r="C582" s="21" t="s">
        <v>159</v>
      </c>
      <c r="D582" s="21" t="s">
        <v>24</v>
      </c>
      <c r="E582" s="21" t="s">
        <v>162</v>
      </c>
      <c r="F582" s="21" t="s">
        <v>173</v>
      </c>
      <c r="G582" s="313">
        <v>16</v>
      </c>
      <c r="H582" t="s">
        <v>34</v>
      </c>
      <c r="I582">
        <v>4</v>
      </c>
      <c r="J582">
        <v>0.1</v>
      </c>
      <c r="K582" t="s">
        <v>131</v>
      </c>
      <c r="L582" t="s">
        <v>133</v>
      </c>
      <c r="M582">
        <v>2.8</v>
      </c>
      <c r="N582" s="14">
        <v>0</v>
      </c>
      <c r="O582">
        <v>24</v>
      </c>
      <c r="P582">
        <v>373.2</v>
      </c>
      <c r="Q582" t="s">
        <v>168</v>
      </c>
      <c r="R582">
        <v>1.4</v>
      </c>
      <c r="S582" s="14">
        <v>0</v>
      </c>
      <c r="T582">
        <v>0.5</v>
      </c>
      <c r="U582">
        <v>6.5</v>
      </c>
      <c r="V582">
        <v>3</v>
      </c>
      <c r="W582">
        <v>225</v>
      </c>
      <c r="X582" s="224">
        <v>2.0646324900000002</v>
      </c>
      <c r="AC582">
        <f t="shared" si="6"/>
        <v>1.3327198355984671E-2</v>
      </c>
      <c r="AD582">
        <f t="shared" si="7"/>
        <v>-0.20458972870156855</v>
      </c>
    </row>
    <row r="583" spans="1:30">
      <c r="A583" s="20">
        <v>45868</v>
      </c>
      <c r="B583" s="21" t="s">
        <v>158</v>
      </c>
      <c r="C583" s="21" t="s">
        <v>159</v>
      </c>
      <c r="D583" s="21" t="s">
        <v>24</v>
      </c>
      <c r="E583" s="21" t="s">
        <v>162</v>
      </c>
      <c r="F583" s="21" t="s">
        <v>173</v>
      </c>
      <c r="G583" s="313">
        <v>16</v>
      </c>
      <c r="H583" t="s">
        <v>35</v>
      </c>
      <c r="I583">
        <v>4</v>
      </c>
      <c r="J583">
        <v>0.1</v>
      </c>
      <c r="K583" t="s">
        <v>131</v>
      </c>
      <c r="L583" t="s">
        <v>133</v>
      </c>
      <c r="M583">
        <v>2.8</v>
      </c>
      <c r="N583" s="14">
        <v>0</v>
      </c>
      <c r="O583">
        <v>24</v>
      </c>
      <c r="P583">
        <v>373.2</v>
      </c>
      <c r="Q583" t="s">
        <v>168</v>
      </c>
      <c r="R583">
        <v>1.4</v>
      </c>
      <c r="S583" s="14">
        <v>0</v>
      </c>
      <c r="T583">
        <v>0.5</v>
      </c>
      <c r="U583">
        <v>6.5</v>
      </c>
      <c r="V583">
        <v>3</v>
      </c>
      <c r="W583">
        <v>225</v>
      </c>
      <c r="X583" s="248">
        <v>1.91602512</v>
      </c>
      <c r="AC583">
        <f t="shared" si="6"/>
        <v>2.9017389277848457E-2</v>
      </c>
      <c r="AD583">
        <f t="shared" si="7"/>
        <v>-0.14642135774389886</v>
      </c>
    </row>
    <row r="584" spans="1:30">
      <c r="A584" s="20">
        <v>45868</v>
      </c>
      <c r="B584" s="21" t="s">
        <v>158</v>
      </c>
      <c r="C584" s="21" t="s">
        <v>159</v>
      </c>
      <c r="D584" s="21" t="s">
        <v>24</v>
      </c>
      <c r="E584" s="21" t="s">
        <v>162</v>
      </c>
      <c r="F584" s="21" t="s">
        <v>173</v>
      </c>
      <c r="G584" s="313">
        <v>16</v>
      </c>
      <c r="H584" t="s">
        <v>36</v>
      </c>
      <c r="I584">
        <v>5</v>
      </c>
      <c r="J584">
        <v>0.1</v>
      </c>
      <c r="K584" t="s">
        <v>131</v>
      </c>
      <c r="L584" t="s">
        <v>133</v>
      </c>
      <c r="M584">
        <v>2.8</v>
      </c>
      <c r="N584" s="14">
        <v>0</v>
      </c>
      <c r="O584">
        <v>4</v>
      </c>
      <c r="P584">
        <v>393.2</v>
      </c>
      <c r="Q584" t="s">
        <v>128</v>
      </c>
      <c r="R584">
        <v>1.4</v>
      </c>
      <c r="S584" s="14">
        <v>0</v>
      </c>
      <c r="T584">
        <v>2.5</v>
      </c>
      <c r="U584">
        <v>5</v>
      </c>
      <c r="V584">
        <v>0.5</v>
      </c>
      <c r="W584">
        <v>225</v>
      </c>
      <c r="X584" s="209">
        <v>2.86778559</v>
      </c>
      <c r="Y584" s="315">
        <v>15.31</v>
      </c>
      <c r="AC584">
        <f t="shared" si="6"/>
        <v>1.4920702974630523E-2</v>
      </c>
      <c r="AD584">
        <f t="shared" si="7"/>
        <v>-0.21521509953427295</v>
      </c>
    </row>
    <row r="585" spans="1:30">
      <c r="A585" s="20">
        <v>45868</v>
      </c>
      <c r="B585" s="21" t="s">
        <v>158</v>
      </c>
      <c r="C585" s="21" t="s">
        <v>159</v>
      </c>
      <c r="D585" s="21" t="s">
        <v>24</v>
      </c>
      <c r="E585" s="21" t="s">
        <v>162</v>
      </c>
      <c r="F585" s="21" t="s">
        <v>173</v>
      </c>
      <c r="G585" s="313">
        <v>16</v>
      </c>
      <c r="H585" t="s">
        <v>37</v>
      </c>
      <c r="I585">
        <v>5</v>
      </c>
      <c r="J585">
        <v>0.1</v>
      </c>
      <c r="K585" t="s">
        <v>131</v>
      </c>
      <c r="L585" t="s">
        <v>133</v>
      </c>
      <c r="M585">
        <v>2.8</v>
      </c>
      <c r="N585" s="14">
        <v>0</v>
      </c>
      <c r="O585">
        <v>4</v>
      </c>
      <c r="P585">
        <v>393.2</v>
      </c>
      <c r="Q585" t="s">
        <v>128</v>
      </c>
      <c r="R585">
        <v>1.4</v>
      </c>
      <c r="S585" s="14">
        <v>0</v>
      </c>
      <c r="T585">
        <v>2.5</v>
      </c>
      <c r="U585">
        <v>5</v>
      </c>
      <c r="V585">
        <v>0.5</v>
      </c>
      <c r="W585">
        <v>225</v>
      </c>
      <c r="X585" s="249">
        <v>2.9673381000000001</v>
      </c>
      <c r="AC585">
        <f t="shared" si="6"/>
        <v>1.8444171143620292E-2</v>
      </c>
      <c r="AD585">
        <f t="shared" si="7"/>
        <v>-0.22613891548018644</v>
      </c>
    </row>
    <row r="586" spans="1:30">
      <c r="A586" s="20">
        <v>45868</v>
      </c>
      <c r="B586" s="21" t="s">
        <v>158</v>
      </c>
      <c r="C586" s="21" t="s">
        <v>159</v>
      </c>
      <c r="D586" s="21" t="s">
        <v>24</v>
      </c>
      <c r="E586" s="21" t="s">
        <v>162</v>
      </c>
      <c r="F586" s="21" t="s">
        <v>173</v>
      </c>
      <c r="G586" s="313">
        <v>16</v>
      </c>
      <c r="H586" t="s">
        <v>38</v>
      </c>
      <c r="I586">
        <v>5</v>
      </c>
      <c r="J586">
        <v>0.1</v>
      </c>
      <c r="K586" t="s">
        <v>131</v>
      </c>
      <c r="L586" t="s">
        <v>133</v>
      </c>
      <c r="M586">
        <v>2.8</v>
      </c>
      <c r="N586" s="14">
        <v>0</v>
      </c>
      <c r="O586">
        <v>4</v>
      </c>
      <c r="P586">
        <v>393.2</v>
      </c>
      <c r="Q586" t="s">
        <v>128</v>
      </c>
      <c r="R586">
        <v>1.4</v>
      </c>
      <c r="S586" s="14">
        <v>0</v>
      </c>
      <c r="T586">
        <v>2.5</v>
      </c>
      <c r="U586">
        <v>5</v>
      </c>
      <c r="V586">
        <v>0.5</v>
      </c>
      <c r="W586">
        <v>225</v>
      </c>
      <c r="X586" s="187">
        <v>2.9120311499999998</v>
      </c>
      <c r="AC586">
        <f t="shared" si="6"/>
        <v>1.5384032729298197E-2</v>
      </c>
      <c r="AD586">
        <f t="shared" si="7"/>
        <v>-0.21706263893991867</v>
      </c>
    </row>
    <row r="587" spans="1:30">
      <c r="A587" s="20">
        <v>45868</v>
      </c>
      <c r="B587" s="21" t="s">
        <v>158</v>
      </c>
      <c r="C587" s="21" t="s">
        <v>159</v>
      </c>
      <c r="D587" s="21" t="s">
        <v>24</v>
      </c>
      <c r="E587" s="21" t="s">
        <v>162</v>
      </c>
      <c r="F587" s="21" t="s">
        <v>173</v>
      </c>
      <c r="G587" s="313">
        <v>16</v>
      </c>
      <c r="H587" t="s">
        <v>39</v>
      </c>
      <c r="I587">
        <v>5</v>
      </c>
      <c r="J587">
        <v>0.1</v>
      </c>
      <c r="K587" t="s">
        <v>131</v>
      </c>
      <c r="L587" t="s">
        <v>133</v>
      </c>
      <c r="M587">
        <v>2.8</v>
      </c>
      <c r="N587" s="14">
        <v>0</v>
      </c>
      <c r="O587">
        <v>4</v>
      </c>
      <c r="P587">
        <v>393.2</v>
      </c>
      <c r="Q587" t="s">
        <v>128</v>
      </c>
      <c r="R587">
        <v>1.4</v>
      </c>
      <c r="S587" s="14">
        <v>0</v>
      </c>
      <c r="T587">
        <v>2.5</v>
      </c>
      <c r="U587">
        <v>5</v>
      </c>
      <c r="V587">
        <v>0.5</v>
      </c>
      <c r="W587">
        <v>225</v>
      </c>
      <c r="X587" s="214">
        <v>2.9461771799999998</v>
      </c>
      <c r="AC587">
        <f t="shared" si="6"/>
        <v>9.9582415142846492E-3</v>
      </c>
      <c r="AD587">
        <f t="shared" si="7"/>
        <v>-0.22568084614139272</v>
      </c>
    </row>
    <row r="588" spans="1:30">
      <c r="A588" s="20">
        <v>45868</v>
      </c>
      <c r="B588" s="21" t="s">
        <v>158</v>
      </c>
      <c r="C588" s="21" t="s">
        <v>159</v>
      </c>
      <c r="D588" s="21" t="s">
        <v>24</v>
      </c>
      <c r="E588" s="21" t="s">
        <v>162</v>
      </c>
      <c r="F588" s="21" t="s">
        <v>173</v>
      </c>
      <c r="G588" s="313">
        <v>16</v>
      </c>
      <c r="H588" t="s">
        <v>40</v>
      </c>
      <c r="I588">
        <v>5</v>
      </c>
      <c r="J588">
        <v>0.1</v>
      </c>
      <c r="K588" t="s">
        <v>131</v>
      </c>
      <c r="L588" t="s">
        <v>132</v>
      </c>
      <c r="M588">
        <v>2.8</v>
      </c>
      <c r="N588" s="14">
        <v>0</v>
      </c>
      <c r="O588">
        <v>4</v>
      </c>
      <c r="P588">
        <v>393.2</v>
      </c>
      <c r="Q588" t="s">
        <v>128</v>
      </c>
      <c r="R588">
        <v>1.4</v>
      </c>
      <c r="S588" s="14">
        <v>0</v>
      </c>
      <c r="T588">
        <v>2.5</v>
      </c>
      <c r="U588">
        <v>5</v>
      </c>
      <c r="V588">
        <v>0.5</v>
      </c>
      <c r="W588">
        <v>225</v>
      </c>
      <c r="X588" s="209">
        <v>2.8730758199999999</v>
      </c>
      <c r="AC588">
        <f t="shared" si="6"/>
        <v>1.3287183994641294E-2</v>
      </c>
      <c r="AD588">
        <f t="shared" si="7"/>
        <v>-0.21576457672094043</v>
      </c>
    </row>
    <row r="589" spans="1:30">
      <c r="A589" s="20">
        <v>45868</v>
      </c>
      <c r="B589" s="21" t="s">
        <v>158</v>
      </c>
      <c r="C589" s="21" t="s">
        <v>159</v>
      </c>
      <c r="D589" s="21" t="s">
        <v>24</v>
      </c>
      <c r="E589" s="21" t="s">
        <v>162</v>
      </c>
      <c r="F589" s="21" t="s">
        <v>173</v>
      </c>
      <c r="G589" s="313">
        <v>16</v>
      </c>
      <c r="H589" t="s">
        <v>41</v>
      </c>
      <c r="I589">
        <v>5</v>
      </c>
      <c r="J589">
        <v>0.1</v>
      </c>
      <c r="K589" t="s">
        <v>131</v>
      </c>
      <c r="L589" t="s">
        <v>133</v>
      </c>
      <c r="M589">
        <v>2.8</v>
      </c>
      <c r="N589" s="14">
        <v>0</v>
      </c>
      <c r="O589">
        <v>4</v>
      </c>
      <c r="P589">
        <v>393.2</v>
      </c>
      <c r="Q589" t="s">
        <v>128</v>
      </c>
      <c r="R589">
        <v>1.4</v>
      </c>
      <c r="S589" s="14">
        <v>0</v>
      </c>
      <c r="T589">
        <v>2.5</v>
      </c>
      <c r="U589">
        <v>5</v>
      </c>
      <c r="V589">
        <v>0.5</v>
      </c>
      <c r="W589">
        <v>225</v>
      </c>
      <c r="X589" s="250">
        <v>2.8321967699999999</v>
      </c>
      <c r="AC589">
        <f t="shared" si="6"/>
        <v>1.1044348558303718E-2</v>
      </c>
      <c r="AD589">
        <f t="shared" si="7"/>
        <v>-0.21556403568848104</v>
      </c>
    </row>
    <row r="590" spans="1:30">
      <c r="A590" s="20">
        <v>45868</v>
      </c>
      <c r="B590" s="21" t="s">
        <v>158</v>
      </c>
      <c r="C590" s="21" t="s">
        <v>159</v>
      </c>
      <c r="D590" s="21" t="s">
        <v>24</v>
      </c>
      <c r="E590" s="21" t="s">
        <v>162</v>
      </c>
      <c r="F590" s="21" t="s">
        <v>173</v>
      </c>
      <c r="G590" s="313">
        <v>16</v>
      </c>
      <c r="H590" t="s">
        <v>42</v>
      </c>
      <c r="I590">
        <v>6</v>
      </c>
      <c r="J590">
        <v>0.1</v>
      </c>
      <c r="K590" t="s">
        <v>131</v>
      </c>
      <c r="L590" t="s">
        <v>133</v>
      </c>
      <c r="M590">
        <v>1.6</v>
      </c>
      <c r="N590" s="14">
        <v>0</v>
      </c>
      <c r="O590">
        <v>24</v>
      </c>
      <c r="P590">
        <v>374.4</v>
      </c>
      <c r="Q590" t="s">
        <v>167</v>
      </c>
      <c r="R590">
        <v>0.8</v>
      </c>
      <c r="S590" s="14">
        <v>0</v>
      </c>
      <c r="T590">
        <v>2.5</v>
      </c>
      <c r="U590">
        <v>5.8</v>
      </c>
      <c r="V590">
        <v>3</v>
      </c>
      <c r="W590">
        <v>225</v>
      </c>
      <c r="X590" s="251">
        <v>5.2392514200000004</v>
      </c>
      <c r="Y590" s="315">
        <v>2.7</v>
      </c>
      <c r="AC590">
        <f t="shared" si="6"/>
        <v>6.1513655385147553E-2</v>
      </c>
      <c r="AD590">
        <f t="shared" si="7"/>
        <v>-0.2687132118349026</v>
      </c>
    </row>
    <row r="591" spans="1:30">
      <c r="A591" s="20">
        <v>45868</v>
      </c>
      <c r="B591" s="21" t="s">
        <v>158</v>
      </c>
      <c r="C591" s="21" t="s">
        <v>159</v>
      </c>
      <c r="D591" s="21" t="s">
        <v>24</v>
      </c>
      <c r="E591" s="21" t="s">
        <v>162</v>
      </c>
      <c r="F591" s="21" t="s">
        <v>173</v>
      </c>
      <c r="G591" s="313">
        <v>16</v>
      </c>
      <c r="H591" t="s">
        <v>43</v>
      </c>
      <c r="I591">
        <v>6</v>
      </c>
      <c r="J591">
        <v>0.1</v>
      </c>
      <c r="K591" t="s">
        <v>131</v>
      </c>
      <c r="L591" t="s">
        <v>133</v>
      </c>
      <c r="M591">
        <v>1.6</v>
      </c>
      <c r="N591" s="14">
        <v>0</v>
      </c>
      <c r="O591">
        <v>24</v>
      </c>
      <c r="P591">
        <v>374.4</v>
      </c>
      <c r="Q591" t="s">
        <v>167</v>
      </c>
      <c r="R591">
        <v>0.8</v>
      </c>
      <c r="S591" s="14">
        <v>0</v>
      </c>
      <c r="T591">
        <v>2.5</v>
      </c>
      <c r="U591">
        <v>5.8</v>
      </c>
      <c r="V591">
        <v>3</v>
      </c>
      <c r="W591">
        <v>225</v>
      </c>
      <c r="X591" s="252">
        <v>4.9906106100000001</v>
      </c>
      <c r="AC591">
        <f t="shared" si="6"/>
        <v>7.5342459775466802E-2</v>
      </c>
      <c r="AD591">
        <f t="shared" si="7"/>
        <v>-0.24206541694355935</v>
      </c>
    </row>
    <row r="592" spans="1:30">
      <c r="A592" s="20">
        <v>45868</v>
      </c>
      <c r="B592" s="21" t="s">
        <v>158</v>
      </c>
      <c r="C592" s="21" t="s">
        <v>159</v>
      </c>
      <c r="D592" s="21" t="s">
        <v>24</v>
      </c>
      <c r="E592" s="21" t="s">
        <v>162</v>
      </c>
      <c r="F592" s="21" t="s">
        <v>173</v>
      </c>
      <c r="G592" s="313">
        <v>16</v>
      </c>
      <c r="H592" t="s">
        <v>44</v>
      </c>
      <c r="I592">
        <v>6</v>
      </c>
      <c r="J592">
        <v>0.1</v>
      </c>
      <c r="K592" t="s">
        <v>131</v>
      </c>
      <c r="L592" t="s">
        <v>133</v>
      </c>
      <c r="M592">
        <v>1.6</v>
      </c>
      <c r="N592" s="14">
        <v>0</v>
      </c>
      <c r="O592">
        <v>24</v>
      </c>
      <c r="P592">
        <v>374.4</v>
      </c>
      <c r="Q592" t="s">
        <v>167</v>
      </c>
      <c r="R592">
        <v>0.8</v>
      </c>
      <c r="S592" s="14">
        <v>0</v>
      </c>
      <c r="T592">
        <v>2.5</v>
      </c>
      <c r="U592">
        <v>5.8</v>
      </c>
      <c r="V592">
        <v>3</v>
      </c>
      <c r="W592">
        <v>225</v>
      </c>
      <c r="X592" s="253">
        <v>4.9410748199999999</v>
      </c>
      <c r="AC592">
        <f t="shared" si="6"/>
        <v>9.2188229699448454E-2</v>
      </c>
      <c r="AD592">
        <f t="shared" si="7"/>
        <v>-0.21274068255708689</v>
      </c>
    </row>
    <row r="593" spans="1:30">
      <c r="A593" s="20">
        <v>45868</v>
      </c>
      <c r="B593" s="21" t="s">
        <v>158</v>
      </c>
      <c r="C593" s="21" t="s">
        <v>159</v>
      </c>
      <c r="D593" s="21" t="s">
        <v>24</v>
      </c>
      <c r="E593" s="21" t="s">
        <v>162</v>
      </c>
      <c r="F593" s="21" t="s">
        <v>173</v>
      </c>
      <c r="G593" s="313">
        <v>16</v>
      </c>
      <c r="H593" t="s">
        <v>45</v>
      </c>
      <c r="I593">
        <v>6</v>
      </c>
      <c r="J593">
        <v>0.1</v>
      </c>
      <c r="K593" t="s">
        <v>131</v>
      </c>
      <c r="L593" t="s">
        <v>133</v>
      </c>
      <c r="M593">
        <v>1.6</v>
      </c>
      <c r="N593" s="14">
        <v>0</v>
      </c>
      <c r="O593">
        <v>24</v>
      </c>
      <c r="P593">
        <v>374.4</v>
      </c>
      <c r="Q593" t="s">
        <v>167</v>
      </c>
      <c r="R593">
        <v>0.8</v>
      </c>
      <c r="S593" s="14">
        <v>0</v>
      </c>
      <c r="T593">
        <v>2.5</v>
      </c>
      <c r="U593">
        <v>5.8</v>
      </c>
      <c r="V593">
        <v>3</v>
      </c>
      <c r="W593">
        <v>225</v>
      </c>
      <c r="X593" s="230">
        <v>5.6081247300000001</v>
      </c>
      <c r="AC593">
        <f t="shared" si="6"/>
        <v>7.4954531979442796E-2</v>
      </c>
      <c r="AD593">
        <f t="shared" si="7"/>
        <v>-0.24848274641407592</v>
      </c>
    </row>
    <row r="594" spans="1:30">
      <c r="A594" s="20">
        <v>45868</v>
      </c>
      <c r="B594" s="21" t="s">
        <v>158</v>
      </c>
      <c r="C594" s="21" t="s">
        <v>159</v>
      </c>
      <c r="D594" s="21" t="s">
        <v>24</v>
      </c>
      <c r="E594" s="21" t="s">
        <v>162</v>
      </c>
      <c r="F594" s="21" t="s">
        <v>173</v>
      </c>
      <c r="G594" s="313">
        <v>16</v>
      </c>
      <c r="H594" t="s">
        <v>46</v>
      </c>
      <c r="I594">
        <v>6</v>
      </c>
      <c r="J594">
        <v>0.1</v>
      </c>
      <c r="K594" t="s">
        <v>131</v>
      </c>
      <c r="L594" t="s">
        <v>133</v>
      </c>
      <c r="M594">
        <v>1.6</v>
      </c>
      <c r="N594" s="14">
        <v>0</v>
      </c>
      <c r="O594">
        <v>24</v>
      </c>
      <c r="P594">
        <v>374.4</v>
      </c>
      <c r="Q594" t="s">
        <v>167</v>
      </c>
      <c r="R594">
        <v>0.8</v>
      </c>
      <c r="S594" s="14">
        <v>0</v>
      </c>
      <c r="T594">
        <v>2.5</v>
      </c>
      <c r="U594">
        <v>5.8</v>
      </c>
      <c r="V594">
        <v>3</v>
      </c>
      <c r="W594">
        <v>225</v>
      </c>
      <c r="X594" s="254">
        <v>4.2855672299999998</v>
      </c>
      <c r="AC594">
        <f t="shared" si="6"/>
        <v>8.7328867364525248E-2</v>
      </c>
      <c r="AD594">
        <f t="shared" si="7"/>
        <v>-0.20435475498655778</v>
      </c>
    </row>
    <row r="595" spans="1:30">
      <c r="A595" s="20">
        <v>45868</v>
      </c>
      <c r="B595" s="21" t="s">
        <v>158</v>
      </c>
      <c r="C595" s="21" t="s">
        <v>159</v>
      </c>
      <c r="D595" s="21" t="s">
        <v>24</v>
      </c>
      <c r="E595" s="21" t="s">
        <v>162</v>
      </c>
      <c r="F595" s="21" t="s">
        <v>173</v>
      </c>
      <c r="G595" s="313">
        <v>16</v>
      </c>
      <c r="H595" t="s">
        <v>47</v>
      </c>
      <c r="I595">
        <v>6</v>
      </c>
      <c r="J595">
        <v>0.1</v>
      </c>
      <c r="K595" t="s">
        <v>131</v>
      </c>
      <c r="L595" t="s">
        <v>132</v>
      </c>
      <c r="M595">
        <v>1.6</v>
      </c>
      <c r="N595" s="14">
        <v>0</v>
      </c>
      <c r="O595">
        <v>24</v>
      </c>
      <c r="P595">
        <v>374.4</v>
      </c>
      <c r="Q595" t="s">
        <v>167</v>
      </c>
      <c r="R595">
        <v>0.8</v>
      </c>
      <c r="S595" s="14">
        <v>0</v>
      </c>
      <c r="T595">
        <v>2.5</v>
      </c>
      <c r="U595">
        <v>5.8</v>
      </c>
      <c r="V595">
        <v>3</v>
      </c>
      <c r="W595">
        <v>225</v>
      </c>
      <c r="X595" s="189">
        <v>3.14239662</v>
      </c>
      <c r="AC595">
        <f t="shared" si="6"/>
        <v>0.13303209682238171</v>
      </c>
      <c r="AD595">
        <f t="shared" si="7"/>
        <v>-0.12176321112607347</v>
      </c>
    </row>
    <row r="596" spans="1:30">
      <c r="A596" s="20">
        <v>45868</v>
      </c>
      <c r="B596" s="21" t="s">
        <v>158</v>
      </c>
      <c r="C596" s="21" t="s">
        <v>159</v>
      </c>
      <c r="D596" s="21" t="s">
        <v>24</v>
      </c>
      <c r="E596" s="21" t="s">
        <v>162</v>
      </c>
      <c r="F596" s="21" t="s">
        <v>173</v>
      </c>
      <c r="G596" s="313">
        <v>16</v>
      </c>
      <c r="H596" t="s">
        <v>48</v>
      </c>
      <c r="I596">
        <v>7</v>
      </c>
      <c r="J596">
        <v>0.1</v>
      </c>
      <c r="K596" t="s">
        <v>131</v>
      </c>
      <c r="L596" t="s">
        <v>133</v>
      </c>
      <c r="M596">
        <v>4</v>
      </c>
      <c r="N596" s="14">
        <v>0</v>
      </c>
      <c r="O596">
        <v>4</v>
      </c>
      <c r="P596">
        <v>392</v>
      </c>
      <c r="Q596" t="s">
        <v>127</v>
      </c>
      <c r="R596">
        <v>2</v>
      </c>
      <c r="S596" s="14">
        <v>0</v>
      </c>
      <c r="T596">
        <v>0.5</v>
      </c>
      <c r="U596">
        <v>5.8</v>
      </c>
      <c r="V596">
        <v>0.5</v>
      </c>
      <c r="W596">
        <v>225</v>
      </c>
      <c r="X596" s="255">
        <v>0.73534197000000001</v>
      </c>
      <c r="Y596" s="315">
        <v>0.66</v>
      </c>
      <c r="AC596">
        <f t="shared" si="6"/>
        <v>0.14775250726930511</v>
      </c>
      <c r="AD596">
        <f t="shared" si="7"/>
        <v>8.6541766807975096E-2</v>
      </c>
    </row>
    <row r="597" spans="1:30">
      <c r="A597" s="20">
        <v>45868</v>
      </c>
      <c r="B597" s="21" t="s">
        <v>158</v>
      </c>
      <c r="C597" s="21" t="s">
        <v>159</v>
      </c>
      <c r="D597" s="21" t="s">
        <v>24</v>
      </c>
      <c r="E597" s="21" t="s">
        <v>162</v>
      </c>
      <c r="F597" s="21" t="s">
        <v>173</v>
      </c>
      <c r="G597" s="313">
        <v>16</v>
      </c>
      <c r="H597" t="s">
        <v>49</v>
      </c>
      <c r="I597">
        <v>7</v>
      </c>
      <c r="J597">
        <v>0.1</v>
      </c>
      <c r="K597" t="s">
        <v>131</v>
      </c>
      <c r="L597" t="s">
        <v>133</v>
      </c>
      <c r="M597">
        <v>4</v>
      </c>
      <c r="N597" s="14">
        <v>0</v>
      </c>
      <c r="O597">
        <v>4</v>
      </c>
      <c r="P597">
        <v>392</v>
      </c>
      <c r="Q597" t="s">
        <v>127</v>
      </c>
      <c r="R597">
        <v>2</v>
      </c>
      <c r="S597" s="14">
        <v>0</v>
      </c>
      <c r="T597">
        <v>0.5</v>
      </c>
      <c r="U597">
        <v>5.8</v>
      </c>
      <c r="V597">
        <v>0.5</v>
      </c>
      <c r="W597">
        <v>225</v>
      </c>
      <c r="X597" s="255">
        <v>0.72524244000000004</v>
      </c>
      <c r="AC597">
        <f t="shared" si="6"/>
        <v>0.15456591190955218</v>
      </c>
      <c r="AD597">
        <f t="shared" si="7"/>
        <v>9.8764481005937751E-2</v>
      </c>
    </row>
    <row r="598" spans="1:30">
      <c r="A598" s="20">
        <v>45868</v>
      </c>
      <c r="B598" s="21" t="s">
        <v>158</v>
      </c>
      <c r="C598" s="21" t="s">
        <v>159</v>
      </c>
      <c r="D598" s="21" t="s">
        <v>24</v>
      </c>
      <c r="E598" s="21" t="s">
        <v>162</v>
      </c>
      <c r="F598" s="21" t="s">
        <v>173</v>
      </c>
      <c r="G598" s="313">
        <v>16</v>
      </c>
      <c r="H598" t="s">
        <v>50</v>
      </c>
      <c r="I598">
        <v>7</v>
      </c>
      <c r="J598">
        <v>0.1</v>
      </c>
      <c r="K598" t="s">
        <v>131</v>
      </c>
      <c r="L598" t="s">
        <v>133</v>
      </c>
      <c r="M598">
        <v>4</v>
      </c>
      <c r="N598" s="14">
        <v>0</v>
      </c>
      <c r="O598">
        <v>4</v>
      </c>
      <c r="P598">
        <v>392</v>
      </c>
      <c r="Q598" t="s">
        <v>127</v>
      </c>
      <c r="R598">
        <v>2</v>
      </c>
      <c r="S598" s="14">
        <v>0</v>
      </c>
      <c r="T598">
        <v>0.5</v>
      </c>
      <c r="U598">
        <v>5.8</v>
      </c>
      <c r="V598">
        <v>0.5</v>
      </c>
      <c r="W598">
        <v>225</v>
      </c>
      <c r="X598" s="256">
        <v>0.67955409</v>
      </c>
      <c r="AC598">
        <f t="shared" si="6"/>
        <v>0.16124689748447196</v>
      </c>
      <c r="AD598">
        <f t="shared" si="7"/>
        <v>0.10233710664975493</v>
      </c>
    </row>
    <row r="599" spans="1:30">
      <c r="A599" s="20">
        <v>45868</v>
      </c>
      <c r="B599" s="21" t="s">
        <v>158</v>
      </c>
      <c r="C599" s="21" t="s">
        <v>159</v>
      </c>
      <c r="D599" s="21" t="s">
        <v>24</v>
      </c>
      <c r="E599" s="21" t="s">
        <v>162</v>
      </c>
      <c r="F599" s="21" t="s">
        <v>173</v>
      </c>
      <c r="G599" s="313">
        <v>16</v>
      </c>
      <c r="H599" t="s">
        <v>51</v>
      </c>
      <c r="I599">
        <v>7</v>
      </c>
      <c r="J599">
        <v>0.1</v>
      </c>
      <c r="K599" t="s">
        <v>131</v>
      </c>
      <c r="L599" t="s">
        <v>133</v>
      </c>
      <c r="M599">
        <v>4</v>
      </c>
      <c r="N599" s="14">
        <v>0</v>
      </c>
      <c r="O599">
        <v>4</v>
      </c>
      <c r="P599">
        <v>392</v>
      </c>
      <c r="Q599" t="s">
        <v>127</v>
      </c>
      <c r="R599">
        <v>2</v>
      </c>
      <c r="S599" s="14">
        <v>0</v>
      </c>
      <c r="T599">
        <v>0.5</v>
      </c>
      <c r="U599">
        <v>5.8</v>
      </c>
      <c r="V599">
        <v>0.5</v>
      </c>
      <c r="W599">
        <v>225</v>
      </c>
      <c r="X599" s="257">
        <v>0.70167687000000001</v>
      </c>
      <c r="AC599">
        <f t="shared" si="6"/>
        <v>0.15979742136067926</v>
      </c>
      <c r="AD599">
        <f t="shared" si="7"/>
        <v>9.5457780783953505E-2</v>
      </c>
    </row>
    <row r="600" spans="1:30">
      <c r="A600" s="20">
        <v>45868</v>
      </c>
      <c r="B600" s="21" t="s">
        <v>158</v>
      </c>
      <c r="C600" s="21" t="s">
        <v>159</v>
      </c>
      <c r="D600" s="21" t="s">
        <v>24</v>
      </c>
      <c r="E600" s="21" t="s">
        <v>162</v>
      </c>
      <c r="F600" s="21" t="s">
        <v>173</v>
      </c>
      <c r="G600" s="313">
        <v>16</v>
      </c>
      <c r="H600" t="s">
        <v>52</v>
      </c>
      <c r="I600">
        <v>7</v>
      </c>
      <c r="J600">
        <v>0.1</v>
      </c>
      <c r="K600" t="s">
        <v>131</v>
      </c>
      <c r="L600" t="s">
        <v>133</v>
      </c>
      <c r="M600">
        <v>4</v>
      </c>
      <c r="N600" s="14">
        <v>0</v>
      </c>
      <c r="O600">
        <v>4</v>
      </c>
      <c r="P600">
        <v>392</v>
      </c>
      <c r="Q600" t="s">
        <v>127</v>
      </c>
      <c r="R600">
        <v>2</v>
      </c>
      <c r="S600" s="14">
        <v>0</v>
      </c>
      <c r="T600">
        <v>0.5</v>
      </c>
      <c r="U600">
        <v>5.8</v>
      </c>
      <c r="V600">
        <v>0.5</v>
      </c>
      <c r="W600">
        <v>225</v>
      </c>
      <c r="X600" s="255">
        <v>0.72379965000000002</v>
      </c>
      <c r="AC600">
        <f t="shared" si="6"/>
        <v>0.15589335598558512</v>
      </c>
      <c r="AD600">
        <f t="shared" si="7"/>
        <v>9.1485213146665634E-2</v>
      </c>
    </row>
    <row r="601" spans="1:30">
      <c r="A601" s="20">
        <v>45868</v>
      </c>
      <c r="B601" s="21" t="s">
        <v>158</v>
      </c>
      <c r="C601" s="21" t="s">
        <v>159</v>
      </c>
      <c r="D601" s="21" t="s">
        <v>24</v>
      </c>
      <c r="E601" s="21" t="s">
        <v>162</v>
      </c>
      <c r="F601" s="21" t="s">
        <v>173</v>
      </c>
      <c r="G601" s="313">
        <v>16</v>
      </c>
      <c r="H601" t="s">
        <v>53</v>
      </c>
      <c r="I601">
        <v>7</v>
      </c>
      <c r="J601">
        <v>0.1</v>
      </c>
      <c r="K601" t="s">
        <v>131</v>
      </c>
      <c r="L601" t="s">
        <v>133</v>
      </c>
      <c r="M601">
        <v>4</v>
      </c>
      <c r="N601" s="14">
        <v>0</v>
      </c>
      <c r="O601">
        <v>4</v>
      </c>
      <c r="P601">
        <v>392</v>
      </c>
      <c r="Q601" t="s">
        <v>127</v>
      </c>
      <c r="R601">
        <v>2</v>
      </c>
      <c r="S601" s="14">
        <v>0</v>
      </c>
      <c r="T601">
        <v>0.5</v>
      </c>
      <c r="U601">
        <v>5.8</v>
      </c>
      <c r="V601">
        <v>0.5</v>
      </c>
      <c r="W601">
        <v>225</v>
      </c>
      <c r="X601" s="258">
        <v>0.70889082000000003</v>
      </c>
      <c r="AC601">
        <f t="shared" si="6"/>
        <v>0.15581761237930233</v>
      </c>
      <c r="AD601">
        <f t="shared" si="7"/>
        <v>9.0628714080343897E-2</v>
      </c>
    </row>
    <row r="602" spans="1:30">
      <c r="A602" s="20">
        <v>45868</v>
      </c>
      <c r="B602" s="21" t="s">
        <v>158</v>
      </c>
      <c r="C602" s="21" t="s">
        <v>159</v>
      </c>
      <c r="D602" s="21" t="s">
        <v>24</v>
      </c>
      <c r="E602" s="21" t="s">
        <v>162</v>
      </c>
      <c r="F602" s="21" t="s">
        <v>173</v>
      </c>
      <c r="G602" s="313">
        <v>16</v>
      </c>
      <c r="H602" t="s">
        <v>54</v>
      </c>
      <c r="I602">
        <v>8</v>
      </c>
      <c r="J602">
        <v>0.1</v>
      </c>
      <c r="K602" t="s">
        <v>131</v>
      </c>
      <c r="L602" t="s">
        <v>132</v>
      </c>
      <c r="M602">
        <v>2.8</v>
      </c>
      <c r="N602" s="14">
        <v>0</v>
      </c>
      <c r="O602">
        <v>14</v>
      </c>
      <c r="P602">
        <v>383.2</v>
      </c>
      <c r="Q602" t="s">
        <v>169</v>
      </c>
      <c r="R602">
        <v>1.4</v>
      </c>
      <c r="S602" s="14">
        <v>0</v>
      </c>
      <c r="T602">
        <v>1.5</v>
      </c>
      <c r="U602">
        <v>5.8</v>
      </c>
      <c r="V602">
        <v>1.75</v>
      </c>
      <c r="W602">
        <v>225</v>
      </c>
      <c r="X602" s="199">
        <v>3.6016847699999999</v>
      </c>
      <c r="Y602" s="315">
        <v>2.83</v>
      </c>
      <c r="AC602">
        <f t="shared" si="6"/>
        <v>9.660122142750463E-2</v>
      </c>
      <c r="AD602">
        <f t="shared" si="7"/>
        <v>-0.16577292427610493</v>
      </c>
    </row>
    <row r="603" spans="1:30">
      <c r="A603" s="20">
        <v>45868</v>
      </c>
      <c r="B603" s="21" t="s">
        <v>158</v>
      </c>
      <c r="C603" s="21" t="s">
        <v>159</v>
      </c>
      <c r="D603" s="21" t="s">
        <v>24</v>
      </c>
      <c r="E603" s="21" t="s">
        <v>162</v>
      </c>
      <c r="F603" s="21" t="s">
        <v>173</v>
      </c>
      <c r="G603" s="313">
        <v>16</v>
      </c>
      <c r="H603" t="s">
        <v>55</v>
      </c>
      <c r="I603">
        <v>8</v>
      </c>
      <c r="J603">
        <v>0.1</v>
      </c>
      <c r="K603" t="s">
        <v>131</v>
      </c>
      <c r="L603" t="s">
        <v>133</v>
      </c>
      <c r="M603">
        <v>2.8</v>
      </c>
      <c r="N603" s="14">
        <v>0</v>
      </c>
      <c r="O603">
        <v>14</v>
      </c>
      <c r="P603">
        <v>383.2</v>
      </c>
      <c r="Q603" t="s">
        <v>169</v>
      </c>
      <c r="R603">
        <v>1.4</v>
      </c>
      <c r="S603" s="14">
        <v>0</v>
      </c>
      <c r="T603">
        <v>1.5</v>
      </c>
      <c r="U603">
        <v>5.8</v>
      </c>
      <c r="V603">
        <v>1.75</v>
      </c>
      <c r="W603">
        <v>225</v>
      </c>
      <c r="X603" s="244">
        <v>3.9272743800000001</v>
      </c>
      <c r="AC603">
        <f t="shared" si="6"/>
        <v>8.7010235690942406E-2</v>
      </c>
      <c r="AD603">
        <f t="shared" si="7"/>
        <v>-0.18523235610494454</v>
      </c>
    </row>
    <row r="604" spans="1:30">
      <c r="A604" s="20">
        <v>45868</v>
      </c>
      <c r="B604" s="21" t="s">
        <v>158</v>
      </c>
      <c r="C604" s="21" t="s">
        <v>159</v>
      </c>
      <c r="D604" s="21" t="s">
        <v>24</v>
      </c>
      <c r="E604" s="21" t="s">
        <v>162</v>
      </c>
      <c r="F604" s="21" t="s">
        <v>173</v>
      </c>
      <c r="G604" s="313">
        <v>16</v>
      </c>
      <c r="H604" t="s">
        <v>56</v>
      </c>
      <c r="I604">
        <v>8</v>
      </c>
      <c r="J604">
        <v>0.1</v>
      </c>
      <c r="K604" t="s">
        <v>131</v>
      </c>
      <c r="L604" t="s">
        <v>133</v>
      </c>
      <c r="M604">
        <v>2.8</v>
      </c>
      <c r="N604" s="14">
        <v>0</v>
      </c>
      <c r="O604">
        <v>14</v>
      </c>
      <c r="P604">
        <v>383.2</v>
      </c>
      <c r="Q604" t="s">
        <v>169</v>
      </c>
      <c r="R604">
        <v>1.4</v>
      </c>
      <c r="S604" s="14">
        <v>0</v>
      </c>
      <c r="T604">
        <v>1.5</v>
      </c>
      <c r="U604">
        <v>5.8</v>
      </c>
      <c r="V604">
        <v>1.75</v>
      </c>
      <c r="W604">
        <v>225</v>
      </c>
      <c r="X604" s="229">
        <v>3.96526785</v>
      </c>
      <c r="AC604">
        <f t="shared" si="6"/>
        <v>0.10448551263821024</v>
      </c>
      <c r="AD604">
        <f t="shared" si="7"/>
        <v>-0.16721602311022413</v>
      </c>
    </row>
    <row r="605" spans="1:30">
      <c r="A605" s="20">
        <v>45868</v>
      </c>
      <c r="B605" s="21" t="s">
        <v>158</v>
      </c>
      <c r="C605" s="21" t="s">
        <v>159</v>
      </c>
      <c r="D605" s="21" t="s">
        <v>24</v>
      </c>
      <c r="E605" s="21" t="s">
        <v>162</v>
      </c>
      <c r="F605" s="21" t="s">
        <v>173</v>
      </c>
      <c r="G605" s="313">
        <v>16</v>
      </c>
      <c r="H605" t="s">
        <v>57</v>
      </c>
      <c r="I605">
        <v>8</v>
      </c>
      <c r="J605">
        <v>0.1</v>
      </c>
      <c r="K605" t="s">
        <v>131</v>
      </c>
      <c r="L605" t="s">
        <v>133</v>
      </c>
      <c r="M605">
        <v>2.8</v>
      </c>
      <c r="N605" s="14">
        <v>0</v>
      </c>
      <c r="O605">
        <v>14</v>
      </c>
      <c r="P605">
        <v>383.2</v>
      </c>
      <c r="Q605" t="s">
        <v>169</v>
      </c>
      <c r="R605">
        <v>1.4</v>
      </c>
      <c r="S605" s="14">
        <v>0</v>
      </c>
      <c r="T605">
        <v>1.5</v>
      </c>
      <c r="U605">
        <v>5.8</v>
      </c>
      <c r="V605">
        <v>1.75</v>
      </c>
      <c r="W605">
        <v>225</v>
      </c>
      <c r="X605" s="259">
        <v>3.7632772499999998</v>
      </c>
      <c r="AC605">
        <f t="shared" si="6"/>
        <v>8.5922472790503607E-2</v>
      </c>
      <c r="AD605">
        <f t="shared" si="7"/>
        <v>-0.18455202482658808</v>
      </c>
    </row>
    <row r="606" spans="1:30">
      <c r="A606" s="20">
        <v>45868</v>
      </c>
      <c r="B606" s="21" t="s">
        <v>158</v>
      </c>
      <c r="C606" s="21" t="s">
        <v>159</v>
      </c>
      <c r="D606" s="21" t="s">
        <v>24</v>
      </c>
      <c r="E606" s="21" t="s">
        <v>162</v>
      </c>
      <c r="F606" s="21" t="s">
        <v>173</v>
      </c>
      <c r="G606" s="313">
        <v>16</v>
      </c>
      <c r="H606" t="s">
        <v>58</v>
      </c>
      <c r="I606">
        <v>8</v>
      </c>
      <c r="J606">
        <v>0.1</v>
      </c>
      <c r="K606" t="s">
        <v>131</v>
      </c>
      <c r="L606" t="s">
        <v>133</v>
      </c>
      <c r="M606">
        <v>2.8</v>
      </c>
      <c r="N606" s="14">
        <v>0</v>
      </c>
      <c r="O606">
        <v>14</v>
      </c>
      <c r="P606">
        <v>383.2</v>
      </c>
      <c r="Q606" t="s">
        <v>169</v>
      </c>
      <c r="R606">
        <v>1.4</v>
      </c>
      <c r="S606" s="14">
        <v>0</v>
      </c>
      <c r="T606">
        <v>1.5</v>
      </c>
      <c r="U606">
        <v>5.8</v>
      </c>
      <c r="V606">
        <v>1.75</v>
      </c>
      <c r="W606">
        <v>225</v>
      </c>
      <c r="X606" s="260">
        <v>4.2321840000000002</v>
      </c>
      <c r="AC606">
        <f t="shared" si="6"/>
        <v>9.3551232404374352E-2</v>
      </c>
      <c r="AD606">
        <f t="shared" si="7"/>
        <v>-0.16971863384794428</v>
      </c>
    </row>
    <row r="607" spans="1:30">
      <c r="A607" s="20">
        <v>45868</v>
      </c>
      <c r="B607" s="21" t="s">
        <v>158</v>
      </c>
      <c r="C607" s="21" t="s">
        <v>159</v>
      </c>
      <c r="D607" s="21" t="s">
        <v>24</v>
      </c>
      <c r="E607" s="21" t="s">
        <v>162</v>
      </c>
      <c r="F607" s="21" t="s">
        <v>173</v>
      </c>
      <c r="G607" s="313">
        <v>16</v>
      </c>
      <c r="H607" t="s">
        <v>59</v>
      </c>
      <c r="I607">
        <v>8</v>
      </c>
      <c r="J607">
        <v>0.1</v>
      </c>
      <c r="K607" t="s">
        <v>131</v>
      </c>
      <c r="L607" t="s">
        <v>133</v>
      </c>
      <c r="M607">
        <v>2.8</v>
      </c>
      <c r="N607" s="14">
        <v>0</v>
      </c>
      <c r="O607">
        <v>14</v>
      </c>
      <c r="P607">
        <v>383.2</v>
      </c>
      <c r="Q607" t="s">
        <v>169</v>
      </c>
      <c r="R607">
        <v>1.4</v>
      </c>
      <c r="S607" s="14">
        <v>0</v>
      </c>
      <c r="T607">
        <v>1.5</v>
      </c>
      <c r="U607">
        <v>5.8</v>
      </c>
      <c r="V607">
        <v>1.75</v>
      </c>
      <c r="W607">
        <v>225</v>
      </c>
      <c r="X607" s="261">
        <v>4.2312221399999999</v>
      </c>
      <c r="AC607">
        <f t="shared" si="6"/>
        <v>6.3824784191497175E-2</v>
      </c>
      <c r="AD607">
        <f t="shared" si="7"/>
        <v>-0.20393236990713115</v>
      </c>
    </row>
    <row r="608" spans="1:30">
      <c r="A608" s="20">
        <v>45868</v>
      </c>
      <c r="B608" s="21" t="s">
        <v>158</v>
      </c>
      <c r="C608" s="21" t="s">
        <v>159</v>
      </c>
      <c r="D608" s="21" t="s">
        <v>24</v>
      </c>
      <c r="E608" s="21" t="s">
        <v>162</v>
      </c>
      <c r="F608" s="21" t="s">
        <v>173</v>
      </c>
      <c r="G608" s="313">
        <v>16</v>
      </c>
      <c r="H608" t="s">
        <v>60</v>
      </c>
      <c r="I608">
        <v>9</v>
      </c>
      <c r="J608">
        <v>0.1</v>
      </c>
      <c r="K608" t="s">
        <v>131</v>
      </c>
      <c r="L608" t="s">
        <v>133</v>
      </c>
      <c r="M608">
        <v>2.8</v>
      </c>
      <c r="N608" s="14">
        <v>0</v>
      </c>
      <c r="O608">
        <v>14</v>
      </c>
      <c r="P608">
        <v>383.2</v>
      </c>
      <c r="Q608" t="s">
        <v>169</v>
      </c>
      <c r="R608">
        <v>1.4</v>
      </c>
      <c r="S608" s="14">
        <v>0</v>
      </c>
      <c r="T608">
        <v>1.5</v>
      </c>
      <c r="U608">
        <v>5.8</v>
      </c>
      <c r="V608">
        <v>1.75</v>
      </c>
      <c r="W608">
        <v>225</v>
      </c>
      <c r="X608" s="262">
        <v>3.8676390600000001</v>
      </c>
      <c r="Y608" s="315">
        <v>2.0499999999999998</v>
      </c>
      <c r="AC608">
        <f t="shared" si="6"/>
        <v>9.6474049718175109E-2</v>
      </c>
      <c r="AD608">
        <f t="shared" si="7"/>
        <v>-0.16151285894339409</v>
      </c>
    </row>
    <row r="609" spans="1:30">
      <c r="A609" s="20">
        <v>45868</v>
      </c>
      <c r="B609" s="21" t="s">
        <v>158</v>
      </c>
      <c r="C609" s="21" t="s">
        <v>159</v>
      </c>
      <c r="D609" s="21" t="s">
        <v>24</v>
      </c>
      <c r="E609" s="21" t="s">
        <v>162</v>
      </c>
      <c r="F609" s="21" t="s">
        <v>173</v>
      </c>
      <c r="G609" s="313">
        <v>16</v>
      </c>
      <c r="H609" t="s">
        <v>61</v>
      </c>
      <c r="I609">
        <v>9</v>
      </c>
      <c r="J609">
        <v>0.1</v>
      </c>
      <c r="K609" t="s">
        <v>131</v>
      </c>
      <c r="L609" t="s">
        <v>132</v>
      </c>
      <c r="M609">
        <v>2.8</v>
      </c>
      <c r="N609" s="14">
        <v>0</v>
      </c>
      <c r="O609">
        <v>14</v>
      </c>
      <c r="P609">
        <v>383.2</v>
      </c>
      <c r="Q609" t="s">
        <v>169</v>
      </c>
      <c r="R609">
        <v>1.4</v>
      </c>
      <c r="S609" s="14">
        <v>0</v>
      </c>
      <c r="T609">
        <v>1.5</v>
      </c>
      <c r="U609">
        <v>5.8</v>
      </c>
      <c r="V609">
        <v>1.75</v>
      </c>
      <c r="W609">
        <v>225</v>
      </c>
      <c r="X609" s="262">
        <v>3.8560967399999999</v>
      </c>
      <c r="AC609">
        <f t="shared" si="6"/>
        <v>9.9548151983180427E-2</v>
      </c>
      <c r="AD609">
        <f t="shared" si="7"/>
        <v>-0.16434157613071046</v>
      </c>
    </row>
    <row r="610" spans="1:30">
      <c r="A610" s="20">
        <v>45868</v>
      </c>
      <c r="B610" s="21" t="s">
        <v>158</v>
      </c>
      <c r="C610" s="21" t="s">
        <v>159</v>
      </c>
      <c r="D610" s="21" t="s">
        <v>24</v>
      </c>
      <c r="E610" s="21" t="s">
        <v>162</v>
      </c>
      <c r="F610" s="21" t="s">
        <v>173</v>
      </c>
      <c r="G610" s="313">
        <v>16</v>
      </c>
      <c r="H610" t="s">
        <v>62</v>
      </c>
      <c r="I610">
        <v>9</v>
      </c>
      <c r="J610">
        <v>0.1</v>
      </c>
      <c r="K610" t="s">
        <v>131</v>
      </c>
      <c r="L610" t="s">
        <v>133</v>
      </c>
      <c r="M610">
        <v>2.8</v>
      </c>
      <c r="N610" s="14">
        <v>0</v>
      </c>
      <c r="O610">
        <v>14</v>
      </c>
      <c r="P610">
        <v>383.2</v>
      </c>
      <c r="Q610" t="s">
        <v>169</v>
      </c>
      <c r="R610">
        <v>1.4</v>
      </c>
      <c r="S610" s="14">
        <v>0</v>
      </c>
      <c r="T610">
        <v>1.5</v>
      </c>
      <c r="U610">
        <v>5.8</v>
      </c>
      <c r="V610">
        <v>1.75</v>
      </c>
      <c r="W610">
        <v>225</v>
      </c>
      <c r="X610" s="244">
        <v>3.92583159</v>
      </c>
      <c r="AC610">
        <f t="shared" si="6"/>
        <v>6.698346997476945E-2</v>
      </c>
      <c r="AD610">
        <f t="shared" si="7"/>
        <v>-0.18913135929444314</v>
      </c>
    </row>
    <row r="611" spans="1:30">
      <c r="A611" s="20">
        <v>45868</v>
      </c>
      <c r="B611" s="21" t="s">
        <v>158</v>
      </c>
      <c r="C611" s="21" t="s">
        <v>159</v>
      </c>
      <c r="D611" s="21" t="s">
        <v>24</v>
      </c>
      <c r="E611" s="21" t="s">
        <v>162</v>
      </c>
      <c r="F611" s="21" t="s">
        <v>173</v>
      </c>
      <c r="G611" s="313">
        <v>16</v>
      </c>
      <c r="H611" t="s">
        <v>63</v>
      </c>
      <c r="I611">
        <v>9</v>
      </c>
      <c r="J611">
        <v>0.1</v>
      </c>
      <c r="K611" t="s">
        <v>131</v>
      </c>
      <c r="L611" t="s">
        <v>133</v>
      </c>
      <c r="M611">
        <v>2.8</v>
      </c>
      <c r="N611" s="14">
        <v>0</v>
      </c>
      <c r="O611">
        <v>14</v>
      </c>
      <c r="P611">
        <v>383.2</v>
      </c>
      <c r="Q611" t="s">
        <v>169</v>
      </c>
      <c r="R611">
        <v>1.4</v>
      </c>
      <c r="S611" s="14">
        <v>0</v>
      </c>
      <c r="T611">
        <v>1.5</v>
      </c>
      <c r="U611">
        <v>5.8</v>
      </c>
      <c r="V611">
        <v>1.75</v>
      </c>
      <c r="W611">
        <v>225</v>
      </c>
      <c r="X611" s="220">
        <v>3.8734102199999998</v>
      </c>
      <c r="AC611">
        <f t="shared" si="6"/>
        <v>8.9421460220035831E-2</v>
      </c>
      <c r="AD611">
        <f t="shared" si="7"/>
        <v>-0.17710513989629784</v>
      </c>
    </row>
    <row r="612" spans="1:30">
      <c r="A612" s="20">
        <v>45868</v>
      </c>
      <c r="B612" s="21" t="s">
        <v>158</v>
      </c>
      <c r="C612" s="21" t="s">
        <v>159</v>
      </c>
      <c r="D612" s="21" t="s">
        <v>24</v>
      </c>
      <c r="E612" s="21" t="s">
        <v>162</v>
      </c>
      <c r="F612" s="21" t="s">
        <v>173</v>
      </c>
      <c r="G612" s="313">
        <v>16</v>
      </c>
      <c r="H612" t="s">
        <v>64</v>
      </c>
      <c r="I612">
        <v>9</v>
      </c>
      <c r="J612">
        <v>0.1</v>
      </c>
      <c r="K612" t="s">
        <v>131</v>
      </c>
      <c r="L612" t="s">
        <v>133</v>
      </c>
      <c r="M612">
        <v>2.8</v>
      </c>
      <c r="N612" s="14">
        <v>0</v>
      </c>
      <c r="O612">
        <v>14</v>
      </c>
      <c r="P612">
        <v>383.2</v>
      </c>
      <c r="Q612" t="s">
        <v>169</v>
      </c>
      <c r="R612">
        <v>1.4</v>
      </c>
      <c r="S612" s="14">
        <v>0</v>
      </c>
      <c r="T612">
        <v>1.5</v>
      </c>
      <c r="U612">
        <v>5.8</v>
      </c>
      <c r="V612">
        <v>1.75</v>
      </c>
      <c r="W612">
        <v>225</v>
      </c>
      <c r="X612" s="263">
        <v>3.9085181100000002</v>
      </c>
      <c r="AC612">
        <f t="shared" si="6"/>
        <v>6.3899336944330254E-2</v>
      </c>
      <c r="AD612">
        <f t="shared" si="7"/>
        <v>-0.2036243152683952</v>
      </c>
    </row>
    <row r="613" spans="1:30">
      <c r="A613" s="20">
        <v>45868</v>
      </c>
      <c r="B613" s="21" t="s">
        <v>158</v>
      </c>
      <c r="C613" s="21" t="s">
        <v>159</v>
      </c>
      <c r="D613" s="21" t="s">
        <v>24</v>
      </c>
      <c r="E613" s="21" t="s">
        <v>162</v>
      </c>
      <c r="F613" s="21" t="s">
        <v>173</v>
      </c>
      <c r="G613" s="313">
        <v>16</v>
      </c>
      <c r="H613" t="s">
        <v>65</v>
      </c>
      <c r="I613">
        <v>9</v>
      </c>
      <c r="J613">
        <v>0.1</v>
      </c>
      <c r="K613" t="s">
        <v>131</v>
      </c>
      <c r="L613" t="s">
        <v>133</v>
      </c>
      <c r="M613">
        <v>2.8</v>
      </c>
      <c r="N613" s="14">
        <v>0</v>
      </c>
      <c r="O613">
        <v>14</v>
      </c>
      <c r="P613">
        <v>383.2</v>
      </c>
      <c r="Q613" t="s">
        <v>169</v>
      </c>
      <c r="R613">
        <v>1.4</v>
      </c>
      <c r="S613" s="14">
        <v>0</v>
      </c>
      <c r="T613">
        <v>1.5</v>
      </c>
      <c r="U613">
        <v>5.8</v>
      </c>
      <c r="V613">
        <v>1.75</v>
      </c>
      <c r="W613">
        <v>225</v>
      </c>
      <c r="X613" s="264">
        <v>3.83878326</v>
      </c>
      <c r="AC613">
        <f t="shared" si="6"/>
        <v>5.1588148084062146E-2</v>
      </c>
      <c r="AD613">
        <f t="shared" si="7"/>
        <v>-0.21606114399124471</v>
      </c>
    </row>
    <row r="614" spans="1:30">
      <c r="A614" s="20">
        <v>45868</v>
      </c>
      <c r="B614" s="21" t="s">
        <v>158</v>
      </c>
      <c r="C614" s="21" t="s">
        <v>159</v>
      </c>
      <c r="D614" s="21" t="s">
        <v>24</v>
      </c>
      <c r="E614" s="21" t="s">
        <v>162</v>
      </c>
      <c r="F614" s="21" t="s">
        <v>174</v>
      </c>
      <c r="G614" s="313">
        <v>16</v>
      </c>
      <c r="H614" t="s">
        <v>30</v>
      </c>
      <c r="I614">
        <v>10</v>
      </c>
      <c r="J614">
        <v>0.1</v>
      </c>
      <c r="K614" t="s">
        <v>131</v>
      </c>
      <c r="L614" t="s">
        <v>133</v>
      </c>
      <c r="M614">
        <v>1.6</v>
      </c>
      <c r="N614" s="14">
        <v>0</v>
      </c>
      <c r="O614">
        <v>14</v>
      </c>
      <c r="P614">
        <v>384.4</v>
      </c>
      <c r="Q614" t="s">
        <v>129</v>
      </c>
      <c r="R614">
        <v>0.8</v>
      </c>
      <c r="S614" s="14">
        <v>0</v>
      </c>
      <c r="T614">
        <v>1.5</v>
      </c>
      <c r="U614">
        <v>5</v>
      </c>
      <c r="V614">
        <v>1.75</v>
      </c>
      <c r="W614">
        <v>300</v>
      </c>
      <c r="X614" s="265">
        <v>4.6554023999999998</v>
      </c>
      <c r="Y614" s="315">
        <v>0</v>
      </c>
      <c r="AC614">
        <f t="shared" si="6"/>
        <v>0.13589794910556086</v>
      </c>
      <c r="AD614">
        <f t="shared" si="7"/>
        <v>-0.15572726352723409</v>
      </c>
    </row>
    <row r="615" spans="1:30">
      <c r="A615" s="20">
        <v>45868</v>
      </c>
      <c r="B615" s="21" t="s">
        <v>158</v>
      </c>
      <c r="C615" s="21" t="s">
        <v>159</v>
      </c>
      <c r="D615" s="21" t="s">
        <v>24</v>
      </c>
      <c r="E615" s="21" t="s">
        <v>162</v>
      </c>
      <c r="F615" s="21" t="s">
        <v>174</v>
      </c>
      <c r="G615" s="313">
        <v>16</v>
      </c>
      <c r="H615" t="s">
        <v>31</v>
      </c>
      <c r="I615">
        <v>10</v>
      </c>
      <c r="J615">
        <v>0.1</v>
      </c>
      <c r="K615" t="s">
        <v>131</v>
      </c>
      <c r="L615" t="s">
        <v>133</v>
      </c>
      <c r="M615">
        <v>1.6</v>
      </c>
      <c r="N615" s="14">
        <v>0</v>
      </c>
      <c r="O615">
        <v>14</v>
      </c>
      <c r="P615">
        <v>384.4</v>
      </c>
      <c r="Q615" t="s">
        <v>129</v>
      </c>
      <c r="R615">
        <v>0.8</v>
      </c>
      <c r="S615" s="14">
        <v>0</v>
      </c>
      <c r="T615">
        <v>1.5</v>
      </c>
      <c r="U615">
        <v>5</v>
      </c>
      <c r="V615">
        <v>1.75</v>
      </c>
      <c r="W615">
        <v>300</v>
      </c>
      <c r="X615" s="265">
        <v>4.6630972799999997</v>
      </c>
      <c r="AC615">
        <f t="shared" si="6"/>
        <v>0.12449406996383425</v>
      </c>
      <c r="AD615">
        <f t="shared" si="7"/>
        <v>-0.17277913926585017</v>
      </c>
    </row>
    <row r="616" spans="1:30">
      <c r="A616" s="20">
        <v>45868</v>
      </c>
      <c r="B616" s="21" t="s">
        <v>158</v>
      </c>
      <c r="C616" s="21" t="s">
        <v>159</v>
      </c>
      <c r="D616" s="21" t="s">
        <v>24</v>
      </c>
      <c r="E616" s="21" t="s">
        <v>162</v>
      </c>
      <c r="F616" s="21" t="s">
        <v>174</v>
      </c>
      <c r="G616" s="313">
        <v>16</v>
      </c>
      <c r="H616" t="s">
        <v>32</v>
      </c>
      <c r="I616">
        <v>10</v>
      </c>
      <c r="J616">
        <v>0.1</v>
      </c>
      <c r="K616" t="s">
        <v>131</v>
      </c>
      <c r="L616" t="s">
        <v>132</v>
      </c>
      <c r="M616">
        <v>1.6</v>
      </c>
      <c r="N616" s="14">
        <v>0</v>
      </c>
      <c r="O616">
        <v>14</v>
      </c>
      <c r="P616">
        <v>384.4</v>
      </c>
      <c r="Q616" t="s">
        <v>129</v>
      </c>
      <c r="R616">
        <v>0.8</v>
      </c>
      <c r="S616" s="14">
        <v>0</v>
      </c>
      <c r="T616">
        <v>1.5</v>
      </c>
      <c r="U616">
        <v>5</v>
      </c>
      <c r="V616">
        <v>1.75</v>
      </c>
      <c r="W616">
        <v>300</v>
      </c>
      <c r="X616" s="266">
        <v>4.68041076</v>
      </c>
      <c r="AC616">
        <f t="shared" si="6"/>
        <v>0.12177244657372066</v>
      </c>
      <c r="AD616">
        <f t="shared" si="7"/>
        <v>-0.16959407028272122</v>
      </c>
    </row>
    <row r="617" spans="1:30">
      <c r="A617" s="20">
        <v>45868</v>
      </c>
      <c r="B617" s="21" t="s">
        <v>158</v>
      </c>
      <c r="C617" s="21" t="s">
        <v>159</v>
      </c>
      <c r="D617" s="21" t="s">
        <v>24</v>
      </c>
      <c r="E617" s="21" t="s">
        <v>162</v>
      </c>
      <c r="F617" s="21" t="s">
        <v>174</v>
      </c>
      <c r="G617" s="313">
        <v>16</v>
      </c>
      <c r="H617" t="s">
        <v>33</v>
      </c>
      <c r="I617">
        <v>10</v>
      </c>
      <c r="J617">
        <v>0.1</v>
      </c>
      <c r="K617" t="s">
        <v>131</v>
      </c>
      <c r="L617" t="s">
        <v>133</v>
      </c>
      <c r="M617">
        <v>1.6</v>
      </c>
      <c r="N617" s="14">
        <v>0</v>
      </c>
      <c r="O617">
        <v>14</v>
      </c>
      <c r="P617">
        <v>384.4</v>
      </c>
      <c r="Q617" t="s">
        <v>129</v>
      </c>
      <c r="R617">
        <v>0.8</v>
      </c>
      <c r="S617" s="14">
        <v>0</v>
      </c>
      <c r="T617">
        <v>1.5</v>
      </c>
      <c r="U617">
        <v>5</v>
      </c>
      <c r="V617">
        <v>1.75</v>
      </c>
      <c r="W617">
        <v>300</v>
      </c>
      <c r="X617" s="267">
        <v>4.7030144700000003</v>
      </c>
      <c r="AC617">
        <f t="shared" si="6"/>
        <v>0.12237656120954196</v>
      </c>
      <c r="AD617">
        <f t="shared" si="7"/>
        <v>-0.17334782850193112</v>
      </c>
    </row>
    <row r="618" spans="1:30">
      <c r="A618" s="20">
        <v>45868</v>
      </c>
      <c r="B618" s="21" t="s">
        <v>158</v>
      </c>
      <c r="C618" s="21" t="s">
        <v>159</v>
      </c>
      <c r="D618" s="21" t="s">
        <v>24</v>
      </c>
      <c r="E618" s="21" t="s">
        <v>162</v>
      </c>
      <c r="F618" s="21" t="s">
        <v>174</v>
      </c>
      <c r="G618" s="313">
        <v>16</v>
      </c>
      <c r="H618" t="s">
        <v>34</v>
      </c>
      <c r="I618">
        <v>10</v>
      </c>
      <c r="J618">
        <v>0.1</v>
      </c>
      <c r="K618" t="s">
        <v>131</v>
      </c>
      <c r="L618" t="s">
        <v>133</v>
      </c>
      <c r="M618">
        <v>1.6</v>
      </c>
      <c r="N618" s="14">
        <v>0</v>
      </c>
      <c r="O618">
        <v>14</v>
      </c>
      <c r="P618">
        <v>384.4</v>
      </c>
      <c r="Q618" t="s">
        <v>129</v>
      </c>
      <c r="R618">
        <v>0.8</v>
      </c>
      <c r="S618" s="14">
        <v>0</v>
      </c>
      <c r="T618">
        <v>1.5</v>
      </c>
      <c r="U618">
        <v>5</v>
      </c>
      <c r="V618">
        <v>1.75</v>
      </c>
      <c r="W618">
        <v>300</v>
      </c>
      <c r="X618" s="268">
        <v>4.6448219399999999</v>
      </c>
      <c r="AC618">
        <f t="shared" si="6"/>
        <v>0.13242567261253868</v>
      </c>
      <c r="AD618">
        <f t="shared" si="7"/>
        <v>-0.15563064886532901</v>
      </c>
    </row>
    <row r="619" spans="1:30">
      <c r="A619" s="20">
        <v>45868</v>
      </c>
      <c r="B619" s="21" t="s">
        <v>158</v>
      </c>
      <c r="C619" s="21" t="s">
        <v>159</v>
      </c>
      <c r="D619" s="21" t="s">
        <v>24</v>
      </c>
      <c r="E619" s="21" t="s">
        <v>162</v>
      </c>
      <c r="F619" s="21" t="s">
        <v>174</v>
      </c>
      <c r="G619" s="313">
        <v>16</v>
      </c>
      <c r="H619" t="s">
        <v>35</v>
      </c>
      <c r="I619">
        <v>10</v>
      </c>
      <c r="J619">
        <v>0.1</v>
      </c>
      <c r="K619" t="s">
        <v>131</v>
      </c>
      <c r="L619" t="s">
        <v>133</v>
      </c>
      <c r="M619">
        <v>1.6</v>
      </c>
      <c r="N619" s="14">
        <v>0</v>
      </c>
      <c r="O619">
        <v>14</v>
      </c>
      <c r="P619">
        <v>384.4</v>
      </c>
      <c r="Q619" t="s">
        <v>129</v>
      </c>
      <c r="R619">
        <v>0.8</v>
      </c>
      <c r="S619" s="14">
        <v>0</v>
      </c>
      <c r="T619">
        <v>1.5</v>
      </c>
      <c r="U619">
        <v>5</v>
      </c>
      <c r="V619">
        <v>1.75</v>
      </c>
      <c r="W619">
        <v>300</v>
      </c>
      <c r="X619" s="269">
        <v>4.4284034400000003</v>
      </c>
      <c r="AC619">
        <f t="shared" si="6"/>
        <v>0.11179139148148848</v>
      </c>
      <c r="AD619">
        <f t="shared" si="7"/>
        <v>-0.17358516741769353</v>
      </c>
    </row>
    <row r="620" spans="1:30">
      <c r="A620" s="20">
        <v>45868</v>
      </c>
      <c r="B620" s="21" t="s">
        <v>158</v>
      </c>
      <c r="C620" s="21" t="s">
        <v>159</v>
      </c>
      <c r="D620" s="21" t="s">
        <v>24</v>
      </c>
      <c r="E620" s="21" t="s">
        <v>162</v>
      </c>
      <c r="F620" s="21" t="s">
        <v>174</v>
      </c>
      <c r="G620" s="313">
        <v>16</v>
      </c>
      <c r="H620" t="s">
        <v>36</v>
      </c>
      <c r="I620">
        <v>11</v>
      </c>
      <c r="J620">
        <v>0.1</v>
      </c>
      <c r="K620" t="s">
        <v>131</v>
      </c>
      <c r="L620" t="s">
        <v>133</v>
      </c>
      <c r="M620">
        <v>1.6</v>
      </c>
      <c r="N620" s="14">
        <v>0</v>
      </c>
      <c r="O620">
        <v>14</v>
      </c>
      <c r="P620">
        <v>384.4</v>
      </c>
      <c r="Q620" t="s">
        <v>166</v>
      </c>
      <c r="R620">
        <v>0.8</v>
      </c>
      <c r="S620" s="14">
        <v>0</v>
      </c>
      <c r="T620">
        <v>1.5</v>
      </c>
      <c r="U620">
        <v>6.5</v>
      </c>
      <c r="V620">
        <v>1.75</v>
      </c>
      <c r="W620">
        <v>300</v>
      </c>
      <c r="X620" s="270">
        <v>2.1944835899999999</v>
      </c>
      <c r="Y620" s="315">
        <v>6.26</v>
      </c>
      <c r="AC620">
        <f t="shared" si="6"/>
        <v>0.15983638635130912</v>
      </c>
      <c r="AD620">
        <f t="shared" si="7"/>
        <v>-5.1111499440121555E-2</v>
      </c>
    </row>
    <row r="621" spans="1:30">
      <c r="A621" s="20">
        <v>45868</v>
      </c>
      <c r="B621" s="21" t="s">
        <v>158</v>
      </c>
      <c r="C621" s="21" t="s">
        <v>159</v>
      </c>
      <c r="D621" s="21" t="s">
        <v>24</v>
      </c>
      <c r="E621" s="21" t="s">
        <v>162</v>
      </c>
      <c r="F621" s="21" t="s">
        <v>174</v>
      </c>
      <c r="G621" s="313">
        <v>16</v>
      </c>
      <c r="H621" t="s">
        <v>37</v>
      </c>
      <c r="I621">
        <v>11</v>
      </c>
      <c r="J621">
        <v>0.1</v>
      </c>
      <c r="K621" t="s">
        <v>131</v>
      </c>
      <c r="L621" t="s">
        <v>133</v>
      </c>
      <c r="M621">
        <v>1.6</v>
      </c>
      <c r="N621" s="14">
        <v>0</v>
      </c>
      <c r="O621">
        <v>14</v>
      </c>
      <c r="P621">
        <v>384.4</v>
      </c>
      <c r="Q621" t="s">
        <v>166</v>
      </c>
      <c r="R621">
        <v>0.8</v>
      </c>
      <c r="S621" s="14">
        <v>0</v>
      </c>
      <c r="T621">
        <v>1.5</v>
      </c>
      <c r="U621">
        <v>6.5</v>
      </c>
      <c r="V621">
        <v>1.75</v>
      </c>
      <c r="W621">
        <v>300</v>
      </c>
      <c r="X621" s="212">
        <v>2.99956041</v>
      </c>
      <c r="AC621">
        <f t="shared" si="6"/>
        <v>0.11273978250081487</v>
      </c>
      <c r="AD621">
        <f t="shared" si="7"/>
        <v>-0.14825715849152274</v>
      </c>
    </row>
    <row r="622" spans="1:30">
      <c r="A622" s="20">
        <v>45868</v>
      </c>
      <c r="B622" s="21" t="s">
        <v>158</v>
      </c>
      <c r="C622" s="21" t="s">
        <v>159</v>
      </c>
      <c r="D622" s="21" t="s">
        <v>24</v>
      </c>
      <c r="E622" s="21" t="s">
        <v>162</v>
      </c>
      <c r="F622" s="21" t="s">
        <v>174</v>
      </c>
      <c r="G622" s="313">
        <v>16</v>
      </c>
      <c r="H622" t="s">
        <v>38</v>
      </c>
      <c r="I622">
        <v>11</v>
      </c>
      <c r="J622">
        <v>0.1</v>
      </c>
      <c r="K622" t="s">
        <v>131</v>
      </c>
      <c r="L622" t="s">
        <v>133</v>
      </c>
      <c r="M622">
        <v>1.6</v>
      </c>
      <c r="N622" s="14">
        <v>0</v>
      </c>
      <c r="O622">
        <v>14</v>
      </c>
      <c r="P622">
        <v>384.4</v>
      </c>
      <c r="Q622" t="s">
        <v>166</v>
      </c>
      <c r="R622">
        <v>0.8</v>
      </c>
      <c r="S622" s="14">
        <v>0</v>
      </c>
      <c r="T622">
        <v>1.5</v>
      </c>
      <c r="U622">
        <v>6.5</v>
      </c>
      <c r="V622">
        <v>1.75</v>
      </c>
      <c r="W622">
        <v>300</v>
      </c>
      <c r="X622" s="271">
        <v>3.1510533600000001</v>
      </c>
      <c r="AC622">
        <f t="shared" si="6"/>
        <v>0.10486125420793216</v>
      </c>
      <c r="AD622">
        <f t="shared" si="7"/>
        <v>-0.16068786198483062</v>
      </c>
    </row>
    <row r="623" spans="1:30">
      <c r="A623" s="20">
        <v>45868</v>
      </c>
      <c r="B623" s="21" t="s">
        <v>158</v>
      </c>
      <c r="C623" s="21" t="s">
        <v>159</v>
      </c>
      <c r="D623" s="21" t="s">
        <v>24</v>
      </c>
      <c r="E623" s="21" t="s">
        <v>162</v>
      </c>
      <c r="F623" s="21" t="s">
        <v>174</v>
      </c>
      <c r="G623" s="313">
        <v>16</v>
      </c>
      <c r="H623" t="s">
        <v>39</v>
      </c>
      <c r="I623">
        <v>11</v>
      </c>
      <c r="J623">
        <v>0.1</v>
      </c>
      <c r="K623" t="s">
        <v>131</v>
      </c>
      <c r="L623" t="s">
        <v>132</v>
      </c>
      <c r="M623">
        <v>1.6</v>
      </c>
      <c r="N623" s="14">
        <v>0</v>
      </c>
      <c r="O623">
        <v>14</v>
      </c>
      <c r="P623">
        <v>384.4</v>
      </c>
      <c r="Q623" t="s">
        <v>166</v>
      </c>
      <c r="R623">
        <v>0.8</v>
      </c>
      <c r="S623" s="14">
        <v>0</v>
      </c>
      <c r="T623">
        <v>1.5</v>
      </c>
      <c r="U623">
        <v>6.5</v>
      </c>
      <c r="V623">
        <v>1.75</v>
      </c>
      <c r="W623">
        <v>300</v>
      </c>
      <c r="X623" s="270">
        <v>2.1964073100000001</v>
      </c>
      <c r="AC623">
        <f t="shared" si="6"/>
        <v>0.15266726502823941</v>
      </c>
      <c r="AD623">
        <f t="shared" si="7"/>
        <v>-6.9374330546457696E-2</v>
      </c>
    </row>
    <row r="624" spans="1:30">
      <c r="A624" s="20">
        <v>45868</v>
      </c>
      <c r="B624" s="21" t="s">
        <v>158</v>
      </c>
      <c r="C624" s="21" t="s">
        <v>159</v>
      </c>
      <c r="D624" s="21" t="s">
        <v>24</v>
      </c>
      <c r="E624" s="21" t="s">
        <v>162</v>
      </c>
      <c r="F624" s="21" t="s">
        <v>174</v>
      </c>
      <c r="G624" s="313">
        <v>16</v>
      </c>
      <c r="H624" t="s">
        <v>40</v>
      </c>
      <c r="I624">
        <v>11</v>
      </c>
      <c r="J624">
        <v>0.1</v>
      </c>
      <c r="K624" t="s">
        <v>131</v>
      </c>
      <c r="L624" t="s">
        <v>133</v>
      </c>
      <c r="M624">
        <v>1.6</v>
      </c>
      <c r="N624" s="14">
        <v>0</v>
      </c>
      <c r="O624">
        <v>14</v>
      </c>
      <c r="P624">
        <v>384.4</v>
      </c>
      <c r="Q624" t="s">
        <v>166</v>
      </c>
      <c r="R624">
        <v>0.8</v>
      </c>
      <c r="S624" s="14">
        <v>0</v>
      </c>
      <c r="T624">
        <v>1.5</v>
      </c>
      <c r="U624">
        <v>6.5</v>
      </c>
      <c r="V624">
        <v>1.75</v>
      </c>
      <c r="W624">
        <v>300</v>
      </c>
      <c r="X624" s="272">
        <v>3.0341873700000002</v>
      </c>
      <c r="AC624">
        <f t="shared" si="6"/>
        <v>0.10933779280144901</v>
      </c>
      <c r="AD624">
        <f t="shared" si="7"/>
        <v>-0.15374239405669671</v>
      </c>
    </row>
    <row r="625" spans="1:30">
      <c r="A625" s="20">
        <v>45868</v>
      </c>
      <c r="B625" s="21" t="s">
        <v>158</v>
      </c>
      <c r="C625" s="21" t="s">
        <v>159</v>
      </c>
      <c r="D625" s="21" t="s">
        <v>24</v>
      </c>
      <c r="E625" s="21" t="s">
        <v>162</v>
      </c>
      <c r="F625" s="21" t="s">
        <v>174</v>
      </c>
      <c r="G625" s="313">
        <v>16</v>
      </c>
      <c r="H625" t="s">
        <v>41</v>
      </c>
      <c r="I625">
        <v>11</v>
      </c>
      <c r="J625">
        <v>0.1</v>
      </c>
      <c r="K625" t="s">
        <v>131</v>
      </c>
      <c r="L625" t="s">
        <v>133</v>
      </c>
      <c r="M625">
        <v>1.6</v>
      </c>
      <c r="N625" s="14">
        <v>0</v>
      </c>
      <c r="O625">
        <v>14</v>
      </c>
      <c r="P625">
        <v>384.4</v>
      </c>
      <c r="Q625" t="s">
        <v>166</v>
      </c>
      <c r="R625">
        <v>0.8</v>
      </c>
      <c r="S625" s="14">
        <v>0</v>
      </c>
      <c r="T625">
        <v>1.5</v>
      </c>
      <c r="U625">
        <v>6.5</v>
      </c>
      <c r="V625">
        <v>1.75</v>
      </c>
      <c r="W625">
        <v>300</v>
      </c>
      <c r="X625" s="273">
        <v>2.9817659999999999</v>
      </c>
      <c r="AC625">
        <f t="shared" ref="AC625:AC637" si="8">(LN(X703) - LN(X625)) / 8</f>
        <v>0.11429417156674113</v>
      </c>
      <c r="AD625">
        <f t="shared" ref="AD625:AD637" si="9">AC625 - AB547</f>
        <v>-0.1456360211432384</v>
      </c>
    </row>
    <row r="626" spans="1:30">
      <c r="A626" s="20">
        <v>45868</v>
      </c>
      <c r="B626" s="21" t="s">
        <v>158</v>
      </c>
      <c r="C626" s="21" t="s">
        <v>159</v>
      </c>
      <c r="D626" s="21" t="s">
        <v>24</v>
      </c>
      <c r="E626" s="21" t="s">
        <v>162</v>
      </c>
      <c r="F626" s="21" t="s">
        <v>174</v>
      </c>
      <c r="G626" s="313">
        <v>16</v>
      </c>
      <c r="H626" t="s">
        <v>42</v>
      </c>
      <c r="I626">
        <v>12</v>
      </c>
      <c r="J626">
        <v>0.1</v>
      </c>
      <c r="K626" t="s">
        <v>131</v>
      </c>
      <c r="L626" t="s">
        <v>133</v>
      </c>
      <c r="M626">
        <v>2.8</v>
      </c>
      <c r="N626" s="14">
        <v>0</v>
      </c>
      <c r="O626">
        <v>24</v>
      </c>
      <c r="P626">
        <v>373.2</v>
      </c>
      <c r="Q626" t="s">
        <v>127</v>
      </c>
      <c r="R626">
        <v>1.4</v>
      </c>
      <c r="S626" s="14">
        <v>0</v>
      </c>
      <c r="T626">
        <v>0.5</v>
      </c>
      <c r="U626">
        <v>5.8</v>
      </c>
      <c r="V626">
        <v>3</v>
      </c>
      <c r="W626">
        <v>300</v>
      </c>
      <c r="X626" s="189">
        <v>3.1347017400000001</v>
      </c>
      <c r="Y626" s="315">
        <v>0</v>
      </c>
      <c r="AC626">
        <f t="shared" si="8"/>
        <v>0.12187277287006748</v>
      </c>
      <c r="AD626">
        <f t="shared" si="9"/>
        <v>-0.11586957428137024</v>
      </c>
    </row>
    <row r="627" spans="1:30">
      <c r="A627" s="20">
        <v>45868</v>
      </c>
      <c r="B627" s="21" t="s">
        <v>158</v>
      </c>
      <c r="C627" s="21" t="s">
        <v>159</v>
      </c>
      <c r="D627" s="21" t="s">
        <v>24</v>
      </c>
      <c r="E627" s="21" t="s">
        <v>162</v>
      </c>
      <c r="F627" s="21" t="s">
        <v>174</v>
      </c>
      <c r="G627" s="313">
        <v>16</v>
      </c>
      <c r="H627" t="s">
        <v>43</v>
      </c>
      <c r="I627">
        <v>12</v>
      </c>
      <c r="J627">
        <v>0.1</v>
      </c>
      <c r="K627" t="s">
        <v>131</v>
      </c>
      <c r="L627" t="s">
        <v>133</v>
      </c>
      <c r="M627">
        <v>2.8</v>
      </c>
      <c r="N627" s="14">
        <v>0</v>
      </c>
      <c r="O627">
        <v>24</v>
      </c>
      <c r="P627">
        <v>373.2</v>
      </c>
      <c r="Q627" t="s">
        <v>127</v>
      </c>
      <c r="R627">
        <v>1.4</v>
      </c>
      <c r="S627" s="14">
        <v>0</v>
      </c>
      <c r="T627">
        <v>0.5</v>
      </c>
      <c r="U627">
        <v>5.8</v>
      </c>
      <c r="V627">
        <v>3</v>
      </c>
      <c r="W627">
        <v>300</v>
      </c>
      <c r="X627" s="274">
        <v>3.2381016900000001</v>
      </c>
      <c r="AC627">
        <f t="shared" si="8"/>
        <v>0.13305234642772532</v>
      </c>
      <c r="AD627">
        <f t="shared" si="9"/>
        <v>-0.11615623060837671</v>
      </c>
    </row>
    <row r="628" spans="1:30">
      <c r="A628" s="20">
        <v>45868</v>
      </c>
      <c r="B628" s="21" t="s">
        <v>158</v>
      </c>
      <c r="C628" s="21" t="s">
        <v>159</v>
      </c>
      <c r="D628" s="21" t="s">
        <v>24</v>
      </c>
      <c r="E628" s="21" t="s">
        <v>162</v>
      </c>
      <c r="F628" s="21" t="s">
        <v>174</v>
      </c>
      <c r="G628" s="313">
        <v>16</v>
      </c>
      <c r="H628" t="s">
        <v>44</v>
      </c>
      <c r="I628">
        <v>12</v>
      </c>
      <c r="J628">
        <v>0.1</v>
      </c>
      <c r="K628" t="s">
        <v>131</v>
      </c>
      <c r="L628" t="s">
        <v>133</v>
      </c>
      <c r="M628">
        <v>2.8</v>
      </c>
      <c r="N628" s="14">
        <v>0</v>
      </c>
      <c r="O628">
        <v>24</v>
      </c>
      <c r="P628">
        <v>373.2</v>
      </c>
      <c r="Q628" t="s">
        <v>127</v>
      </c>
      <c r="R628">
        <v>1.4</v>
      </c>
      <c r="S628" s="14">
        <v>0</v>
      </c>
      <c r="T628">
        <v>0.5</v>
      </c>
      <c r="U628">
        <v>5.8</v>
      </c>
      <c r="V628">
        <v>3</v>
      </c>
      <c r="W628">
        <v>300</v>
      </c>
      <c r="X628" s="210">
        <v>3.3323639699999998</v>
      </c>
      <c r="AC628">
        <f t="shared" si="8"/>
        <v>0.1155962026875901</v>
      </c>
      <c r="AD628">
        <f t="shared" si="9"/>
        <v>-0.13186222108421328</v>
      </c>
    </row>
    <row r="629" spans="1:30">
      <c r="A629" s="20">
        <v>45868</v>
      </c>
      <c r="B629" s="21" t="s">
        <v>158</v>
      </c>
      <c r="C629" s="21" t="s">
        <v>159</v>
      </c>
      <c r="D629" s="21" t="s">
        <v>24</v>
      </c>
      <c r="E629" s="21" t="s">
        <v>162</v>
      </c>
      <c r="F629" s="21" t="s">
        <v>174</v>
      </c>
      <c r="G629" s="313">
        <v>16</v>
      </c>
      <c r="H629" t="s">
        <v>45</v>
      </c>
      <c r="I629">
        <v>12</v>
      </c>
      <c r="J629">
        <v>0.1</v>
      </c>
      <c r="K629" t="s">
        <v>131</v>
      </c>
      <c r="L629" t="s">
        <v>133</v>
      </c>
      <c r="M629">
        <v>2.8</v>
      </c>
      <c r="N629" s="14">
        <v>0</v>
      </c>
      <c r="O629">
        <v>24</v>
      </c>
      <c r="P629">
        <v>373.2</v>
      </c>
      <c r="Q629" t="s">
        <v>127</v>
      </c>
      <c r="R629">
        <v>1.4</v>
      </c>
      <c r="S629" s="14">
        <v>0</v>
      </c>
      <c r="T629">
        <v>0.5</v>
      </c>
      <c r="U629">
        <v>5.8</v>
      </c>
      <c r="V629">
        <v>3</v>
      </c>
      <c r="W629">
        <v>300</v>
      </c>
      <c r="X629" s="210">
        <v>3.3328449</v>
      </c>
      <c r="AC629">
        <f t="shared" si="8"/>
        <v>0.13027719063918231</v>
      </c>
      <c r="AD629">
        <f t="shared" si="9"/>
        <v>-0.11667789476252471</v>
      </c>
    </row>
    <row r="630" spans="1:30">
      <c r="A630" s="20">
        <v>45868</v>
      </c>
      <c r="B630" s="21" t="s">
        <v>158</v>
      </c>
      <c r="C630" s="21" t="s">
        <v>159</v>
      </c>
      <c r="D630" s="21" t="s">
        <v>24</v>
      </c>
      <c r="E630" s="21" t="s">
        <v>162</v>
      </c>
      <c r="F630" s="21" t="s">
        <v>174</v>
      </c>
      <c r="G630" s="313">
        <v>16</v>
      </c>
      <c r="H630" t="s">
        <v>46</v>
      </c>
      <c r="I630">
        <v>12</v>
      </c>
      <c r="J630">
        <v>0.1</v>
      </c>
      <c r="K630" t="s">
        <v>131</v>
      </c>
      <c r="L630" t="s">
        <v>132</v>
      </c>
      <c r="M630">
        <v>2.8</v>
      </c>
      <c r="N630" s="14">
        <v>0</v>
      </c>
      <c r="O630">
        <v>24</v>
      </c>
      <c r="P630">
        <v>373.2</v>
      </c>
      <c r="Q630" t="s">
        <v>127</v>
      </c>
      <c r="R630">
        <v>1.4</v>
      </c>
      <c r="S630" s="14">
        <v>0</v>
      </c>
      <c r="T630">
        <v>0.5</v>
      </c>
      <c r="U630">
        <v>5.8</v>
      </c>
      <c r="V630">
        <v>3</v>
      </c>
      <c r="W630">
        <v>300</v>
      </c>
      <c r="X630" s="274">
        <v>3.2491630800000002</v>
      </c>
      <c r="AC630">
        <f t="shared" si="8"/>
        <v>0.13016867338490681</v>
      </c>
      <c r="AD630">
        <f t="shared" si="9"/>
        <v>-0.11128815603974074</v>
      </c>
    </row>
    <row r="631" spans="1:30">
      <c r="A631" s="20">
        <v>45868</v>
      </c>
      <c r="B631" s="21" t="s">
        <v>158</v>
      </c>
      <c r="C631" s="21" t="s">
        <v>159</v>
      </c>
      <c r="D631" s="21" t="s">
        <v>24</v>
      </c>
      <c r="E631" s="21" t="s">
        <v>162</v>
      </c>
      <c r="F631" s="21" t="s">
        <v>174</v>
      </c>
      <c r="G631" s="313">
        <v>16</v>
      </c>
      <c r="H631" t="s">
        <v>47</v>
      </c>
      <c r="I631">
        <v>12</v>
      </c>
      <c r="J631">
        <v>0.1</v>
      </c>
      <c r="K631" t="s">
        <v>131</v>
      </c>
      <c r="L631" t="s">
        <v>133</v>
      </c>
      <c r="M631">
        <v>2.8</v>
      </c>
      <c r="N631" s="14">
        <v>0</v>
      </c>
      <c r="O631">
        <v>24</v>
      </c>
      <c r="P631">
        <v>373.2</v>
      </c>
      <c r="Q631" t="s">
        <v>127</v>
      </c>
      <c r="R631">
        <v>1.4</v>
      </c>
      <c r="S631" s="14">
        <v>0</v>
      </c>
      <c r="T631">
        <v>0.5</v>
      </c>
      <c r="U631">
        <v>5.8</v>
      </c>
      <c r="V631">
        <v>3</v>
      </c>
      <c r="W631">
        <v>300</v>
      </c>
      <c r="X631" s="275">
        <v>3.2765760899999998</v>
      </c>
      <c r="AC631">
        <f t="shared" si="8"/>
        <v>0.11546856778353565</v>
      </c>
      <c r="AD631">
        <f t="shared" si="9"/>
        <v>-0.12020615417962607</v>
      </c>
    </row>
    <row r="632" spans="1:30">
      <c r="A632" s="20">
        <v>45868</v>
      </c>
      <c r="B632" s="21" t="s">
        <v>158</v>
      </c>
      <c r="C632" s="21" t="s">
        <v>159</v>
      </c>
      <c r="D632" s="21" t="s">
        <v>24</v>
      </c>
      <c r="E632" s="21" t="s">
        <v>162</v>
      </c>
      <c r="F632" s="21" t="s">
        <v>174</v>
      </c>
      <c r="G632" s="313">
        <v>16</v>
      </c>
      <c r="H632" t="s">
        <v>48</v>
      </c>
      <c r="I632">
        <v>13</v>
      </c>
      <c r="J632">
        <v>0.1</v>
      </c>
      <c r="K632" t="s">
        <v>131</v>
      </c>
      <c r="L632" t="s">
        <v>133</v>
      </c>
      <c r="M632">
        <v>1.6</v>
      </c>
      <c r="N632" s="14">
        <v>0</v>
      </c>
      <c r="O632">
        <v>24</v>
      </c>
      <c r="P632">
        <v>374.4</v>
      </c>
      <c r="Q632" t="s">
        <v>168</v>
      </c>
      <c r="R632">
        <v>0.8</v>
      </c>
      <c r="S632" s="14">
        <v>0</v>
      </c>
      <c r="T632">
        <v>0.5</v>
      </c>
      <c r="U632">
        <v>6.5</v>
      </c>
      <c r="V632">
        <v>3</v>
      </c>
      <c r="W632">
        <v>300</v>
      </c>
      <c r="X632" s="238">
        <v>2.5965410699999998</v>
      </c>
      <c r="Y632" s="315">
        <v>0</v>
      </c>
      <c r="AC632">
        <f t="shared" si="8"/>
        <v>4.3365254695896832E-2</v>
      </c>
      <c r="AD632">
        <f t="shared" si="9"/>
        <v>-0.13577513574835165</v>
      </c>
    </row>
    <row r="633" spans="1:30">
      <c r="A633" s="20">
        <v>45868</v>
      </c>
      <c r="B633" s="21" t="s">
        <v>158</v>
      </c>
      <c r="C633" s="21" t="s">
        <v>159</v>
      </c>
      <c r="D633" s="21" t="s">
        <v>24</v>
      </c>
      <c r="E633" s="21" t="s">
        <v>162</v>
      </c>
      <c r="F633" s="21" t="s">
        <v>174</v>
      </c>
      <c r="G633" s="313">
        <v>16</v>
      </c>
      <c r="H633" t="s">
        <v>49</v>
      </c>
      <c r="I633">
        <v>13</v>
      </c>
      <c r="J633">
        <v>0.1</v>
      </c>
      <c r="K633" t="s">
        <v>131</v>
      </c>
      <c r="L633" t="s">
        <v>133</v>
      </c>
      <c r="M633">
        <v>1.6</v>
      </c>
      <c r="N633" s="14">
        <v>0</v>
      </c>
      <c r="O633">
        <v>24</v>
      </c>
      <c r="P633">
        <v>374.4</v>
      </c>
      <c r="Q633" t="s">
        <v>168</v>
      </c>
      <c r="R633">
        <v>0.8</v>
      </c>
      <c r="S633" s="14">
        <v>0</v>
      </c>
      <c r="T633">
        <v>0.5</v>
      </c>
      <c r="U633">
        <v>6.5</v>
      </c>
      <c r="V633">
        <v>3</v>
      </c>
      <c r="W633">
        <v>300</v>
      </c>
      <c r="X633" s="239">
        <v>2.5402722600000001</v>
      </c>
      <c r="AC633">
        <f t="shared" si="8"/>
        <v>4.2062410285977847E-2</v>
      </c>
      <c r="AD633">
        <f t="shared" si="9"/>
        <v>-0.1991342511502498</v>
      </c>
    </row>
    <row r="634" spans="1:30">
      <c r="A634" s="20">
        <v>45868</v>
      </c>
      <c r="B634" s="21" t="s">
        <v>158</v>
      </c>
      <c r="C634" s="21" t="s">
        <v>159</v>
      </c>
      <c r="D634" s="21" t="s">
        <v>24</v>
      </c>
      <c r="E634" s="21" t="s">
        <v>162</v>
      </c>
      <c r="F634" s="21" t="s">
        <v>174</v>
      </c>
      <c r="G634" s="313">
        <v>16</v>
      </c>
      <c r="H634" t="s">
        <v>50</v>
      </c>
      <c r="I634">
        <v>13</v>
      </c>
      <c r="J634">
        <v>0.1</v>
      </c>
      <c r="K634" t="s">
        <v>131</v>
      </c>
      <c r="L634" t="s">
        <v>133</v>
      </c>
      <c r="M634">
        <v>1.6</v>
      </c>
      <c r="N634" s="14">
        <v>0</v>
      </c>
      <c r="O634">
        <v>24</v>
      </c>
      <c r="P634">
        <v>374.4</v>
      </c>
      <c r="Q634" t="s">
        <v>168</v>
      </c>
      <c r="R634">
        <v>0.8</v>
      </c>
      <c r="S634" s="14">
        <v>0</v>
      </c>
      <c r="T634">
        <v>0.5</v>
      </c>
      <c r="U634">
        <v>6.5</v>
      </c>
      <c r="V634">
        <v>3</v>
      </c>
      <c r="W634">
        <v>300</v>
      </c>
      <c r="X634" s="276">
        <v>2.5080499500000002</v>
      </c>
      <c r="AC634">
        <f t="shared" si="8"/>
        <v>4.1355092547996089E-2</v>
      </c>
      <c r="AD634">
        <f t="shared" si="9"/>
        <v>-0.15397151735929571</v>
      </c>
    </row>
    <row r="635" spans="1:30">
      <c r="A635" s="20">
        <v>45868</v>
      </c>
      <c r="B635" s="21" t="s">
        <v>158</v>
      </c>
      <c r="C635" s="21" t="s">
        <v>159</v>
      </c>
      <c r="D635" s="21" t="s">
        <v>24</v>
      </c>
      <c r="E635" s="21" t="s">
        <v>162</v>
      </c>
      <c r="F635" s="21" t="s">
        <v>174</v>
      </c>
      <c r="G635" s="313">
        <v>16</v>
      </c>
      <c r="H635" t="s">
        <v>51</v>
      </c>
      <c r="I635">
        <v>13</v>
      </c>
      <c r="J635">
        <v>0.1</v>
      </c>
      <c r="K635" t="s">
        <v>131</v>
      </c>
      <c r="L635" t="s">
        <v>133</v>
      </c>
      <c r="M635">
        <v>1.6</v>
      </c>
      <c r="N635" s="14">
        <v>0</v>
      </c>
      <c r="O635">
        <v>24</v>
      </c>
      <c r="P635">
        <v>374.4</v>
      </c>
      <c r="Q635" t="s">
        <v>168</v>
      </c>
      <c r="R635">
        <v>0.8</v>
      </c>
      <c r="S635" s="14">
        <v>0</v>
      </c>
      <c r="T635">
        <v>0.5</v>
      </c>
      <c r="U635">
        <v>6.5</v>
      </c>
      <c r="V635">
        <v>3</v>
      </c>
      <c r="W635">
        <v>300</v>
      </c>
      <c r="X635" s="277">
        <v>2.5234397099999999</v>
      </c>
      <c r="AC635">
        <f t="shared" si="8"/>
        <v>4.601506654869604E-2</v>
      </c>
      <c r="AD635">
        <f t="shared" si="9"/>
        <v>-0.17353149065677054</v>
      </c>
    </row>
    <row r="636" spans="1:30">
      <c r="A636" s="20">
        <v>45868</v>
      </c>
      <c r="B636" s="21" t="s">
        <v>158</v>
      </c>
      <c r="C636" s="21" t="s">
        <v>159</v>
      </c>
      <c r="D636" s="21" t="s">
        <v>24</v>
      </c>
      <c r="E636" s="21" t="s">
        <v>162</v>
      </c>
      <c r="F636" s="21" t="s">
        <v>174</v>
      </c>
      <c r="G636" s="313">
        <v>16</v>
      </c>
      <c r="H636" t="s">
        <v>52</v>
      </c>
      <c r="I636">
        <v>13</v>
      </c>
      <c r="J636">
        <v>0.1</v>
      </c>
      <c r="K636" t="s">
        <v>131</v>
      </c>
      <c r="L636" t="s">
        <v>133</v>
      </c>
      <c r="M636">
        <v>1.6</v>
      </c>
      <c r="N636" s="14">
        <v>0</v>
      </c>
      <c r="O636">
        <v>24</v>
      </c>
      <c r="P636">
        <v>374.4</v>
      </c>
      <c r="Q636" t="s">
        <v>168</v>
      </c>
      <c r="R636">
        <v>0.8</v>
      </c>
      <c r="S636" s="14">
        <v>0</v>
      </c>
      <c r="T636">
        <v>0.5</v>
      </c>
      <c r="U636">
        <v>6.5</v>
      </c>
      <c r="V636">
        <v>3</v>
      </c>
      <c r="W636">
        <v>300</v>
      </c>
      <c r="X636" s="240">
        <v>2.43687231</v>
      </c>
      <c r="AC636">
        <f t="shared" si="8"/>
        <v>4.7003089014826055E-2</v>
      </c>
      <c r="AD636">
        <f t="shared" si="9"/>
        <v>-0.18689819670920801</v>
      </c>
    </row>
    <row r="637" spans="1:30">
      <c r="A637" s="23">
        <v>45868</v>
      </c>
      <c r="B637" s="24" t="s">
        <v>158</v>
      </c>
      <c r="C637" s="24" t="s">
        <v>159</v>
      </c>
      <c r="D637" s="24" t="s">
        <v>24</v>
      </c>
      <c r="E637" s="24" t="s">
        <v>162</v>
      </c>
      <c r="F637" s="21" t="s">
        <v>174</v>
      </c>
      <c r="G637" s="313">
        <v>16</v>
      </c>
      <c r="H637" s="25" t="s">
        <v>53</v>
      </c>
      <c r="I637" s="25">
        <v>13</v>
      </c>
      <c r="J637" s="25">
        <v>0.1</v>
      </c>
      <c r="K637" s="25" t="s">
        <v>131</v>
      </c>
      <c r="L637" s="25" t="s">
        <v>132</v>
      </c>
      <c r="M637" s="25">
        <v>1.6</v>
      </c>
      <c r="N637" s="26">
        <v>0</v>
      </c>
      <c r="O637" s="25">
        <v>24</v>
      </c>
      <c r="P637" s="25">
        <v>374.4</v>
      </c>
      <c r="Q637" s="25" t="s">
        <v>168</v>
      </c>
      <c r="R637" s="25">
        <v>0.8</v>
      </c>
      <c r="S637" s="26">
        <v>0</v>
      </c>
      <c r="T637" s="25">
        <v>0.5</v>
      </c>
      <c r="U637" s="25">
        <v>6.5</v>
      </c>
      <c r="V637" s="25">
        <v>3</v>
      </c>
      <c r="W637" s="25">
        <v>300</v>
      </c>
      <c r="X637" s="278">
        <v>2.34838119</v>
      </c>
      <c r="AC637">
        <f t="shared" si="8"/>
        <v>4.8817624710099927E-2</v>
      </c>
      <c r="AD637">
        <f t="shared" si="9"/>
        <v>-0.17902596819187333</v>
      </c>
    </row>
    <row r="638" spans="1:30">
      <c r="A638" s="15">
        <v>45868</v>
      </c>
      <c r="B638" s="16" t="s">
        <v>158</v>
      </c>
      <c r="C638" s="16" t="s">
        <v>159</v>
      </c>
      <c r="D638" s="16" t="s">
        <v>24</v>
      </c>
      <c r="E638" s="16" t="s">
        <v>162</v>
      </c>
      <c r="F638" s="16" t="s">
        <v>175</v>
      </c>
      <c r="G638" s="313">
        <v>24</v>
      </c>
      <c r="H638" s="17" t="s">
        <v>30</v>
      </c>
      <c r="I638" s="17">
        <v>1</v>
      </c>
      <c r="J638" s="17">
        <v>0.1</v>
      </c>
      <c r="K638" s="17" t="s">
        <v>131</v>
      </c>
      <c r="L638" s="17" t="s">
        <v>132</v>
      </c>
      <c r="M638" s="17">
        <v>4</v>
      </c>
      <c r="N638" s="18">
        <v>0</v>
      </c>
      <c r="O638" s="17">
        <v>14</v>
      </c>
      <c r="P638" s="17">
        <v>382</v>
      </c>
      <c r="Q638" s="17" t="s">
        <v>166</v>
      </c>
      <c r="R638" s="17">
        <v>2</v>
      </c>
      <c r="S638" s="18">
        <v>0</v>
      </c>
      <c r="T638" s="17">
        <v>1.5</v>
      </c>
      <c r="U638" s="17">
        <v>6.5</v>
      </c>
      <c r="V638" s="17">
        <v>1.75</v>
      </c>
      <c r="W638" s="17">
        <v>150</v>
      </c>
      <c r="X638" s="279">
        <v>3.6733433400000002</v>
      </c>
    </row>
    <row r="639" spans="1:30">
      <c r="A639" s="20" t="s">
        <v>183</v>
      </c>
      <c r="B639" s="21" t="s">
        <v>158</v>
      </c>
      <c r="C639" s="21" t="s">
        <v>159</v>
      </c>
      <c r="D639" s="21" t="s">
        <v>24</v>
      </c>
      <c r="E639" s="21" t="s">
        <v>162</v>
      </c>
      <c r="F639" s="16" t="s">
        <v>175</v>
      </c>
      <c r="G639" s="313">
        <v>24</v>
      </c>
      <c r="H639" t="s">
        <v>31</v>
      </c>
      <c r="I639">
        <v>1</v>
      </c>
      <c r="J639">
        <v>0.1</v>
      </c>
      <c r="K639" t="s">
        <v>131</v>
      </c>
      <c r="L639" t="s">
        <v>133</v>
      </c>
      <c r="M639">
        <v>4</v>
      </c>
      <c r="N639" s="14">
        <v>0</v>
      </c>
      <c r="O639">
        <v>14</v>
      </c>
      <c r="P639">
        <v>382</v>
      </c>
      <c r="Q639" t="s">
        <v>166</v>
      </c>
      <c r="R639">
        <v>2</v>
      </c>
      <c r="S639" s="14">
        <v>0</v>
      </c>
      <c r="T639">
        <v>1.5</v>
      </c>
      <c r="U639">
        <v>6.5</v>
      </c>
      <c r="V639">
        <v>1.75</v>
      </c>
      <c r="W639">
        <v>150</v>
      </c>
      <c r="X639" s="280">
        <v>3.5564773500000002</v>
      </c>
    </row>
    <row r="640" spans="1:30">
      <c r="A640" s="20">
        <v>45868</v>
      </c>
      <c r="B640" s="21" t="s">
        <v>158</v>
      </c>
      <c r="C640" s="21" t="s">
        <v>159</v>
      </c>
      <c r="D640" s="21" t="s">
        <v>24</v>
      </c>
      <c r="E640" s="21" t="s">
        <v>162</v>
      </c>
      <c r="F640" s="16" t="s">
        <v>175</v>
      </c>
      <c r="G640" s="313">
        <v>24</v>
      </c>
      <c r="H640" t="s">
        <v>32</v>
      </c>
      <c r="I640">
        <v>1</v>
      </c>
      <c r="J640">
        <v>0.1</v>
      </c>
      <c r="K640" t="s">
        <v>131</v>
      </c>
      <c r="L640" t="s">
        <v>133</v>
      </c>
      <c r="M640">
        <v>4</v>
      </c>
      <c r="N640" s="14">
        <v>0</v>
      </c>
      <c r="O640">
        <v>14</v>
      </c>
      <c r="P640">
        <v>382</v>
      </c>
      <c r="Q640" t="s">
        <v>166</v>
      </c>
      <c r="R640">
        <v>2</v>
      </c>
      <c r="S640" s="14">
        <v>0</v>
      </c>
      <c r="T640">
        <v>1.5</v>
      </c>
      <c r="U640">
        <v>6.5</v>
      </c>
      <c r="V640">
        <v>1.75</v>
      </c>
      <c r="W640">
        <v>150</v>
      </c>
      <c r="X640" s="281">
        <v>3.4915517999999999</v>
      </c>
    </row>
    <row r="641" spans="1:24">
      <c r="A641" s="20">
        <v>45868</v>
      </c>
      <c r="B641" s="21" t="s">
        <v>158</v>
      </c>
      <c r="C641" s="21" t="s">
        <v>159</v>
      </c>
      <c r="D641" s="21" t="s">
        <v>24</v>
      </c>
      <c r="E641" s="21" t="s">
        <v>162</v>
      </c>
      <c r="F641" s="16" t="s">
        <v>175</v>
      </c>
      <c r="G641" s="313">
        <v>24</v>
      </c>
      <c r="H641" t="s">
        <v>33</v>
      </c>
      <c r="I641">
        <v>1</v>
      </c>
      <c r="J641">
        <v>0.1</v>
      </c>
      <c r="K641" t="s">
        <v>131</v>
      </c>
      <c r="L641" t="s">
        <v>133</v>
      </c>
      <c r="M641">
        <v>4</v>
      </c>
      <c r="N641" s="14">
        <v>0</v>
      </c>
      <c r="O641">
        <v>14</v>
      </c>
      <c r="P641">
        <v>382</v>
      </c>
      <c r="Q641" t="s">
        <v>166</v>
      </c>
      <c r="R641">
        <v>2</v>
      </c>
      <c r="S641" s="14">
        <v>0</v>
      </c>
      <c r="T641">
        <v>1.5</v>
      </c>
      <c r="U641">
        <v>6.5</v>
      </c>
      <c r="V641">
        <v>1.75</v>
      </c>
      <c r="W641">
        <v>150</v>
      </c>
      <c r="X641" s="282">
        <v>3.6464112599999998</v>
      </c>
    </row>
    <row r="642" spans="1:24">
      <c r="A642" s="20">
        <v>45868</v>
      </c>
      <c r="B642" s="21" t="s">
        <v>158</v>
      </c>
      <c r="C642" s="21" t="s">
        <v>159</v>
      </c>
      <c r="D642" s="21" t="s">
        <v>24</v>
      </c>
      <c r="E642" s="21" t="s">
        <v>162</v>
      </c>
      <c r="F642" s="16" t="s">
        <v>175</v>
      </c>
      <c r="G642" s="313">
        <v>24</v>
      </c>
      <c r="H642" t="s">
        <v>34</v>
      </c>
      <c r="I642">
        <v>1</v>
      </c>
      <c r="J642">
        <v>0.1</v>
      </c>
      <c r="K642" t="s">
        <v>131</v>
      </c>
      <c r="L642" t="s">
        <v>133</v>
      </c>
      <c r="M642">
        <v>4</v>
      </c>
      <c r="N642" s="14">
        <v>0</v>
      </c>
      <c r="O642">
        <v>14</v>
      </c>
      <c r="P642">
        <v>382</v>
      </c>
      <c r="Q642" t="s">
        <v>166</v>
      </c>
      <c r="R642">
        <v>2</v>
      </c>
      <c r="S642" s="14">
        <v>0</v>
      </c>
      <c r="T642">
        <v>1.5</v>
      </c>
      <c r="U642">
        <v>6.5</v>
      </c>
      <c r="V642">
        <v>1.75</v>
      </c>
      <c r="W642">
        <v>150</v>
      </c>
      <c r="X642" s="280">
        <v>3.5492634000000001</v>
      </c>
    </row>
    <row r="643" spans="1:24">
      <c r="A643" s="20">
        <v>45868</v>
      </c>
      <c r="B643" s="21" t="s">
        <v>158</v>
      </c>
      <c r="C643" s="21" t="s">
        <v>159</v>
      </c>
      <c r="D643" s="21" t="s">
        <v>24</v>
      </c>
      <c r="E643" s="21" t="s">
        <v>162</v>
      </c>
      <c r="F643" s="16" t="s">
        <v>175</v>
      </c>
      <c r="G643" s="313">
        <v>24</v>
      </c>
      <c r="H643" t="s">
        <v>35</v>
      </c>
      <c r="I643">
        <v>1</v>
      </c>
      <c r="J643">
        <v>0.1</v>
      </c>
      <c r="K643" t="s">
        <v>131</v>
      </c>
      <c r="L643" t="s">
        <v>133</v>
      </c>
      <c r="M643">
        <v>4</v>
      </c>
      <c r="N643" s="14">
        <v>0</v>
      </c>
      <c r="O643">
        <v>14</v>
      </c>
      <c r="P643">
        <v>382</v>
      </c>
      <c r="Q643" t="s">
        <v>166</v>
      </c>
      <c r="R643">
        <v>2</v>
      </c>
      <c r="S643" s="14">
        <v>0</v>
      </c>
      <c r="T643">
        <v>1.5</v>
      </c>
      <c r="U643">
        <v>6.5</v>
      </c>
      <c r="V643">
        <v>1.75</v>
      </c>
      <c r="W643">
        <v>150</v>
      </c>
      <c r="X643" s="281">
        <v>3.4703908800000001</v>
      </c>
    </row>
    <row r="644" spans="1:24">
      <c r="A644" s="20">
        <v>45868</v>
      </c>
      <c r="B644" s="21" t="s">
        <v>158</v>
      </c>
      <c r="C644" s="21" t="s">
        <v>159</v>
      </c>
      <c r="D644" s="21" t="s">
        <v>24</v>
      </c>
      <c r="E644" s="21" t="s">
        <v>162</v>
      </c>
      <c r="F644" s="16" t="s">
        <v>175</v>
      </c>
      <c r="G644" s="313">
        <v>24</v>
      </c>
      <c r="H644" t="s">
        <v>36</v>
      </c>
      <c r="I644">
        <v>2</v>
      </c>
      <c r="J644">
        <v>0.1</v>
      </c>
      <c r="K644" t="s">
        <v>131</v>
      </c>
      <c r="L644" t="s">
        <v>133</v>
      </c>
      <c r="M644">
        <v>4</v>
      </c>
      <c r="N644" s="14">
        <v>0</v>
      </c>
      <c r="O644">
        <v>14</v>
      </c>
      <c r="P644">
        <v>382</v>
      </c>
      <c r="Q644" t="s">
        <v>129</v>
      </c>
      <c r="R644">
        <v>2</v>
      </c>
      <c r="S644" s="14">
        <v>0</v>
      </c>
      <c r="T644">
        <v>1.5</v>
      </c>
      <c r="U644">
        <v>5</v>
      </c>
      <c r="V644">
        <v>1.75</v>
      </c>
      <c r="W644">
        <v>150</v>
      </c>
      <c r="X644" s="283">
        <v>4.0301933999999999</v>
      </c>
    </row>
    <row r="645" spans="1:24">
      <c r="A645" s="20">
        <v>45868</v>
      </c>
      <c r="B645" s="21" t="s">
        <v>158</v>
      </c>
      <c r="C645" s="21" t="s">
        <v>159</v>
      </c>
      <c r="D645" s="21" t="s">
        <v>24</v>
      </c>
      <c r="E645" s="21" t="s">
        <v>162</v>
      </c>
      <c r="F645" s="16" t="s">
        <v>175</v>
      </c>
      <c r="G645" s="313">
        <v>24</v>
      </c>
      <c r="H645" t="s">
        <v>37</v>
      </c>
      <c r="I645">
        <v>2</v>
      </c>
      <c r="J645">
        <v>0.1</v>
      </c>
      <c r="K645" t="s">
        <v>131</v>
      </c>
      <c r="L645" t="s">
        <v>132</v>
      </c>
      <c r="M645">
        <v>4</v>
      </c>
      <c r="N645" s="14">
        <v>0</v>
      </c>
      <c r="O645">
        <v>14</v>
      </c>
      <c r="P645">
        <v>382</v>
      </c>
      <c r="Q645" t="s">
        <v>129</v>
      </c>
      <c r="R645">
        <v>2</v>
      </c>
      <c r="S645" s="14">
        <v>0</v>
      </c>
      <c r="T645">
        <v>1.5</v>
      </c>
      <c r="U645">
        <v>5</v>
      </c>
      <c r="V645">
        <v>1.75</v>
      </c>
      <c r="W645">
        <v>150</v>
      </c>
      <c r="X645" s="250">
        <v>3.97055808</v>
      </c>
    </row>
    <row r="646" spans="1:24">
      <c r="A646" s="20">
        <v>45868</v>
      </c>
      <c r="B646" s="21" t="s">
        <v>158</v>
      </c>
      <c r="C646" s="21" t="s">
        <v>159</v>
      </c>
      <c r="D646" s="21" t="s">
        <v>24</v>
      </c>
      <c r="E646" s="21" t="s">
        <v>162</v>
      </c>
      <c r="F646" s="16" t="s">
        <v>175</v>
      </c>
      <c r="G646" s="313">
        <v>24</v>
      </c>
      <c r="H646" t="s">
        <v>38</v>
      </c>
      <c r="I646">
        <v>2</v>
      </c>
      <c r="J646">
        <v>0.1</v>
      </c>
      <c r="K646" t="s">
        <v>131</v>
      </c>
      <c r="L646" t="s">
        <v>133</v>
      </c>
      <c r="M646">
        <v>4</v>
      </c>
      <c r="N646" s="14">
        <v>0</v>
      </c>
      <c r="O646">
        <v>14</v>
      </c>
      <c r="P646">
        <v>382</v>
      </c>
      <c r="Q646" t="s">
        <v>129</v>
      </c>
      <c r="R646">
        <v>2</v>
      </c>
      <c r="S646" s="14">
        <v>0</v>
      </c>
      <c r="T646">
        <v>1.5</v>
      </c>
      <c r="U646">
        <v>5</v>
      </c>
      <c r="V646">
        <v>1.75</v>
      </c>
      <c r="W646">
        <v>150</v>
      </c>
      <c r="X646" s="250">
        <v>3.9359311199999998</v>
      </c>
    </row>
    <row r="647" spans="1:24">
      <c r="A647" s="20">
        <v>45868</v>
      </c>
      <c r="B647" s="21" t="s">
        <v>158</v>
      </c>
      <c r="C647" s="21" t="s">
        <v>159</v>
      </c>
      <c r="D647" s="21" t="s">
        <v>24</v>
      </c>
      <c r="E647" s="21" t="s">
        <v>162</v>
      </c>
      <c r="F647" s="16" t="s">
        <v>175</v>
      </c>
      <c r="G647" s="313">
        <v>24</v>
      </c>
      <c r="H647" t="s">
        <v>39</v>
      </c>
      <c r="I647">
        <v>2</v>
      </c>
      <c r="J647">
        <v>0.1</v>
      </c>
      <c r="K647" t="s">
        <v>131</v>
      </c>
      <c r="L647" t="s">
        <v>133</v>
      </c>
      <c r="M647">
        <v>4</v>
      </c>
      <c r="N647" s="14">
        <v>0</v>
      </c>
      <c r="O647">
        <v>14</v>
      </c>
      <c r="P647">
        <v>382</v>
      </c>
      <c r="Q647" t="s">
        <v>129</v>
      </c>
      <c r="R647">
        <v>2</v>
      </c>
      <c r="S647" s="14">
        <v>0</v>
      </c>
      <c r="T647">
        <v>1.5</v>
      </c>
      <c r="U647">
        <v>5</v>
      </c>
      <c r="V647">
        <v>1.75</v>
      </c>
      <c r="W647">
        <v>150</v>
      </c>
      <c r="X647" s="250">
        <v>3.9657487800000002</v>
      </c>
    </row>
    <row r="648" spans="1:24">
      <c r="A648" s="20">
        <v>45868</v>
      </c>
      <c r="B648" s="21" t="s">
        <v>158</v>
      </c>
      <c r="C648" s="21" t="s">
        <v>159</v>
      </c>
      <c r="D648" s="21" t="s">
        <v>24</v>
      </c>
      <c r="E648" s="21" t="s">
        <v>162</v>
      </c>
      <c r="F648" s="16" t="s">
        <v>175</v>
      </c>
      <c r="G648" s="313">
        <v>24</v>
      </c>
      <c r="H648" t="s">
        <v>40</v>
      </c>
      <c r="I648">
        <v>2</v>
      </c>
      <c r="J648">
        <v>0.1</v>
      </c>
      <c r="K648" t="s">
        <v>131</v>
      </c>
      <c r="L648" t="s">
        <v>133</v>
      </c>
      <c r="M648">
        <v>4</v>
      </c>
      <c r="N648" s="14">
        <v>0</v>
      </c>
      <c r="O648">
        <v>14</v>
      </c>
      <c r="P648">
        <v>382</v>
      </c>
      <c r="Q648" t="s">
        <v>129</v>
      </c>
      <c r="R648">
        <v>2</v>
      </c>
      <c r="S648" s="14">
        <v>0</v>
      </c>
      <c r="T648">
        <v>1.5</v>
      </c>
      <c r="U648">
        <v>5</v>
      </c>
      <c r="V648">
        <v>1.75</v>
      </c>
      <c r="W648">
        <v>150</v>
      </c>
      <c r="X648" s="194">
        <v>3.90803718</v>
      </c>
    </row>
    <row r="649" spans="1:24">
      <c r="A649" s="20">
        <v>45868</v>
      </c>
      <c r="B649" s="21" t="s">
        <v>158</v>
      </c>
      <c r="C649" s="21" t="s">
        <v>159</v>
      </c>
      <c r="D649" s="21" t="s">
        <v>24</v>
      </c>
      <c r="E649" s="21" t="s">
        <v>162</v>
      </c>
      <c r="F649" s="16" t="s">
        <v>175</v>
      </c>
      <c r="G649" s="313">
        <v>24</v>
      </c>
      <c r="H649" t="s">
        <v>41</v>
      </c>
      <c r="I649">
        <v>2</v>
      </c>
      <c r="J649">
        <v>0.1</v>
      </c>
      <c r="K649" t="s">
        <v>131</v>
      </c>
      <c r="L649" t="s">
        <v>133</v>
      </c>
      <c r="M649">
        <v>4</v>
      </c>
      <c r="N649" s="14">
        <v>0</v>
      </c>
      <c r="O649">
        <v>14</v>
      </c>
      <c r="P649">
        <v>382</v>
      </c>
      <c r="Q649" t="s">
        <v>129</v>
      </c>
      <c r="R649">
        <v>2</v>
      </c>
      <c r="S649" s="14">
        <v>0</v>
      </c>
      <c r="T649">
        <v>1.5</v>
      </c>
      <c r="U649">
        <v>5</v>
      </c>
      <c r="V649">
        <v>1.75</v>
      </c>
      <c r="W649">
        <v>150</v>
      </c>
      <c r="X649" s="284">
        <v>3.9955664400000002</v>
      </c>
    </row>
    <row r="650" spans="1:24">
      <c r="A650" s="20">
        <v>45868</v>
      </c>
      <c r="B650" s="21" t="s">
        <v>158</v>
      </c>
      <c r="C650" s="21" t="s">
        <v>159</v>
      </c>
      <c r="D650" s="21" t="s">
        <v>24</v>
      </c>
      <c r="E650" s="21" t="s">
        <v>162</v>
      </c>
      <c r="F650" s="16" t="s">
        <v>175</v>
      </c>
      <c r="G650" s="313">
        <v>24</v>
      </c>
      <c r="H650" t="s">
        <v>42</v>
      </c>
      <c r="I650">
        <v>3</v>
      </c>
      <c r="J650">
        <v>0.1</v>
      </c>
      <c r="K650" t="s">
        <v>131</v>
      </c>
      <c r="L650" t="s">
        <v>133</v>
      </c>
      <c r="M650">
        <v>2.8</v>
      </c>
      <c r="N650" s="14">
        <v>0</v>
      </c>
      <c r="O650">
        <v>4</v>
      </c>
      <c r="P650">
        <v>393.2</v>
      </c>
      <c r="Q650" t="s">
        <v>167</v>
      </c>
      <c r="R650">
        <v>1.4</v>
      </c>
      <c r="S650" s="14">
        <v>0</v>
      </c>
      <c r="T650">
        <v>2.5</v>
      </c>
      <c r="U650">
        <v>5.8</v>
      </c>
      <c r="V650">
        <v>0.5</v>
      </c>
      <c r="W650">
        <v>150</v>
      </c>
      <c r="X650" s="285">
        <v>3.1130598900000002</v>
      </c>
    </row>
    <row r="651" spans="1:24">
      <c r="A651" s="20">
        <v>45868</v>
      </c>
      <c r="B651" s="21" t="s">
        <v>158</v>
      </c>
      <c r="C651" s="21" t="s">
        <v>159</v>
      </c>
      <c r="D651" s="21" t="s">
        <v>24</v>
      </c>
      <c r="E651" s="21" t="s">
        <v>162</v>
      </c>
      <c r="F651" s="16" t="s">
        <v>175</v>
      </c>
      <c r="G651" s="313">
        <v>24</v>
      </c>
      <c r="H651" t="s">
        <v>43</v>
      </c>
      <c r="I651">
        <v>3</v>
      </c>
      <c r="J651">
        <v>0.1</v>
      </c>
      <c r="K651" t="s">
        <v>131</v>
      </c>
      <c r="L651" t="s">
        <v>133</v>
      </c>
      <c r="M651">
        <v>2.8</v>
      </c>
      <c r="N651" s="14">
        <v>0</v>
      </c>
      <c r="O651">
        <v>4</v>
      </c>
      <c r="P651">
        <v>393.2</v>
      </c>
      <c r="Q651" t="s">
        <v>167</v>
      </c>
      <c r="R651">
        <v>1.4</v>
      </c>
      <c r="S651" s="14">
        <v>0</v>
      </c>
      <c r="T651">
        <v>2.5</v>
      </c>
      <c r="U651">
        <v>5.8</v>
      </c>
      <c r="V651">
        <v>0.5</v>
      </c>
      <c r="W651">
        <v>150</v>
      </c>
      <c r="X651" s="286">
        <v>3.0591957299999999</v>
      </c>
    </row>
    <row r="652" spans="1:24">
      <c r="A652" s="20">
        <v>45868</v>
      </c>
      <c r="B652" s="21" t="s">
        <v>158</v>
      </c>
      <c r="C652" s="21" t="s">
        <v>159</v>
      </c>
      <c r="D652" s="21" t="s">
        <v>24</v>
      </c>
      <c r="E652" s="21" t="s">
        <v>162</v>
      </c>
      <c r="F652" s="16" t="s">
        <v>175</v>
      </c>
      <c r="G652" s="313">
        <v>24</v>
      </c>
      <c r="H652" t="s">
        <v>44</v>
      </c>
      <c r="I652">
        <v>3</v>
      </c>
      <c r="J652">
        <v>0.1</v>
      </c>
      <c r="K652" t="s">
        <v>131</v>
      </c>
      <c r="L652" t="s">
        <v>132</v>
      </c>
      <c r="M652">
        <v>2.8</v>
      </c>
      <c r="N652" s="14">
        <v>0</v>
      </c>
      <c r="O652">
        <v>4</v>
      </c>
      <c r="P652">
        <v>393.2</v>
      </c>
      <c r="Q652" t="s">
        <v>167</v>
      </c>
      <c r="R652">
        <v>1.4</v>
      </c>
      <c r="S652" s="14">
        <v>0</v>
      </c>
      <c r="T652">
        <v>2.5</v>
      </c>
      <c r="U652">
        <v>5.8</v>
      </c>
      <c r="V652">
        <v>0.5</v>
      </c>
      <c r="W652">
        <v>150</v>
      </c>
      <c r="X652" s="225">
        <v>2.9149167299999998</v>
      </c>
    </row>
    <row r="653" spans="1:24">
      <c r="A653" s="20">
        <v>45868</v>
      </c>
      <c r="B653" s="21" t="s">
        <v>158</v>
      </c>
      <c r="C653" s="21" t="s">
        <v>159</v>
      </c>
      <c r="D653" s="21" t="s">
        <v>24</v>
      </c>
      <c r="E653" s="21" t="s">
        <v>162</v>
      </c>
      <c r="F653" s="16" t="s">
        <v>175</v>
      </c>
      <c r="G653" s="313">
        <v>24</v>
      </c>
      <c r="H653" t="s">
        <v>45</v>
      </c>
      <c r="I653">
        <v>3</v>
      </c>
      <c r="J653">
        <v>0.1</v>
      </c>
      <c r="K653" t="s">
        <v>131</v>
      </c>
      <c r="L653" t="s">
        <v>133</v>
      </c>
      <c r="M653">
        <v>2.8</v>
      </c>
      <c r="N653" s="14">
        <v>0</v>
      </c>
      <c r="O653">
        <v>4</v>
      </c>
      <c r="P653">
        <v>393.2</v>
      </c>
      <c r="Q653" t="s">
        <v>167</v>
      </c>
      <c r="R653">
        <v>1.4</v>
      </c>
      <c r="S653" s="14">
        <v>0</v>
      </c>
      <c r="T653">
        <v>2.5</v>
      </c>
      <c r="U653">
        <v>5.8</v>
      </c>
      <c r="V653">
        <v>0.5</v>
      </c>
      <c r="W653">
        <v>150</v>
      </c>
      <c r="X653" s="185">
        <v>3.1173882599999998</v>
      </c>
    </row>
    <row r="654" spans="1:24">
      <c r="A654" s="20">
        <v>45868</v>
      </c>
      <c r="B654" s="21" t="s">
        <v>158</v>
      </c>
      <c r="C654" s="21" t="s">
        <v>159</v>
      </c>
      <c r="D654" s="21" t="s">
        <v>24</v>
      </c>
      <c r="E654" s="21" t="s">
        <v>162</v>
      </c>
      <c r="F654" s="16" t="s">
        <v>175</v>
      </c>
      <c r="G654" s="313">
        <v>24</v>
      </c>
      <c r="H654" t="s">
        <v>46</v>
      </c>
      <c r="I654">
        <v>3</v>
      </c>
      <c r="J654">
        <v>0.1</v>
      </c>
      <c r="K654" t="s">
        <v>131</v>
      </c>
      <c r="L654" t="s">
        <v>133</v>
      </c>
      <c r="M654">
        <v>2.8</v>
      </c>
      <c r="N654" s="14">
        <v>0</v>
      </c>
      <c r="O654">
        <v>4</v>
      </c>
      <c r="P654">
        <v>393.2</v>
      </c>
      <c r="Q654" t="s">
        <v>167</v>
      </c>
      <c r="R654">
        <v>1.4</v>
      </c>
      <c r="S654" s="14">
        <v>0</v>
      </c>
      <c r="T654">
        <v>2.5</v>
      </c>
      <c r="U654">
        <v>5.8</v>
      </c>
      <c r="V654">
        <v>0.5</v>
      </c>
      <c r="W654">
        <v>150</v>
      </c>
      <c r="X654" s="197">
        <v>3.0769901399999999</v>
      </c>
    </row>
    <row r="655" spans="1:24">
      <c r="A655" s="20">
        <v>45868</v>
      </c>
      <c r="B655" s="21" t="s">
        <v>158</v>
      </c>
      <c r="C655" s="21" t="s">
        <v>159</v>
      </c>
      <c r="D655" s="21" t="s">
        <v>24</v>
      </c>
      <c r="E655" s="21" t="s">
        <v>162</v>
      </c>
      <c r="F655" s="16" t="s">
        <v>175</v>
      </c>
      <c r="G655" s="313">
        <v>24</v>
      </c>
      <c r="H655" t="s">
        <v>47</v>
      </c>
      <c r="I655">
        <v>3</v>
      </c>
      <c r="J655">
        <v>0.1</v>
      </c>
      <c r="K655" t="s">
        <v>131</v>
      </c>
      <c r="L655" t="s">
        <v>133</v>
      </c>
      <c r="M655">
        <v>2.8</v>
      </c>
      <c r="N655" s="14">
        <v>0</v>
      </c>
      <c r="O655">
        <v>4</v>
      </c>
      <c r="P655">
        <v>393.2</v>
      </c>
      <c r="Q655" t="s">
        <v>167</v>
      </c>
      <c r="R655">
        <v>1.4</v>
      </c>
      <c r="S655" s="14">
        <v>0</v>
      </c>
      <c r="T655">
        <v>2.5</v>
      </c>
      <c r="U655">
        <v>5.8</v>
      </c>
      <c r="V655">
        <v>0.5</v>
      </c>
      <c r="W655">
        <v>150</v>
      </c>
      <c r="X655" s="287">
        <v>3.3371732700000001</v>
      </c>
    </row>
    <row r="656" spans="1:24">
      <c r="A656" s="20">
        <v>45868</v>
      </c>
      <c r="B656" s="21" t="s">
        <v>158</v>
      </c>
      <c r="C656" s="21" t="s">
        <v>159</v>
      </c>
      <c r="D656" s="21" t="s">
        <v>24</v>
      </c>
      <c r="E656" s="21" t="s">
        <v>162</v>
      </c>
      <c r="F656" s="21" t="s">
        <v>176</v>
      </c>
      <c r="G656" s="313">
        <v>24</v>
      </c>
      <c r="H656" t="s">
        <v>30</v>
      </c>
      <c r="I656">
        <v>4</v>
      </c>
      <c r="J656">
        <v>0.1</v>
      </c>
      <c r="K656" t="s">
        <v>131</v>
      </c>
      <c r="L656" t="s">
        <v>133</v>
      </c>
      <c r="M656">
        <v>2.8</v>
      </c>
      <c r="N656" s="14">
        <v>0</v>
      </c>
      <c r="O656">
        <v>24</v>
      </c>
      <c r="P656">
        <v>373.2</v>
      </c>
      <c r="Q656" t="s">
        <v>168</v>
      </c>
      <c r="R656">
        <v>1.4</v>
      </c>
      <c r="S656" s="14">
        <v>0</v>
      </c>
      <c r="T656">
        <v>0.5</v>
      </c>
      <c r="U656">
        <v>6.5</v>
      </c>
      <c r="V656">
        <v>3</v>
      </c>
      <c r="W656">
        <v>225</v>
      </c>
      <c r="X656" s="288">
        <v>2.3329914299999999</v>
      </c>
    </row>
    <row r="657" spans="1:24">
      <c r="A657" s="20">
        <v>45868</v>
      </c>
      <c r="B657" s="21" t="s">
        <v>158</v>
      </c>
      <c r="C657" s="21" t="s">
        <v>159</v>
      </c>
      <c r="D657" s="21" t="s">
        <v>24</v>
      </c>
      <c r="E657" s="21" t="s">
        <v>162</v>
      </c>
      <c r="F657" s="21" t="s">
        <v>176</v>
      </c>
      <c r="G657" s="313">
        <v>24</v>
      </c>
      <c r="H657" t="s">
        <v>31</v>
      </c>
      <c r="I657">
        <v>4</v>
      </c>
      <c r="J657">
        <v>0.1</v>
      </c>
      <c r="K657" t="s">
        <v>131</v>
      </c>
      <c r="L657" t="s">
        <v>133</v>
      </c>
      <c r="M657">
        <v>2.8</v>
      </c>
      <c r="N657" s="14">
        <v>0</v>
      </c>
      <c r="O657">
        <v>24</v>
      </c>
      <c r="P657">
        <v>373.2</v>
      </c>
      <c r="Q657" t="s">
        <v>168</v>
      </c>
      <c r="R657">
        <v>1.4</v>
      </c>
      <c r="S657" s="14">
        <v>0</v>
      </c>
      <c r="T657">
        <v>0.5</v>
      </c>
      <c r="U657">
        <v>6.5</v>
      </c>
      <c r="V657">
        <v>3</v>
      </c>
      <c r="W657">
        <v>225</v>
      </c>
      <c r="X657" s="180">
        <v>2.2420956599999999</v>
      </c>
    </row>
    <row r="658" spans="1:24">
      <c r="A658" s="20">
        <v>45868</v>
      </c>
      <c r="B658" s="21" t="s">
        <v>158</v>
      </c>
      <c r="C658" s="21" t="s">
        <v>159</v>
      </c>
      <c r="D658" s="21" t="s">
        <v>24</v>
      </c>
      <c r="E658" s="21" t="s">
        <v>162</v>
      </c>
      <c r="F658" s="21" t="s">
        <v>176</v>
      </c>
      <c r="G658" s="313">
        <v>24</v>
      </c>
      <c r="H658" t="s">
        <v>32</v>
      </c>
      <c r="I658">
        <v>4</v>
      </c>
      <c r="J658">
        <v>0.1</v>
      </c>
      <c r="K658" t="s">
        <v>131</v>
      </c>
      <c r="L658" t="s">
        <v>133</v>
      </c>
      <c r="M658">
        <v>2.8</v>
      </c>
      <c r="N658" s="14">
        <v>0</v>
      </c>
      <c r="O658">
        <v>24</v>
      </c>
      <c r="P658">
        <v>373.2</v>
      </c>
      <c r="Q658" t="s">
        <v>168</v>
      </c>
      <c r="R658">
        <v>1.4</v>
      </c>
      <c r="S658" s="14">
        <v>0</v>
      </c>
      <c r="T658">
        <v>0.5</v>
      </c>
      <c r="U658">
        <v>6.5</v>
      </c>
      <c r="V658">
        <v>3</v>
      </c>
      <c r="W658">
        <v>225</v>
      </c>
      <c r="X658" s="289">
        <v>2.4065737199999999</v>
      </c>
    </row>
    <row r="659" spans="1:24">
      <c r="A659" s="20">
        <v>45868</v>
      </c>
      <c r="B659" s="21" t="s">
        <v>158</v>
      </c>
      <c r="C659" s="21" t="s">
        <v>159</v>
      </c>
      <c r="D659" s="21" t="s">
        <v>24</v>
      </c>
      <c r="E659" s="21" t="s">
        <v>162</v>
      </c>
      <c r="F659" s="21" t="s">
        <v>176</v>
      </c>
      <c r="G659" s="313">
        <v>24</v>
      </c>
      <c r="H659" t="s">
        <v>33</v>
      </c>
      <c r="I659">
        <v>4</v>
      </c>
      <c r="J659">
        <v>0.1</v>
      </c>
      <c r="K659" t="s">
        <v>131</v>
      </c>
      <c r="L659" t="s">
        <v>132</v>
      </c>
      <c r="M659">
        <v>2.8</v>
      </c>
      <c r="N659" s="14">
        <v>0</v>
      </c>
      <c r="O659">
        <v>24</v>
      </c>
      <c r="P659">
        <v>373.2</v>
      </c>
      <c r="Q659" t="s">
        <v>168</v>
      </c>
      <c r="R659">
        <v>1.4</v>
      </c>
      <c r="S659" s="14">
        <v>0</v>
      </c>
      <c r="T659">
        <v>0.5</v>
      </c>
      <c r="U659">
        <v>6.5</v>
      </c>
      <c r="V659">
        <v>3</v>
      </c>
      <c r="W659">
        <v>225</v>
      </c>
      <c r="X659" s="198">
        <v>2.46813276</v>
      </c>
    </row>
    <row r="660" spans="1:24">
      <c r="A660" s="20">
        <v>45868</v>
      </c>
      <c r="B660" s="21" t="s">
        <v>158</v>
      </c>
      <c r="C660" s="21" t="s">
        <v>159</v>
      </c>
      <c r="D660" s="21" t="s">
        <v>24</v>
      </c>
      <c r="E660" s="21" t="s">
        <v>162</v>
      </c>
      <c r="F660" s="21" t="s">
        <v>176</v>
      </c>
      <c r="G660" s="313">
        <v>24</v>
      </c>
      <c r="H660" t="s">
        <v>34</v>
      </c>
      <c r="I660">
        <v>4</v>
      </c>
      <c r="J660">
        <v>0.1</v>
      </c>
      <c r="K660" t="s">
        <v>131</v>
      </c>
      <c r="L660" t="s">
        <v>133</v>
      </c>
      <c r="M660">
        <v>2.8</v>
      </c>
      <c r="N660" s="14">
        <v>0</v>
      </c>
      <c r="O660">
        <v>24</v>
      </c>
      <c r="P660">
        <v>373.2</v>
      </c>
      <c r="Q660" t="s">
        <v>168</v>
      </c>
      <c r="R660">
        <v>1.4</v>
      </c>
      <c r="S660" s="14">
        <v>0</v>
      </c>
      <c r="T660">
        <v>0.5</v>
      </c>
      <c r="U660">
        <v>6.5</v>
      </c>
      <c r="V660">
        <v>3</v>
      </c>
      <c r="W660">
        <v>225</v>
      </c>
      <c r="X660" s="181">
        <v>2.2969216800000001</v>
      </c>
    </row>
    <row r="661" spans="1:24">
      <c r="A661" s="20">
        <v>45868</v>
      </c>
      <c r="B661" s="21" t="s">
        <v>158</v>
      </c>
      <c r="C661" s="21" t="s">
        <v>159</v>
      </c>
      <c r="D661" s="21" t="s">
        <v>24</v>
      </c>
      <c r="E661" s="21" t="s">
        <v>162</v>
      </c>
      <c r="F661" s="21" t="s">
        <v>176</v>
      </c>
      <c r="G661" s="313">
        <v>24</v>
      </c>
      <c r="H661" t="s">
        <v>35</v>
      </c>
      <c r="I661">
        <v>4</v>
      </c>
      <c r="J661">
        <v>0.1</v>
      </c>
      <c r="K661" t="s">
        <v>131</v>
      </c>
      <c r="L661" t="s">
        <v>133</v>
      </c>
      <c r="M661">
        <v>2.8</v>
      </c>
      <c r="N661" s="14">
        <v>0</v>
      </c>
      <c r="O661">
        <v>24</v>
      </c>
      <c r="P661">
        <v>373.2</v>
      </c>
      <c r="Q661" t="s">
        <v>168</v>
      </c>
      <c r="R661">
        <v>1.4</v>
      </c>
      <c r="S661" s="14">
        <v>0</v>
      </c>
      <c r="T661">
        <v>0.5</v>
      </c>
      <c r="U661">
        <v>6.5</v>
      </c>
      <c r="V661">
        <v>3</v>
      </c>
      <c r="W661">
        <v>225</v>
      </c>
      <c r="X661" s="290">
        <v>2.4166732500000001</v>
      </c>
    </row>
    <row r="662" spans="1:24">
      <c r="A662" s="20">
        <v>45868</v>
      </c>
      <c r="B662" s="21" t="s">
        <v>158</v>
      </c>
      <c r="C662" s="21" t="s">
        <v>159</v>
      </c>
      <c r="D662" s="21" t="s">
        <v>24</v>
      </c>
      <c r="E662" s="21" t="s">
        <v>162</v>
      </c>
      <c r="F662" s="21" t="s">
        <v>176</v>
      </c>
      <c r="G662" s="313">
        <v>24</v>
      </c>
      <c r="H662" t="s">
        <v>36</v>
      </c>
      <c r="I662">
        <v>5</v>
      </c>
      <c r="J662">
        <v>0.1</v>
      </c>
      <c r="K662" t="s">
        <v>131</v>
      </c>
      <c r="L662" t="s">
        <v>133</v>
      </c>
      <c r="M662">
        <v>2.8</v>
      </c>
      <c r="N662" s="14">
        <v>0</v>
      </c>
      <c r="O662">
        <v>4</v>
      </c>
      <c r="P662">
        <v>393.2</v>
      </c>
      <c r="Q662" t="s">
        <v>128</v>
      </c>
      <c r="R662">
        <v>1.4</v>
      </c>
      <c r="S662" s="14">
        <v>0</v>
      </c>
      <c r="T662">
        <v>2.5</v>
      </c>
      <c r="U662">
        <v>5</v>
      </c>
      <c r="V662">
        <v>0.5</v>
      </c>
      <c r="W662">
        <v>225</v>
      </c>
      <c r="X662" s="291">
        <v>3.2313686700000002</v>
      </c>
    </row>
    <row r="663" spans="1:24">
      <c r="A663" s="20">
        <v>45868</v>
      </c>
      <c r="B663" s="21" t="s">
        <v>158</v>
      </c>
      <c r="C663" s="21" t="s">
        <v>159</v>
      </c>
      <c r="D663" s="21" t="s">
        <v>24</v>
      </c>
      <c r="E663" s="21" t="s">
        <v>162</v>
      </c>
      <c r="F663" s="21" t="s">
        <v>176</v>
      </c>
      <c r="G663" s="313">
        <v>24</v>
      </c>
      <c r="H663" t="s">
        <v>37</v>
      </c>
      <c r="I663">
        <v>5</v>
      </c>
      <c r="J663">
        <v>0.1</v>
      </c>
      <c r="K663" t="s">
        <v>131</v>
      </c>
      <c r="L663" t="s">
        <v>133</v>
      </c>
      <c r="M663">
        <v>2.8</v>
      </c>
      <c r="N663" s="14">
        <v>0</v>
      </c>
      <c r="O663">
        <v>4</v>
      </c>
      <c r="P663">
        <v>393.2</v>
      </c>
      <c r="Q663" t="s">
        <v>128</v>
      </c>
      <c r="R663">
        <v>1.4</v>
      </c>
      <c r="S663" s="14">
        <v>0</v>
      </c>
      <c r="T663">
        <v>2.5</v>
      </c>
      <c r="U663">
        <v>5</v>
      </c>
      <c r="V663">
        <v>0.5</v>
      </c>
      <c r="W663">
        <v>225</v>
      </c>
      <c r="X663" s="277">
        <v>3.4391304300000001</v>
      </c>
    </row>
    <row r="664" spans="1:24">
      <c r="A664" s="20">
        <v>45868</v>
      </c>
      <c r="B664" s="21" t="s">
        <v>158</v>
      </c>
      <c r="C664" s="21" t="s">
        <v>159</v>
      </c>
      <c r="D664" s="21" t="s">
        <v>24</v>
      </c>
      <c r="E664" s="21" t="s">
        <v>162</v>
      </c>
      <c r="F664" s="21" t="s">
        <v>176</v>
      </c>
      <c r="G664" s="313">
        <v>24</v>
      </c>
      <c r="H664" t="s">
        <v>38</v>
      </c>
      <c r="I664">
        <v>5</v>
      </c>
      <c r="J664">
        <v>0.1</v>
      </c>
      <c r="K664" t="s">
        <v>131</v>
      </c>
      <c r="L664" t="s">
        <v>133</v>
      </c>
      <c r="M664">
        <v>2.8</v>
      </c>
      <c r="N664" s="14">
        <v>0</v>
      </c>
      <c r="O664">
        <v>4</v>
      </c>
      <c r="P664">
        <v>393.2</v>
      </c>
      <c r="Q664" t="s">
        <v>128</v>
      </c>
      <c r="R664">
        <v>1.4</v>
      </c>
      <c r="S664" s="14">
        <v>0</v>
      </c>
      <c r="T664">
        <v>2.5</v>
      </c>
      <c r="U664">
        <v>5</v>
      </c>
      <c r="V664">
        <v>0.5</v>
      </c>
      <c r="W664">
        <v>225</v>
      </c>
      <c r="X664" s="292">
        <v>3.29340864</v>
      </c>
    </row>
    <row r="665" spans="1:24">
      <c r="A665" s="20">
        <v>45868</v>
      </c>
      <c r="B665" s="21" t="s">
        <v>158</v>
      </c>
      <c r="C665" s="21" t="s">
        <v>159</v>
      </c>
      <c r="D665" s="21" t="s">
        <v>24</v>
      </c>
      <c r="E665" s="21" t="s">
        <v>162</v>
      </c>
      <c r="F665" s="21" t="s">
        <v>176</v>
      </c>
      <c r="G665" s="313">
        <v>24</v>
      </c>
      <c r="H665" t="s">
        <v>39</v>
      </c>
      <c r="I665">
        <v>5</v>
      </c>
      <c r="J665">
        <v>0.1</v>
      </c>
      <c r="K665" t="s">
        <v>131</v>
      </c>
      <c r="L665" t="s">
        <v>133</v>
      </c>
      <c r="M665">
        <v>2.8</v>
      </c>
      <c r="N665" s="14">
        <v>0</v>
      </c>
      <c r="O665">
        <v>4</v>
      </c>
      <c r="P665">
        <v>393.2</v>
      </c>
      <c r="Q665" t="s">
        <v>128</v>
      </c>
      <c r="R665">
        <v>1.4</v>
      </c>
      <c r="S665" s="14">
        <v>0</v>
      </c>
      <c r="T665">
        <v>2.5</v>
      </c>
      <c r="U665">
        <v>5</v>
      </c>
      <c r="V665">
        <v>0.5</v>
      </c>
      <c r="W665">
        <v>225</v>
      </c>
      <c r="X665" s="278">
        <v>3.1904896200000001</v>
      </c>
    </row>
    <row r="666" spans="1:24">
      <c r="A666" s="20">
        <v>45868</v>
      </c>
      <c r="B666" s="21" t="s">
        <v>158</v>
      </c>
      <c r="C666" s="21" t="s">
        <v>159</v>
      </c>
      <c r="D666" s="21" t="s">
        <v>24</v>
      </c>
      <c r="E666" s="21" t="s">
        <v>162</v>
      </c>
      <c r="F666" s="21" t="s">
        <v>176</v>
      </c>
      <c r="G666" s="313">
        <v>24</v>
      </c>
      <c r="H666" t="s">
        <v>40</v>
      </c>
      <c r="I666">
        <v>5</v>
      </c>
      <c r="J666">
        <v>0.1</v>
      </c>
      <c r="K666" t="s">
        <v>131</v>
      </c>
      <c r="L666" t="s">
        <v>132</v>
      </c>
      <c r="M666">
        <v>2.8</v>
      </c>
      <c r="N666" s="14">
        <v>0</v>
      </c>
      <c r="O666">
        <v>4</v>
      </c>
      <c r="P666">
        <v>393.2</v>
      </c>
      <c r="Q666" t="s">
        <v>128</v>
      </c>
      <c r="R666">
        <v>1.4</v>
      </c>
      <c r="S666" s="14">
        <v>0</v>
      </c>
      <c r="T666">
        <v>2.5</v>
      </c>
      <c r="U666">
        <v>5</v>
      </c>
      <c r="V666">
        <v>0.5</v>
      </c>
      <c r="W666">
        <v>225</v>
      </c>
      <c r="X666" s="278">
        <v>3.1952989199999999</v>
      </c>
    </row>
    <row r="667" spans="1:24">
      <c r="A667" s="20">
        <v>45868</v>
      </c>
      <c r="B667" s="21" t="s">
        <v>158</v>
      </c>
      <c r="C667" s="21" t="s">
        <v>159</v>
      </c>
      <c r="D667" s="21" t="s">
        <v>24</v>
      </c>
      <c r="E667" s="21" t="s">
        <v>162</v>
      </c>
      <c r="F667" s="21" t="s">
        <v>176</v>
      </c>
      <c r="G667" s="313">
        <v>24</v>
      </c>
      <c r="H667" t="s">
        <v>41</v>
      </c>
      <c r="I667">
        <v>5</v>
      </c>
      <c r="J667">
        <v>0.1</v>
      </c>
      <c r="K667" t="s">
        <v>131</v>
      </c>
      <c r="L667" t="s">
        <v>133</v>
      </c>
      <c r="M667">
        <v>2.8</v>
      </c>
      <c r="N667" s="14">
        <v>0</v>
      </c>
      <c r="O667">
        <v>4</v>
      </c>
      <c r="P667">
        <v>393.2</v>
      </c>
      <c r="Q667" t="s">
        <v>128</v>
      </c>
      <c r="R667">
        <v>1.4</v>
      </c>
      <c r="S667" s="14">
        <v>0</v>
      </c>
      <c r="T667">
        <v>2.5</v>
      </c>
      <c r="U667">
        <v>5</v>
      </c>
      <c r="V667">
        <v>0.5</v>
      </c>
      <c r="W667">
        <v>225</v>
      </c>
      <c r="X667" s="285">
        <v>3.0938226900000001</v>
      </c>
    </row>
    <row r="668" spans="1:24">
      <c r="A668" s="20">
        <v>45868</v>
      </c>
      <c r="B668" s="21" t="s">
        <v>158</v>
      </c>
      <c r="C668" s="21" t="s">
        <v>159</v>
      </c>
      <c r="D668" s="21" t="s">
        <v>24</v>
      </c>
      <c r="E668" s="21" t="s">
        <v>162</v>
      </c>
      <c r="F668" s="21" t="s">
        <v>176</v>
      </c>
      <c r="G668" s="313">
        <v>24</v>
      </c>
      <c r="H668" t="s">
        <v>42</v>
      </c>
      <c r="I668">
        <v>6</v>
      </c>
      <c r="J668">
        <v>0.1</v>
      </c>
      <c r="K668" t="s">
        <v>131</v>
      </c>
      <c r="L668" t="s">
        <v>133</v>
      </c>
      <c r="M668">
        <v>1.6</v>
      </c>
      <c r="N668" s="14">
        <v>0</v>
      </c>
      <c r="O668">
        <v>24</v>
      </c>
      <c r="P668">
        <v>374.4</v>
      </c>
      <c r="Q668" t="s">
        <v>167</v>
      </c>
      <c r="R668">
        <v>0.8</v>
      </c>
      <c r="S668" s="14">
        <v>0</v>
      </c>
      <c r="T668">
        <v>2.5</v>
      </c>
      <c r="U668">
        <v>5.8</v>
      </c>
      <c r="V668">
        <v>3</v>
      </c>
      <c r="W668">
        <v>225</v>
      </c>
      <c r="X668" s="293">
        <v>8.5701725999999994</v>
      </c>
    </row>
    <row r="669" spans="1:24">
      <c r="A669" s="20">
        <v>45868</v>
      </c>
      <c r="B669" s="21" t="s">
        <v>158</v>
      </c>
      <c r="C669" s="21" t="s">
        <v>159</v>
      </c>
      <c r="D669" s="21" t="s">
        <v>24</v>
      </c>
      <c r="E669" s="21" t="s">
        <v>162</v>
      </c>
      <c r="F669" s="21" t="s">
        <v>176</v>
      </c>
      <c r="G669" s="313">
        <v>24</v>
      </c>
      <c r="H669" t="s">
        <v>43</v>
      </c>
      <c r="I669">
        <v>6</v>
      </c>
      <c r="J669">
        <v>0.1</v>
      </c>
      <c r="K669" t="s">
        <v>131</v>
      </c>
      <c r="L669" t="s">
        <v>133</v>
      </c>
      <c r="M669">
        <v>1.6</v>
      </c>
      <c r="N669" s="14">
        <v>0</v>
      </c>
      <c r="O669">
        <v>24</v>
      </c>
      <c r="P669">
        <v>374.4</v>
      </c>
      <c r="Q669" t="s">
        <v>167</v>
      </c>
      <c r="R669">
        <v>0.8</v>
      </c>
      <c r="S669" s="14">
        <v>0</v>
      </c>
      <c r="T669">
        <v>2.5</v>
      </c>
      <c r="U669">
        <v>5.8</v>
      </c>
      <c r="V669">
        <v>3</v>
      </c>
      <c r="W669">
        <v>225</v>
      </c>
      <c r="X669" s="254">
        <v>9.1184328000000008</v>
      </c>
    </row>
    <row r="670" spans="1:24">
      <c r="A670" s="20">
        <v>45868</v>
      </c>
      <c r="B670" s="21" t="s">
        <v>158</v>
      </c>
      <c r="C670" s="21" t="s">
        <v>159</v>
      </c>
      <c r="D670" s="21" t="s">
        <v>24</v>
      </c>
      <c r="E670" s="21" t="s">
        <v>162</v>
      </c>
      <c r="F670" s="21" t="s">
        <v>176</v>
      </c>
      <c r="G670" s="313">
        <v>24</v>
      </c>
      <c r="H670" t="s">
        <v>44</v>
      </c>
      <c r="I670">
        <v>6</v>
      </c>
      <c r="J670">
        <v>0.1</v>
      </c>
      <c r="K670" t="s">
        <v>131</v>
      </c>
      <c r="L670" t="s">
        <v>133</v>
      </c>
      <c r="M670">
        <v>1.6</v>
      </c>
      <c r="N670" s="14">
        <v>0</v>
      </c>
      <c r="O670">
        <v>24</v>
      </c>
      <c r="P670">
        <v>374.4</v>
      </c>
      <c r="Q670" t="s">
        <v>167</v>
      </c>
      <c r="R670">
        <v>0.8</v>
      </c>
      <c r="S670" s="14">
        <v>0</v>
      </c>
      <c r="T670">
        <v>2.5</v>
      </c>
      <c r="U670">
        <v>5.8</v>
      </c>
      <c r="V670">
        <v>3</v>
      </c>
      <c r="W670">
        <v>225</v>
      </c>
      <c r="X670" s="294">
        <v>10.3303764</v>
      </c>
    </row>
    <row r="671" spans="1:24">
      <c r="A671" s="20">
        <v>45868</v>
      </c>
      <c r="B671" s="21" t="s">
        <v>158</v>
      </c>
      <c r="C671" s="21" t="s">
        <v>159</v>
      </c>
      <c r="D671" s="21" t="s">
        <v>24</v>
      </c>
      <c r="E671" s="21" t="s">
        <v>162</v>
      </c>
      <c r="F671" s="21" t="s">
        <v>176</v>
      </c>
      <c r="G671" s="313">
        <v>24</v>
      </c>
      <c r="H671" t="s">
        <v>45</v>
      </c>
      <c r="I671">
        <v>6</v>
      </c>
      <c r="J671">
        <v>0.1</v>
      </c>
      <c r="K671" t="s">
        <v>131</v>
      </c>
      <c r="L671" t="s">
        <v>133</v>
      </c>
      <c r="M671">
        <v>1.6</v>
      </c>
      <c r="N671" s="14">
        <v>0</v>
      </c>
      <c r="O671">
        <v>24</v>
      </c>
      <c r="P671">
        <v>374.4</v>
      </c>
      <c r="Q671" t="s">
        <v>167</v>
      </c>
      <c r="R671">
        <v>0.8</v>
      </c>
      <c r="S671" s="14">
        <v>0</v>
      </c>
      <c r="T671">
        <v>2.5</v>
      </c>
      <c r="U671">
        <v>5.8</v>
      </c>
      <c r="V671">
        <v>3</v>
      </c>
      <c r="W671">
        <v>225</v>
      </c>
      <c r="X671" s="295">
        <v>10.2149532</v>
      </c>
    </row>
    <row r="672" spans="1:24">
      <c r="A672" s="20">
        <v>45868</v>
      </c>
      <c r="B672" s="21" t="s">
        <v>158</v>
      </c>
      <c r="C672" s="21" t="s">
        <v>159</v>
      </c>
      <c r="D672" s="21" t="s">
        <v>24</v>
      </c>
      <c r="E672" s="21" t="s">
        <v>162</v>
      </c>
      <c r="F672" s="21" t="s">
        <v>176</v>
      </c>
      <c r="G672" s="313">
        <v>24</v>
      </c>
      <c r="H672" t="s">
        <v>46</v>
      </c>
      <c r="I672">
        <v>6</v>
      </c>
      <c r="J672">
        <v>0.1</v>
      </c>
      <c r="K672" t="s">
        <v>131</v>
      </c>
      <c r="L672" t="s">
        <v>133</v>
      </c>
      <c r="M672">
        <v>1.6</v>
      </c>
      <c r="N672" s="14">
        <v>0</v>
      </c>
      <c r="O672">
        <v>24</v>
      </c>
      <c r="P672">
        <v>374.4</v>
      </c>
      <c r="Q672" t="s">
        <v>167</v>
      </c>
      <c r="R672">
        <v>0.8</v>
      </c>
      <c r="S672" s="14">
        <v>0</v>
      </c>
      <c r="T672">
        <v>2.5</v>
      </c>
      <c r="U672">
        <v>5.8</v>
      </c>
      <c r="V672">
        <v>3</v>
      </c>
      <c r="W672">
        <v>225</v>
      </c>
      <c r="X672" s="296">
        <v>8.6182656000000009</v>
      </c>
    </row>
    <row r="673" spans="1:24">
      <c r="A673" s="20">
        <v>45868</v>
      </c>
      <c r="B673" s="21" t="s">
        <v>158</v>
      </c>
      <c r="C673" s="21" t="s">
        <v>159</v>
      </c>
      <c r="D673" s="21" t="s">
        <v>24</v>
      </c>
      <c r="E673" s="21" t="s">
        <v>162</v>
      </c>
      <c r="F673" s="21" t="s">
        <v>176</v>
      </c>
      <c r="G673" s="313">
        <v>24</v>
      </c>
      <c r="H673" t="s">
        <v>47</v>
      </c>
      <c r="I673">
        <v>6</v>
      </c>
      <c r="J673">
        <v>0.1</v>
      </c>
      <c r="K673" t="s">
        <v>131</v>
      </c>
      <c r="L673" t="s">
        <v>132</v>
      </c>
      <c r="M673">
        <v>1.6</v>
      </c>
      <c r="N673" s="14">
        <v>0</v>
      </c>
      <c r="O673">
        <v>24</v>
      </c>
      <c r="P673">
        <v>374.4</v>
      </c>
      <c r="Q673" t="s">
        <v>167</v>
      </c>
      <c r="R673">
        <v>0.8</v>
      </c>
      <c r="S673" s="14">
        <v>0</v>
      </c>
      <c r="T673">
        <v>2.5</v>
      </c>
      <c r="U673">
        <v>5.8</v>
      </c>
      <c r="V673">
        <v>3</v>
      </c>
      <c r="W673">
        <v>225</v>
      </c>
      <c r="X673" s="254">
        <v>9.1088141999999994</v>
      </c>
    </row>
    <row r="674" spans="1:24">
      <c r="A674" s="20">
        <v>45868</v>
      </c>
      <c r="B674" s="21" t="s">
        <v>158</v>
      </c>
      <c r="C674" s="21" t="s">
        <v>159</v>
      </c>
      <c r="D674" s="21" t="s">
        <v>24</v>
      </c>
      <c r="E674" s="21" t="s">
        <v>162</v>
      </c>
      <c r="F674" s="21" t="s">
        <v>176</v>
      </c>
      <c r="G674" s="313">
        <v>24</v>
      </c>
      <c r="H674" t="s">
        <v>48</v>
      </c>
      <c r="I674">
        <v>7</v>
      </c>
      <c r="J674">
        <v>0.1</v>
      </c>
      <c r="K674" t="s">
        <v>131</v>
      </c>
      <c r="L674" t="s">
        <v>133</v>
      </c>
      <c r="M674">
        <v>4</v>
      </c>
      <c r="N674" s="14">
        <v>0</v>
      </c>
      <c r="O674">
        <v>4</v>
      </c>
      <c r="P674">
        <v>392</v>
      </c>
      <c r="Q674" t="s">
        <v>127</v>
      </c>
      <c r="R674">
        <v>2</v>
      </c>
      <c r="S674" s="14">
        <v>0</v>
      </c>
      <c r="T674">
        <v>0.5</v>
      </c>
      <c r="U674">
        <v>5.8</v>
      </c>
      <c r="V674">
        <v>0.5</v>
      </c>
      <c r="W674">
        <v>225</v>
      </c>
      <c r="X674" s="289">
        <v>2.3979169800000002</v>
      </c>
    </row>
    <row r="675" spans="1:24">
      <c r="A675" s="20">
        <v>45868</v>
      </c>
      <c r="B675" s="21" t="s">
        <v>158</v>
      </c>
      <c r="C675" s="21" t="s">
        <v>159</v>
      </c>
      <c r="D675" s="21" t="s">
        <v>24</v>
      </c>
      <c r="E675" s="21" t="s">
        <v>162</v>
      </c>
      <c r="F675" s="21" t="s">
        <v>176</v>
      </c>
      <c r="G675" s="313">
        <v>24</v>
      </c>
      <c r="H675" t="s">
        <v>49</v>
      </c>
      <c r="I675">
        <v>7</v>
      </c>
      <c r="J675">
        <v>0.1</v>
      </c>
      <c r="K675" t="s">
        <v>131</v>
      </c>
      <c r="L675" t="s">
        <v>133</v>
      </c>
      <c r="M675">
        <v>4</v>
      </c>
      <c r="N675" s="14">
        <v>0</v>
      </c>
      <c r="O675">
        <v>4</v>
      </c>
      <c r="P675">
        <v>392</v>
      </c>
      <c r="Q675" t="s">
        <v>127</v>
      </c>
      <c r="R675">
        <v>2</v>
      </c>
      <c r="S675" s="14">
        <v>0</v>
      </c>
      <c r="T675">
        <v>0.5</v>
      </c>
      <c r="U675">
        <v>5.8</v>
      </c>
      <c r="V675">
        <v>0.5</v>
      </c>
      <c r="W675">
        <v>225</v>
      </c>
      <c r="X675" s="297">
        <v>2.4974694899999998</v>
      </c>
    </row>
    <row r="676" spans="1:24">
      <c r="A676" s="20">
        <v>45868</v>
      </c>
      <c r="B676" s="21" t="s">
        <v>158</v>
      </c>
      <c r="C676" s="21" t="s">
        <v>159</v>
      </c>
      <c r="D676" s="21" t="s">
        <v>24</v>
      </c>
      <c r="E676" s="21" t="s">
        <v>162</v>
      </c>
      <c r="F676" s="21" t="s">
        <v>176</v>
      </c>
      <c r="G676" s="313">
        <v>24</v>
      </c>
      <c r="H676" t="s">
        <v>50</v>
      </c>
      <c r="I676">
        <v>7</v>
      </c>
      <c r="J676">
        <v>0.1</v>
      </c>
      <c r="K676" t="s">
        <v>131</v>
      </c>
      <c r="L676" t="s">
        <v>133</v>
      </c>
      <c r="M676">
        <v>4</v>
      </c>
      <c r="N676" s="14">
        <v>0</v>
      </c>
      <c r="O676">
        <v>4</v>
      </c>
      <c r="P676">
        <v>392</v>
      </c>
      <c r="Q676" t="s">
        <v>127</v>
      </c>
      <c r="R676">
        <v>2</v>
      </c>
      <c r="S676" s="14">
        <v>0</v>
      </c>
      <c r="T676">
        <v>0.5</v>
      </c>
      <c r="U676">
        <v>5.8</v>
      </c>
      <c r="V676">
        <v>0.5</v>
      </c>
      <c r="W676">
        <v>225</v>
      </c>
      <c r="X676" s="198">
        <v>2.4686136900000002</v>
      </c>
    </row>
    <row r="677" spans="1:24">
      <c r="A677" s="20">
        <v>45868</v>
      </c>
      <c r="B677" s="21" t="s">
        <v>158</v>
      </c>
      <c r="C677" s="21" t="s">
        <v>159</v>
      </c>
      <c r="D677" s="21" t="s">
        <v>24</v>
      </c>
      <c r="E677" s="21" t="s">
        <v>162</v>
      </c>
      <c r="F677" s="21" t="s">
        <v>176</v>
      </c>
      <c r="G677" s="313">
        <v>24</v>
      </c>
      <c r="H677" t="s">
        <v>51</v>
      </c>
      <c r="I677">
        <v>7</v>
      </c>
      <c r="J677">
        <v>0.1</v>
      </c>
      <c r="K677" t="s">
        <v>131</v>
      </c>
      <c r="L677" t="s">
        <v>133</v>
      </c>
      <c r="M677">
        <v>4</v>
      </c>
      <c r="N677" s="14">
        <v>0</v>
      </c>
      <c r="O677">
        <v>4</v>
      </c>
      <c r="P677">
        <v>392</v>
      </c>
      <c r="Q677" t="s">
        <v>127</v>
      </c>
      <c r="R677">
        <v>2</v>
      </c>
      <c r="S677" s="14">
        <v>0</v>
      </c>
      <c r="T677">
        <v>0.5</v>
      </c>
      <c r="U677">
        <v>5.8</v>
      </c>
      <c r="V677">
        <v>0.5</v>
      </c>
      <c r="W677">
        <v>225</v>
      </c>
      <c r="X677" s="297">
        <v>2.51959227</v>
      </c>
    </row>
    <row r="678" spans="1:24">
      <c r="A678" s="20">
        <v>45868</v>
      </c>
      <c r="B678" s="21" t="s">
        <v>158</v>
      </c>
      <c r="C678" s="21" t="s">
        <v>159</v>
      </c>
      <c r="D678" s="21" t="s">
        <v>24</v>
      </c>
      <c r="E678" s="21" t="s">
        <v>162</v>
      </c>
      <c r="F678" s="21" t="s">
        <v>176</v>
      </c>
      <c r="G678" s="313">
        <v>24</v>
      </c>
      <c r="H678" t="s">
        <v>52</v>
      </c>
      <c r="I678">
        <v>7</v>
      </c>
      <c r="J678">
        <v>0.1</v>
      </c>
      <c r="K678" t="s">
        <v>131</v>
      </c>
      <c r="L678" t="s">
        <v>133</v>
      </c>
      <c r="M678">
        <v>4</v>
      </c>
      <c r="N678" s="14">
        <v>0</v>
      </c>
      <c r="O678">
        <v>4</v>
      </c>
      <c r="P678">
        <v>392</v>
      </c>
      <c r="Q678" t="s">
        <v>127</v>
      </c>
      <c r="R678">
        <v>2</v>
      </c>
      <c r="S678" s="14">
        <v>0</v>
      </c>
      <c r="T678">
        <v>0.5</v>
      </c>
      <c r="U678">
        <v>5.8</v>
      </c>
      <c r="V678">
        <v>0.5</v>
      </c>
      <c r="W678">
        <v>225</v>
      </c>
      <c r="X678" s="297">
        <v>2.5191113399999998</v>
      </c>
    </row>
    <row r="679" spans="1:24">
      <c r="A679" s="20">
        <v>45868</v>
      </c>
      <c r="B679" s="21" t="s">
        <v>158</v>
      </c>
      <c r="C679" s="21" t="s">
        <v>159</v>
      </c>
      <c r="D679" s="21" t="s">
        <v>24</v>
      </c>
      <c r="E679" s="21" t="s">
        <v>162</v>
      </c>
      <c r="F679" s="21" t="s">
        <v>176</v>
      </c>
      <c r="G679" s="313">
        <v>24</v>
      </c>
      <c r="H679" t="s">
        <v>53</v>
      </c>
      <c r="I679">
        <v>7</v>
      </c>
      <c r="J679">
        <v>0.1</v>
      </c>
      <c r="K679" t="s">
        <v>131</v>
      </c>
      <c r="L679" t="s">
        <v>133</v>
      </c>
      <c r="M679">
        <v>4</v>
      </c>
      <c r="N679" s="14">
        <v>0</v>
      </c>
      <c r="O679">
        <v>4</v>
      </c>
      <c r="P679">
        <v>392</v>
      </c>
      <c r="Q679" t="s">
        <v>127</v>
      </c>
      <c r="R679">
        <v>2</v>
      </c>
      <c r="S679" s="14">
        <v>0</v>
      </c>
      <c r="T679">
        <v>0.5</v>
      </c>
      <c r="U679">
        <v>5.8</v>
      </c>
      <c r="V679">
        <v>0.5</v>
      </c>
      <c r="W679">
        <v>225</v>
      </c>
      <c r="X679" s="298">
        <v>2.4657281100000001</v>
      </c>
    </row>
    <row r="680" spans="1:24">
      <c r="A680" s="20">
        <v>45868</v>
      </c>
      <c r="B680" s="21" t="s">
        <v>158</v>
      </c>
      <c r="C680" s="21" t="s">
        <v>159</v>
      </c>
      <c r="D680" s="21" t="s">
        <v>24</v>
      </c>
      <c r="E680" s="21" t="s">
        <v>162</v>
      </c>
      <c r="F680" s="21" t="s">
        <v>176</v>
      </c>
      <c r="G680" s="313">
        <v>24</v>
      </c>
      <c r="H680" t="s">
        <v>54</v>
      </c>
      <c r="I680">
        <v>8</v>
      </c>
      <c r="J680">
        <v>0.1</v>
      </c>
      <c r="K680" t="s">
        <v>131</v>
      </c>
      <c r="L680" t="s">
        <v>132</v>
      </c>
      <c r="M680">
        <v>2.8</v>
      </c>
      <c r="N680" s="14">
        <v>0</v>
      </c>
      <c r="O680">
        <v>14</v>
      </c>
      <c r="P680">
        <v>383.2</v>
      </c>
      <c r="Q680" t="s">
        <v>169</v>
      </c>
      <c r="R680">
        <v>1.4</v>
      </c>
      <c r="S680" s="14">
        <v>0</v>
      </c>
      <c r="T680">
        <v>1.5</v>
      </c>
      <c r="U680">
        <v>5.8</v>
      </c>
      <c r="V680">
        <v>1.75</v>
      </c>
      <c r="W680">
        <v>225</v>
      </c>
      <c r="X680" s="299">
        <v>7.8006846000000003</v>
      </c>
    </row>
    <row r="681" spans="1:24">
      <c r="A681" s="20">
        <v>45868</v>
      </c>
      <c r="B681" s="21" t="s">
        <v>158</v>
      </c>
      <c r="C681" s="21" t="s">
        <v>159</v>
      </c>
      <c r="D681" s="21" t="s">
        <v>24</v>
      </c>
      <c r="E681" s="21" t="s">
        <v>162</v>
      </c>
      <c r="F681" s="21" t="s">
        <v>176</v>
      </c>
      <c r="G681" s="313">
        <v>24</v>
      </c>
      <c r="H681" t="s">
        <v>55</v>
      </c>
      <c r="I681">
        <v>8</v>
      </c>
      <c r="J681">
        <v>0.1</v>
      </c>
      <c r="K681" t="s">
        <v>131</v>
      </c>
      <c r="L681" t="s">
        <v>133</v>
      </c>
      <c r="M681">
        <v>2.8</v>
      </c>
      <c r="N681" s="14">
        <v>0</v>
      </c>
      <c r="O681">
        <v>14</v>
      </c>
      <c r="P681">
        <v>383.2</v>
      </c>
      <c r="Q681" t="s">
        <v>169</v>
      </c>
      <c r="R681">
        <v>1.4</v>
      </c>
      <c r="S681" s="14">
        <v>0</v>
      </c>
      <c r="T681">
        <v>1.5</v>
      </c>
      <c r="U681">
        <v>5.8</v>
      </c>
      <c r="V681">
        <v>1.75</v>
      </c>
      <c r="W681">
        <v>225</v>
      </c>
      <c r="X681" s="244">
        <v>7.8776333999999997</v>
      </c>
    </row>
    <row r="682" spans="1:24">
      <c r="A682" s="20">
        <v>45868</v>
      </c>
      <c r="B682" s="21" t="s">
        <v>158</v>
      </c>
      <c r="C682" s="21" t="s">
        <v>159</v>
      </c>
      <c r="D682" s="21" t="s">
        <v>24</v>
      </c>
      <c r="E682" s="21" t="s">
        <v>162</v>
      </c>
      <c r="F682" s="21" t="s">
        <v>176</v>
      </c>
      <c r="G682" s="313">
        <v>24</v>
      </c>
      <c r="H682" t="s">
        <v>56</v>
      </c>
      <c r="I682">
        <v>8</v>
      </c>
      <c r="J682">
        <v>0.1</v>
      </c>
      <c r="K682" t="s">
        <v>131</v>
      </c>
      <c r="L682" t="s">
        <v>133</v>
      </c>
      <c r="M682">
        <v>2.8</v>
      </c>
      <c r="N682" s="14">
        <v>0</v>
      </c>
      <c r="O682">
        <v>14</v>
      </c>
      <c r="P682">
        <v>383.2</v>
      </c>
      <c r="Q682" t="s">
        <v>169</v>
      </c>
      <c r="R682">
        <v>1.4</v>
      </c>
      <c r="S682" s="14">
        <v>0</v>
      </c>
      <c r="T682">
        <v>1.5</v>
      </c>
      <c r="U682">
        <v>5.8</v>
      </c>
      <c r="V682">
        <v>1.75</v>
      </c>
      <c r="W682">
        <v>225</v>
      </c>
      <c r="X682" s="300">
        <v>9.1472885999999995</v>
      </c>
    </row>
    <row r="683" spans="1:24">
      <c r="A683" s="20">
        <v>45868</v>
      </c>
      <c r="B683" s="21" t="s">
        <v>158</v>
      </c>
      <c r="C683" s="21" t="s">
        <v>159</v>
      </c>
      <c r="D683" s="21" t="s">
        <v>24</v>
      </c>
      <c r="E683" s="21" t="s">
        <v>162</v>
      </c>
      <c r="F683" s="21" t="s">
        <v>176</v>
      </c>
      <c r="G683" s="313">
        <v>24</v>
      </c>
      <c r="H683" t="s">
        <v>57</v>
      </c>
      <c r="I683">
        <v>8</v>
      </c>
      <c r="J683">
        <v>0.1</v>
      </c>
      <c r="K683" t="s">
        <v>131</v>
      </c>
      <c r="L683" t="s">
        <v>133</v>
      </c>
      <c r="M683">
        <v>2.8</v>
      </c>
      <c r="N683" s="14">
        <v>0</v>
      </c>
      <c r="O683">
        <v>14</v>
      </c>
      <c r="P683">
        <v>383.2</v>
      </c>
      <c r="Q683" t="s">
        <v>169</v>
      </c>
      <c r="R683">
        <v>1.4</v>
      </c>
      <c r="S683" s="14">
        <v>0</v>
      </c>
      <c r="T683">
        <v>1.5</v>
      </c>
      <c r="U683">
        <v>5.8</v>
      </c>
      <c r="V683">
        <v>1.75</v>
      </c>
      <c r="W683">
        <v>225</v>
      </c>
      <c r="X683" s="301">
        <v>7.4832707999999997</v>
      </c>
    </row>
    <row r="684" spans="1:24">
      <c r="A684" s="20">
        <v>45868</v>
      </c>
      <c r="B684" s="21" t="s">
        <v>158</v>
      </c>
      <c r="C684" s="21" t="s">
        <v>159</v>
      </c>
      <c r="D684" s="21" t="s">
        <v>24</v>
      </c>
      <c r="E684" s="21" t="s">
        <v>162</v>
      </c>
      <c r="F684" s="21" t="s">
        <v>176</v>
      </c>
      <c r="G684" s="313">
        <v>24</v>
      </c>
      <c r="H684" t="s">
        <v>58</v>
      </c>
      <c r="I684">
        <v>8</v>
      </c>
      <c r="J684">
        <v>0.1</v>
      </c>
      <c r="K684" t="s">
        <v>131</v>
      </c>
      <c r="L684" t="s">
        <v>133</v>
      </c>
      <c r="M684">
        <v>2.8</v>
      </c>
      <c r="N684" s="14">
        <v>0</v>
      </c>
      <c r="O684">
        <v>14</v>
      </c>
      <c r="P684">
        <v>383.2</v>
      </c>
      <c r="Q684" t="s">
        <v>169</v>
      </c>
      <c r="R684">
        <v>1.4</v>
      </c>
      <c r="S684" s="14">
        <v>0</v>
      </c>
      <c r="T684">
        <v>1.5</v>
      </c>
      <c r="U684">
        <v>5.8</v>
      </c>
      <c r="V684">
        <v>1.75</v>
      </c>
      <c r="W684">
        <v>225</v>
      </c>
      <c r="X684" s="260">
        <v>8.9452979999999993</v>
      </c>
    </row>
    <row r="685" spans="1:24">
      <c r="A685" s="20">
        <v>45868</v>
      </c>
      <c r="B685" s="21" t="s">
        <v>158</v>
      </c>
      <c r="C685" s="21" t="s">
        <v>159</v>
      </c>
      <c r="D685" s="21" t="s">
        <v>24</v>
      </c>
      <c r="E685" s="21" t="s">
        <v>162</v>
      </c>
      <c r="F685" s="21" t="s">
        <v>176</v>
      </c>
      <c r="G685" s="313">
        <v>24</v>
      </c>
      <c r="H685" t="s">
        <v>59</v>
      </c>
      <c r="I685">
        <v>8</v>
      </c>
      <c r="J685">
        <v>0.1</v>
      </c>
      <c r="K685" t="s">
        <v>131</v>
      </c>
      <c r="L685" t="s">
        <v>133</v>
      </c>
      <c r="M685">
        <v>2.8</v>
      </c>
      <c r="N685" s="14">
        <v>0</v>
      </c>
      <c r="O685">
        <v>14</v>
      </c>
      <c r="P685">
        <v>383.2</v>
      </c>
      <c r="Q685" t="s">
        <v>169</v>
      </c>
      <c r="R685">
        <v>1.4</v>
      </c>
      <c r="S685" s="14">
        <v>0</v>
      </c>
      <c r="T685">
        <v>1.5</v>
      </c>
      <c r="U685">
        <v>5.8</v>
      </c>
      <c r="V685">
        <v>1.75</v>
      </c>
      <c r="W685">
        <v>225</v>
      </c>
      <c r="X685" s="302">
        <v>7.0504338000000004</v>
      </c>
    </row>
    <row r="686" spans="1:24">
      <c r="A686" s="20">
        <v>45868</v>
      </c>
      <c r="B686" s="21" t="s">
        <v>158</v>
      </c>
      <c r="C686" s="21" t="s">
        <v>159</v>
      </c>
      <c r="D686" s="21" t="s">
        <v>24</v>
      </c>
      <c r="E686" s="21" t="s">
        <v>162</v>
      </c>
      <c r="F686" s="21" t="s">
        <v>176</v>
      </c>
      <c r="G686" s="313">
        <v>24</v>
      </c>
      <c r="H686" t="s">
        <v>60</v>
      </c>
      <c r="I686">
        <v>9</v>
      </c>
      <c r="J686">
        <v>0.1</v>
      </c>
      <c r="K686" t="s">
        <v>131</v>
      </c>
      <c r="L686" t="s">
        <v>133</v>
      </c>
      <c r="M686">
        <v>2.8</v>
      </c>
      <c r="N686" s="14">
        <v>0</v>
      </c>
      <c r="O686">
        <v>14</v>
      </c>
      <c r="P686">
        <v>383.2</v>
      </c>
      <c r="Q686" t="s">
        <v>169</v>
      </c>
      <c r="R686">
        <v>1.4</v>
      </c>
      <c r="S686" s="14">
        <v>0</v>
      </c>
      <c r="T686">
        <v>1.5</v>
      </c>
      <c r="U686">
        <v>5.8</v>
      </c>
      <c r="V686">
        <v>1.75</v>
      </c>
      <c r="W686">
        <v>225</v>
      </c>
      <c r="X686" s="222">
        <v>8.3681819999999991</v>
      </c>
    </row>
    <row r="687" spans="1:24">
      <c r="A687" s="20">
        <v>45868</v>
      </c>
      <c r="B687" s="21" t="s">
        <v>158</v>
      </c>
      <c r="C687" s="21" t="s">
        <v>159</v>
      </c>
      <c r="D687" s="21" t="s">
        <v>24</v>
      </c>
      <c r="E687" s="21" t="s">
        <v>162</v>
      </c>
      <c r="F687" s="21" t="s">
        <v>176</v>
      </c>
      <c r="G687" s="313">
        <v>24</v>
      </c>
      <c r="H687" t="s">
        <v>61</v>
      </c>
      <c r="I687">
        <v>9</v>
      </c>
      <c r="J687">
        <v>0.1</v>
      </c>
      <c r="K687" t="s">
        <v>131</v>
      </c>
      <c r="L687" t="s">
        <v>132</v>
      </c>
      <c r="M687">
        <v>2.8</v>
      </c>
      <c r="N687" s="14">
        <v>0</v>
      </c>
      <c r="O687">
        <v>14</v>
      </c>
      <c r="P687">
        <v>383.2</v>
      </c>
      <c r="Q687" t="s">
        <v>169</v>
      </c>
      <c r="R687">
        <v>1.4</v>
      </c>
      <c r="S687" s="14">
        <v>0</v>
      </c>
      <c r="T687">
        <v>1.5</v>
      </c>
      <c r="U687">
        <v>5.8</v>
      </c>
      <c r="V687">
        <v>1.75</v>
      </c>
      <c r="W687">
        <v>225</v>
      </c>
      <c r="X687" s="293">
        <v>8.5509354000000002</v>
      </c>
    </row>
    <row r="688" spans="1:24">
      <c r="A688" s="20">
        <v>45868</v>
      </c>
      <c r="B688" s="21" t="s">
        <v>158</v>
      </c>
      <c r="C688" s="21" t="s">
        <v>159</v>
      </c>
      <c r="D688" s="21" t="s">
        <v>24</v>
      </c>
      <c r="E688" s="21" t="s">
        <v>162</v>
      </c>
      <c r="F688" s="21" t="s">
        <v>176</v>
      </c>
      <c r="G688" s="313">
        <v>24</v>
      </c>
      <c r="H688" t="s">
        <v>62</v>
      </c>
      <c r="I688">
        <v>9</v>
      </c>
      <c r="J688">
        <v>0.1</v>
      </c>
      <c r="K688" t="s">
        <v>131</v>
      </c>
      <c r="L688" t="s">
        <v>133</v>
      </c>
      <c r="M688">
        <v>2.8</v>
      </c>
      <c r="N688" s="14">
        <v>0</v>
      </c>
      <c r="O688">
        <v>14</v>
      </c>
      <c r="P688">
        <v>383.2</v>
      </c>
      <c r="Q688" t="s">
        <v>169</v>
      </c>
      <c r="R688">
        <v>1.4</v>
      </c>
      <c r="S688" s="14">
        <v>0</v>
      </c>
      <c r="T688">
        <v>1.5</v>
      </c>
      <c r="U688">
        <v>5.8</v>
      </c>
      <c r="V688">
        <v>1.75</v>
      </c>
      <c r="W688">
        <v>225</v>
      </c>
      <c r="X688" s="199">
        <v>6.7089734999999999</v>
      </c>
    </row>
    <row r="689" spans="1:24">
      <c r="A689" s="20">
        <v>45868</v>
      </c>
      <c r="B689" s="21" t="s">
        <v>158</v>
      </c>
      <c r="C689" s="21" t="s">
        <v>159</v>
      </c>
      <c r="D689" s="21" t="s">
        <v>24</v>
      </c>
      <c r="E689" s="21" t="s">
        <v>162</v>
      </c>
      <c r="F689" s="21" t="s">
        <v>176</v>
      </c>
      <c r="G689" s="313">
        <v>24</v>
      </c>
      <c r="H689" t="s">
        <v>63</v>
      </c>
      <c r="I689">
        <v>9</v>
      </c>
      <c r="J689">
        <v>0.1</v>
      </c>
      <c r="K689" t="s">
        <v>131</v>
      </c>
      <c r="L689" t="s">
        <v>133</v>
      </c>
      <c r="M689">
        <v>2.8</v>
      </c>
      <c r="N689" s="14">
        <v>0</v>
      </c>
      <c r="O689">
        <v>14</v>
      </c>
      <c r="P689">
        <v>383.2</v>
      </c>
      <c r="Q689" t="s">
        <v>169</v>
      </c>
      <c r="R689">
        <v>1.4</v>
      </c>
      <c r="S689" s="14">
        <v>0</v>
      </c>
      <c r="T689">
        <v>1.5</v>
      </c>
      <c r="U689">
        <v>5.8</v>
      </c>
      <c r="V689">
        <v>1.75</v>
      </c>
      <c r="W689">
        <v>225</v>
      </c>
      <c r="X689" s="219">
        <v>7.9209170999999996</v>
      </c>
    </row>
    <row r="690" spans="1:24">
      <c r="A690" s="20">
        <v>45868</v>
      </c>
      <c r="B690" s="21" t="s">
        <v>158</v>
      </c>
      <c r="C690" s="21" t="s">
        <v>159</v>
      </c>
      <c r="D690" s="21" t="s">
        <v>24</v>
      </c>
      <c r="E690" s="21" t="s">
        <v>162</v>
      </c>
      <c r="F690" s="21" t="s">
        <v>176</v>
      </c>
      <c r="G690" s="313">
        <v>24</v>
      </c>
      <c r="H690" t="s">
        <v>64</v>
      </c>
      <c r="I690">
        <v>9</v>
      </c>
      <c r="J690">
        <v>0.1</v>
      </c>
      <c r="K690" t="s">
        <v>131</v>
      </c>
      <c r="L690" t="s">
        <v>133</v>
      </c>
      <c r="M690">
        <v>2.8</v>
      </c>
      <c r="N690" s="14">
        <v>0</v>
      </c>
      <c r="O690">
        <v>14</v>
      </c>
      <c r="P690">
        <v>383.2</v>
      </c>
      <c r="Q690" t="s">
        <v>169</v>
      </c>
      <c r="R690">
        <v>1.4</v>
      </c>
      <c r="S690" s="14">
        <v>0</v>
      </c>
      <c r="T690">
        <v>1.5</v>
      </c>
      <c r="U690">
        <v>5.8</v>
      </c>
      <c r="V690">
        <v>1.75</v>
      </c>
      <c r="W690">
        <v>225</v>
      </c>
      <c r="X690" s="221">
        <v>6.5166015000000002</v>
      </c>
    </row>
    <row r="691" spans="1:24">
      <c r="A691" s="20">
        <v>45868</v>
      </c>
      <c r="B691" s="21" t="s">
        <v>158</v>
      </c>
      <c r="C691" s="21" t="s">
        <v>159</v>
      </c>
      <c r="D691" s="21" t="s">
        <v>24</v>
      </c>
      <c r="E691" s="21" t="s">
        <v>162</v>
      </c>
      <c r="F691" s="21" t="s">
        <v>176</v>
      </c>
      <c r="G691" s="313">
        <v>24</v>
      </c>
      <c r="H691" t="s">
        <v>65</v>
      </c>
      <c r="I691">
        <v>9</v>
      </c>
      <c r="J691">
        <v>0.1</v>
      </c>
      <c r="K691" t="s">
        <v>131</v>
      </c>
      <c r="L691" t="s">
        <v>133</v>
      </c>
      <c r="M691">
        <v>2.8</v>
      </c>
      <c r="N691" s="14">
        <v>0</v>
      </c>
      <c r="O691">
        <v>14</v>
      </c>
      <c r="P691">
        <v>383.2</v>
      </c>
      <c r="Q691" t="s">
        <v>169</v>
      </c>
      <c r="R691">
        <v>1.4</v>
      </c>
      <c r="S691" s="14">
        <v>0</v>
      </c>
      <c r="T691">
        <v>1.5</v>
      </c>
      <c r="U691">
        <v>5.8</v>
      </c>
      <c r="V691">
        <v>1.75</v>
      </c>
      <c r="W691">
        <v>225</v>
      </c>
      <c r="X691" s="223">
        <v>5.8000157999999997</v>
      </c>
    </row>
    <row r="692" spans="1:24">
      <c r="A692" s="20">
        <v>45868</v>
      </c>
      <c r="B692" s="21" t="s">
        <v>158</v>
      </c>
      <c r="C692" s="21" t="s">
        <v>159</v>
      </c>
      <c r="D692" s="21" t="s">
        <v>24</v>
      </c>
      <c r="E692" s="21" t="s">
        <v>162</v>
      </c>
      <c r="F692" s="21" t="s">
        <v>177</v>
      </c>
      <c r="G692" s="313">
        <v>24</v>
      </c>
      <c r="H692" t="s">
        <v>30</v>
      </c>
      <c r="I692">
        <v>10</v>
      </c>
      <c r="J692">
        <v>0.1</v>
      </c>
      <c r="K692" t="s">
        <v>131</v>
      </c>
      <c r="L692" t="s">
        <v>133</v>
      </c>
      <c r="M692">
        <v>1.6</v>
      </c>
      <c r="N692" s="14">
        <v>0</v>
      </c>
      <c r="O692">
        <v>14</v>
      </c>
      <c r="P692">
        <v>384.4</v>
      </c>
      <c r="Q692" t="s">
        <v>129</v>
      </c>
      <c r="R692">
        <v>0.8</v>
      </c>
      <c r="S692" s="14">
        <v>0</v>
      </c>
      <c r="T692">
        <v>1.5</v>
      </c>
      <c r="U692">
        <v>5</v>
      </c>
      <c r="V692">
        <v>1.75</v>
      </c>
      <c r="W692">
        <v>300</v>
      </c>
      <c r="X692" s="230">
        <v>13.807500299999999</v>
      </c>
    </row>
    <row r="693" spans="1:24">
      <c r="A693" s="20">
        <v>45868</v>
      </c>
      <c r="B693" s="21" t="s">
        <v>158</v>
      </c>
      <c r="C693" s="21" t="s">
        <v>159</v>
      </c>
      <c r="D693" s="21" t="s">
        <v>24</v>
      </c>
      <c r="E693" s="21" t="s">
        <v>162</v>
      </c>
      <c r="F693" s="21" t="s">
        <v>177</v>
      </c>
      <c r="G693" s="313">
        <v>24</v>
      </c>
      <c r="H693" t="s">
        <v>31</v>
      </c>
      <c r="I693">
        <v>10</v>
      </c>
      <c r="J693">
        <v>0.1</v>
      </c>
      <c r="K693" t="s">
        <v>131</v>
      </c>
      <c r="L693" t="s">
        <v>133</v>
      </c>
      <c r="M693">
        <v>1.6</v>
      </c>
      <c r="N693" s="14">
        <v>0</v>
      </c>
      <c r="O693">
        <v>14</v>
      </c>
      <c r="P693">
        <v>384.4</v>
      </c>
      <c r="Q693" t="s">
        <v>129</v>
      </c>
      <c r="R693">
        <v>0.8</v>
      </c>
      <c r="S693" s="14">
        <v>0</v>
      </c>
      <c r="T693">
        <v>1.5</v>
      </c>
      <c r="U693">
        <v>5</v>
      </c>
      <c r="V693">
        <v>1.75</v>
      </c>
      <c r="W693">
        <v>300</v>
      </c>
      <c r="X693" s="303">
        <v>12.6244125</v>
      </c>
    </row>
    <row r="694" spans="1:24">
      <c r="A694" s="20">
        <v>45868</v>
      </c>
      <c r="B694" s="21" t="s">
        <v>158</v>
      </c>
      <c r="C694" s="21" t="s">
        <v>159</v>
      </c>
      <c r="D694" s="21" t="s">
        <v>24</v>
      </c>
      <c r="E694" s="21" t="s">
        <v>162</v>
      </c>
      <c r="F694" s="21" t="s">
        <v>177</v>
      </c>
      <c r="G694" s="313">
        <v>24</v>
      </c>
      <c r="H694" t="s">
        <v>32</v>
      </c>
      <c r="I694">
        <v>10</v>
      </c>
      <c r="J694">
        <v>0.1</v>
      </c>
      <c r="K694" t="s">
        <v>131</v>
      </c>
      <c r="L694" t="s">
        <v>132</v>
      </c>
      <c r="M694">
        <v>1.6</v>
      </c>
      <c r="N694" s="14">
        <v>0</v>
      </c>
      <c r="O694">
        <v>14</v>
      </c>
      <c r="P694">
        <v>384.4</v>
      </c>
      <c r="Q694" t="s">
        <v>129</v>
      </c>
      <c r="R694">
        <v>0.8</v>
      </c>
      <c r="S694" s="14">
        <v>0</v>
      </c>
      <c r="T694">
        <v>1.5</v>
      </c>
      <c r="U694">
        <v>5</v>
      </c>
      <c r="V694">
        <v>1.75</v>
      </c>
      <c r="W694">
        <v>300</v>
      </c>
      <c r="X694" s="304">
        <v>12.398375400000001</v>
      </c>
    </row>
    <row r="695" spans="1:24">
      <c r="A695" s="20">
        <v>45868</v>
      </c>
      <c r="B695" s="21" t="s">
        <v>158</v>
      </c>
      <c r="C695" s="21" t="s">
        <v>159</v>
      </c>
      <c r="D695" s="21" t="s">
        <v>24</v>
      </c>
      <c r="E695" s="21" t="s">
        <v>162</v>
      </c>
      <c r="F695" s="21" t="s">
        <v>177</v>
      </c>
      <c r="G695" s="313">
        <v>24</v>
      </c>
      <c r="H695" t="s">
        <v>33</v>
      </c>
      <c r="I695">
        <v>10</v>
      </c>
      <c r="J695">
        <v>0.1</v>
      </c>
      <c r="K695" t="s">
        <v>131</v>
      </c>
      <c r="L695" t="s">
        <v>133</v>
      </c>
      <c r="M695">
        <v>1.6</v>
      </c>
      <c r="N695" s="14">
        <v>0</v>
      </c>
      <c r="O695">
        <v>14</v>
      </c>
      <c r="P695">
        <v>384.4</v>
      </c>
      <c r="Q695" t="s">
        <v>129</v>
      </c>
      <c r="R695">
        <v>0.8</v>
      </c>
      <c r="S695" s="14">
        <v>0</v>
      </c>
      <c r="T695">
        <v>1.5</v>
      </c>
      <c r="U695">
        <v>5</v>
      </c>
      <c r="V695">
        <v>1.75</v>
      </c>
      <c r="W695">
        <v>300</v>
      </c>
      <c r="X695" s="251">
        <v>12.518607899999999</v>
      </c>
    </row>
    <row r="696" spans="1:24">
      <c r="A696" s="20">
        <v>45868</v>
      </c>
      <c r="B696" s="21" t="s">
        <v>158</v>
      </c>
      <c r="C696" s="21" t="s">
        <v>159</v>
      </c>
      <c r="D696" s="21" t="s">
        <v>24</v>
      </c>
      <c r="E696" s="21" t="s">
        <v>162</v>
      </c>
      <c r="F696" s="21" t="s">
        <v>177</v>
      </c>
      <c r="G696" s="313">
        <v>24</v>
      </c>
      <c r="H696" t="s">
        <v>34</v>
      </c>
      <c r="I696">
        <v>10</v>
      </c>
      <c r="J696">
        <v>0.1</v>
      </c>
      <c r="K696" t="s">
        <v>131</v>
      </c>
      <c r="L696" t="s">
        <v>133</v>
      </c>
      <c r="M696">
        <v>1.6</v>
      </c>
      <c r="N696" s="14">
        <v>0</v>
      </c>
      <c r="O696">
        <v>14</v>
      </c>
      <c r="P696">
        <v>384.4</v>
      </c>
      <c r="Q696" t="s">
        <v>129</v>
      </c>
      <c r="R696">
        <v>0.8</v>
      </c>
      <c r="S696" s="14">
        <v>0</v>
      </c>
      <c r="T696">
        <v>1.5</v>
      </c>
      <c r="U696">
        <v>5</v>
      </c>
      <c r="V696">
        <v>1.75</v>
      </c>
      <c r="W696">
        <v>300</v>
      </c>
      <c r="X696" s="305">
        <v>13.398709800000001</v>
      </c>
    </row>
    <row r="697" spans="1:24">
      <c r="A697" s="20">
        <v>45868</v>
      </c>
      <c r="B697" s="21" t="s">
        <v>158</v>
      </c>
      <c r="C697" s="21" t="s">
        <v>159</v>
      </c>
      <c r="D697" s="21" t="s">
        <v>24</v>
      </c>
      <c r="E697" s="21" t="s">
        <v>162</v>
      </c>
      <c r="F697" s="21" t="s">
        <v>177</v>
      </c>
      <c r="G697" s="313">
        <v>24</v>
      </c>
      <c r="H697" t="s">
        <v>35</v>
      </c>
      <c r="I697">
        <v>10</v>
      </c>
      <c r="J697">
        <v>0.1</v>
      </c>
      <c r="K697" t="s">
        <v>131</v>
      </c>
      <c r="L697" t="s">
        <v>133</v>
      </c>
      <c r="M697">
        <v>1.6</v>
      </c>
      <c r="N697" s="14">
        <v>0</v>
      </c>
      <c r="O697">
        <v>14</v>
      </c>
      <c r="P697">
        <v>384.4</v>
      </c>
      <c r="Q697" t="s">
        <v>129</v>
      </c>
      <c r="R697">
        <v>0.8</v>
      </c>
      <c r="S697" s="14">
        <v>0</v>
      </c>
      <c r="T697">
        <v>1.5</v>
      </c>
      <c r="U697">
        <v>5</v>
      </c>
      <c r="V697">
        <v>1.75</v>
      </c>
      <c r="W697">
        <v>300</v>
      </c>
      <c r="X697" s="306">
        <v>10.8305436</v>
      </c>
    </row>
    <row r="698" spans="1:24">
      <c r="A698" s="20">
        <v>45868</v>
      </c>
      <c r="B698" s="21" t="s">
        <v>158</v>
      </c>
      <c r="C698" s="21" t="s">
        <v>159</v>
      </c>
      <c r="D698" s="21" t="s">
        <v>24</v>
      </c>
      <c r="E698" s="21" t="s">
        <v>162</v>
      </c>
      <c r="F698" s="21" t="s">
        <v>177</v>
      </c>
      <c r="G698" s="313">
        <v>24</v>
      </c>
      <c r="H698" t="s">
        <v>36</v>
      </c>
      <c r="I698">
        <v>11</v>
      </c>
      <c r="J698">
        <v>0.1</v>
      </c>
      <c r="K698" t="s">
        <v>131</v>
      </c>
      <c r="L698" t="s">
        <v>133</v>
      </c>
      <c r="M698">
        <v>1.6</v>
      </c>
      <c r="N698" s="14">
        <v>0</v>
      </c>
      <c r="O698">
        <v>14</v>
      </c>
      <c r="P698">
        <v>384.4</v>
      </c>
      <c r="Q698" t="s">
        <v>166</v>
      </c>
      <c r="R698">
        <v>0.8</v>
      </c>
      <c r="S698" s="14">
        <v>0</v>
      </c>
      <c r="T698">
        <v>1.5</v>
      </c>
      <c r="U698">
        <v>6.5</v>
      </c>
      <c r="V698">
        <v>1.75</v>
      </c>
      <c r="W698">
        <v>300</v>
      </c>
      <c r="X698" s="244">
        <v>7.8824427000000004</v>
      </c>
    </row>
    <row r="699" spans="1:24">
      <c r="A699" s="20">
        <v>45868</v>
      </c>
      <c r="B699" s="21" t="s">
        <v>158</v>
      </c>
      <c r="C699" s="21" t="s">
        <v>159</v>
      </c>
      <c r="D699" s="21" t="s">
        <v>24</v>
      </c>
      <c r="E699" s="21" t="s">
        <v>162</v>
      </c>
      <c r="F699" s="21" t="s">
        <v>177</v>
      </c>
      <c r="G699" s="313">
        <v>24</v>
      </c>
      <c r="H699" t="s">
        <v>37</v>
      </c>
      <c r="I699">
        <v>11</v>
      </c>
      <c r="J699">
        <v>0.1</v>
      </c>
      <c r="K699" t="s">
        <v>131</v>
      </c>
      <c r="L699" t="s">
        <v>133</v>
      </c>
      <c r="M699">
        <v>1.6</v>
      </c>
      <c r="N699" s="14">
        <v>0</v>
      </c>
      <c r="O699">
        <v>14</v>
      </c>
      <c r="P699">
        <v>384.4</v>
      </c>
      <c r="Q699" t="s">
        <v>166</v>
      </c>
      <c r="R699">
        <v>0.8</v>
      </c>
      <c r="S699" s="14">
        <v>0</v>
      </c>
      <c r="T699">
        <v>1.5</v>
      </c>
      <c r="U699">
        <v>6.5</v>
      </c>
      <c r="V699">
        <v>1.75</v>
      </c>
      <c r="W699">
        <v>300</v>
      </c>
      <c r="X699" s="307">
        <v>7.3918941</v>
      </c>
    </row>
    <row r="700" spans="1:24">
      <c r="A700" s="20">
        <v>45868</v>
      </c>
      <c r="B700" s="21" t="s">
        <v>158</v>
      </c>
      <c r="C700" s="21" t="s">
        <v>159</v>
      </c>
      <c r="D700" s="21" t="s">
        <v>24</v>
      </c>
      <c r="E700" s="21" t="s">
        <v>162</v>
      </c>
      <c r="F700" s="21" t="s">
        <v>177</v>
      </c>
      <c r="G700" s="313">
        <v>24</v>
      </c>
      <c r="H700" t="s">
        <v>38</v>
      </c>
      <c r="I700">
        <v>11</v>
      </c>
      <c r="J700">
        <v>0.1</v>
      </c>
      <c r="K700" t="s">
        <v>131</v>
      </c>
      <c r="L700" t="s">
        <v>133</v>
      </c>
      <c r="M700">
        <v>1.6</v>
      </c>
      <c r="N700" s="14">
        <v>0</v>
      </c>
      <c r="O700">
        <v>14</v>
      </c>
      <c r="P700">
        <v>384.4</v>
      </c>
      <c r="Q700" t="s">
        <v>166</v>
      </c>
      <c r="R700">
        <v>0.8</v>
      </c>
      <c r="S700" s="14">
        <v>0</v>
      </c>
      <c r="T700">
        <v>1.5</v>
      </c>
      <c r="U700">
        <v>6.5</v>
      </c>
      <c r="V700">
        <v>1.75</v>
      </c>
      <c r="W700">
        <v>300</v>
      </c>
      <c r="X700" s="259">
        <v>7.2908987999999999</v>
      </c>
    </row>
    <row r="701" spans="1:24">
      <c r="A701" s="20">
        <v>45868</v>
      </c>
      <c r="B701" s="21" t="s">
        <v>158</v>
      </c>
      <c r="C701" s="21" t="s">
        <v>159</v>
      </c>
      <c r="D701" s="21" t="s">
        <v>24</v>
      </c>
      <c r="E701" s="21" t="s">
        <v>162</v>
      </c>
      <c r="F701" s="21" t="s">
        <v>177</v>
      </c>
      <c r="G701" s="313">
        <v>24</v>
      </c>
      <c r="H701" t="s">
        <v>39</v>
      </c>
      <c r="I701">
        <v>11</v>
      </c>
      <c r="J701">
        <v>0.1</v>
      </c>
      <c r="K701" t="s">
        <v>131</v>
      </c>
      <c r="L701" t="s">
        <v>132</v>
      </c>
      <c r="M701">
        <v>1.6</v>
      </c>
      <c r="N701" s="14">
        <v>0</v>
      </c>
      <c r="O701">
        <v>14</v>
      </c>
      <c r="P701">
        <v>384.4</v>
      </c>
      <c r="Q701" t="s">
        <v>166</v>
      </c>
      <c r="R701">
        <v>0.8</v>
      </c>
      <c r="S701" s="14">
        <v>0</v>
      </c>
      <c r="T701">
        <v>1.5</v>
      </c>
      <c r="U701">
        <v>6.5</v>
      </c>
      <c r="V701">
        <v>1.75</v>
      </c>
      <c r="W701">
        <v>300</v>
      </c>
      <c r="X701" s="307">
        <v>7.4496057000000002</v>
      </c>
    </row>
    <row r="702" spans="1:24">
      <c r="A702" s="20">
        <v>45868</v>
      </c>
      <c r="B702" s="21" t="s">
        <v>158</v>
      </c>
      <c r="C702" s="21" t="s">
        <v>159</v>
      </c>
      <c r="D702" s="21" t="s">
        <v>24</v>
      </c>
      <c r="E702" s="21" t="s">
        <v>162</v>
      </c>
      <c r="F702" s="21" t="s">
        <v>177</v>
      </c>
      <c r="G702" s="313">
        <v>24</v>
      </c>
      <c r="H702" t="s">
        <v>40</v>
      </c>
      <c r="I702">
        <v>11</v>
      </c>
      <c r="J702">
        <v>0.1</v>
      </c>
      <c r="K702" t="s">
        <v>131</v>
      </c>
      <c r="L702" t="s">
        <v>133</v>
      </c>
      <c r="M702">
        <v>1.6</v>
      </c>
      <c r="N702" s="14">
        <v>0</v>
      </c>
      <c r="O702">
        <v>14</v>
      </c>
      <c r="P702">
        <v>384.4</v>
      </c>
      <c r="Q702" t="s">
        <v>166</v>
      </c>
      <c r="R702">
        <v>0.8</v>
      </c>
      <c r="S702" s="14">
        <v>0</v>
      </c>
      <c r="T702">
        <v>1.5</v>
      </c>
      <c r="U702">
        <v>6.5</v>
      </c>
      <c r="V702">
        <v>1.75</v>
      </c>
      <c r="W702">
        <v>300</v>
      </c>
      <c r="X702" s="259">
        <v>7.2764708999999996</v>
      </c>
    </row>
    <row r="703" spans="1:24">
      <c r="A703" s="20">
        <v>45868</v>
      </c>
      <c r="B703" s="21" t="s">
        <v>158</v>
      </c>
      <c r="C703" s="21" t="s">
        <v>159</v>
      </c>
      <c r="D703" s="21" t="s">
        <v>24</v>
      </c>
      <c r="E703" s="21" t="s">
        <v>162</v>
      </c>
      <c r="F703" s="21" t="s">
        <v>177</v>
      </c>
      <c r="G703" s="313">
        <v>24</v>
      </c>
      <c r="H703" t="s">
        <v>41</v>
      </c>
      <c r="I703">
        <v>11</v>
      </c>
      <c r="J703">
        <v>0.1</v>
      </c>
      <c r="K703" t="s">
        <v>131</v>
      </c>
      <c r="L703" t="s">
        <v>133</v>
      </c>
      <c r="M703">
        <v>1.6</v>
      </c>
      <c r="N703" s="14">
        <v>0</v>
      </c>
      <c r="O703">
        <v>14</v>
      </c>
      <c r="P703">
        <v>384.4</v>
      </c>
      <c r="Q703" t="s">
        <v>166</v>
      </c>
      <c r="R703">
        <v>0.8</v>
      </c>
      <c r="S703" s="14">
        <v>0</v>
      </c>
      <c r="T703">
        <v>1.5</v>
      </c>
      <c r="U703">
        <v>6.5</v>
      </c>
      <c r="V703">
        <v>1.75</v>
      </c>
      <c r="W703">
        <v>300</v>
      </c>
      <c r="X703" s="307">
        <v>7.4399870999999997</v>
      </c>
    </row>
    <row r="704" spans="1:24">
      <c r="A704" s="20">
        <v>45868</v>
      </c>
      <c r="B704" s="21" t="s">
        <v>158</v>
      </c>
      <c r="C704" s="21" t="s">
        <v>159</v>
      </c>
      <c r="D704" s="21" t="s">
        <v>24</v>
      </c>
      <c r="E704" s="21" t="s">
        <v>162</v>
      </c>
      <c r="F704" s="21" t="s">
        <v>177</v>
      </c>
      <c r="G704" s="313">
        <v>24</v>
      </c>
      <c r="H704" t="s">
        <v>42</v>
      </c>
      <c r="I704">
        <v>12</v>
      </c>
      <c r="J704">
        <v>0.1</v>
      </c>
      <c r="K704" t="s">
        <v>131</v>
      </c>
      <c r="L704" t="s">
        <v>133</v>
      </c>
      <c r="M704">
        <v>2.8</v>
      </c>
      <c r="N704" s="14">
        <v>0</v>
      </c>
      <c r="O704">
        <v>24</v>
      </c>
      <c r="P704">
        <v>373.2</v>
      </c>
      <c r="Q704" t="s">
        <v>127</v>
      </c>
      <c r="R704">
        <v>1.4</v>
      </c>
      <c r="S704" s="14">
        <v>0</v>
      </c>
      <c r="T704">
        <v>0.5</v>
      </c>
      <c r="U704">
        <v>5.8</v>
      </c>
      <c r="V704">
        <v>3</v>
      </c>
      <c r="W704">
        <v>300</v>
      </c>
      <c r="X704" s="308">
        <v>8.3104703999999998</v>
      </c>
    </row>
    <row r="705" spans="1:24">
      <c r="A705" s="20">
        <v>45868</v>
      </c>
      <c r="B705" s="21" t="s">
        <v>158</v>
      </c>
      <c r="C705" s="21" t="s">
        <v>159</v>
      </c>
      <c r="D705" s="21" t="s">
        <v>24</v>
      </c>
      <c r="E705" s="21" t="s">
        <v>162</v>
      </c>
      <c r="F705" s="21" t="s">
        <v>177</v>
      </c>
      <c r="G705" s="313">
        <v>24</v>
      </c>
      <c r="H705" t="s">
        <v>43</v>
      </c>
      <c r="I705">
        <v>12</v>
      </c>
      <c r="J705">
        <v>0.1</v>
      </c>
      <c r="K705" t="s">
        <v>131</v>
      </c>
      <c r="L705" t="s">
        <v>133</v>
      </c>
      <c r="M705">
        <v>2.8</v>
      </c>
      <c r="N705" s="14">
        <v>0</v>
      </c>
      <c r="O705">
        <v>24</v>
      </c>
      <c r="P705">
        <v>373.2</v>
      </c>
      <c r="Q705" t="s">
        <v>127</v>
      </c>
      <c r="R705">
        <v>1.4</v>
      </c>
      <c r="S705" s="14">
        <v>0</v>
      </c>
      <c r="T705">
        <v>0.5</v>
      </c>
      <c r="U705">
        <v>5.8</v>
      </c>
      <c r="V705">
        <v>3</v>
      </c>
      <c r="W705">
        <v>300</v>
      </c>
      <c r="X705" s="309">
        <v>9.3877535999999999</v>
      </c>
    </row>
    <row r="706" spans="1:24">
      <c r="A706" s="20">
        <v>45868</v>
      </c>
      <c r="B706" s="21" t="s">
        <v>158</v>
      </c>
      <c r="C706" s="21" t="s">
        <v>159</v>
      </c>
      <c r="D706" s="21" t="s">
        <v>24</v>
      </c>
      <c r="E706" s="21" t="s">
        <v>162</v>
      </c>
      <c r="F706" s="21" t="s">
        <v>177</v>
      </c>
      <c r="G706" s="313">
        <v>24</v>
      </c>
      <c r="H706" t="s">
        <v>44</v>
      </c>
      <c r="I706">
        <v>12</v>
      </c>
      <c r="J706">
        <v>0.1</v>
      </c>
      <c r="K706" t="s">
        <v>131</v>
      </c>
      <c r="L706" t="s">
        <v>133</v>
      </c>
      <c r="M706">
        <v>2.8</v>
      </c>
      <c r="N706" s="14">
        <v>0</v>
      </c>
      <c r="O706">
        <v>24</v>
      </c>
      <c r="P706">
        <v>373.2</v>
      </c>
      <c r="Q706" t="s">
        <v>127</v>
      </c>
      <c r="R706">
        <v>1.4</v>
      </c>
      <c r="S706" s="14">
        <v>0</v>
      </c>
      <c r="T706">
        <v>0.5</v>
      </c>
      <c r="U706">
        <v>5.8</v>
      </c>
      <c r="V706">
        <v>3</v>
      </c>
      <c r="W706">
        <v>300</v>
      </c>
      <c r="X706" s="222">
        <v>8.4018470999999995</v>
      </c>
    </row>
    <row r="707" spans="1:24">
      <c r="A707" s="20">
        <v>45868</v>
      </c>
      <c r="B707" s="21" t="s">
        <v>158</v>
      </c>
      <c r="C707" s="21" t="s">
        <v>159</v>
      </c>
      <c r="D707" s="21" t="s">
        <v>24</v>
      </c>
      <c r="E707" s="21" t="s">
        <v>162</v>
      </c>
      <c r="F707" s="21" t="s">
        <v>177</v>
      </c>
      <c r="G707" s="313">
        <v>24</v>
      </c>
      <c r="H707" t="s">
        <v>45</v>
      </c>
      <c r="I707">
        <v>12</v>
      </c>
      <c r="J707">
        <v>0.1</v>
      </c>
      <c r="K707" t="s">
        <v>131</v>
      </c>
      <c r="L707" t="s">
        <v>133</v>
      </c>
      <c r="M707">
        <v>2.8</v>
      </c>
      <c r="N707" s="14">
        <v>0</v>
      </c>
      <c r="O707">
        <v>24</v>
      </c>
      <c r="P707">
        <v>373.2</v>
      </c>
      <c r="Q707" t="s">
        <v>127</v>
      </c>
      <c r="R707">
        <v>1.4</v>
      </c>
      <c r="S707" s="14">
        <v>0</v>
      </c>
      <c r="T707">
        <v>0.5</v>
      </c>
      <c r="U707">
        <v>5.8</v>
      </c>
      <c r="V707">
        <v>3</v>
      </c>
      <c r="W707">
        <v>300</v>
      </c>
      <c r="X707" s="310">
        <v>9.4502745000000008</v>
      </c>
    </row>
    <row r="708" spans="1:24">
      <c r="A708" s="20">
        <v>45868</v>
      </c>
      <c r="B708" s="21" t="s">
        <v>158</v>
      </c>
      <c r="C708" s="21" t="s">
        <v>159</v>
      </c>
      <c r="D708" s="21" t="s">
        <v>24</v>
      </c>
      <c r="E708" s="21" t="s">
        <v>162</v>
      </c>
      <c r="F708" s="21" t="s">
        <v>177</v>
      </c>
      <c r="G708" s="313">
        <v>24</v>
      </c>
      <c r="H708" t="s">
        <v>46</v>
      </c>
      <c r="I708">
        <v>12</v>
      </c>
      <c r="J708">
        <v>0.1</v>
      </c>
      <c r="K708" t="s">
        <v>131</v>
      </c>
      <c r="L708" t="s">
        <v>132</v>
      </c>
      <c r="M708">
        <v>2.8</v>
      </c>
      <c r="N708" s="14">
        <v>0</v>
      </c>
      <c r="O708">
        <v>24</v>
      </c>
      <c r="P708">
        <v>373.2</v>
      </c>
      <c r="Q708" t="s">
        <v>127</v>
      </c>
      <c r="R708">
        <v>1.4</v>
      </c>
      <c r="S708" s="14">
        <v>0</v>
      </c>
      <c r="T708">
        <v>0.5</v>
      </c>
      <c r="U708">
        <v>5.8</v>
      </c>
      <c r="V708">
        <v>3</v>
      </c>
      <c r="W708">
        <v>300</v>
      </c>
      <c r="X708" s="311">
        <v>9.2050002000000006</v>
      </c>
    </row>
    <row r="709" spans="1:24">
      <c r="A709" s="20">
        <v>45868</v>
      </c>
      <c r="B709" s="21" t="s">
        <v>158</v>
      </c>
      <c r="C709" s="21" t="s">
        <v>159</v>
      </c>
      <c r="D709" s="21" t="s">
        <v>24</v>
      </c>
      <c r="E709" s="21" t="s">
        <v>162</v>
      </c>
      <c r="F709" s="21" t="s">
        <v>177</v>
      </c>
      <c r="G709" s="313">
        <v>24</v>
      </c>
      <c r="H709" t="s">
        <v>47</v>
      </c>
      <c r="I709">
        <v>12</v>
      </c>
      <c r="J709">
        <v>0.1</v>
      </c>
      <c r="K709" t="s">
        <v>131</v>
      </c>
      <c r="L709" t="s">
        <v>133</v>
      </c>
      <c r="M709">
        <v>2.8</v>
      </c>
      <c r="N709" s="14">
        <v>0</v>
      </c>
      <c r="O709">
        <v>24</v>
      </c>
      <c r="P709">
        <v>373.2</v>
      </c>
      <c r="Q709" t="s">
        <v>127</v>
      </c>
      <c r="R709">
        <v>1.4</v>
      </c>
      <c r="S709" s="14">
        <v>0</v>
      </c>
      <c r="T709">
        <v>0.5</v>
      </c>
      <c r="U709">
        <v>5.8</v>
      </c>
      <c r="V709">
        <v>3</v>
      </c>
      <c r="W709">
        <v>300</v>
      </c>
      <c r="X709" s="312">
        <v>8.2527588000000005</v>
      </c>
    </row>
    <row r="710" spans="1:24">
      <c r="A710" s="20">
        <v>45868</v>
      </c>
      <c r="B710" s="21" t="s">
        <v>158</v>
      </c>
      <c r="C710" s="21" t="s">
        <v>159</v>
      </c>
      <c r="D710" s="21" t="s">
        <v>24</v>
      </c>
      <c r="E710" s="21" t="s">
        <v>162</v>
      </c>
      <c r="F710" s="21" t="s">
        <v>177</v>
      </c>
      <c r="G710" s="313">
        <v>24</v>
      </c>
      <c r="H710" t="s">
        <v>48</v>
      </c>
      <c r="I710">
        <v>13</v>
      </c>
      <c r="J710">
        <v>0.1</v>
      </c>
      <c r="K710" t="s">
        <v>131</v>
      </c>
      <c r="L710" t="s">
        <v>133</v>
      </c>
      <c r="M710">
        <v>1.6</v>
      </c>
      <c r="N710" s="14">
        <v>0</v>
      </c>
      <c r="O710">
        <v>24</v>
      </c>
      <c r="P710">
        <v>374.4</v>
      </c>
      <c r="Q710" t="s">
        <v>168</v>
      </c>
      <c r="R710">
        <v>0.8</v>
      </c>
      <c r="S710" s="14">
        <v>0</v>
      </c>
      <c r="T710">
        <v>0.5</v>
      </c>
      <c r="U710">
        <v>6.5</v>
      </c>
      <c r="V710">
        <v>3</v>
      </c>
      <c r="W710">
        <v>300</v>
      </c>
      <c r="X710" s="279">
        <v>3.6733433400000002</v>
      </c>
    </row>
    <row r="711" spans="1:24">
      <c r="A711" s="20">
        <v>45868</v>
      </c>
      <c r="B711" s="21" t="s">
        <v>158</v>
      </c>
      <c r="C711" s="21" t="s">
        <v>159</v>
      </c>
      <c r="D711" s="21" t="s">
        <v>24</v>
      </c>
      <c r="E711" s="21" t="s">
        <v>162</v>
      </c>
      <c r="F711" s="21" t="s">
        <v>177</v>
      </c>
      <c r="G711" s="313">
        <v>24</v>
      </c>
      <c r="H711" t="s">
        <v>49</v>
      </c>
      <c r="I711">
        <v>13</v>
      </c>
      <c r="J711">
        <v>0.1</v>
      </c>
      <c r="K711" t="s">
        <v>131</v>
      </c>
      <c r="L711" t="s">
        <v>133</v>
      </c>
      <c r="M711">
        <v>1.6</v>
      </c>
      <c r="N711" s="14">
        <v>0</v>
      </c>
      <c r="O711">
        <v>24</v>
      </c>
      <c r="P711">
        <v>374.4</v>
      </c>
      <c r="Q711" t="s">
        <v>168</v>
      </c>
      <c r="R711">
        <v>0.8</v>
      </c>
      <c r="S711" s="14">
        <v>0</v>
      </c>
      <c r="T711">
        <v>0.5</v>
      </c>
      <c r="U711">
        <v>6.5</v>
      </c>
      <c r="V711">
        <v>3</v>
      </c>
      <c r="W711">
        <v>300</v>
      </c>
      <c r="X711" s="280">
        <v>3.5564773500000002</v>
      </c>
    </row>
    <row r="712" spans="1:24">
      <c r="A712" s="20">
        <v>45868</v>
      </c>
      <c r="B712" s="21" t="s">
        <v>158</v>
      </c>
      <c r="C712" s="21" t="s">
        <v>159</v>
      </c>
      <c r="D712" s="21" t="s">
        <v>24</v>
      </c>
      <c r="E712" s="21" t="s">
        <v>162</v>
      </c>
      <c r="F712" s="21" t="s">
        <v>177</v>
      </c>
      <c r="G712" s="313">
        <v>24</v>
      </c>
      <c r="H712" t="s">
        <v>50</v>
      </c>
      <c r="I712">
        <v>13</v>
      </c>
      <c r="J712">
        <v>0.1</v>
      </c>
      <c r="K712" t="s">
        <v>131</v>
      </c>
      <c r="L712" t="s">
        <v>133</v>
      </c>
      <c r="M712">
        <v>1.6</v>
      </c>
      <c r="N712" s="14">
        <v>0</v>
      </c>
      <c r="O712">
        <v>24</v>
      </c>
      <c r="P712">
        <v>374.4</v>
      </c>
      <c r="Q712" t="s">
        <v>168</v>
      </c>
      <c r="R712">
        <v>0.8</v>
      </c>
      <c r="S712" s="14">
        <v>0</v>
      </c>
      <c r="T712">
        <v>0.5</v>
      </c>
      <c r="U712">
        <v>6.5</v>
      </c>
      <c r="V712">
        <v>3</v>
      </c>
      <c r="W712">
        <v>300</v>
      </c>
      <c r="X712" s="281">
        <v>3.4915517999999999</v>
      </c>
    </row>
    <row r="713" spans="1:24">
      <c r="A713" s="20">
        <v>45868</v>
      </c>
      <c r="B713" s="21" t="s">
        <v>158</v>
      </c>
      <c r="C713" s="21" t="s">
        <v>159</v>
      </c>
      <c r="D713" s="21" t="s">
        <v>24</v>
      </c>
      <c r="E713" s="21" t="s">
        <v>162</v>
      </c>
      <c r="F713" s="21" t="s">
        <v>177</v>
      </c>
      <c r="G713" s="313">
        <v>24</v>
      </c>
      <c r="H713" t="s">
        <v>51</v>
      </c>
      <c r="I713">
        <v>13</v>
      </c>
      <c r="J713">
        <v>0.1</v>
      </c>
      <c r="K713" t="s">
        <v>131</v>
      </c>
      <c r="L713" t="s">
        <v>133</v>
      </c>
      <c r="M713">
        <v>1.6</v>
      </c>
      <c r="N713" s="14">
        <v>0</v>
      </c>
      <c r="O713">
        <v>24</v>
      </c>
      <c r="P713">
        <v>374.4</v>
      </c>
      <c r="Q713" t="s">
        <v>168</v>
      </c>
      <c r="R713">
        <v>0.8</v>
      </c>
      <c r="S713" s="14">
        <v>0</v>
      </c>
      <c r="T713">
        <v>0.5</v>
      </c>
      <c r="U713">
        <v>6.5</v>
      </c>
      <c r="V713">
        <v>3</v>
      </c>
      <c r="W713">
        <v>300</v>
      </c>
      <c r="X713" s="282">
        <v>3.6464112599999998</v>
      </c>
    </row>
    <row r="714" spans="1:24">
      <c r="A714" s="20">
        <v>45868</v>
      </c>
      <c r="B714" s="21" t="s">
        <v>158</v>
      </c>
      <c r="C714" s="21" t="s">
        <v>159</v>
      </c>
      <c r="D714" s="21" t="s">
        <v>24</v>
      </c>
      <c r="E714" s="21" t="s">
        <v>162</v>
      </c>
      <c r="F714" s="21" t="s">
        <v>177</v>
      </c>
      <c r="G714" s="313">
        <v>24</v>
      </c>
      <c r="H714" t="s">
        <v>52</v>
      </c>
      <c r="I714">
        <v>13</v>
      </c>
      <c r="J714">
        <v>0.1</v>
      </c>
      <c r="K714" t="s">
        <v>131</v>
      </c>
      <c r="L714" t="s">
        <v>133</v>
      </c>
      <c r="M714">
        <v>1.6</v>
      </c>
      <c r="N714" s="14">
        <v>0</v>
      </c>
      <c r="O714">
        <v>24</v>
      </c>
      <c r="P714">
        <v>374.4</v>
      </c>
      <c r="Q714" t="s">
        <v>168</v>
      </c>
      <c r="R714">
        <v>0.8</v>
      </c>
      <c r="S714" s="14">
        <v>0</v>
      </c>
      <c r="T714">
        <v>0.5</v>
      </c>
      <c r="U714">
        <v>6.5</v>
      </c>
      <c r="V714">
        <v>3</v>
      </c>
      <c r="W714">
        <v>300</v>
      </c>
      <c r="X714" s="280">
        <v>3.5492634000000001</v>
      </c>
    </row>
    <row r="715" spans="1:24">
      <c r="A715" s="23">
        <v>45868</v>
      </c>
      <c r="B715" s="24" t="s">
        <v>158</v>
      </c>
      <c r="C715" s="24" t="s">
        <v>159</v>
      </c>
      <c r="D715" s="24" t="s">
        <v>24</v>
      </c>
      <c r="E715" s="24" t="s">
        <v>162</v>
      </c>
      <c r="F715" s="21" t="s">
        <v>177</v>
      </c>
      <c r="G715" s="313">
        <v>24</v>
      </c>
      <c r="H715" s="25" t="s">
        <v>53</v>
      </c>
      <c r="I715" s="25">
        <v>13</v>
      </c>
      <c r="J715" s="25">
        <v>0.1</v>
      </c>
      <c r="K715" s="25" t="s">
        <v>131</v>
      </c>
      <c r="L715" s="25" t="s">
        <v>132</v>
      </c>
      <c r="M715" s="25">
        <v>1.6</v>
      </c>
      <c r="N715" s="26">
        <v>0</v>
      </c>
      <c r="O715" s="25">
        <v>24</v>
      </c>
      <c r="P715" s="25">
        <v>374.4</v>
      </c>
      <c r="Q715" s="25" t="s">
        <v>168</v>
      </c>
      <c r="R715" s="25">
        <v>0.8</v>
      </c>
      <c r="S715" s="26">
        <v>0</v>
      </c>
      <c r="T715" s="25">
        <v>0.5</v>
      </c>
      <c r="U715" s="25">
        <v>6.5</v>
      </c>
      <c r="V715" s="25">
        <v>3</v>
      </c>
      <c r="W715" s="25">
        <v>300</v>
      </c>
      <c r="X715" s="281">
        <v>3.4703908800000001</v>
      </c>
    </row>
  </sheetData>
  <mergeCells count="1">
    <mergeCell ref="Z560:AA560"/>
  </mergeCells>
  <phoneticPr fontId="3" type="noConversion"/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89 X716:X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385 X716:X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89 Y291:Y295 Y297:Y301 Y303:Y307 Y309:Y313 Y315:Y319 Y321:Y325 Y327:Y331 Y333:Y337 Y339:Y343 Y345:Y349 Y351:Y355 Y357:Y361 Y363:Y367 Y369:Y373 Y375:Y379 Y381:Y559 Y638:Y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67:Y571 Y579:Y583 Y591:Y595 Y603:Y607 Y615:Y619 Y627:Y631 Y585:Y589 Y597:Y601 Y609:Y613 Y621:Y625 Y633:Y637 Y561:Y565 Y573:Y5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DE8B3E7A25843B30037169B34D263" ma:contentTypeVersion="15" ma:contentTypeDescription="Create a new document." ma:contentTypeScope="" ma:versionID="42b524fd899676f61c5971db0ad051a4">
  <xsd:schema xmlns:xsd="http://www.w3.org/2001/XMLSchema" xmlns:xs="http://www.w3.org/2001/XMLSchema" xmlns:p="http://schemas.microsoft.com/office/2006/metadata/properties" xmlns:ns2="af85beac-c598-4b35-be58-427379ecdb0a" xmlns:ns3="77572671-71c5-4f3b-97ca-b6696d711b6a" targetNamespace="http://schemas.microsoft.com/office/2006/metadata/properties" ma:root="true" ma:fieldsID="05791cd93a90841d34a3ca4f48bfa432" ns2:_="" ns3:_="">
    <xsd:import namespace="af85beac-c598-4b35-be58-427379ecdb0a"/>
    <xsd:import namespace="77572671-71c5-4f3b-97ca-b6696d711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5beac-c598-4b35-be58-427379ecd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63a2a-d60b-4fd7-8e85-e8903b31a7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72671-71c5-4f3b-97ca-b6696d711b6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3c73d5e-a460-4d90-aef5-5a4d9ce370fa}" ma:internalName="TaxCatchAll" ma:showField="CatchAllData" ma:web="77572671-71c5-4f3b-97ca-b6696d711b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7572671-71c5-4f3b-97ca-b6696d711b6a" xsi:nil="true"/>
    <lcf76f155ced4ddcb4097134ff3c332f xmlns="af85beac-c598-4b35-be58-427379ecdb0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77FA6E-8250-4026-AA8F-C9123BA785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85beac-c598-4b35-be58-427379ecdb0a"/>
    <ds:schemaRef ds:uri="77572671-71c5-4f3b-97ca-b6696d711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51EC3A-1A00-47A0-ABF7-CDDB5CD81512}">
  <ds:schemaRefs>
    <ds:schemaRef ds:uri="http://schemas.microsoft.com/office/2006/metadata/properties"/>
    <ds:schemaRef ds:uri="http://schemas.microsoft.com/office/infopath/2007/PartnerControls"/>
    <ds:schemaRef ds:uri="77572671-71c5-4f3b-97ca-b6696d711b6a"/>
    <ds:schemaRef ds:uri="af85beac-c598-4b35-be58-427379ecdb0a"/>
  </ds:schemaRefs>
</ds:datastoreItem>
</file>

<file path=customXml/itemProps3.xml><?xml version="1.0" encoding="utf-8"?>
<ds:datastoreItem xmlns:ds="http://schemas.openxmlformats.org/officeDocument/2006/customXml" ds:itemID="{5B7D3E1E-4932-4D80-8DC3-9933248AF8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Steffi Davison</cp:lastModifiedBy>
  <dcterms:created xsi:type="dcterms:W3CDTF">2025-07-23T02:24:46Z</dcterms:created>
  <dcterms:modified xsi:type="dcterms:W3CDTF">2025-08-06T01:19:20Z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0x01010023EDE8B3E7A25843B30037169B34D263</vt:lpwstr>
  </property>
  <property fmtid="{D5CDD505-2E9C-101B-9397-08002B2CF9AE}" pid="3" name="MediaServiceImageTags">
    <vt:lpwstr/>
  </property>
</Properties>
</file>