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ursos\Excel com Inteligência Artificial\"/>
    </mc:Choice>
  </mc:AlternateContent>
  <xr:revisionPtr revIDLastSave="0" documentId="13_ncr:1_{6BBD58C9-857C-4CBE-AA15-E1B2662B32AE}" xr6:coauthVersionLast="47" xr6:coauthVersionMax="47" xr10:uidLastSave="{00000000-0000-0000-0000-000000000000}"/>
  <bookViews>
    <workbookView xWindow="-120" yWindow="-120" windowWidth="29040" windowHeight="15720" tabRatio="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D20" i="3"/>
</calcChain>
</file>

<file path=xl/sharedStrings.xml><?xml version="1.0" encoding="utf-8"?>
<sst xmlns="http://schemas.openxmlformats.org/spreadsheetml/2006/main" count="2019" uniqueCount="321">
  <si>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</si>
  <si>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</si>
  <si>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</si>
  <si>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</si>
  <si>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</si>
  <si>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</si>
  <si>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</si>
  <si>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</si>
  <si>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</si>
  <si>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</si>
  <si>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</si>
  <si>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</si>
  <si>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</si>
  <si>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</si>
  <si>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</si>
  <si>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</si>
  <si>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</si>
  <si>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</si>
  <si>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</si>
  <si>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</si>
  <si>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</si>
  <si>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</si>
  <si>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</si>
  <si>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</si>
  <si>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</si>
  <si>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</si>
  <si>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</si>
  <si>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</si>
  <si>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</si>
  <si>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</si>
  <si>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</si>
  <si>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</si>
  <si>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</si>
  <si>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</si>
  <si>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</si>
  <si>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</si>
  <si>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</si>
  <si>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</si>
  <si>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</si>
  <si>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</si>
  <si>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</si>
  <si>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</si>
  <si>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</si>
  <si>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</si>
  <si>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</si>
  <si>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</si>
  <si>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</si>
  <si>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</si>
  <si>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</si>
  <si>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</si>
  <si>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</si>
  <si>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</si>
  <si>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</si>
  <si>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</si>
  <si>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</si>
  <si>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</si>
  <si>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</si>
  <si>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</si>
  <si>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</si>
  <si>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</si>
  <si>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</si>
  <si>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</si>
  <si>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</si>
  <si>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</si>
  <si>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</si>
  <si>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</si>
  <si>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</si>
  <si>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</si>
  <si>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</si>
  <si>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</si>
  <si>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</si>
  <si>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</si>
  <si>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</si>
  <si>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</si>
  <si>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</si>
  <si>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</si>
  <si>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</si>
  <si>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</si>
  <si>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</si>
  <si>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</si>
  <si>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</si>
  <si>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</si>
  <si>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</si>
  <si>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</si>
  <si>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</si>
  <si>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</si>
  <si>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</si>
  <si>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</si>
  <si>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</si>
  <si>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</si>
  <si>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</si>
  <si>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</si>
  <si>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</si>
  <si>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</si>
  <si>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</si>
  <si>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</si>
  <si>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</si>
  <si>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</si>
  <si>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</si>
  <si>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</si>
  <si>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</si>
  <si>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</si>
  <si>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</si>
  <si>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</si>
  <si>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</si>
  <si>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</si>
  <si>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</si>
  <si>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</si>
  <si>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</si>
  <si>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</si>
  <si>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</si>
  <si>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</si>
  <si>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</si>
  <si>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</si>
  <si>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</si>
  <si>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</si>
  <si>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</si>
  <si>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</si>
  <si>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</si>
  <si>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</si>
  <si>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</si>
  <si>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</si>
  <si>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</si>
  <si>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</si>
  <si>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</si>
  <si>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</si>
  <si>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</si>
  <si>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</si>
  <si>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</si>
  <si>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</si>
  <si>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</si>
  <si>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</si>
  <si>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</si>
  <si>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</si>
  <si>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</si>
  <si>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</si>
  <si>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</si>
  <si>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</si>
  <si>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</si>
  <si>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</si>
  <si>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</si>
  <si>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</si>
  <si>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</si>
  <si>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</si>
  <si>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</si>
  <si>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</si>
  <si>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</si>
  <si>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</si>
  <si>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</si>
  <si>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</si>
  <si>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</si>
  <si>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</si>
  <si>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</si>
  <si>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</si>
  <si>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</si>
  <si>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</si>
  <si>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</si>
  <si>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</si>
  <si>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</si>
  <si>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</si>
  <si>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</si>
  <si>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</si>
  <si>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</si>
  <si>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</si>
  <si>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</si>
  <si>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</si>
  <si>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</si>
  <si>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</si>
  <si>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</si>
  <si>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</si>
  <si>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</si>
  <si>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</si>
  <si>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</si>
  <si>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</si>
  <si>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</si>
  <si>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</si>
  <si>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</si>
  <si>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</si>
  <si>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</si>
  <si>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</si>
  <si>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</si>
  <si>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</si>
  <si>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</si>
  <si>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</si>
  <si>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</si>
  <si>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</si>
  <si>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</si>
  <si>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</si>
  <si>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</si>
  <si>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</si>
  <si>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</si>
  <si>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</si>
  <si>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</si>
  <si>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</si>
  <si>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</si>
  <si>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</si>
  <si>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</si>
  <si>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</si>
  <si>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</si>
  <si>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</si>
  <si>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</si>
  <si>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</si>
  <si>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</si>
  <si>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</si>
  <si>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</si>
  <si>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</si>
  <si>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</si>
  <si>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</si>
  <si>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</si>
  <si>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</si>
  <si>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</si>
  <si>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</si>
  <si>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</si>
  <si>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</si>
  <si>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</si>
  <si>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</si>
  <si>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</si>
  <si>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</si>
  <si>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</si>
  <si>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</si>
  <si>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</si>
  <si>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</si>
  <si>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</si>
  <si>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</si>
  <si>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</si>
  <si>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</si>
  <si>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</si>
  <si>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</si>
  <si>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</si>
  <si>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</si>
  <si>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</si>
  <si>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</si>
  <si>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</si>
  <si>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</si>
  <si>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</si>
  <si>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</si>
  <si>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</si>
  <si>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</si>
  <si>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</si>
  <si>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</si>
  <si>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</si>
  <si>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</si>
  <si>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</si>
  <si>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</si>
  <si>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</si>
  <si>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</si>
  <si>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</si>
  <si>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</si>
  <si>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</si>
  <si>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</si>
  <si>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</si>
  <si>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</si>
  <si>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</si>
  <si>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</si>
  <si>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</si>
  <si>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</si>
  <si>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</si>
  <si>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</si>
  <si>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</si>
  <si>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</si>
  <si>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</si>
  <si>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</si>
  <si>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</si>
  <si>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</si>
  <si>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</si>
  <si>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</si>
  <si>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</si>
  <si>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</si>
  <si>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</si>
  <si>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</si>
  <si>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</si>
  <si>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</si>
  <si>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</si>
  <si>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</si>
  <si>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</si>
  <si>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</si>
  <si>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</si>
  <si>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</si>
  <si>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</si>
  <si>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</si>
  <si>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</si>
  <si>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</si>
  <si>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</si>
  <si>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</si>
  <si>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</si>
  <si>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</si>
  <si>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</si>
  <si>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</si>
  <si>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</si>
  <si>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</si>
  <si>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</si>
  <si>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</si>
  <si>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</si>
  <si>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</si>
  <si>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</si>
  <si>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</si>
  <si>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</si>
  <si>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</si>
  <si>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</si>
  <si>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</si>
  <si>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</si>
  <si>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</si>
  <si>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</si>
  <si>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</si>
  <si>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</si>
  <si>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</si>
  <si>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</si>
  <si>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</si>
  <si>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</si>
  <si>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</si>
  <si>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</si>
  <si>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</si>
  <si>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</si>
  <si>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</si>
  <si>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</si>
  <si>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</si>
  <si>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XBOX GAME PASS SUBSCRIPTIONS SALES</t>
  </si>
  <si>
    <t>Soma de EA Play Season Pass</t>
  </si>
  <si>
    <t>Soma de Minecraft Season Pass Price</t>
  </si>
  <si>
    <r>
      <rPr>
        <sz val="14"/>
        <color theme="1" tint="0.14999847407452621"/>
        <rFont val="Aptos Narrow"/>
        <family val="2"/>
        <scheme val="minor"/>
      </rPr>
      <t xml:space="preserve">&gt; bem vinda, </t>
    </r>
    <r>
      <rPr>
        <b/>
        <sz val="14"/>
        <color theme="1" tint="0.14999847407452621"/>
        <rFont val="Aptos Narrow"/>
        <family val="2"/>
        <scheme val="minor"/>
      </rPr>
      <t>Joana</t>
    </r>
  </si>
  <si>
    <t>Calculation period: 01/01/2025 à 31/12/2025 | Update Date: 24/06/2025 10:00:00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</si>
</sst>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2" tint="-0.749992370372631"/>
      <name val="Aptos Narrow"/>
      <family val="2"/>
      <scheme val="minor"/>
    </font>
    <font>
      <sz val="12"/>
      <color theme="1" tint="0.14999847407452621"/>
      <name val="Aptos Narrow"/>
      <family val="2"/>
      <scheme val="minor"/>
    </font>
    <font>
      <sz val="14"/>
      <color theme="1" tint="0.14999847407452621"/>
      <name val="Aptos Narrow"/>
      <family val="2"/>
      <scheme val="minor"/>
    </font>
    <font>
      <b/>
      <sz val="14"/>
      <color theme="1" tint="0.1499984740745262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2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0" fillId="0" borderId="0" xfId="0" applyFill="1"/>
    <xf numFmtId="44" fontId="0" fillId="0" borderId="0" xfId="2" applyFont="1"/>
    <xf numFmtId="0" fontId="0" fillId="0" borderId="2" xfId="0" applyBorder="1"/>
    <xf numFmtId="0" fontId="4" fillId="0" borderId="2" xfId="0" applyFont="1" applyBorder="1" applyAlignment="1">
      <alignment horizontal="left" indent="6"/>
    </xf>
    <xf numFmtId="0" fontId="0" fillId="9" borderId="0" xfId="0" applyFill="1"/>
    <xf numFmtId="0" fontId="6" fillId="9" borderId="0" xfId="0" applyFont="1" applyFill="1" applyAlignment="1">
      <alignment horizontal="left" indent="2"/>
    </xf>
    <xf numFmtId="0" fontId="5" fillId="8" borderId="0" xfId="0" applyFont="1" applyFill="1" applyAlignment="1">
      <alignment horizontal="left" indent="2"/>
    </xf>
  </cellXfs>
  <cellStyles count="3">
    <cellStyle name="Moeda" xfId="2" builtinId="4"/>
    <cellStyle name="Normal" xfId="0" builtinId="0"/>
    <cellStyle name="Título 1" xfId="1" builtinId="16"/>
  </cellStyles>
  <dxfs count="12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1" tint="0.14993743705557422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4" tint="0.39994506668294322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5 2" pivot="0" table="0" count="10" xr9:uid="{08E2E0B6-2D29-4683-A04E-43E502547A68}">
      <tableStyleElement type="wholeTable" dxfId="61"/>
      <tableStyleElement type="headerRow" dxfId="60"/>
    </tableStyle>
    <tableStyle name="SlicerStyleLight5 3" pivot="0" table="0" count="10" xr9:uid="{CE4927CD-5413-47FF-9CE0-A539F9CE6DDE}">
      <tableStyleElement type="wholeTable" dxfId="103"/>
      <tableStyleElement type="headerRow" dxfId="102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4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5 3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[base-desafio 3.xlsx]C̳álculos!tbl_valor_total</c:name>
    <c:fmtId val="4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E-46CC-8216-E3D4613AC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0668640"/>
        <c:axId val="1600664800"/>
      </c:barChart>
      <c:catAx>
        <c:axId val="160066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664800"/>
        <c:crosses val="autoZero"/>
        <c:auto val="1"/>
        <c:lblAlgn val="ctr"/>
        <c:lblOffset val="100"/>
        <c:noMultiLvlLbl val="0"/>
      </c:catAx>
      <c:valAx>
        <c:axId val="16006648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066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24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24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59530</xdr:colOff>
      <xdr:row>0</xdr:row>
      <xdr:rowOff>0</xdr:rowOff>
    </xdr:from>
    <xdr:to>
      <xdr:col>2</xdr:col>
      <xdr:colOff>523875</xdr:colOff>
      <xdr:row>3</xdr:row>
      <xdr:rowOff>27503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3510A9-4F0D-41E4-AB10-C6DA68D745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r="72360"/>
        <a:stretch/>
      </xdr:blipFill>
      <xdr:spPr>
        <a:xfrm>
          <a:off x="1988343" y="0"/>
          <a:ext cx="702470" cy="1206222"/>
        </a:xfrm>
        <a:prstGeom prst="rect">
          <a:avLst/>
        </a:prstGeom>
      </xdr:spPr>
    </xdr:pic>
    <xdr:clientData/>
  </xdr:twoCellAnchor>
  <xdr:twoCellAnchor editAs="absolute">
    <xdr:from>
      <xdr:col>0</xdr:col>
      <xdr:colOff>59531</xdr:colOff>
      <xdr:row>6</xdr:row>
      <xdr:rowOff>135733</xdr:rowOff>
    </xdr:from>
    <xdr:to>
      <xdr:col>0</xdr:col>
      <xdr:colOff>1888331</xdr:colOff>
      <xdr:row>19</xdr:row>
      <xdr:rowOff>100014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35DDC58E-8D1A-4725-B251-CA37FF138A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1850233"/>
              <a:ext cx="1828800" cy="2669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190499</xdr:colOff>
      <xdr:row>6</xdr:row>
      <xdr:rowOff>142874</xdr:rowOff>
    </xdr:from>
    <xdr:to>
      <xdr:col>9</xdr:col>
      <xdr:colOff>261938</xdr:colOff>
      <xdr:row>13</xdr:row>
      <xdr:rowOff>136901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09414413-1AD9-E2F3-C5FF-EC949D6F3DEF}"/>
            </a:ext>
          </a:extLst>
        </xdr:cNvPr>
        <xdr:cNvGrpSpPr/>
      </xdr:nvGrpSpPr>
      <xdr:grpSpPr>
        <a:xfrm>
          <a:off x="2352674" y="1857374"/>
          <a:ext cx="4338639" cy="1556127"/>
          <a:chOff x="2405061" y="1607343"/>
          <a:chExt cx="4321970" cy="1553746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79AF1635-1697-99D1-2548-E6B0CC1D0C28}"/>
              </a:ext>
            </a:extLst>
          </xdr:cNvPr>
          <xdr:cNvSpPr/>
        </xdr:nvSpPr>
        <xdr:spPr>
          <a:xfrm>
            <a:off x="2405062" y="1790310"/>
            <a:ext cx="4321969" cy="123387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0">
        <xdr:nvSpPr>
          <xdr:cNvPr id="7" name="Retângulo 6">
            <a:extLst>
              <a:ext uri="{FF2B5EF4-FFF2-40B4-BE49-F238E27FC236}">
                <a16:creationId xmlns:a16="http://schemas.microsoft.com/office/drawing/2014/main" id="{5644F84D-CE37-D3F3-CBB5-3EB4B70D91AF}"/>
              </a:ext>
            </a:extLst>
          </xdr:cNvPr>
          <xdr:cNvSpPr/>
        </xdr:nvSpPr>
        <xdr:spPr>
          <a:xfrm>
            <a:off x="3845721" y="2127896"/>
            <a:ext cx="2833686" cy="77141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DD8C56B-87E6-4A38-A893-0BDDC9780865}" type="TxLink">
              <a:rPr lang="en-US" sz="3600" b="1" i="0" u="none" strike="noStrike">
                <a:solidFill>
                  <a:schemeClr val="bg2">
                    <a:lumMod val="25000"/>
                  </a:schemeClr>
                </a:solidFill>
                <a:latin typeface="Aptos Narrow"/>
              </a:rPr>
              <a:pPr algn="ctr"/>
              <a:t> R$ 600,00 </a:t>
            </a:fld>
            <a:endParaRPr lang="pt-BR" sz="3600" b="1">
              <a:solidFill>
                <a:schemeClr val="bg2">
                  <a:lumMod val="25000"/>
                </a:schemeClr>
              </a:solidFill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7EACDD7E-B895-4979-A2EF-A3520D7C23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43188" y="1866119"/>
            <a:ext cx="1219200" cy="1294970"/>
          </a:xfrm>
          <a:prstGeom prst="rect">
            <a:avLst/>
          </a:prstGeom>
        </xdr:spPr>
      </xdr:pic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9FC37B77-47E4-F3E7-19E6-B319CB2356EC}"/>
              </a:ext>
            </a:extLst>
          </xdr:cNvPr>
          <xdr:cNvSpPr/>
        </xdr:nvSpPr>
        <xdr:spPr>
          <a:xfrm>
            <a:off x="2405061" y="1607343"/>
            <a:ext cx="4321969" cy="4358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</a:t>
            </a:r>
            <a:r>
              <a:rPr lang="pt-BR" sz="1200" b="1" baseline="0"/>
              <a:t> SUBSCRIPTIONS EA PLAY SEASON PASS</a:t>
            </a:r>
            <a:endParaRPr lang="pt-BR" sz="1200" b="1"/>
          </a:p>
        </xdr:txBody>
      </xdr:sp>
    </xdr:grpSp>
    <xdr:clientData/>
  </xdr:twoCellAnchor>
  <xdr:twoCellAnchor>
    <xdr:from>
      <xdr:col>12</xdr:col>
      <xdr:colOff>178592</xdr:colOff>
      <xdr:row>6</xdr:row>
      <xdr:rowOff>142874</xdr:rowOff>
    </xdr:from>
    <xdr:to>
      <xdr:col>19</xdr:col>
      <xdr:colOff>23812</xdr:colOff>
      <xdr:row>12</xdr:row>
      <xdr:rowOff>190499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7CAF84CE-2203-6F42-AA42-3F3FE9C3440D}"/>
            </a:ext>
          </a:extLst>
        </xdr:cNvPr>
        <xdr:cNvGrpSpPr/>
      </xdr:nvGrpSpPr>
      <xdr:grpSpPr>
        <a:xfrm>
          <a:off x="8265317" y="1857374"/>
          <a:ext cx="4341020" cy="1419225"/>
          <a:chOff x="8251030" y="1607343"/>
          <a:chExt cx="4321970" cy="1416844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62EC7EE-4145-4F68-A54B-D92C9910157F}"/>
              </a:ext>
            </a:extLst>
          </xdr:cNvPr>
          <xdr:cNvGrpSpPr/>
        </xdr:nvGrpSpPr>
        <xdr:grpSpPr>
          <a:xfrm>
            <a:off x="8251030" y="1607343"/>
            <a:ext cx="4321970" cy="1416844"/>
            <a:chOff x="2405061" y="1607343"/>
            <a:chExt cx="4321970" cy="1416844"/>
          </a:xfrm>
        </xdr:grpSpPr>
        <xdr:sp macro="" textlink="">
          <xdr:nvSpPr>
            <xdr:cNvPr id="15" name="Retângulo 14">
              <a:extLst>
                <a:ext uri="{FF2B5EF4-FFF2-40B4-BE49-F238E27FC236}">
                  <a16:creationId xmlns:a16="http://schemas.microsoft.com/office/drawing/2014/main" id="{B79E3575-BF08-1F1C-E4DF-3D89FF0FEAA4}"/>
                </a:ext>
              </a:extLst>
            </xdr:cNvPr>
            <xdr:cNvSpPr/>
          </xdr:nvSpPr>
          <xdr:spPr>
            <a:xfrm>
              <a:off x="2405062" y="1790310"/>
              <a:ext cx="4321969" cy="123387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29">
          <xdr:nvSpPr>
            <xdr:cNvPr id="16" name="Retângulo 15">
              <a:extLst>
                <a:ext uri="{FF2B5EF4-FFF2-40B4-BE49-F238E27FC236}">
                  <a16:creationId xmlns:a16="http://schemas.microsoft.com/office/drawing/2014/main" id="{20E49397-F463-DE2B-B994-D2B8166D2DFE}"/>
                </a:ext>
              </a:extLst>
            </xdr:cNvPr>
            <xdr:cNvSpPr/>
          </xdr:nvSpPr>
          <xdr:spPr>
            <a:xfrm>
              <a:off x="3845721" y="2127896"/>
              <a:ext cx="2833686" cy="77141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8390E0C-5385-455B-8216-603800A73AAF}" type="TxLink">
                <a:rPr lang="en-US" sz="3600" b="1" i="0" u="none" strike="noStrike">
                  <a:solidFill>
                    <a:schemeClr val="bg2">
                      <a:lumMod val="25000"/>
                    </a:schemeClr>
                  </a:solidFill>
                  <a:latin typeface="Aptos Narrow"/>
                </a:rPr>
                <a:t> R$ 940,00 </a:t>
              </a:fld>
              <a:endParaRPr lang="pt-BR" sz="3600" b="1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 macro="" textlink="">
          <xdr:nvSpPr>
            <xdr:cNvPr id="18" name="Retângulo 17">
              <a:extLst>
                <a:ext uri="{FF2B5EF4-FFF2-40B4-BE49-F238E27FC236}">
                  <a16:creationId xmlns:a16="http://schemas.microsoft.com/office/drawing/2014/main" id="{C59EAFFA-FD04-1427-2881-820D69F4F69E}"/>
                </a:ext>
              </a:extLst>
            </xdr:cNvPr>
            <xdr:cNvSpPr/>
          </xdr:nvSpPr>
          <xdr:spPr>
            <a:xfrm>
              <a:off x="2405061" y="1607343"/>
              <a:ext cx="4321969" cy="435889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</a:t>
              </a:r>
              <a:r>
                <a:rPr lang="pt-BR" sz="1200" b="1" baseline="0"/>
                <a:t> SUBSCRIPTIONS MINECRAFT SEASON PASS</a:t>
              </a:r>
              <a:endParaRPr lang="pt-BR" sz="1200" b="1"/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17B20539-4AC9-40FB-933D-2BFFA36995C7}"/>
              </a:ext>
            </a:extLst>
          </xdr:cNvPr>
          <xdr:cNvGrpSpPr/>
        </xdr:nvGrpSpPr>
        <xdr:grpSpPr>
          <a:xfrm>
            <a:off x="8512970" y="2131220"/>
            <a:ext cx="1202530" cy="678655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5302E436-75B8-DAE4-A781-B05F9D6B553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5FF6A612-A21D-AA08-C5AC-9AE04DF9B30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190499</xdr:colOff>
      <xdr:row>16</xdr:row>
      <xdr:rowOff>35719</xdr:rowOff>
    </xdr:from>
    <xdr:to>
      <xdr:col>19</xdr:col>
      <xdr:colOff>23812</xdr:colOff>
      <xdr:row>36</xdr:row>
      <xdr:rowOff>190499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BA43C7D6-F134-6EF6-0FBF-1451BF3A94B3}"/>
            </a:ext>
          </a:extLst>
        </xdr:cNvPr>
        <xdr:cNvGrpSpPr/>
      </xdr:nvGrpSpPr>
      <xdr:grpSpPr>
        <a:xfrm>
          <a:off x="2352674" y="3883819"/>
          <a:ext cx="10253663" cy="3964780"/>
          <a:chOff x="2150269" y="3631407"/>
          <a:chExt cx="10482262" cy="396478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44F1812E-42F0-4266-A3D9-6E4DBEBF184B}"/>
              </a:ext>
            </a:extLst>
          </xdr:cNvPr>
          <xdr:cNvGraphicFramePr>
            <a:graphicFrameLocks/>
          </xdr:cNvGraphicFramePr>
        </xdr:nvGraphicFramePr>
        <xdr:xfrm>
          <a:off x="2150269" y="4000501"/>
          <a:ext cx="10482262" cy="35956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65E2E0A2-DA04-4661-BDD3-7E1D7265FAD8}"/>
              </a:ext>
            </a:extLst>
          </xdr:cNvPr>
          <xdr:cNvSpPr/>
        </xdr:nvSpPr>
        <xdr:spPr>
          <a:xfrm>
            <a:off x="2155031" y="3631407"/>
            <a:ext cx="10477500" cy="4358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</a:t>
            </a:r>
            <a:r>
              <a:rPr lang="pt-BR" sz="1200" b="1" baseline="0"/>
              <a:t> SUBSCRIPTIONS XBOX GAME PASS</a:t>
            </a:r>
            <a:endParaRPr lang="pt-BR" sz="1200" b="1"/>
          </a:p>
        </xdr:txBody>
      </xdr:sp>
    </xdr:grpSp>
    <xdr:clientData/>
  </xdr:twoCellAnchor>
  <xdr:twoCellAnchor editAs="absolute">
    <xdr:from>
      <xdr:col>0</xdr:col>
      <xdr:colOff>535782</xdr:colOff>
      <xdr:row>1</xdr:row>
      <xdr:rowOff>250031</xdr:rowOff>
    </xdr:from>
    <xdr:to>
      <xdr:col>0</xdr:col>
      <xdr:colOff>1231107</xdr:colOff>
      <xdr:row>2</xdr:row>
      <xdr:rowOff>397668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9885ECC9-CAE6-4566-B783-7E05E777B31B}"/>
            </a:ext>
          </a:extLst>
        </xdr:cNvPr>
        <xdr:cNvSpPr/>
      </xdr:nvSpPr>
      <xdr:spPr>
        <a:xfrm>
          <a:off x="535782" y="440531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29.991123958331" createdVersion="8" refreshedVersion="8" minRefreshableVersion="3" recordCount="295" xr:uid="{A82ED5EF-8206-47BF-9C74-F3B42A68C6D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450739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s v="Yes"/>
    <n v="20"/>
    <n v="5"/>
    <n v="60"/>
  </r>
  <r>
    <n v="3232"/>
    <s v="Maria Oliveira"/>
    <x v="1"/>
    <d v="2024-01-15T00:00:00"/>
    <x v="1"/>
    <n v="5"/>
    <x v="1"/>
    <x v="1"/>
    <x v="1"/>
    <s v="No"/>
    <n v="0"/>
    <n v="0"/>
    <n v="5"/>
  </r>
  <r>
    <n v="3233"/>
    <s v="Lucas Fernandes"/>
    <x v="2"/>
    <d v="2024-02-10T00:00:00"/>
    <x v="0"/>
    <n v="10"/>
    <x v="2"/>
    <x v="1"/>
    <x v="1"/>
    <s v="Yes"/>
    <n v="20"/>
    <n v="10"/>
    <n v="20"/>
  </r>
  <r>
    <n v="3234"/>
    <s v="Ana Souza"/>
    <x v="0"/>
    <d v="2024-02-20T00:00:00"/>
    <x v="1"/>
    <n v="15"/>
    <x v="0"/>
    <x v="0"/>
    <x v="0"/>
    <s v="Yes"/>
    <n v="20"/>
    <n v="3"/>
    <n v="62"/>
  </r>
  <r>
    <n v="3235"/>
    <s v="Pedro Gonçalves"/>
    <x v="1"/>
    <d v="2024-03-05T00:00:00"/>
    <x v="0"/>
    <n v="5"/>
    <x v="0"/>
    <x v="1"/>
    <x v="1"/>
    <s v="No"/>
    <n v="0"/>
    <n v="1"/>
    <n v="4"/>
  </r>
  <r>
    <n v="3236"/>
    <s v="Felipe Costa"/>
    <x v="2"/>
    <d v="2024-03-02T00:00:00"/>
    <x v="1"/>
    <n v="10"/>
    <x v="0"/>
    <x v="1"/>
    <x v="1"/>
    <s v="Yes"/>
    <n v="20"/>
    <n v="2"/>
    <n v="28"/>
  </r>
  <r>
    <n v="3237"/>
    <s v="Camila Ribeiro"/>
    <x v="0"/>
    <d v="2024-03-03T00:00:00"/>
    <x v="0"/>
    <n v="15"/>
    <x v="2"/>
    <x v="0"/>
    <x v="0"/>
    <s v="Yes"/>
    <n v="20"/>
    <n v="10"/>
    <n v="55"/>
  </r>
  <r>
    <n v="3238"/>
    <s v="André Mendes"/>
    <x v="1"/>
    <d v="2024-03-04T00:00:00"/>
    <x v="0"/>
    <n v="5"/>
    <x v="1"/>
    <x v="1"/>
    <x v="1"/>
    <s v="No"/>
    <n v="0"/>
    <n v="0"/>
    <n v="5"/>
  </r>
  <r>
    <n v="3239"/>
    <s v="Sofia Almeida"/>
    <x v="0"/>
    <d v="2024-03-05T00:00:00"/>
    <x v="1"/>
    <n v="15"/>
    <x v="0"/>
    <x v="0"/>
    <x v="0"/>
    <s v="Yes"/>
    <n v="20"/>
    <n v="5"/>
    <n v="60"/>
  </r>
  <r>
    <n v="3240"/>
    <s v="Bruno Martins"/>
    <x v="2"/>
    <d v="2024-03-06T00:00:00"/>
    <x v="0"/>
    <n v="10"/>
    <x v="2"/>
    <x v="1"/>
    <x v="1"/>
    <s v="Yes"/>
    <n v="20"/>
    <n v="15"/>
    <n v="15"/>
  </r>
  <r>
    <n v="3241"/>
    <s v="Rita Castro"/>
    <x v="1"/>
    <d v="2024-03-07T00:00:00"/>
    <x v="1"/>
    <n v="5"/>
    <x v="0"/>
    <x v="1"/>
    <x v="1"/>
    <s v="No"/>
    <n v="0"/>
    <n v="1"/>
    <n v="4"/>
  </r>
  <r>
    <n v="3242"/>
    <s v="Marco Túlio"/>
    <x v="0"/>
    <d v="2024-03-08T00:00:00"/>
    <x v="0"/>
    <n v="15"/>
    <x v="1"/>
    <x v="0"/>
    <x v="0"/>
    <s v="Yes"/>
    <n v="20"/>
    <n v="20"/>
    <n v="45"/>
  </r>
  <r>
    <n v="3243"/>
    <s v="Lívia Silveira"/>
    <x v="2"/>
    <d v="2024-03-09T00:00:00"/>
    <x v="1"/>
    <n v="10"/>
    <x v="0"/>
    <x v="1"/>
    <x v="1"/>
    <s v="Yes"/>
    <n v="20"/>
    <n v="10"/>
    <n v="20"/>
  </r>
  <r>
    <n v="3244"/>
    <s v="Diogo Sousa"/>
    <x v="1"/>
    <d v="2024-03-10T00:00:00"/>
    <x v="0"/>
    <n v="5"/>
    <x v="2"/>
    <x v="1"/>
    <x v="1"/>
    <s v="No"/>
    <n v="0"/>
    <n v="0"/>
    <n v="5"/>
  </r>
  <r>
    <n v="3245"/>
    <s v="Fernanda Lima"/>
    <x v="0"/>
    <d v="2024-03-11T00:00:00"/>
    <x v="1"/>
    <n v="15"/>
    <x v="0"/>
    <x v="0"/>
    <x v="0"/>
    <s v="Yes"/>
    <n v="20"/>
    <n v="8"/>
    <n v="57"/>
  </r>
  <r>
    <n v="3246"/>
    <s v="Caio Pereira"/>
    <x v="2"/>
    <d v="2024-03-12T00:00:00"/>
    <x v="0"/>
    <n v="10"/>
    <x v="1"/>
    <x v="1"/>
    <x v="1"/>
    <s v="Yes"/>
    <n v="20"/>
    <n v="12"/>
    <n v="18"/>
  </r>
  <r>
    <n v="3247"/>
    <s v="Beatriz Gomes"/>
    <x v="1"/>
    <d v="2024-03-13T00:00:00"/>
    <x v="1"/>
    <n v="5"/>
    <x v="0"/>
    <x v="1"/>
    <x v="1"/>
    <s v="No"/>
    <n v="0"/>
    <n v="2"/>
    <n v="3"/>
  </r>
  <r>
    <n v="3248"/>
    <s v="Cesar Oliveira"/>
    <x v="0"/>
    <d v="2024-03-14T00:00:00"/>
    <x v="0"/>
    <n v="15"/>
    <x v="2"/>
    <x v="0"/>
    <x v="0"/>
    <s v="Yes"/>
    <n v="20"/>
    <n v="7"/>
    <n v="58"/>
  </r>
  <r>
    <n v="3249"/>
    <s v="Débora Machado"/>
    <x v="2"/>
    <d v="2024-03-15T00:00:00"/>
    <x v="1"/>
    <n v="10"/>
    <x v="0"/>
    <x v="1"/>
    <x v="1"/>
    <s v="Yes"/>
    <n v="20"/>
    <n v="5"/>
    <n v="25"/>
  </r>
  <r>
    <n v="3250"/>
    <s v="Eduardo Vargas"/>
    <x v="1"/>
    <d v="2024-03-16T00:00:00"/>
    <x v="0"/>
    <n v="5"/>
    <x v="1"/>
    <x v="1"/>
    <x v="1"/>
    <s v="No"/>
    <n v="0"/>
    <n v="0"/>
    <n v="5"/>
  </r>
  <r>
    <n v="3251"/>
    <s v="Gabriela Santos"/>
    <x v="0"/>
    <d v="2024-03-17T00:00:00"/>
    <x v="1"/>
    <n v="15"/>
    <x v="0"/>
    <x v="0"/>
    <x v="0"/>
    <s v="Yes"/>
    <n v="20"/>
    <n v="3"/>
    <n v="62"/>
  </r>
  <r>
    <n v="3252"/>
    <s v="Henrique Dias"/>
    <x v="2"/>
    <d v="2024-03-18T00:00:00"/>
    <x v="0"/>
    <n v="10"/>
    <x v="2"/>
    <x v="1"/>
    <x v="1"/>
    <s v="Yes"/>
    <n v="20"/>
    <n v="15"/>
    <n v="15"/>
  </r>
  <r>
    <n v="3253"/>
    <s v="Isabela Moreira"/>
    <x v="1"/>
    <d v="2024-03-19T00:00:00"/>
    <x v="1"/>
    <n v="5"/>
    <x v="0"/>
    <x v="1"/>
    <x v="1"/>
    <s v="No"/>
    <n v="0"/>
    <n v="1"/>
    <n v="4"/>
  </r>
  <r>
    <n v="3254"/>
    <s v="Joaquim Barbosa"/>
    <x v="0"/>
    <d v="2024-03-20T00:00:00"/>
    <x v="0"/>
    <n v="15"/>
    <x v="1"/>
    <x v="0"/>
    <x v="0"/>
    <s v="Yes"/>
    <n v="20"/>
    <n v="20"/>
    <n v="45"/>
  </r>
  <r>
    <n v="3255"/>
    <s v="Lara Rocha"/>
    <x v="2"/>
    <d v="2024-03-21T00:00:00"/>
    <x v="1"/>
    <n v="10"/>
    <x v="0"/>
    <x v="1"/>
    <x v="1"/>
    <s v="Yes"/>
    <n v="20"/>
    <n v="10"/>
    <n v="20"/>
  </r>
  <r>
    <n v="3256"/>
    <s v="Matheus Silva"/>
    <x v="1"/>
    <d v="2024-03-22T00:00:00"/>
    <x v="0"/>
    <n v="5"/>
    <x v="2"/>
    <x v="1"/>
    <x v="1"/>
    <s v="No"/>
    <n v="0"/>
    <n v="0"/>
    <n v="5"/>
  </r>
  <r>
    <n v="3257"/>
    <s v="Nicole Costa"/>
    <x v="0"/>
    <d v="2024-03-23T00:00:00"/>
    <x v="1"/>
    <n v="15"/>
    <x v="0"/>
    <x v="0"/>
    <x v="0"/>
    <s v="Yes"/>
    <n v="20"/>
    <n v="5"/>
    <n v="60"/>
  </r>
  <r>
    <n v="3258"/>
    <s v="Otávio Mendonça"/>
    <x v="2"/>
    <d v="2024-03-24T00:00:00"/>
    <x v="0"/>
    <n v="10"/>
    <x v="1"/>
    <x v="1"/>
    <x v="1"/>
    <s v="Yes"/>
    <n v="20"/>
    <n v="15"/>
    <n v="15"/>
  </r>
  <r>
    <n v="3259"/>
    <s v="Paula Ferreira"/>
    <x v="1"/>
    <d v="2024-03-25T00:00:00"/>
    <x v="1"/>
    <n v="5"/>
    <x v="0"/>
    <x v="1"/>
    <x v="1"/>
    <s v="No"/>
    <n v="0"/>
    <n v="1"/>
    <n v="4"/>
  </r>
  <r>
    <n v="3260"/>
    <s v="Raquel Alves"/>
    <x v="0"/>
    <d v="2024-03-26T00:00:00"/>
    <x v="0"/>
    <n v="15"/>
    <x v="2"/>
    <x v="0"/>
    <x v="0"/>
    <s v="Yes"/>
    <n v="20"/>
    <n v="7"/>
    <n v="58"/>
  </r>
  <r>
    <n v="3261"/>
    <s v="Samuel Pires"/>
    <x v="2"/>
    <d v="2024-03-27T00:00:00"/>
    <x v="1"/>
    <n v="10"/>
    <x v="0"/>
    <x v="1"/>
    <x v="1"/>
    <s v="Yes"/>
    <n v="20"/>
    <n v="10"/>
    <n v="20"/>
  </r>
  <r>
    <n v="3262"/>
    <s v="Tânia Barros"/>
    <x v="1"/>
    <d v="2024-03-28T00:00:00"/>
    <x v="0"/>
    <n v="5"/>
    <x v="1"/>
    <x v="1"/>
    <x v="1"/>
    <s v="No"/>
    <n v="0"/>
    <n v="0"/>
    <n v="5"/>
  </r>
  <r>
    <n v="3263"/>
    <s v="Vinicius Lima"/>
    <x v="0"/>
    <d v="2024-03-29T00:00:00"/>
    <x v="1"/>
    <n v="15"/>
    <x v="0"/>
    <x v="0"/>
    <x v="0"/>
    <s v="Yes"/>
    <n v="20"/>
    <n v="3"/>
    <n v="62"/>
  </r>
  <r>
    <n v="3264"/>
    <s v="Yasmin Teixeira"/>
    <x v="2"/>
    <d v="2024-03-30T00:00:00"/>
    <x v="0"/>
    <n v="10"/>
    <x v="2"/>
    <x v="1"/>
    <x v="1"/>
    <s v="Yes"/>
    <n v="20"/>
    <n v="15"/>
    <n v="15"/>
  </r>
  <r>
    <n v="3265"/>
    <s v="Zé Carlos"/>
    <x v="1"/>
    <d v="2024-03-31T00:00:00"/>
    <x v="1"/>
    <n v="5"/>
    <x v="0"/>
    <x v="1"/>
    <x v="1"/>
    <s v="No"/>
    <n v="0"/>
    <n v="1"/>
    <n v="4"/>
  </r>
  <r>
    <n v="3266"/>
    <s v="Amanda Nogueira"/>
    <x v="1"/>
    <d v="2024-04-01T00:00:00"/>
    <x v="0"/>
    <n v="5"/>
    <x v="0"/>
    <x v="1"/>
    <x v="1"/>
    <s v="No"/>
    <n v="0"/>
    <n v="0"/>
    <n v="5"/>
  </r>
  <r>
    <n v="3267"/>
    <s v="Bruno Cavalheiro"/>
    <x v="0"/>
    <d v="2024-04-02T00:00:00"/>
    <x v="1"/>
    <n v="15"/>
    <x v="2"/>
    <x v="0"/>
    <x v="0"/>
    <s v="Yes"/>
    <n v="20"/>
    <n v="7"/>
    <n v="58"/>
  </r>
  <r>
    <n v="3268"/>
    <s v="Carla Dias"/>
    <x v="2"/>
    <d v="2024-04-03T00:00:00"/>
    <x v="0"/>
    <n v="10"/>
    <x v="1"/>
    <x v="1"/>
    <x v="1"/>
    <s v="Yes"/>
    <n v="20"/>
    <n v="10"/>
    <n v="20"/>
  </r>
  <r>
    <n v="3269"/>
    <s v="Diego Fontes"/>
    <x v="1"/>
    <d v="2024-04-04T00:00:00"/>
    <x v="1"/>
    <n v="5"/>
    <x v="2"/>
    <x v="1"/>
    <x v="1"/>
    <s v="No"/>
    <n v="0"/>
    <n v="1"/>
    <n v="4"/>
  </r>
  <r>
    <n v="3270"/>
    <s v="Eunice Lima"/>
    <x v="0"/>
    <d v="2024-04-05T00:00:00"/>
    <x v="0"/>
    <n v="15"/>
    <x v="0"/>
    <x v="0"/>
    <x v="0"/>
    <s v="Yes"/>
    <n v="20"/>
    <n v="15"/>
    <n v="50"/>
  </r>
  <r>
    <n v="3271"/>
    <s v="Fábio Martins"/>
    <x v="2"/>
    <d v="2024-04-06T00:00:00"/>
    <x v="1"/>
    <n v="10"/>
    <x v="0"/>
    <x v="1"/>
    <x v="1"/>
    <s v="Yes"/>
    <n v="20"/>
    <n v="5"/>
    <n v="25"/>
  </r>
  <r>
    <n v="3272"/>
    <s v="Gisele Araújo"/>
    <x v="1"/>
    <d v="2024-04-07T00:00:00"/>
    <x v="0"/>
    <n v="5"/>
    <x v="1"/>
    <x v="1"/>
    <x v="1"/>
    <s v="No"/>
    <n v="0"/>
    <n v="0"/>
    <n v="5"/>
  </r>
  <r>
    <n v="3273"/>
    <s v="Hélio Castro"/>
    <x v="0"/>
    <d v="2024-04-08T00:00:00"/>
    <x v="1"/>
    <n v="15"/>
    <x v="2"/>
    <x v="0"/>
    <x v="0"/>
    <s v="Yes"/>
    <n v="20"/>
    <n v="20"/>
    <n v="45"/>
  </r>
  <r>
    <n v="3274"/>
    <s v="Ingrid Menezes"/>
    <x v="2"/>
    <d v="2024-04-09T00:00:00"/>
    <x v="0"/>
    <n v="10"/>
    <x v="2"/>
    <x v="1"/>
    <x v="1"/>
    <s v="Yes"/>
    <n v="20"/>
    <n v="12"/>
    <n v="18"/>
  </r>
  <r>
    <n v="3275"/>
    <s v="Jorge Baptista"/>
    <x v="1"/>
    <d v="2024-04-10T00:00:00"/>
    <x v="1"/>
    <n v="5"/>
    <x v="0"/>
    <x v="1"/>
    <x v="1"/>
    <s v="No"/>
    <n v="0"/>
    <n v="2"/>
    <n v="3"/>
  </r>
  <r>
    <n v="3276"/>
    <s v="Kléber Oliveira"/>
    <x v="0"/>
    <d v="2024-04-11T00:00:00"/>
    <x v="0"/>
    <n v="15"/>
    <x v="1"/>
    <x v="0"/>
    <x v="0"/>
    <s v="Yes"/>
    <n v="20"/>
    <n v="5"/>
    <n v="60"/>
  </r>
  <r>
    <n v="3277"/>
    <s v="Luciana Freitas"/>
    <x v="2"/>
    <d v="2024-04-12T00:00:00"/>
    <x v="1"/>
    <n v="10"/>
    <x v="0"/>
    <x v="1"/>
    <x v="1"/>
    <s v="Yes"/>
    <n v="20"/>
    <n v="10"/>
    <n v="20"/>
  </r>
  <r>
    <n v="3278"/>
    <s v="Márcia Eller"/>
    <x v="1"/>
    <d v="2024-04-13T00:00:00"/>
    <x v="0"/>
    <n v="5"/>
    <x v="2"/>
    <x v="1"/>
    <x v="1"/>
    <s v="No"/>
    <n v="0"/>
    <n v="0"/>
    <n v="5"/>
  </r>
  <r>
    <n v="3279"/>
    <s v="Nilo Peçanha"/>
    <x v="0"/>
    <d v="2024-04-14T00:00:00"/>
    <x v="1"/>
    <n v="15"/>
    <x v="0"/>
    <x v="0"/>
    <x v="0"/>
    <s v="Yes"/>
    <n v="20"/>
    <n v="3"/>
    <n v="62"/>
  </r>
  <r>
    <n v="3280"/>
    <s v="Oscar Neves"/>
    <x v="2"/>
    <d v="2024-04-15T00:00:00"/>
    <x v="0"/>
    <n v="10"/>
    <x v="1"/>
    <x v="1"/>
    <x v="1"/>
    <s v="Yes"/>
    <n v="20"/>
    <n v="15"/>
    <n v="15"/>
  </r>
  <r>
    <n v="3281"/>
    <s v="Patrícia Soares"/>
    <x v="1"/>
    <d v="2024-04-16T00:00:00"/>
    <x v="1"/>
    <n v="5"/>
    <x v="0"/>
    <x v="1"/>
    <x v="1"/>
    <s v="No"/>
    <n v="0"/>
    <n v="1"/>
    <n v="4"/>
  </r>
  <r>
    <n v="3282"/>
    <s v="Quirino Gonçalves"/>
    <x v="0"/>
    <d v="2024-04-17T00:00:00"/>
    <x v="0"/>
    <n v="15"/>
    <x v="2"/>
    <x v="0"/>
    <x v="0"/>
    <s v="Yes"/>
    <n v="20"/>
    <n v="7"/>
    <n v="58"/>
  </r>
  <r>
    <n v="3283"/>
    <s v="Raul Machado"/>
    <x v="2"/>
    <d v="2024-04-18T00:00:00"/>
    <x v="1"/>
    <n v="10"/>
    <x v="0"/>
    <x v="1"/>
    <x v="1"/>
    <s v="Yes"/>
    <n v="20"/>
    <n v="10"/>
    <n v="20"/>
  </r>
  <r>
    <n v="3284"/>
    <s v="Sônia Lobo"/>
    <x v="1"/>
    <d v="2024-04-19T00:00:00"/>
    <x v="0"/>
    <n v="5"/>
    <x v="1"/>
    <x v="1"/>
    <x v="1"/>
    <s v="No"/>
    <n v="0"/>
    <n v="0"/>
    <n v="5"/>
  </r>
  <r>
    <n v="3285"/>
    <s v="Tiago Ramos"/>
    <x v="0"/>
    <d v="2024-04-20T00:00:00"/>
    <x v="1"/>
    <n v="15"/>
    <x v="0"/>
    <x v="0"/>
    <x v="0"/>
    <s v="Yes"/>
    <n v="20"/>
    <n v="20"/>
    <n v="45"/>
  </r>
  <r>
    <n v="3286"/>
    <s v="Ugo Pires"/>
    <x v="2"/>
    <d v="2024-04-21T00:00:00"/>
    <x v="0"/>
    <n v="10"/>
    <x v="2"/>
    <x v="1"/>
    <x v="1"/>
    <s v="Yes"/>
    <n v="20"/>
    <n v="15"/>
    <n v="15"/>
  </r>
  <r>
    <n v="3287"/>
    <s v="Valéria Nobre"/>
    <x v="1"/>
    <d v="2024-04-22T00:00:00"/>
    <x v="1"/>
    <n v="5"/>
    <x v="0"/>
    <x v="1"/>
    <x v="1"/>
    <s v="No"/>
    <n v="0"/>
    <n v="1"/>
    <n v="4"/>
  </r>
  <r>
    <n v="3288"/>
    <s v="William Siqueira"/>
    <x v="0"/>
    <d v="2024-04-23T00:00:00"/>
    <x v="0"/>
    <n v="15"/>
    <x v="1"/>
    <x v="0"/>
    <x v="0"/>
    <s v="Yes"/>
    <n v="20"/>
    <n v="3"/>
    <n v="62"/>
  </r>
  <r>
    <n v="3289"/>
    <s v="Xuxa Meneghel"/>
    <x v="2"/>
    <d v="2024-04-24T00:00:00"/>
    <x v="1"/>
    <n v="10"/>
    <x v="0"/>
    <x v="1"/>
    <x v="1"/>
    <s v="Yes"/>
    <n v="20"/>
    <n v="10"/>
    <n v="20"/>
  </r>
  <r>
    <n v="3290"/>
    <s v="Yara Figueiredo"/>
    <x v="1"/>
    <d v="2024-04-25T00:00:00"/>
    <x v="0"/>
    <n v="5"/>
    <x v="2"/>
    <x v="1"/>
    <x v="1"/>
    <s v="No"/>
    <n v="0"/>
    <n v="0"/>
    <n v="5"/>
  </r>
  <r>
    <n v="3291"/>
    <s v="Zacarias Alves"/>
    <x v="0"/>
    <d v="2024-04-26T00:00:00"/>
    <x v="1"/>
    <n v="15"/>
    <x v="0"/>
    <x v="0"/>
    <x v="0"/>
    <s v="Yes"/>
    <n v="20"/>
    <n v="5"/>
    <n v="60"/>
  </r>
  <r>
    <n v="3292"/>
    <s v="Amanda Bynes"/>
    <x v="2"/>
    <d v="2024-04-27T00:00:00"/>
    <x v="0"/>
    <n v="10"/>
    <x v="1"/>
    <x v="1"/>
    <x v="1"/>
    <s v="Yes"/>
    <n v="20"/>
    <n v="15"/>
    <n v="15"/>
  </r>
  <r>
    <n v="3293"/>
    <s v="Bruno Mars"/>
    <x v="1"/>
    <d v="2024-04-28T00:00:00"/>
    <x v="1"/>
    <n v="5"/>
    <x v="0"/>
    <x v="1"/>
    <x v="1"/>
    <s v="No"/>
    <n v="0"/>
    <n v="1"/>
    <n v="4"/>
  </r>
  <r>
    <n v="3294"/>
    <s v="Carla Bruni"/>
    <x v="0"/>
    <d v="2024-04-29T00:00:00"/>
    <x v="0"/>
    <n v="15"/>
    <x v="2"/>
    <x v="0"/>
    <x v="0"/>
    <s v="Yes"/>
    <n v="20"/>
    <n v="20"/>
    <n v="45"/>
  </r>
  <r>
    <n v="3295"/>
    <s v="Diego Maradona"/>
    <x v="2"/>
    <d v="2024-04-30T00:00:00"/>
    <x v="1"/>
    <n v="10"/>
    <x v="0"/>
    <x v="1"/>
    <x v="1"/>
    <s v="Yes"/>
    <n v="20"/>
    <n v="5"/>
    <n v="25"/>
  </r>
  <r>
    <n v="3296"/>
    <s v="Estela Marques"/>
    <x v="1"/>
    <d v="2024-05-01T00:00:00"/>
    <x v="1"/>
    <n v="5"/>
    <x v="0"/>
    <x v="1"/>
    <x v="1"/>
    <s v="No"/>
    <n v="0"/>
    <n v="0"/>
    <n v="5"/>
  </r>
  <r>
    <n v="3297"/>
    <s v="Fábio Nobre"/>
    <x v="0"/>
    <d v="2024-05-02T00:00:00"/>
    <x v="0"/>
    <n v="15"/>
    <x v="2"/>
    <x v="0"/>
    <x v="0"/>
    <s v="Yes"/>
    <n v="20"/>
    <n v="7"/>
    <n v="58"/>
  </r>
  <r>
    <n v="3298"/>
    <s v="Gabriel Oliveira"/>
    <x v="2"/>
    <d v="2024-05-03T00:00:00"/>
    <x v="1"/>
    <n v="10"/>
    <x v="1"/>
    <x v="1"/>
    <x v="1"/>
    <s v="Yes"/>
    <n v="20"/>
    <n v="10"/>
    <n v="20"/>
  </r>
  <r>
    <n v="3299"/>
    <s v="Helena Santos"/>
    <x v="1"/>
    <d v="2024-05-04T00:00:00"/>
    <x v="0"/>
    <n v="5"/>
    <x v="2"/>
    <x v="1"/>
    <x v="1"/>
    <s v="No"/>
    <n v="0"/>
    <n v="1"/>
    <n v="4"/>
  </r>
  <r>
    <n v="3300"/>
    <s v="Ivan Carvalho"/>
    <x v="0"/>
    <d v="2024-05-05T00:00:00"/>
    <x v="1"/>
    <n v="15"/>
    <x v="0"/>
    <x v="0"/>
    <x v="0"/>
    <s v="Yes"/>
    <n v="20"/>
    <n v="15"/>
    <n v="50"/>
  </r>
  <r>
    <n v="3301"/>
    <s v="Júlia Ferreira"/>
    <x v="2"/>
    <d v="2024-05-06T00:00:00"/>
    <x v="0"/>
    <n v="10"/>
    <x v="0"/>
    <x v="1"/>
    <x v="1"/>
    <s v="Yes"/>
    <n v="20"/>
    <n v="5"/>
    <n v="25"/>
  </r>
  <r>
    <n v="3302"/>
    <s v="Karla Alves"/>
    <x v="1"/>
    <d v="2024-05-07T00:00:00"/>
    <x v="1"/>
    <n v="5"/>
    <x v="1"/>
    <x v="1"/>
    <x v="1"/>
    <s v="No"/>
    <n v="0"/>
    <n v="0"/>
    <n v="5"/>
  </r>
  <r>
    <n v="3303"/>
    <s v="Lucas Mendes"/>
    <x v="0"/>
    <d v="2024-05-08T00:00:00"/>
    <x v="0"/>
    <n v="15"/>
    <x v="2"/>
    <x v="0"/>
    <x v="0"/>
    <s v="Yes"/>
    <n v="20"/>
    <n v="20"/>
    <n v="45"/>
  </r>
  <r>
    <n v="3304"/>
    <s v="Mônica Gomes"/>
    <x v="2"/>
    <d v="2024-05-09T00:00:00"/>
    <x v="1"/>
    <n v="10"/>
    <x v="2"/>
    <x v="1"/>
    <x v="1"/>
    <s v="Yes"/>
    <n v="20"/>
    <n v="12"/>
    <n v="18"/>
  </r>
  <r>
    <n v="3305"/>
    <s v="Norberto Queiroz"/>
    <x v="1"/>
    <d v="2024-05-10T00:00:00"/>
    <x v="0"/>
    <n v="5"/>
    <x v="0"/>
    <x v="1"/>
    <x v="1"/>
    <s v="No"/>
    <n v="0"/>
    <n v="2"/>
    <n v="3"/>
  </r>
  <r>
    <n v="3306"/>
    <s v="Otávio Barros"/>
    <x v="0"/>
    <d v="2024-05-11T00:00:00"/>
    <x v="1"/>
    <n v="15"/>
    <x v="1"/>
    <x v="0"/>
    <x v="0"/>
    <s v="Yes"/>
    <n v="20"/>
    <n v="5"/>
    <n v="60"/>
  </r>
  <r>
    <n v="3307"/>
    <s v="Paula Vieira"/>
    <x v="2"/>
    <d v="2024-05-12T00:00:00"/>
    <x v="0"/>
    <n v="10"/>
    <x v="0"/>
    <x v="1"/>
    <x v="1"/>
    <s v="Yes"/>
    <n v="20"/>
    <n v="10"/>
    <n v="20"/>
  </r>
  <r>
    <n v="3308"/>
    <s v="Quentin Ramos"/>
    <x v="1"/>
    <d v="2024-05-13T00:00:00"/>
    <x v="1"/>
    <n v="5"/>
    <x v="2"/>
    <x v="1"/>
    <x v="1"/>
    <s v="No"/>
    <n v="0"/>
    <n v="0"/>
    <n v="5"/>
  </r>
  <r>
    <n v="3309"/>
    <s v="Raquel Novaes"/>
    <x v="0"/>
    <d v="2024-05-14T00:00:00"/>
    <x v="0"/>
    <n v="15"/>
    <x v="0"/>
    <x v="0"/>
    <x v="0"/>
    <s v="Yes"/>
    <n v="20"/>
    <n v="3"/>
    <n v="62"/>
  </r>
  <r>
    <n v="3310"/>
    <s v="Samantha Lopes"/>
    <x v="2"/>
    <d v="2024-05-15T00:00:00"/>
    <x v="1"/>
    <n v="10"/>
    <x v="1"/>
    <x v="1"/>
    <x v="1"/>
    <s v="Yes"/>
    <n v="20"/>
    <n v="15"/>
    <n v="15"/>
  </r>
  <r>
    <n v="3311"/>
    <s v="Tiago Martins"/>
    <x v="1"/>
    <d v="2024-05-16T00:00:00"/>
    <x v="0"/>
    <n v="5"/>
    <x v="0"/>
    <x v="1"/>
    <x v="1"/>
    <s v="No"/>
    <n v="0"/>
    <n v="1"/>
    <n v="4"/>
  </r>
  <r>
    <n v="3312"/>
    <s v="Ulysses Guimarães"/>
    <x v="0"/>
    <d v="2024-05-17T00:00:00"/>
    <x v="1"/>
    <n v="15"/>
    <x v="2"/>
    <x v="0"/>
    <x v="0"/>
    <s v="Yes"/>
    <n v="20"/>
    <n v="7"/>
    <n v="58"/>
  </r>
  <r>
    <n v="3313"/>
    <s v="Vanessa Silva"/>
    <x v="2"/>
    <d v="2024-05-18T00:00:00"/>
    <x v="0"/>
    <n v="10"/>
    <x v="0"/>
    <x v="1"/>
    <x v="1"/>
    <s v="Yes"/>
    <n v="20"/>
    <n v="10"/>
    <n v="20"/>
  </r>
  <r>
    <n v="3314"/>
    <s v="William Carneiro"/>
    <x v="1"/>
    <d v="2024-05-19T00:00:00"/>
    <x v="1"/>
    <n v="5"/>
    <x v="1"/>
    <x v="1"/>
    <x v="1"/>
    <s v="No"/>
    <n v="0"/>
    <n v="0"/>
    <n v="5"/>
  </r>
  <r>
    <n v="3315"/>
    <s v="Ximena Rocha"/>
    <x v="0"/>
    <d v="2024-05-20T00:00:00"/>
    <x v="0"/>
    <n v="15"/>
    <x v="0"/>
    <x v="0"/>
    <x v="0"/>
    <s v="Yes"/>
    <n v="20"/>
    <n v="20"/>
    <n v="45"/>
  </r>
  <r>
    <n v="3316"/>
    <s v="Yasmin Figueiredo"/>
    <x v="2"/>
    <d v="2024-05-21T00:00:00"/>
    <x v="1"/>
    <n v="10"/>
    <x v="2"/>
    <x v="1"/>
    <x v="1"/>
    <s v="Yes"/>
    <n v="20"/>
    <n v="15"/>
    <n v="15"/>
  </r>
  <r>
    <n v="3317"/>
    <s v="Zara Cunha"/>
    <x v="1"/>
    <d v="2024-05-22T00:00:00"/>
    <x v="0"/>
    <n v="5"/>
    <x v="0"/>
    <x v="1"/>
    <x v="1"/>
    <s v="No"/>
    <n v="0"/>
    <n v="1"/>
    <n v="4"/>
  </r>
  <r>
    <n v="3318"/>
    <s v="Alan Teixeira"/>
    <x v="0"/>
    <d v="2024-05-23T00:00:00"/>
    <x v="1"/>
    <n v="15"/>
    <x v="1"/>
    <x v="0"/>
    <x v="0"/>
    <s v="Yes"/>
    <n v="20"/>
    <n v="3"/>
    <n v="62"/>
  </r>
  <r>
    <n v="3319"/>
    <s v="Bárbara Oliveira"/>
    <x v="2"/>
    <d v="2024-05-24T00:00:00"/>
    <x v="0"/>
    <n v="10"/>
    <x v="0"/>
    <x v="1"/>
    <x v="1"/>
    <s v="Yes"/>
    <n v="20"/>
    <n v="10"/>
    <n v="20"/>
  </r>
  <r>
    <n v="3320"/>
    <s v="Carlos Junqueira"/>
    <x v="1"/>
    <d v="2024-05-25T00:00:00"/>
    <x v="1"/>
    <n v="5"/>
    <x v="2"/>
    <x v="1"/>
    <x v="1"/>
    <s v="No"/>
    <n v="0"/>
    <n v="0"/>
    <n v="5"/>
  </r>
  <r>
    <n v="3321"/>
    <s v="Daniela Moura"/>
    <x v="0"/>
    <d v="2024-05-26T00:00:00"/>
    <x v="0"/>
    <n v="15"/>
    <x v="0"/>
    <x v="0"/>
    <x v="0"/>
    <s v="Yes"/>
    <n v="20"/>
    <n v="5"/>
    <n v="60"/>
  </r>
  <r>
    <n v="3322"/>
    <s v="Eduardo Lima"/>
    <x v="2"/>
    <d v="2024-05-27T00:00:00"/>
    <x v="1"/>
    <n v="10"/>
    <x v="1"/>
    <x v="1"/>
    <x v="1"/>
    <s v="Yes"/>
    <n v="20"/>
    <n v="15"/>
    <n v="15"/>
  </r>
  <r>
    <n v="3323"/>
    <s v="Fabiana Araújo"/>
    <x v="1"/>
    <d v="2024-05-28T00:00:00"/>
    <x v="0"/>
    <n v="5"/>
    <x v="0"/>
    <x v="1"/>
    <x v="1"/>
    <s v="No"/>
    <n v="0"/>
    <n v="1"/>
    <n v="4"/>
  </r>
  <r>
    <n v="3324"/>
    <s v="Geraldo Ribeiro"/>
    <x v="0"/>
    <d v="2024-05-29T00:00:00"/>
    <x v="1"/>
    <n v="15"/>
    <x v="2"/>
    <x v="0"/>
    <x v="0"/>
    <s v="Yes"/>
    <n v="20"/>
    <n v="20"/>
    <n v="45"/>
  </r>
  <r>
    <n v="3325"/>
    <s v="Héctor Vargas"/>
    <x v="2"/>
    <d v="2024-05-30T00:00:00"/>
    <x v="0"/>
    <n v="10"/>
    <x v="2"/>
    <x v="1"/>
    <x v="1"/>
    <s v="Yes"/>
    <n v="20"/>
    <n v="15"/>
    <n v="15"/>
  </r>
  <r>
    <n v="3326"/>
    <s v="Isabela Fonseca"/>
    <x v="1"/>
    <d v="2024-05-31T00:00:00"/>
    <x v="1"/>
    <n v="5"/>
    <x v="1"/>
    <x v="1"/>
    <x v="1"/>
    <s v="No"/>
    <n v="0"/>
    <n v="0"/>
    <n v="5"/>
  </r>
  <r>
    <n v="3327"/>
    <s v="João Pedro Almeida"/>
    <x v="0"/>
    <d v="2024-06-01T00:00:00"/>
    <x v="0"/>
    <n v="15"/>
    <x v="0"/>
    <x v="0"/>
    <x v="0"/>
    <s v="Yes"/>
    <n v="20"/>
    <n v="7"/>
    <n v="58"/>
  </r>
  <r>
    <n v="3328"/>
    <s v="Klara Costa"/>
    <x v="2"/>
    <d v="2024-06-02T00:00:00"/>
    <x v="1"/>
    <n v="10"/>
    <x v="1"/>
    <x v="1"/>
    <x v="1"/>
    <s v="Yes"/>
    <n v="20"/>
    <n v="10"/>
    <n v="20"/>
  </r>
  <r>
    <n v="3329"/>
    <s v="Luciana Mendes"/>
    <x v="1"/>
    <d v="2024-06-03T00:00:00"/>
    <x v="0"/>
    <n v="5"/>
    <x v="2"/>
    <x v="1"/>
    <x v="1"/>
    <s v="No"/>
    <n v="0"/>
    <n v="1"/>
    <n v="4"/>
  </r>
  <r>
    <n v="3330"/>
    <s v="Marcelo Gouveia"/>
    <x v="0"/>
    <d v="2024-06-04T00:00:00"/>
    <x v="1"/>
    <n v="15"/>
    <x v="0"/>
    <x v="0"/>
    <x v="0"/>
    <s v="Yes"/>
    <n v="20"/>
    <n v="15"/>
    <n v="50"/>
  </r>
  <r>
    <n v="3331"/>
    <s v="Nívea Borges"/>
    <x v="2"/>
    <d v="2024-06-05T00:00:00"/>
    <x v="0"/>
    <n v="10"/>
    <x v="0"/>
    <x v="1"/>
    <x v="1"/>
    <s v="Yes"/>
    <n v="20"/>
    <n v="5"/>
    <n v="25"/>
  </r>
  <r>
    <n v="3332"/>
    <s v="Oscar Nogueira"/>
    <x v="1"/>
    <d v="2024-06-06T00:00:00"/>
    <x v="1"/>
    <n v="5"/>
    <x v="1"/>
    <x v="1"/>
    <x v="1"/>
    <s v="No"/>
    <n v="0"/>
    <n v="0"/>
    <n v="5"/>
  </r>
  <r>
    <n v="3333"/>
    <s v="Patrícia Alves"/>
    <x v="0"/>
    <d v="2024-06-07T00:00:00"/>
    <x v="0"/>
    <n v="15"/>
    <x v="2"/>
    <x v="0"/>
    <x v="0"/>
    <s v="Yes"/>
    <n v="20"/>
    <n v="20"/>
    <n v="45"/>
  </r>
  <r>
    <n v="3334"/>
    <s v="Rafaela Silva"/>
    <x v="2"/>
    <d v="2024-06-08T00:00:00"/>
    <x v="1"/>
    <n v="10"/>
    <x v="2"/>
    <x v="1"/>
    <x v="1"/>
    <s v="Yes"/>
    <n v="20"/>
    <n v="12"/>
    <n v="18"/>
  </r>
  <r>
    <n v="3335"/>
    <s v="Samantha Moraes"/>
    <x v="1"/>
    <d v="2024-06-09T00:00:00"/>
    <x v="0"/>
    <n v="5"/>
    <x v="0"/>
    <x v="1"/>
    <x v="1"/>
    <s v="No"/>
    <n v="0"/>
    <n v="2"/>
    <n v="3"/>
  </r>
  <r>
    <n v="3336"/>
    <s v="Tatiana Rocha"/>
    <x v="1"/>
    <d v="2024-06-10T00:00:00"/>
    <x v="0"/>
    <n v="5"/>
    <x v="0"/>
    <x v="1"/>
    <x v="1"/>
    <s v="No"/>
    <n v="0"/>
    <n v="0"/>
    <n v="5"/>
  </r>
  <r>
    <n v="3337"/>
    <s v="Ulisses Tavares"/>
    <x v="0"/>
    <d v="2024-06-11T00:00:00"/>
    <x v="1"/>
    <n v="15"/>
    <x v="2"/>
    <x v="0"/>
    <x v="0"/>
    <s v="Yes"/>
    <n v="20"/>
    <n v="7"/>
    <n v="58"/>
  </r>
  <r>
    <n v="3338"/>
    <s v="Víctor Lemos"/>
    <x v="2"/>
    <d v="2024-06-12T00:00:00"/>
    <x v="0"/>
    <n v="10"/>
    <x v="1"/>
    <x v="1"/>
    <x v="1"/>
    <s v="Yes"/>
    <n v="20"/>
    <n v="10"/>
    <n v="20"/>
  </r>
  <r>
    <n v="3339"/>
    <s v="Wilma Barros"/>
    <x v="1"/>
    <d v="2024-06-13T00:00:00"/>
    <x v="1"/>
    <n v="5"/>
    <x v="2"/>
    <x v="1"/>
    <x v="1"/>
    <s v="No"/>
    <n v="0"/>
    <n v="1"/>
    <n v="4"/>
  </r>
  <r>
    <n v="3340"/>
    <s v="Xavier Nascimento"/>
    <x v="0"/>
    <d v="2024-06-14T00:00:00"/>
    <x v="0"/>
    <n v="15"/>
    <x v="0"/>
    <x v="0"/>
    <x v="0"/>
    <s v="Yes"/>
    <n v="20"/>
    <n v="15"/>
    <n v="50"/>
  </r>
  <r>
    <n v="3341"/>
    <s v="Yago Pereira"/>
    <x v="2"/>
    <d v="2024-06-15T00:00:00"/>
    <x v="1"/>
    <n v="10"/>
    <x v="0"/>
    <x v="1"/>
    <x v="1"/>
    <s v="Yes"/>
    <n v="20"/>
    <n v="5"/>
    <n v="25"/>
  </r>
  <r>
    <n v="3342"/>
    <s v="Zilda Ferreira"/>
    <x v="1"/>
    <d v="2024-06-16T00:00:00"/>
    <x v="0"/>
    <n v="5"/>
    <x v="1"/>
    <x v="1"/>
    <x v="1"/>
    <s v="No"/>
    <n v="0"/>
    <n v="0"/>
    <n v="5"/>
  </r>
  <r>
    <n v="3343"/>
    <s v="Amanda Lopes"/>
    <x v="0"/>
    <d v="2024-06-17T00:00:00"/>
    <x v="1"/>
    <n v="15"/>
    <x v="2"/>
    <x v="0"/>
    <x v="0"/>
    <s v="Yes"/>
    <n v="20"/>
    <n v="20"/>
    <n v="45"/>
  </r>
  <r>
    <n v="3344"/>
    <s v="Bruno Miranda"/>
    <x v="2"/>
    <d v="2024-06-18T00:00:00"/>
    <x v="0"/>
    <n v="10"/>
    <x v="2"/>
    <x v="1"/>
    <x v="1"/>
    <s v="Yes"/>
    <n v="20"/>
    <n v="12"/>
    <n v="18"/>
  </r>
  <r>
    <n v="3345"/>
    <s v="Célia Torres"/>
    <x v="1"/>
    <d v="2024-06-19T00:00:00"/>
    <x v="1"/>
    <n v="5"/>
    <x v="0"/>
    <x v="1"/>
    <x v="1"/>
    <s v="No"/>
    <n v="0"/>
    <n v="2"/>
    <n v="3"/>
  </r>
  <r>
    <n v="3346"/>
    <s v="Diogo Souza"/>
    <x v="0"/>
    <d v="2024-06-20T00:00:00"/>
    <x v="0"/>
    <n v="15"/>
    <x v="1"/>
    <x v="0"/>
    <x v="0"/>
    <s v="Yes"/>
    <n v="20"/>
    <n v="5"/>
    <n v="60"/>
  </r>
  <r>
    <n v="3347"/>
    <s v="Elisa Castro"/>
    <x v="2"/>
    <d v="2024-06-21T00:00:00"/>
    <x v="1"/>
    <n v="10"/>
    <x v="0"/>
    <x v="1"/>
    <x v="1"/>
    <s v="Yes"/>
    <n v="20"/>
    <n v="10"/>
    <n v="20"/>
  </r>
  <r>
    <n v="3348"/>
    <s v="Fátima Lima"/>
    <x v="1"/>
    <d v="2024-06-22T00:00:00"/>
    <x v="0"/>
    <n v="5"/>
    <x v="2"/>
    <x v="1"/>
    <x v="1"/>
    <s v="No"/>
    <n v="0"/>
    <n v="0"/>
    <n v="5"/>
  </r>
  <r>
    <n v="3349"/>
    <s v="Geraldo Ribeiro"/>
    <x v="0"/>
    <d v="2024-06-23T00:00:00"/>
    <x v="1"/>
    <n v="15"/>
    <x v="0"/>
    <x v="0"/>
    <x v="0"/>
    <s v="Yes"/>
    <n v="20"/>
    <n v="3"/>
    <n v="62"/>
  </r>
  <r>
    <n v="3350"/>
    <s v="Hélio Martins"/>
    <x v="2"/>
    <d v="2024-06-24T00:00:00"/>
    <x v="0"/>
    <n v="10"/>
    <x v="1"/>
    <x v="1"/>
    <x v="1"/>
    <s v="Yes"/>
    <n v="20"/>
    <n v="15"/>
    <n v="15"/>
  </r>
  <r>
    <n v="3351"/>
    <s v="Íris Santos"/>
    <x v="1"/>
    <d v="2024-06-25T00:00:00"/>
    <x v="1"/>
    <n v="5"/>
    <x v="0"/>
    <x v="1"/>
    <x v="1"/>
    <s v="No"/>
    <n v="0"/>
    <n v="1"/>
    <n v="4"/>
  </r>
  <r>
    <n v="3352"/>
    <s v="João Marcelo"/>
    <x v="0"/>
    <d v="2024-06-26T00:00:00"/>
    <x v="0"/>
    <n v="15"/>
    <x v="2"/>
    <x v="0"/>
    <x v="0"/>
    <s v="Yes"/>
    <n v="20"/>
    <n v="7"/>
    <n v="58"/>
  </r>
  <r>
    <n v="3353"/>
    <s v="Larissa Gomes"/>
    <x v="2"/>
    <d v="2024-06-27T00:00:00"/>
    <x v="1"/>
    <n v="10"/>
    <x v="0"/>
    <x v="1"/>
    <x v="1"/>
    <s v="Yes"/>
    <n v="20"/>
    <n v="10"/>
    <n v="20"/>
  </r>
  <r>
    <n v="3354"/>
    <s v="Márcio Silva"/>
    <x v="1"/>
    <d v="2024-06-28T00:00:00"/>
    <x v="0"/>
    <n v="5"/>
    <x v="1"/>
    <x v="1"/>
    <x v="1"/>
    <s v="No"/>
    <n v="0"/>
    <n v="0"/>
    <n v="5"/>
  </r>
  <r>
    <n v="3355"/>
    <s v="Nadia Costa"/>
    <x v="0"/>
    <d v="2024-06-29T00:00:00"/>
    <x v="1"/>
    <n v="15"/>
    <x v="0"/>
    <x v="0"/>
    <x v="0"/>
    <s v="Yes"/>
    <n v="20"/>
    <n v="20"/>
    <n v="45"/>
  </r>
  <r>
    <n v="3356"/>
    <s v="Oscar Almeida"/>
    <x v="2"/>
    <d v="2024-06-30T00:00:00"/>
    <x v="0"/>
    <n v="10"/>
    <x v="2"/>
    <x v="1"/>
    <x v="1"/>
    <s v="Yes"/>
    <n v="20"/>
    <n v="15"/>
    <n v="15"/>
  </r>
  <r>
    <n v="3357"/>
    <s v="Patricia Soares"/>
    <x v="1"/>
    <d v="2024-07-01T00:00:00"/>
    <x v="1"/>
    <n v="5"/>
    <x v="0"/>
    <x v="1"/>
    <x v="1"/>
    <s v="No"/>
    <n v="0"/>
    <n v="1"/>
    <n v="4"/>
  </r>
  <r>
    <n v="3358"/>
    <s v="Quênia Barros"/>
    <x v="0"/>
    <d v="2024-07-02T00:00:00"/>
    <x v="0"/>
    <n v="15"/>
    <x v="1"/>
    <x v="0"/>
    <x v="0"/>
    <s v="Yes"/>
    <n v="20"/>
    <n v="3"/>
    <n v="62"/>
  </r>
  <r>
    <n v="3359"/>
    <s v="Rafael Torres"/>
    <x v="2"/>
    <d v="2024-07-03T00:00:00"/>
    <x v="1"/>
    <n v="10"/>
    <x v="0"/>
    <x v="1"/>
    <x v="1"/>
    <s v="Yes"/>
    <n v="20"/>
    <n v="10"/>
    <n v="20"/>
  </r>
  <r>
    <n v="3360"/>
    <s v="Silvia Nascimento"/>
    <x v="1"/>
    <d v="2024-07-04T00:00:00"/>
    <x v="0"/>
    <n v="5"/>
    <x v="2"/>
    <x v="1"/>
    <x v="1"/>
    <s v="No"/>
    <n v="0"/>
    <n v="0"/>
    <n v="5"/>
  </r>
  <r>
    <n v="3361"/>
    <s v="Tiago Mendes"/>
    <x v="0"/>
    <d v="2024-07-05T00:00:00"/>
    <x v="1"/>
    <n v="15"/>
    <x v="0"/>
    <x v="0"/>
    <x v="0"/>
    <s v="Yes"/>
    <n v="20"/>
    <n v="15"/>
    <n v="50"/>
  </r>
  <r>
    <n v="3362"/>
    <s v="Ursula Silva"/>
    <x v="2"/>
    <d v="2024-07-06T00:00:00"/>
    <x v="0"/>
    <n v="10"/>
    <x v="1"/>
    <x v="1"/>
    <x v="1"/>
    <s v="Yes"/>
    <n v="20"/>
    <n v="15"/>
    <n v="15"/>
  </r>
  <r>
    <n v="3363"/>
    <s v="Vanessa Moraes"/>
    <x v="1"/>
    <d v="2024-07-07T00:00:00"/>
    <x v="1"/>
    <n v="5"/>
    <x v="0"/>
    <x v="1"/>
    <x v="1"/>
    <s v="No"/>
    <n v="0"/>
    <n v="1"/>
    <n v="4"/>
  </r>
  <r>
    <n v="3364"/>
    <s v="Waldir Junior"/>
    <x v="0"/>
    <d v="2024-07-08T00:00:00"/>
    <x v="0"/>
    <n v="15"/>
    <x v="2"/>
    <x v="0"/>
    <x v="0"/>
    <s v="Yes"/>
    <n v="20"/>
    <n v="7"/>
    <n v="58"/>
  </r>
  <r>
    <n v="3365"/>
    <s v="Xavier Lopes"/>
    <x v="2"/>
    <d v="2024-07-09T00:00:00"/>
    <x v="1"/>
    <n v="10"/>
    <x v="0"/>
    <x v="1"/>
    <x v="1"/>
    <s v="Yes"/>
    <n v="20"/>
    <n v="10"/>
    <n v="20"/>
  </r>
  <r>
    <n v="3366"/>
    <s v="Yolanda Freitas"/>
    <x v="1"/>
    <d v="2024-07-10T00:00:00"/>
    <x v="0"/>
    <n v="5"/>
    <x v="0"/>
    <x v="1"/>
    <x v="1"/>
    <s v="No"/>
    <n v="0"/>
    <n v="0"/>
    <n v="5"/>
  </r>
  <r>
    <n v="3367"/>
    <s v="Zacarias Nunes"/>
    <x v="0"/>
    <d v="2024-07-11T00:00:00"/>
    <x v="1"/>
    <n v="15"/>
    <x v="2"/>
    <x v="0"/>
    <x v="0"/>
    <s v="Yes"/>
    <n v="20"/>
    <n v="7"/>
    <n v="58"/>
  </r>
  <r>
    <n v="3368"/>
    <s v="Ana Clara Barreto"/>
    <x v="2"/>
    <d v="2024-07-12T00:00:00"/>
    <x v="0"/>
    <n v="10"/>
    <x v="1"/>
    <x v="1"/>
    <x v="1"/>
    <s v="Yes"/>
    <n v="20"/>
    <n v="10"/>
    <n v="20"/>
  </r>
  <r>
    <n v="3369"/>
    <s v="Bruno Henrique"/>
    <x v="1"/>
    <d v="2024-07-13T00:00:00"/>
    <x v="1"/>
    <n v="5"/>
    <x v="2"/>
    <x v="1"/>
    <x v="1"/>
    <s v="No"/>
    <n v="0"/>
    <n v="1"/>
    <n v="4"/>
  </r>
  <r>
    <n v="3370"/>
    <s v="Carlos Eduardo"/>
    <x v="0"/>
    <d v="2024-07-14T00:00:00"/>
    <x v="0"/>
    <n v="15"/>
    <x v="0"/>
    <x v="0"/>
    <x v="0"/>
    <s v="Yes"/>
    <n v="20"/>
    <n v="15"/>
    <n v="50"/>
  </r>
  <r>
    <n v="3371"/>
    <s v="Débora Lima"/>
    <x v="2"/>
    <d v="2024-07-15T00:00:00"/>
    <x v="1"/>
    <n v="10"/>
    <x v="0"/>
    <x v="1"/>
    <x v="1"/>
    <s v="Yes"/>
    <n v="20"/>
    <n v="5"/>
    <n v="25"/>
  </r>
  <r>
    <n v="3372"/>
    <s v="Elisa Neves"/>
    <x v="1"/>
    <d v="2024-07-16T00:00:00"/>
    <x v="0"/>
    <n v="5"/>
    <x v="1"/>
    <x v="1"/>
    <x v="1"/>
    <s v="No"/>
    <n v="0"/>
    <n v="0"/>
    <n v="5"/>
  </r>
  <r>
    <n v="3373"/>
    <s v="Fabiano Gomes"/>
    <x v="0"/>
    <d v="2024-07-17T00:00:00"/>
    <x v="1"/>
    <n v="15"/>
    <x v="2"/>
    <x v="0"/>
    <x v="0"/>
    <s v="Yes"/>
    <n v="20"/>
    <n v="20"/>
    <n v="45"/>
  </r>
  <r>
    <n v="3374"/>
    <s v="Gisele Oliveira"/>
    <x v="2"/>
    <d v="2024-07-18T00:00:00"/>
    <x v="0"/>
    <n v="10"/>
    <x v="2"/>
    <x v="1"/>
    <x v="1"/>
    <s v="Yes"/>
    <n v="20"/>
    <n v="12"/>
    <n v="18"/>
  </r>
  <r>
    <n v="3375"/>
    <s v="Héctor Silva"/>
    <x v="1"/>
    <d v="2024-07-19T00:00:00"/>
    <x v="1"/>
    <n v="5"/>
    <x v="0"/>
    <x v="1"/>
    <x v="1"/>
    <s v="No"/>
    <n v="0"/>
    <n v="2"/>
    <n v="3"/>
  </r>
  <r>
    <n v="3376"/>
    <s v="Igor Martins"/>
    <x v="0"/>
    <d v="2024-07-20T00:00:00"/>
    <x v="0"/>
    <n v="15"/>
    <x v="1"/>
    <x v="0"/>
    <x v="0"/>
    <s v="Yes"/>
    <n v="20"/>
    <n v="5"/>
    <n v="60"/>
  </r>
  <r>
    <n v="3377"/>
    <s v="Joana Figueiredo"/>
    <x v="2"/>
    <d v="2024-07-21T00:00:00"/>
    <x v="1"/>
    <n v="10"/>
    <x v="0"/>
    <x v="1"/>
    <x v="1"/>
    <s v="Yes"/>
    <n v="20"/>
    <n v="10"/>
    <n v="20"/>
  </r>
  <r>
    <n v="3378"/>
    <s v="Kleber Machado"/>
    <x v="1"/>
    <d v="2024-07-22T00:00:00"/>
    <x v="0"/>
    <n v="5"/>
    <x v="2"/>
    <x v="1"/>
    <x v="1"/>
    <s v="No"/>
    <n v="0"/>
    <n v="0"/>
    <n v="5"/>
  </r>
  <r>
    <n v="3379"/>
    <s v="Luciana Santos"/>
    <x v="0"/>
    <d v="2024-07-23T00:00:00"/>
    <x v="1"/>
    <n v="15"/>
    <x v="0"/>
    <x v="0"/>
    <x v="0"/>
    <s v="Yes"/>
    <n v="20"/>
    <n v="3"/>
    <n v="62"/>
  </r>
  <r>
    <n v="3380"/>
    <s v="Marcos Teixeira"/>
    <x v="2"/>
    <d v="2024-07-24T00:00:00"/>
    <x v="0"/>
    <n v="10"/>
    <x v="1"/>
    <x v="1"/>
    <x v="1"/>
    <s v="Yes"/>
    <n v="20"/>
    <n v="15"/>
    <n v="15"/>
  </r>
  <r>
    <n v="3381"/>
    <s v="Natalia Costa"/>
    <x v="1"/>
    <d v="2024-07-25T00:00:00"/>
    <x v="1"/>
    <n v="5"/>
    <x v="0"/>
    <x v="1"/>
    <x v="1"/>
    <s v="No"/>
    <n v="0"/>
    <n v="1"/>
    <n v="4"/>
  </r>
  <r>
    <n v="3382"/>
    <s v="Oscar Ribeiro"/>
    <x v="0"/>
    <d v="2024-07-26T00:00:00"/>
    <x v="0"/>
    <n v="15"/>
    <x v="2"/>
    <x v="0"/>
    <x v="0"/>
    <s v="Yes"/>
    <n v="20"/>
    <n v="7"/>
    <n v="58"/>
  </r>
  <r>
    <n v="3383"/>
    <s v="Patricia Almeida"/>
    <x v="2"/>
    <d v="2024-07-27T00:00:00"/>
    <x v="1"/>
    <n v="10"/>
    <x v="0"/>
    <x v="1"/>
    <x v="1"/>
    <s v="Yes"/>
    <n v="20"/>
    <n v="10"/>
    <n v="20"/>
  </r>
  <r>
    <n v="3384"/>
    <s v="Quirino Junior"/>
    <x v="1"/>
    <d v="2024-07-28T00:00:00"/>
    <x v="0"/>
    <n v="5"/>
    <x v="1"/>
    <x v="1"/>
    <x v="1"/>
    <s v="No"/>
    <n v="0"/>
    <n v="0"/>
    <n v="5"/>
  </r>
  <r>
    <n v="3385"/>
    <s v="Renata Machado"/>
    <x v="0"/>
    <d v="2024-07-29T00:00:00"/>
    <x v="1"/>
    <n v="15"/>
    <x v="0"/>
    <x v="0"/>
    <x v="0"/>
    <s v="Yes"/>
    <n v="20"/>
    <n v="20"/>
    <n v="45"/>
  </r>
  <r>
    <n v="3386"/>
    <s v="Sônia Alves"/>
    <x v="2"/>
    <d v="2024-07-30T00:00:00"/>
    <x v="0"/>
    <n v="10"/>
    <x v="2"/>
    <x v="1"/>
    <x v="1"/>
    <s v="Yes"/>
    <n v="20"/>
    <n v="15"/>
    <n v="15"/>
  </r>
  <r>
    <n v="3387"/>
    <s v="Tiago Nunes"/>
    <x v="1"/>
    <d v="2024-07-31T00:00:00"/>
    <x v="1"/>
    <n v="5"/>
    <x v="0"/>
    <x v="1"/>
    <x v="1"/>
    <s v="No"/>
    <n v="0"/>
    <n v="1"/>
    <n v="4"/>
  </r>
  <r>
    <n v="3388"/>
    <s v="Ulysses Pereira"/>
    <x v="0"/>
    <d v="2024-08-01T00:00:00"/>
    <x v="0"/>
    <n v="15"/>
    <x v="1"/>
    <x v="0"/>
    <x v="0"/>
    <s v="Yes"/>
    <n v="20"/>
    <n v="3"/>
    <n v="62"/>
  </r>
  <r>
    <n v="3389"/>
    <s v="Vanessa Lima"/>
    <x v="2"/>
    <d v="2024-08-02T00:00:00"/>
    <x v="1"/>
    <n v="10"/>
    <x v="0"/>
    <x v="1"/>
    <x v="1"/>
    <s v="Yes"/>
    <n v="20"/>
    <n v="10"/>
    <n v="20"/>
  </r>
  <r>
    <n v="3390"/>
    <s v="Wagner Santos"/>
    <x v="1"/>
    <d v="2024-08-03T00:00:00"/>
    <x v="0"/>
    <n v="5"/>
    <x v="2"/>
    <x v="1"/>
    <x v="1"/>
    <s v="No"/>
    <n v="0"/>
    <n v="0"/>
    <n v="5"/>
  </r>
  <r>
    <n v="3391"/>
    <s v="Xuxa Meneghel"/>
    <x v="0"/>
    <d v="2024-08-04T00:00:00"/>
    <x v="1"/>
    <n v="15"/>
    <x v="0"/>
    <x v="0"/>
    <x v="0"/>
    <s v="Yes"/>
    <n v="20"/>
    <n v="15"/>
    <n v="50"/>
  </r>
  <r>
    <n v="3392"/>
    <s v="Yasmin Silva"/>
    <x v="2"/>
    <d v="2024-08-05T00:00:00"/>
    <x v="0"/>
    <n v="10"/>
    <x v="1"/>
    <x v="1"/>
    <x v="1"/>
    <s v="Yes"/>
    <n v="20"/>
    <n v="15"/>
    <n v="15"/>
  </r>
  <r>
    <n v="3393"/>
    <s v="Zacarias de Souza"/>
    <x v="1"/>
    <d v="2024-08-06T00:00:00"/>
    <x v="1"/>
    <n v="5"/>
    <x v="0"/>
    <x v="1"/>
    <x v="1"/>
    <s v="No"/>
    <n v="0"/>
    <n v="1"/>
    <n v="4"/>
  </r>
  <r>
    <n v="3394"/>
    <s v="André Lima"/>
    <x v="0"/>
    <d v="2024-08-07T00:00:00"/>
    <x v="0"/>
    <n v="15"/>
    <x v="2"/>
    <x v="0"/>
    <x v="0"/>
    <s v="Yes"/>
    <n v="20"/>
    <n v="7"/>
    <n v="58"/>
  </r>
  <r>
    <n v="3395"/>
    <s v="Bianca Freitas"/>
    <x v="2"/>
    <d v="2024-08-08T00:00:00"/>
    <x v="1"/>
    <n v="10"/>
    <x v="0"/>
    <x v="1"/>
    <x v="1"/>
    <s v="Yes"/>
    <n v="20"/>
    <n v="10"/>
    <n v="20"/>
  </r>
  <r>
    <n v="3396"/>
    <s v="Caio Mendes"/>
    <x v="1"/>
    <d v="2024-08-09T00:00:00"/>
    <x v="0"/>
    <n v="5"/>
    <x v="1"/>
    <x v="1"/>
    <x v="1"/>
    <s v="No"/>
    <n v="0"/>
    <n v="0"/>
    <n v="5"/>
  </r>
  <r>
    <n v="3397"/>
    <s v="Daniela Moura"/>
    <x v="0"/>
    <d v="2024-08-10T00:00:00"/>
    <x v="1"/>
    <n v="15"/>
    <x v="0"/>
    <x v="0"/>
    <x v="0"/>
    <s v="Yes"/>
    <n v="20"/>
    <n v="20"/>
    <n v="45"/>
  </r>
  <r>
    <n v="3398"/>
    <s v="Eduardo Costa"/>
    <x v="2"/>
    <d v="2024-08-11T00:00:00"/>
    <x v="0"/>
    <n v="10"/>
    <x v="2"/>
    <x v="1"/>
    <x v="1"/>
    <s v="Yes"/>
    <n v="20"/>
    <n v="15"/>
    <n v="15"/>
  </r>
  <r>
    <n v="3399"/>
    <s v="Fernanda Gomes"/>
    <x v="1"/>
    <d v="2024-08-12T00:00:00"/>
    <x v="1"/>
    <n v="5"/>
    <x v="0"/>
    <x v="1"/>
    <x v="1"/>
    <s v="No"/>
    <n v="0"/>
    <n v="1"/>
    <n v="4"/>
  </r>
  <r>
    <n v="3400"/>
    <s v="Guilherme Souza"/>
    <x v="0"/>
    <d v="2024-08-13T00:00:00"/>
    <x v="0"/>
    <n v="15"/>
    <x v="1"/>
    <x v="0"/>
    <x v="0"/>
    <s v="Yes"/>
    <n v="20"/>
    <n v="5"/>
    <n v="60"/>
  </r>
  <r>
    <n v="3401"/>
    <s v="Helena Ribeiro"/>
    <x v="2"/>
    <d v="2024-08-14T00:00:00"/>
    <x v="1"/>
    <n v="10"/>
    <x v="0"/>
    <x v="1"/>
    <x v="1"/>
    <s v="Yes"/>
    <n v="20"/>
    <n v="10"/>
    <n v="20"/>
  </r>
  <r>
    <n v="3402"/>
    <s v="Igor Santos"/>
    <x v="1"/>
    <d v="2024-08-15T00:00:00"/>
    <x v="0"/>
    <n v="5"/>
    <x v="2"/>
    <x v="1"/>
    <x v="1"/>
    <s v="No"/>
    <n v="0"/>
    <n v="0"/>
    <n v="5"/>
  </r>
  <r>
    <n v="3403"/>
    <s v="João Carvalho"/>
    <x v="0"/>
    <d v="2024-08-16T00:00:00"/>
    <x v="1"/>
    <n v="15"/>
    <x v="0"/>
    <x v="0"/>
    <x v="0"/>
    <s v="Yes"/>
    <n v="20"/>
    <n v="3"/>
    <n v="62"/>
  </r>
  <r>
    <n v="3404"/>
    <s v="Klara Fagundes"/>
    <x v="2"/>
    <d v="2024-08-17T00:00:00"/>
    <x v="0"/>
    <n v="10"/>
    <x v="1"/>
    <x v="1"/>
    <x v="1"/>
    <s v="Yes"/>
    <n v="20"/>
    <n v="15"/>
    <n v="15"/>
  </r>
  <r>
    <n v="3405"/>
    <s v="Lúcia Mendonça"/>
    <x v="1"/>
    <d v="2024-08-18T00:00:00"/>
    <x v="1"/>
    <n v="5"/>
    <x v="0"/>
    <x v="1"/>
    <x v="1"/>
    <s v="No"/>
    <n v="0"/>
    <n v="1"/>
    <n v="4"/>
  </r>
  <r>
    <n v="3406"/>
    <s v="Marcelo Novaes"/>
    <x v="1"/>
    <d v="2024-08-19T00:00:00"/>
    <x v="0"/>
    <n v="5"/>
    <x v="0"/>
    <x v="1"/>
    <x v="1"/>
    <s v="No"/>
    <n v="0"/>
    <n v="0"/>
    <n v="5"/>
  </r>
  <r>
    <n v="3407"/>
    <s v="Nina Pacheco"/>
    <x v="0"/>
    <d v="2024-08-20T00:00:00"/>
    <x v="1"/>
    <n v="15"/>
    <x v="2"/>
    <x v="0"/>
    <x v="0"/>
    <s v="Yes"/>
    <n v="20"/>
    <n v="7"/>
    <n v="58"/>
  </r>
  <r>
    <n v="3408"/>
    <s v="Olívia Rios"/>
    <x v="2"/>
    <d v="2024-08-21T00:00:00"/>
    <x v="0"/>
    <n v="10"/>
    <x v="1"/>
    <x v="1"/>
    <x v="1"/>
    <s v="Yes"/>
    <n v="20"/>
    <n v="10"/>
    <n v="20"/>
  </r>
  <r>
    <n v="3409"/>
    <s v="Paulo Quintana"/>
    <x v="1"/>
    <d v="2024-08-22T00:00:00"/>
    <x v="1"/>
    <n v="5"/>
    <x v="2"/>
    <x v="1"/>
    <x v="1"/>
    <s v="No"/>
    <n v="0"/>
    <n v="1"/>
    <n v="4"/>
  </r>
  <r>
    <n v="3410"/>
    <s v="Raquel Domingos"/>
    <x v="0"/>
    <d v="2024-08-23T00:00:00"/>
    <x v="0"/>
    <n v="15"/>
    <x v="0"/>
    <x v="0"/>
    <x v="0"/>
    <s v="Yes"/>
    <n v="20"/>
    <n v="15"/>
    <n v="50"/>
  </r>
  <r>
    <n v="3411"/>
    <s v="Samuel Viana"/>
    <x v="2"/>
    <d v="2024-08-24T00:00:00"/>
    <x v="1"/>
    <n v="10"/>
    <x v="0"/>
    <x v="1"/>
    <x v="1"/>
    <s v="Yes"/>
    <n v="20"/>
    <n v="5"/>
    <n v="25"/>
  </r>
  <r>
    <n v="3412"/>
    <s v="Tatiane Rocha"/>
    <x v="1"/>
    <d v="2024-08-25T00:00:00"/>
    <x v="0"/>
    <n v="5"/>
    <x v="1"/>
    <x v="1"/>
    <x v="1"/>
    <s v="No"/>
    <n v="0"/>
    <n v="0"/>
    <n v="5"/>
  </r>
  <r>
    <n v="3413"/>
    <s v="Ulysses Farias"/>
    <x v="0"/>
    <d v="2024-08-26T00:00:00"/>
    <x v="1"/>
    <n v="15"/>
    <x v="2"/>
    <x v="0"/>
    <x v="0"/>
    <s v="Yes"/>
    <n v="20"/>
    <n v="20"/>
    <n v="45"/>
  </r>
  <r>
    <n v="3414"/>
    <s v="Vanessa Moreira"/>
    <x v="2"/>
    <d v="2024-08-27T00:00:00"/>
    <x v="0"/>
    <n v="10"/>
    <x v="2"/>
    <x v="1"/>
    <x v="1"/>
    <s v="Yes"/>
    <n v="20"/>
    <n v="12"/>
    <n v="18"/>
  </r>
  <r>
    <n v="3415"/>
    <s v="William Carvalho"/>
    <x v="1"/>
    <d v="2024-08-28T00:00:00"/>
    <x v="1"/>
    <n v="5"/>
    <x v="0"/>
    <x v="1"/>
    <x v="1"/>
    <s v="No"/>
    <n v="0"/>
    <n v="2"/>
    <n v="3"/>
  </r>
  <r>
    <n v="3416"/>
    <s v="Ximena Barros"/>
    <x v="0"/>
    <d v="2024-08-29T00:00:00"/>
    <x v="0"/>
    <n v="15"/>
    <x v="1"/>
    <x v="0"/>
    <x v="0"/>
    <s v="Yes"/>
    <n v="20"/>
    <n v="5"/>
    <n v="60"/>
  </r>
  <r>
    <n v="3417"/>
    <s v="Yara Machado"/>
    <x v="2"/>
    <d v="2024-08-30T00:00:00"/>
    <x v="1"/>
    <n v="10"/>
    <x v="0"/>
    <x v="1"/>
    <x v="1"/>
    <s v="Yes"/>
    <n v="20"/>
    <n v="10"/>
    <n v="20"/>
  </r>
  <r>
    <n v="3418"/>
    <s v="Zacarias Costa"/>
    <x v="1"/>
    <d v="2024-08-31T00:00:00"/>
    <x v="0"/>
    <n v="5"/>
    <x v="2"/>
    <x v="1"/>
    <x v="1"/>
    <s v="No"/>
    <n v="0"/>
    <n v="0"/>
    <n v="5"/>
  </r>
  <r>
    <n v="3419"/>
    <s v="André Lopes"/>
    <x v="0"/>
    <d v="2024-09-01T00:00:00"/>
    <x v="1"/>
    <n v="15"/>
    <x v="0"/>
    <x v="0"/>
    <x v="0"/>
    <s v="Yes"/>
    <n v="20"/>
    <n v="3"/>
    <n v="62"/>
  </r>
  <r>
    <n v="3420"/>
    <s v="Beatriz Souza"/>
    <x v="2"/>
    <d v="2024-09-02T00:00:00"/>
    <x v="0"/>
    <n v="10"/>
    <x v="1"/>
    <x v="1"/>
    <x v="1"/>
    <s v="Yes"/>
    <n v="20"/>
    <n v="15"/>
    <n v="15"/>
  </r>
  <r>
    <n v="3421"/>
    <s v="Caio Pereira"/>
    <x v="1"/>
    <d v="2024-09-03T00:00:00"/>
    <x v="1"/>
    <n v="5"/>
    <x v="0"/>
    <x v="1"/>
    <x v="1"/>
    <s v="No"/>
    <n v="0"/>
    <n v="1"/>
    <n v="4"/>
  </r>
  <r>
    <n v="3422"/>
    <s v="Daniela Araújo"/>
    <x v="0"/>
    <d v="2024-09-04T00:00:00"/>
    <x v="0"/>
    <n v="15"/>
    <x v="2"/>
    <x v="0"/>
    <x v="0"/>
    <s v="Yes"/>
    <n v="20"/>
    <n v="7"/>
    <n v="58"/>
  </r>
  <r>
    <n v="3423"/>
    <s v="Eduardo Santos"/>
    <x v="2"/>
    <d v="2024-09-05T00:00:00"/>
    <x v="1"/>
    <n v="10"/>
    <x v="0"/>
    <x v="1"/>
    <x v="1"/>
    <s v="Yes"/>
    <n v="20"/>
    <n v="10"/>
    <n v="20"/>
  </r>
  <r>
    <n v="3424"/>
    <s v="Fernanda Lima"/>
    <x v="1"/>
    <d v="2024-09-06T00:00:00"/>
    <x v="0"/>
    <n v="5"/>
    <x v="1"/>
    <x v="1"/>
    <x v="1"/>
    <s v="No"/>
    <n v="0"/>
    <n v="0"/>
    <n v="5"/>
  </r>
  <r>
    <n v="3425"/>
    <s v="Gabriel Teixeira"/>
    <x v="0"/>
    <d v="2024-09-07T00:00:00"/>
    <x v="1"/>
    <n v="15"/>
    <x v="0"/>
    <x v="0"/>
    <x v="0"/>
    <s v="Yes"/>
    <n v="20"/>
    <n v="20"/>
    <n v="45"/>
  </r>
  <r>
    <n v="3426"/>
    <s v="Helena Ribeiro"/>
    <x v="2"/>
    <d v="2024-09-08T00:00:00"/>
    <x v="0"/>
    <n v="10"/>
    <x v="2"/>
    <x v="1"/>
    <x v="1"/>
    <s v="Yes"/>
    <n v="20"/>
    <n v="15"/>
    <n v="15"/>
  </r>
  <r>
    <n v="3427"/>
    <s v="Igor Mendes"/>
    <x v="1"/>
    <d v="2024-09-09T00:00:00"/>
    <x v="1"/>
    <n v="5"/>
    <x v="0"/>
    <x v="1"/>
    <x v="1"/>
    <s v="No"/>
    <n v="0"/>
    <n v="1"/>
    <n v="4"/>
  </r>
  <r>
    <n v="3428"/>
    <s v="Joana Silveira"/>
    <x v="0"/>
    <d v="2024-09-10T00:00:00"/>
    <x v="0"/>
    <n v="15"/>
    <x v="1"/>
    <x v="0"/>
    <x v="0"/>
    <s v="Yes"/>
    <n v="20"/>
    <n v="3"/>
    <n v="62"/>
  </r>
  <r>
    <n v="3429"/>
    <s v="Lucas Martins"/>
    <x v="2"/>
    <d v="2024-09-11T00:00:00"/>
    <x v="1"/>
    <n v="10"/>
    <x v="0"/>
    <x v="1"/>
    <x v="1"/>
    <s v="Yes"/>
    <n v="20"/>
    <n v="10"/>
    <n v="20"/>
  </r>
  <r>
    <n v="3430"/>
    <s v="Marcela Gouveia"/>
    <x v="1"/>
    <d v="2024-09-12T00:00:00"/>
    <x v="0"/>
    <n v="5"/>
    <x v="2"/>
    <x v="1"/>
    <x v="1"/>
    <s v="No"/>
    <n v="0"/>
    <n v="0"/>
    <n v="5"/>
  </r>
  <r>
    <n v="3431"/>
    <s v="Nicolas Borges"/>
    <x v="0"/>
    <d v="2024-09-13T00:00:00"/>
    <x v="1"/>
    <n v="15"/>
    <x v="0"/>
    <x v="0"/>
    <x v="0"/>
    <s v="Yes"/>
    <n v="20"/>
    <n v="15"/>
    <n v="50"/>
  </r>
  <r>
    <n v="3432"/>
    <s v="Olivia Freitas"/>
    <x v="2"/>
    <d v="2024-09-14T00:00:00"/>
    <x v="0"/>
    <n v="10"/>
    <x v="1"/>
    <x v="1"/>
    <x v="1"/>
    <s v="Yes"/>
    <n v="20"/>
    <n v="15"/>
    <n v="15"/>
  </r>
  <r>
    <n v="3433"/>
    <s v="Paulo Nogueira"/>
    <x v="1"/>
    <d v="2024-09-15T00:00:00"/>
    <x v="1"/>
    <n v="5"/>
    <x v="0"/>
    <x v="1"/>
    <x v="1"/>
    <s v="No"/>
    <n v="0"/>
    <n v="1"/>
    <n v="4"/>
  </r>
  <r>
    <n v="3434"/>
    <s v="Raquel Andrade"/>
    <x v="0"/>
    <d v="2024-09-16T00:00:00"/>
    <x v="0"/>
    <n v="15"/>
    <x v="2"/>
    <x v="0"/>
    <x v="0"/>
    <s v="Yes"/>
    <n v="20"/>
    <n v="7"/>
    <n v="58"/>
  </r>
  <r>
    <n v="3435"/>
    <s v="Sônia Carvalho"/>
    <x v="2"/>
    <d v="2024-09-17T00:00:00"/>
    <x v="1"/>
    <n v="10"/>
    <x v="0"/>
    <x v="1"/>
    <x v="1"/>
    <s v="Yes"/>
    <n v="20"/>
    <n v="10"/>
    <n v="20"/>
  </r>
  <r>
    <n v="3436"/>
    <s v="Tiago Rodrigues"/>
    <x v="1"/>
    <d v="2024-09-18T00:00:00"/>
    <x v="0"/>
    <n v="5"/>
    <x v="0"/>
    <x v="1"/>
    <x v="1"/>
    <s v="No"/>
    <n v="0"/>
    <n v="0"/>
    <n v="5"/>
  </r>
  <r>
    <n v="3437"/>
    <s v="Ursula Monteiro"/>
    <x v="0"/>
    <d v="2024-09-19T00:00:00"/>
    <x v="1"/>
    <n v="15"/>
    <x v="2"/>
    <x v="0"/>
    <x v="0"/>
    <s v="Yes"/>
    <n v="20"/>
    <n v="7"/>
    <n v="58"/>
  </r>
  <r>
    <n v="3438"/>
    <s v="Vanessa Pereira"/>
    <x v="2"/>
    <d v="2024-09-20T00:00:00"/>
    <x v="0"/>
    <n v="10"/>
    <x v="1"/>
    <x v="1"/>
    <x v="1"/>
    <s v="Yes"/>
    <n v="20"/>
    <n v="10"/>
    <n v="20"/>
  </r>
  <r>
    <n v="3439"/>
    <s v="Walter Silva"/>
    <x v="1"/>
    <d v="2024-09-21T00:00:00"/>
    <x v="1"/>
    <n v="5"/>
    <x v="2"/>
    <x v="1"/>
    <x v="1"/>
    <s v="No"/>
    <n v="0"/>
    <n v="1"/>
    <n v="4"/>
  </r>
  <r>
    <n v="3440"/>
    <s v="Xavier Almeida"/>
    <x v="0"/>
    <d v="2024-09-22T00:00:00"/>
    <x v="0"/>
    <n v="15"/>
    <x v="0"/>
    <x v="0"/>
    <x v="0"/>
    <s v="Yes"/>
    <n v="20"/>
    <n v="15"/>
    <n v="50"/>
  </r>
  <r>
    <n v="3441"/>
    <s v="Yasmine Correia"/>
    <x v="2"/>
    <d v="2024-09-23T00:00:00"/>
    <x v="1"/>
    <n v="10"/>
    <x v="0"/>
    <x v="1"/>
    <x v="1"/>
    <s v="Yes"/>
    <n v="20"/>
    <n v="5"/>
    <n v="25"/>
  </r>
  <r>
    <n v="3442"/>
    <s v="Zacarias Almeida"/>
    <x v="1"/>
    <d v="2024-09-24T00:00:00"/>
    <x v="0"/>
    <n v="5"/>
    <x v="1"/>
    <x v="1"/>
    <x v="1"/>
    <s v="No"/>
    <n v="0"/>
    <n v="0"/>
    <n v="5"/>
  </r>
  <r>
    <n v="3443"/>
    <s v="Amanda Costa"/>
    <x v="0"/>
    <d v="2024-09-25T00:00:00"/>
    <x v="1"/>
    <n v="15"/>
    <x v="2"/>
    <x v="0"/>
    <x v="0"/>
    <s v="Yes"/>
    <n v="20"/>
    <n v="20"/>
    <n v="45"/>
  </r>
  <r>
    <n v="3444"/>
    <s v="Bruno Ferreira"/>
    <x v="2"/>
    <d v="2024-09-26T00:00:00"/>
    <x v="0"/>
    <n v="10"/>
    <x v="2"/>
    <x v="1"/>
    <x v="1"/>
    <s v="Yes"/>
    <n v="20"/>
    <n v="12"/>
    <n v="18"/>
  </r>
  <r>
    <n v="3445"/>
    <s v="Carla Dias"/>
    <x v="1"/>
    <d v="2024-09-27T00:00:00"/>
    <x v="1"/>
    <n v="5"/>
    <x v="0"/>
    <x v="1"/>
    <x v="1"/>
    <s v="No"/>
    <n v="0"/>
    <n v="2"/>
    <n v="3"/>
  </r>
  <r>
    <n v="3446"/>
    <s v="Diogo Martins"/>
    <x v="0"/>
    <d v="2024-09-28T00:00:00"/>
    <x v="0"/>
    <n v="15"/>
    <x v="1"/>
    <x v="0"/>
    <x v="0"/>
    <s v="Yes"/>
    <n v="20"/>
    <n v="5"/>
    <n v="60"/>
  </r>
  <r>
    <n v="3447"/>
    <s v="Elisa Campos"/>
    <x v="2"/>
    <d v="2024-09-29T00:00:00"/>
    <x v="1"/>
    <n v="10"/>
    <x v="0"/>
    <x v="1"/>
    <x v="1"/>
    <s v="Yes"/>
    <n v="20"/>
    <n v="10"/>
    <n v="20"/>
  </r>
  <r>
    <n v="3448"/>
    <s v="Fabiana Lima"/>
    <x v="1"/>
    <d v="2024-09-30T00:00:00"/>
    <x v="0"/>
    <n v="5"/>
    <x v="2"/>
    <x v="1"/>
    <x v="1"/>
    <s v="No"/>
    <n v="0"/>
    <n v="0"/>
    <n v="5"/>
  </r>
  <r>
    <n v="3449"/>
    <s v="Gabriel Santos"/>
    <x v="0"/>
    <d v="2024-10-01T00:00:00"/>
    <x v="1"/>
    <n v="15"/>
    <x v="0"/>
    <x v="0"/>
    <x v="0"/>
    <s v="Yes"/>
    <n v="20"/>
    <n v="3"/>
    <n v="62"/>
  </r>
  <r>
    <n v="3450"/>
    <s v="Helena Ferreira"/>
    <x v="2"/>
    <d v="2024-10-02T00:00:00"/>
    <x v="0"/>
    <n v="10"/>
    <x v="1"/>
    <x v="1"/>
    <x v="1"/>
    <s v="Yes"/>
    <n v="20"/>
    <n v="15"/>
    <n v="15"/>
  </r>
  <r>
    <n v="3451"/>
    <s v="Ígor Nunes"/>
    <x v="1"/>
    <d v="2024-10-03T00:00:00"/>
    <x v="1"/>
    <n v="5"/>
    <x v="0"/>
    <x v="1"/>
    <x v="1"/>
    <s v="No"/>
    <n v="0"/>
    <n v="1"/>
    <n v="4"/>
  </r>
  <r>
    <n v="3452"/>
    <s v="Joana Silveira"/>
    <x v="0"/>
    <d v="2024-10-04T00:00:00"/>
    <x v="0"/>
    <n v="15"/>
    <x v="2"/>
    <x v="0"/>
    <x v="0"/>
    <s v="Yes"/>
    <n v="20"/>
    <n v="7"/>
    <n v="58"/>
  </r>
  <r>
    <n v="3453"/>
    <s v="Kléber Oliveira"/>
    <x v="2"/>
    <d v="2024-10-05T00:00:00"/>
    <x v="1"/>
    <n v="10"/>
    <x v="0"/>
    <x v="1"/>
    <x v="1"/>
    <s v="Yes"/>
    <n v="20"/>
    <n v="10"/>
    <n v="20"/>
  </r>
  <r>
    <n v="3454"/>
    <s v="Luciana Morais"/>
    <x v="1"/>
    <d v="2024-10-06T00:00:00"/>
    <x v="0"/>
    <n v="5"/>
    <x v="1"/>
    <x v="1"/>
    <x v="1"/>
    <s v="No"/>
    <n v="0"/>
    <n v="0"/>
    <n v="5"/>
  </r>
  <r>
    <n v="3455"/>
    <s v="Marcos Vinícius"/>
    <x v="0"/>
    <d v="2024-10-07T00:00:00"/>
    <x v="1"/>
    <n v="15"/>
    <x v="0"/>
    <x v="0"/>
    <x v="0"/>
    <s v="Yes"/>
    <n v="20"/>
    <n v="20"/>
    <n v="45"/>
  </r>
  <r>
    <n v="3456"/>
    <s v="Natália Barros"/>
    <x v="2"/>
    <d v="2024-10-08T00:00:00"/>
    <x v="0"/>
    <n v="10"/>
    <x v="2"/>
    <x v="1"/>
    <x v="1"/>
    <s v="Yes"/>
    <n v="20"/>
    <n v="15"/>
    <n v="15"/>
  </r>
  <r>
    <n v="3457"/>
    <s v="Oscar Sampaio"/>
    <x v="1"/>
    <d v="2024-10-09T00:00:00"/>
    <x v="1"/>
    <n v="5"/>
    <x v="0"/>
    <x v="1"/>
    <x v="1"/>
    <s v="No"/>
    <n v="0"/>
    <n v="1"/>
    <n v="4"/>
  </r>
  <r>
    <n v="3458"/>
    <s v="Patrícia Leite"/>
    <x v="0"/>
    <d v="2024-10-10T00:00:00"/>
    <x v="0"/>
    <n v="15"/>
    <x v="1"/>
    <x v="0"/>
    <x v="0"/>
    <s v="Yes"/>
    <n v="20"/>
    <n v="3"/>
    <n v="62"/>
  </r>
  <r>
    <n v="3459"/>
    <s v="Quênia Rocha"/>
    <x v="2"/>
    <d v="2024-10-11T00:00:00"/>
    <x v="1"/>
    <n v="10"/>
    <x v="0"/>
    <x v="1"/>
    <x v="1"/>
    <s v="Yes"/>
    <n v="20"/>
    <n v="10"/>
    <n v="20"/>
  </r>
  <r>
    <n v="3460"/>
    <s v="Rafael Torres"/>
    <x v="1"/>
    <d v="2024-10-12T00:00:00"/>
    <x v="0"/>
    <n v="5"/>
    <x v="2"/>
    <x v="1"/>
    <x v="1"/>
    <s v="No"/>
    <n v="0"/>
    <n v="0"/>
    <n v="5"/>
  </r>
  <r>
    <n v="3461"/>
    <s v="Sandra Gouveia"/>
    <x v="0"/>
    <d v="2024-10-13T00:00:00"/>
    <x v="1"/>
    <n v="15"/>
    <x v="0"/>
    <x v="0"/>
    <x v="0"/>
    <s v="Yes"/>
    <n v="20"/>
    <n v="15"/>
    <n v="50"/>
  </r>
  <r>
    <n v="3462"/>
    <s v="Tiago Lacerda"/>
    <x v="2"/>
    <d v="2024-10-14T00:00:00"/>
    <x v="0"/>
    <n v="10"/>
    <x v="1"/>
    <x v="1"/>
    <x v="1"/>
    <s v="Yes"/>
    <n v="20"/>
    <n v="15"/>
    <n v="15"/>
  </r>
  <r>
    <n v="3463"/>
    <s v="Ursula Fonseca"/>
    <x v="1"/>
    <d v="2024-10-15T00:00:00"/>
    <x v="1"/>
    <n v="5"/>
    <x v="0"/>
    <x v="1"/>
    <x v="1"/>
    <s v="No"/>
    <n v="0"/>
    <n v="1"/>
    <n v="4"/>
  </r>
  <r>
    <n v="3464"/>
    <s v="Vanessa Andrade"/>
    <x v="0"/>
    <d v="2024-10-16T00:00:00"/>
    <x v="0"/>
    <n v="15"/>
    <x v="2"/>
    <x v="0"/>
    <x v="0"/>
    <s v="Yes"/>
    <n v="20"/>
    <n v="7"/>
    <n v="58"/>
  </r>
  <r>
    <n v="3465"/>
    <s v="William Castro"/>
    <x v="2"/>
    <d v="2024-10-17T00:00:00"/>
    <x v="1"/>
    <n v="10"/>
    <x v="0"/>
    <x v="1"/>
    <x v="1"/>
    <s v="Yes"/>
    <n v="20"/>
    <n v="10"/>
    <n v="20"/>
  </r>
  <r>
    <n v="3466"/>
    <s v="Xavier Monteiro"/>
    <x v="1"/>
    <d v="2024-10-18T00:00:00"/>
    <x v="0"/>
    <n v="5"/>
    <x v="1"/>
    <x v="1"/>
    <x v="1"/>
    <s v="No"/>
    <n v="0"/>
    <n v="0"/>
    <n v="5"/>
  </r>
  <r>
    <n v="3467"/>
    <s v="Yasmin Figueira"/>
    <x v="0"/>
    <d v="2024-10-19T00:00:00"/>
    <x v="1"/>
    <n v="15"/>
    <x v="0"/>
    <x v="0"/>
    <x v="0"/>
    <s v="Yes"/>
    <n v="20"/>
    <n v="15"/>
    <n v="50"/>
  </r>
  <r>
    <n v="3468"/>
    <s v="Zacarias Mendonça"/>
    <x v="2"/>
    <d v="2024-10-20T00:00:00"/>
    <x v="0"/>
    <n v="10"/>
    <x v="2"/>
    <x v="1"/>
    <x v="1"/>
    <s v="Yes"/>
    <n v="20"/>
    <n v="12"/>
    <n v="18"/>
  </r>
  <r>
    <n v="3469"/>
    <s v="Amanda Menezes"/>
    <x v="1"/>
    <d v="2024-10-21T00:00:00"/>
    <x v="1"/>
    <n v="5"/>
    <x v="0"/>
    <x v="1"/>
    <x v="1"/>
    <s v="No"/>
    <n v="0"/>
    <n v="2"/>
    <n v="3"/>
  </r>
  <r>
    <n v="3470"/>
    <s v="Bruno Santos"/>
    <x v="0"/>
    <d v="2024-10-22T00:00:00"/>
    <x v="0"/>
    <n v="15"/>
    <x v="1"/>
    <x v="0"/>
    <x v="0"/>
    <s v="Yes"/>
    <n v="20"/>
    <n v="5"/>
    <n v="60"/>
  </r>
  <r>
    <n v="3471"/>
    <s v="Carla Ferreira"/>
    <x v="2"/>
    <d v="2024-10-23T00:00:00"/>
    <x v="1"/>
    <n v="10"/>
    <x v="0"/>
    <x v="1"/>
    <x v="1"/>
    <s v="Yes"/>
    <n v="20"/>
    <n v="10"/>
    <n v="20"/>
  </r>
  <r>
    <n v="3472"/>
    <s v="Diogo Alves"/>
    <x v="1"/>
    <d v="2024-10-24T00:00:00"/>
    <x v="0"/>
    <n v="5"/>
    <x v="2"/>
    <x v="1"/>
    <x v="1"/>
    <s v="No"/>
    <n v="0"/>
    <n v="0"/>
    <n v="5"/>
  </r>
  <r>
    <n v="3473"/>
    <s v="Elisa Neves"/>
    <x v="0"/>
    <d v="2024-10-25T00:00:00"/>
    <x v="1"/>
    <n v="15"/>
    <x v="0"/>
    <x v="0"/>
    <x v="0"/>
    <s v="Yes"/>
    <n v="20"/>
    <n v="3"/>
    <n v="62"/>
  </r>
  <r>
    <n v="3474"/>
    <s v="Fabiano Pires"/>
    <x v="2"/>
    <d v="2024-10-26T00:00:00"/>
    <x v="0"/>
    <n v="10"/>
    <x v="1"/>
    <x v="1"/>
    <x v="1"/>
    <s v="Yes"/>
    <n v="20"/>
    <n v="15"/>
    <n v="15"/>
  </r>
  <r>
    <n v="3475"/>
    <s v="Giovana Ribeiro"/>
    <x v="1"/>
    <d v="2024-10-27T00:00:00"/>
    <x v="1"/>
    <n v="5"/>
    <x v="0"/>
    <x v="1"/>
    <x v="1"/>
    <s v="No"/>
    <n v="0"/>
    <n v="1"/>
    <n v="4"/>
  </r>
  <r>
    <n v="3476"/>
    <s v="Hélio Costa"/>
    <x v="0"/>
    <d v="2024-10-28T00:00:00"/>
    <x v="0"/>
    <n v="15"/>
    <x v="2"/>
    <x v="0"/>
    <x v="0"/>
    <s v="Yes"/>
    <n v="20"/>
    <n v="7"/>
    <n v="58"/>
  </r>
  <r>
    <n v="3477"/>
    <s v="Íris Loureiro"/>
    <x v="2"/>
    <d v="2024-10-29T00:00:00"/>
    <x v="1"/>
    <n v="10"/>
    <x v="0"/>
    <x v="1"/>
    <x v="1"/>
    <s v="Yes"/>
    <n v="20"/>
    <n v="10"/>
    <n v="20"/>
  </r>
  <r>
    <n v="3478"/>
    <s v="João Pereira"/>
    <x v="1"/>
    <d v="2024-10-30T00:00:00"/>
    <x v="0"/>
    <n v="5"/>
    <x v="1"/>
    <x v="1"/>
    <x v="1"/>
    <s v="No"/>
    <n v="0"/>
    <n v="0"/>
    <n v="5"/>
  </r>
  <r>
    <n v="3479"/>
    <s v="Klara Silva"/>
    <x v="0"/>
    <d v="2024-10-31T00:00:00"/>
    <x v="1"/>
    <n v="15"/>
    <x v="0"/>
    <x v="0"/>
    <x v="0"/>
    <s v="Yes"/>
    <n v="20"/>
    <n v="20"/>
    <n v="45"/>
  </r>
  <r>
    <n v="3480"/>
    <s v="Luciana Barros"/>
    <x v="2"/>
    <d v="2024-11-01T00:00:00"/>
    <x v="0"/>
    <n v="10"/>
    <x v="2"/>
    <x v="1"/>
    <x v="1"/>
    <s v="Yes"/>
    <n v="20"/>
    <n v="15"/>
    <n v="15"/>
  </r>
  <r>
    <n v="3481"/>
    <s v="Marcos Gomes"/>
    <x v="1"/>
    <d v="2024-11-02T00:00:00"/>
    <x v="1"/>
    <n v="5"/>
    <x v="0"/>
    <x v="1"/>
    <x v="1"/>
    <s v="No"/>
    <n v="0"/>
    <n v="1"/>
    <n v="4"/>
  </r>
  <r>
    <n v="3482"/>
    <s v="Natália Soares"/>
    <x v="0"/>
    <d v="2024-11-03T00:00:00"/>
    <x v="0"/>
    <n v="15"/>
    <x v="1"/>
    <x v="0"/>
    <x v="0"/>
    <s v="Yes"/>
    <n v="20"/>
    <n v="3"/>
    <n v="62"/>
  </r>
  <r>
    <n v="3483"/>
    <s v="Oscar Machado"/>
    <x v="2"/>
    <d v="2024-11-04T00:00:00"/>
    <x v="1"/>
    <n v="10"/>
    <x v="0"/>
    <x v="1"/>
    <x v="1"/>
    <s v="Yes"/>
    <n v="20"/>
    <n v="10"/>
    <n v="20"/>
  </r>
  <r>
    <n v="3484"/>
    <s v="Patrícia Lima"/>
    <x v="1"/>
    <d v="2024-11-05T00:00:00"/>
    <x v="0"/>
    <n v="5"/>
    <x v="2"/>
    <x v="1"/>
    <x v="1"/>
    <s v="No"/>
    <n v="0"/>
    <n v="0"/>
    <n v="5"/>
  </r>
  <r>
    <n v="3485"/>
    <s v="Quirino Neto"/>
    <x v="0"/>
    <d v="2024-11-06T00:00:00"/>
    <x v="1"/>
    <n v="15"/>
    <x v="0"/>
    <x v="0"/>
    <x v="0"/>
    <s v="Yes"/>
    <n v="20"/>
    <n v="15"/>
    <n v="50"/>
  </r>
  <r>
    <n v="3486"/>
    <s v="Rafaela Souza"/>
    <x v="1"/>
    <d v="2024-11-07T00:00:00"/>
    <x v="0"/>
    <n v="5"/>
    <x v="0"/>
    <x v="1"/>
    <x v="1"/>
    <s v="No"/>
    <n v="0"/>
    <n v="0"/>
    <n v="5"/>
  </r>
  <r>
    <n v="3487"/>
    <s v="Sandro Almeida"/>
    <x v="0"/>
    <d v="2024-11-08T00:00:00"/>
    <x v="1"/>
    <n v="15"/>
    <x v="2"/>
    <x v="0"/>
    <x v="0"/>
    <s v="Yes"/>
    <n v="20"/>
    <n v="7"/>
    <n v="58"/>
  </r>
  <r>
    <n v="3488"/>
    <s v="Tânia Ribeiro"/>
    <x v="2"/>
    <d v="2024-11-09T00:00:00"/>
    <x v="0"/>
    <n v="10"/>
    <x v="1"/>
    <x v="1"/>
    <x v="1"/>
    <s v="Yes"/>
    <n v="20"/>
    <n v="10"/>
    <n v="20"/>
  </r>
  <r>
    <n v="3489"/>
    <s v="Ugo Dias"/>
    <x v="1"/>
    <d v="2024-11-10T00:00:00"/>
    <x v="1"/>
    <n v="5"/>
    <x v="2"/>
    <x v="1"/>
    <x v="1"/>
    <s v="No"/>
    <n v="0"/>
    <n v="1"/>
    <n v="4"/>
  </r>
  <r>
    <n v="3490"/>
    <s v="Valéria Lima"/>
    <x v="0"/>
    <d v="2024-11-11T00:00:00"/>
    <x v="0"/>
    <n v="15"/>
    <x v="0"/>
    <x v="0"/>
    <x v="0"/>
    <s v="Yes"/>
    <n v="20"/>
    <n v="15"/>
    <n v="50"/>
  </r>
  <r>
    <n v="3491"/>
    <s v="William Fernandes"/>
    <x v="2"/>
    <d v="2024-11-12T00:00:00"/>
    <x v="1"/>
    <n v="10"/>
    <x v="0"/>
    <x v="1"/>
    <x v="1"/>
    <s v="Yes"/>
    <n v="20"/>
    <n v="5"/>
    <n v="25"/>
  </r>
  <r>
    <n v="3492"/>
    <s v="Xuxa Mendes"/>
    <x v="1"/>
    <d v="2024-11-13T00:00:00"/>
    <x v="0"/>
    <n v="5"/>
    <x v="1"/>
    <x v="1"/>
    <x v="1"/>
    <s v="No"/>
    <n v="0"/>
    <n v="0"/>
    <n v="5"/>
  </r>
  <r>
    <n v="3493"/>
    <s v="Ygor Farias"/>
    <x v="0"/>
    <d v="2024-11-14T00:00:00"/>
    <x v="1"/>
    <n v="15"/>
    <x v="2"/>
    <x v="0"/>
    <x v="0"/>
    <s v="Yes"/>
    <n v="20"/>
    <n v="20"/>
    <n v="45"/>
  </r>
  <r>
    <n v="3494"/>
    <s v="Zilda Barros"/>
    <x v="2"/>
    <d v="2024-11-15T00:00:00"/>
    <x v="0"/>
    <n v="10"/>
    <x v="2"/>
    <x v="1"/>
    <x v="1"/>
    <s v="Yes"/>
    <n v="20"/>
    <n v="12"/>
    <n v="18"/>
  </r>
  <r>
    <n v="3495"/>
    <s v="Amanda Santos"/>
    <x v="1"/>
    <d v="2024-11-16T00:00:00"/>
    <x v="1"/>
    <n v="5"/>
    <x v="0"/>
    <x v="1"/>
    <x v="1"/>
    <s v="No"/>
    <n v="0"/>
    <n v="2"/>
    <n v="3"/>
  </r>
  <r>
    <n v="3496"/>
    <s v="Bruno Costa"/>
    <x v="0"/>
    <d v="2024-11-17T00:00:00"/>
    <x v="0"/>
    <n v="15"/>
    <x v="1"/>
    <x v="0"/>
    <x v="0"/>
    <s v="Yes"/>
    <n v="20"/>
    <n v="5"/>
    <n v="60"/>
  </r>
  <r>
    <n v="3497"/>
    <s v="Carla Rodrigues"/>
    <x v="2"/>
    <d v="2024-11-18T00:00:00"/>
    <x v="1"/>
    <n v="10"/>
    <x v="0"/>
    <x v="1"/>
    <x v="1"/>
    <s v="Yes"/>
    <n v="20"/>
    <n v="10"/>
    <n v="20"/>
  </r>
  <r>
    <n v="3498"/>
    <s v="Diogo Pereira"/>
    <x v="1"/>
    <d v="2024-11-19T00:00:00"/>
    <x v="0"/>
    <n v="5"/>
    <x v="2"/>
    <x v="1"/>
    <x v="1"/>
    <s v="No"/>
    <n v="0"/>
    <n v="0"/>
    <n v="5"/>
  </r>
  <r>
    <n v="3499"/>
    <s v="Elisa Correia"/>
    <x v="0"/>
    <d v="2024-11-20T00:00:00"/>
    <x v="1"/>
    <n v="15"/>
    <x v="0"/>
    <x v="0"/>
    <x v="0"/>
    <s v="Yes"/>
    <n v="20"/>
    <n v="3"/>
    <n v="62"/>
  </r>
  <r>
    <n v="3500"/>
    <s v="Fábio Lourenço"/>
    <x v="2"/>
    <d v="2024-11-21T00:00:00"/>
    <x v="0"/>
    <n v="10"/>
    <x v="1"/>
    <x v="1"/>
    <x v="1"/>
    <s v="Yes"/>
    <n v="20"/>
    <n v="15"/>
    <n v="15"/>
  </r>
  <r>
    <n v="3501"/>
    <s v="Gabriela Neves"/>
    <x v="1"/>
    <d v="2024-11-22T00:00:00"/>
    <x v="1"/>
    <n v="5"/>
    <x v="0"/>
    <x v="1"/>
    <x v="1"/>
    <s v="No"/>
    <n v="0"/>
    <n v="1"/>
    <n v="4"/>
  </r>
  <r>
    <n v="3502"/>
    <s v="Henrique Gonçalves"/>
    <x v="0"/>
    <d v="2024-11-23T00:00:00"/>
    <x v="0"/>
    <n v="15"/>
    <x v="2"/>
    <x v="0"/>
    <x v="0"/>
    <s v="Yes"/>
    <n v="20"/>
    <n v="7"/>
    <n v="58"/>
  </r>
  <r>
    <n v="3503"/>
    <s v="Íris Santos"/>
    <x v="2"/>
    <d v="2024-11-24T00:00:00"/>
    <x v="1"/>
    <n v="10"/>
    <x v="0"/>
    <x v="1"/>
    <x v="1"/>
    <s v="Yes"/>
    <n v="20"/>
    <n v="10"/>
    <n v="20"/>
  </r>
  <r>
    <n v="3504"/>
    <s v="João Marcelo Alves"/>
    <x v="1"/>
    <d v="2024-11-25T00:00:00"/>
    <x v="0"/>
    <n v="5"/>
    <x v="1"/>
    <x v="1"/>
    <x v="1"/>
    <s v="No"/>
    <n v="0"/>
    <n v="0"/>
    <n v="5"/>
  </r>
  <r>
    <n v="3505"/>
    <s v="Klara Fonseca"/>
    <x v="0"/>
    <d v="2024-11-26T00:00:00"/>
    <x v="1"/>
    <n v="15"/>
    <x v="0"/>
    <x v="0"/>
    <x v="0"/>
    <s v="Yes"/>
    <n v="20"/>
    <n v="20"/>
    <n v="45"/>
  </r>
  <r>
    <n v="3506"/>
    <s v="Lucas Mendonça"/>
    <x v="2"/>
    <d v="2024-11-27T00:00:00"/>
    <x v="0"/>
    <n v="10"/>
    <x v="2"/>
    <x v="1"/>
    <x v="1"/>
    <s v="Yes"/>
    <n v="20"/>
    <n v="15"/>
    <n v="15"/>
  </r>
  <r>
    <n v="3507"/>
    <s v="Marcela Torres"/>
    <x v="1"/>
    <d v="2024-11-28T00:00:00"/>
    <x v="1"/>
    <n v="5"/>
    <x v="0"/>
    <x v="1"/>
    <x v="1"/>
    <s v="No"/>
    <n v="0"/>
    <n v="1"/>
    <n v="4"/>
  </r>
  <r>
    <n v="3508"/>
    <s v="Natália Castro"/>
    <x v="0"/>
    <d v="2024-11-29T00:00:00"/>
    <x v="0"/>
    <n v="15"/>
    <x v="1"/>
    <x v="0"/>
    <x v="0"/>
    <s v="Yes"/>
    <n v="20"/>
    <n v="3"/>
    <n v="62"/>
  </r>
  <r>
    <n v="3509"/>
    <s v="Oscar Martins"/>
    <x v="2"/>
    <d v="2024-11-30T00:00:00"/>
    <x v="1"/>
    <n v="10"/>
    <x v="0"/>
    <x v="1"/>
    <x v="1"/>
    <s v="Yes"/>
    <n v="20"/>
    <n v="10"/>
    <n v="20"/>
  </r>
  <r>
    <n v="3510"/>
    <s v="Patrícia Oliveira"/>
    <x v="1"/>
    <d v="2024-12-01T00:00:00"/>
    <x v="0"/>
    <n v="5"/>
    <x v="2"/>
    <x v="1"/>
    <x v="1"/>
    <s v="No"/>
    <n v="0"/>
    <n v="0"/>
    <n v="5"/>
  </r>
  <r>
    <n v="3511"/>
    <s v="Quentin Nogueira"/>
    <x v="0"/>
    <d v="2024-12-02T00:00:00"/>
    <x v="1"/>
    <n v="15"/>
    <x v="0"/>
    <x v="0"/>
    <x v="0"/>
    <s v="Yes"/>
    <n v="20"/>
    <n v="15"/>
    <n v="50"/>
  </r>
  <r>
    <n v="3512"/>
    <s v="Raquel Silva"/>
    <x v="2"/>
    <d v="2024-12-03T00:00:00"/>
    <x v="0"/>
    <n v="10"/>
    <x v="1"/>
    <x v="1"/>
    <x v="1"/>
    <s v="Yes"/>
    <n v="20"/>
    <n v="15"/>
    <n v="15"/>
  </r>
  <r>
    <n v="3513"/>
    <s v="Sandro Gomes"/>
    <x v="1"/>
    <d v="2024-12-04T00:00:00"/>
    <x v="1"/>
    <n v="5"/>
    <x v="0"/>
    <x v="1"/>
    <x v="1"/>
    <s v="No"/>
    <n v="0"/>
    <n v="1"/>
    <n v="4"/>
  </r>
  <r>
    <n v="3514"/>
    <s v="Tânia Machado"/>
    <x v="0"/>
    <d v="2024-12-05T00:00:00"/>
    <x v="0"/>
    <n v="15"/>
    <x v="2"/>
    <x v="0"/>
    <x v="0"/>
    <s v="Yes"/>
    <n v="20"/>
    <n v="7"/>
    <n v="58"/>
  </r>
  <r>
    <n v="3515"/>
    <s v="Ursula Silva"/>
    <x v="2"/>
    <d v="2024-12-06T00:00:00"/>
    <x v="1"/>
    <n v="10"/>
    <x v="0"/>
    <x v="1"/>
    <x v="1"/>
    <s v="Yes"/>
    <n v="20"/>
    <n v="10"/>
    <n v="20"/>
  </r>
  <r>
    <n v="3516"/>
    <s v="Vanessa Moraes"/>
    <x v="1"/>
    <d v="2024-12-07T00:00:00"/>
    <x v="0"/>
    <n v="5"/>
    <x v="1"/>
    <x v="1"/>
    <x v="1"/>
    <s v="No"/>
    <n v="0"/>
    <n v="0"/>
    <n v="5"/>
  </r>
  <r>
    <n v="3517"/>
    <s v="William Carvalho"/>
    <x v="0"/>
    <d v="2024-12-08T00:00:00"/>
    <x v="1"/>
    <n v="15"/>
    <x v="0"/>
    <x v="0"/>
    <x v="0"/>
    <s v="Yes"/>
    <n v="20"/>
    <n v="20"/>
    <n v="45"/>
  </r>
  <r>
    <n v="3518"/>
    <s v="Xavier Reis"/>
    <x v="2"/>
    <d v="2024-12-09T00:00:00"/>
    <x v="0"/>
    <n v="10"/>
    <x v="2"/>
    <x v="1"/>
    <x v="1"/>
    <s v="Yes"/>
    <n v="20"/>
    <n v="12"/>
    <n v="18"/>
  </r>
  <r>
    <n v="3519"/>
    <s v="Yasmin Rocha"/>
    <x v="1"/>
    <d v="2024-12-10T00:00:00"/>
    <x v="1"/>
    <n v="5"/>
    <x v="0"/>
    <x v="1"/>
    <x v="1"/>
    <s v="No"/>
    <n v="0"/>
    <n v="2"/>
    <n v="3"/>
  </r>
  <r>
    <n v="3520"/>
    <s v="Zacarias Duarte"/>
    <x v="0"/>
    <d v="2024-12-11T00:00:00"/>
    <x v="0"/>
    <n v="15"/>
    <x v="1"/>
    <x v="0"/>
    <x v="0"/>
    <s v="Yes"/>
    <n v="20"/>
    <n v="5"/>
    <n v="60"/>
  </r>
  <r>
    <n v="3521"/>
    <s v="Amanda Freitas"/>
    <x v="2"/>
    <d v="2024-12-12T00:00:00"/>
    <x v="1"/>
    <n v="10"/>
    <x v="0"/>
    <x v="1"/>
    <x v="1"/>
    <s v="Yes"/>
    <n v="20"/>
    <n v="10"/>
    <n v="20"/>
  </r>
  <r>
    <n v="3522"/>
    <s v="Bruno Almeida"/>
    <x v="1"/>
    <d v="2024-12-13T00:00:00"/>
    <x v="0"/>
    <n v="5"/>
    <x v="2"/>
    <x v="1"/>
    <x v="1"/>
    <s v="No"/>
    <n v="0"/>
    <n v="0"/>
    <n v="5"/>
  </r>
  <r>
    <n v="3523"/>
    <s v="Carla Siqueira"/>
    <x v="0"/>
    <d v="2024-12-14T00:00:00"/>
    <x v="1"/>
    <n v="15"/>
    <x v="0"/>
    <x v="0"/>
    <x v="0"/>
    <s v="Yes"/>
    <n v="20"/>
    <n v="3"/>
    <n v="62"/>
  </r>
  <r>
    <n v="3524"/>
    <s v="Diogo Ramos"/>
    <x v="2"/>
    <d v="2024-12-15T00:00:00"/>
    <x v="0"/>
    <n v="10"/>
    <x v="1"/>
    <x v="1"/>
    <x v="1"/>
    <s v="Yes"/>
    <n v="20"/>
    <n v="15"/>
    <n v="15"/>
  </r>
  <r>
    <n v="3525"/>
    <s v="Elisa Magalhães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04889-13C0-43AD-BF4B-8D0DDFCA91B3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5:C2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2">
    <format dxfId="98">
      <pivotArea grandRow="1" outline="0" collapsedLevelsAreSubtotals="1" fieldPosition="0"/>
    </format>
    <format dxfId="9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677DF-9D1E-45DC-AA70-A4DBA4431774}" name="tbl_season_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6:C2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44"/>
  </dataFields>
  <formats count="2">
    <format dxfId="101">
      <pivotArea grandRow="1" outline="0" collapsedLevelsAreSubtotals="1" fieldPosition="0"/>
    </format>
    <format dxfId="10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B1AEF-DC48-4D55-A00A-92763E4448E8}" name="tbl_valor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8:C11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formats count="2">
    <format dxfId="105">
      <pivotArea collapsedLevelsAreSubtotals="1" fieldPosition="0">
        <references count="1">
          <reference field="4" count="0"/>
        </references>
      </pivotArea>
    </format>
    <format dxfId="104">
      <pivotArea grandRow="1"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1719FBA-77E9-4C6C-8506-049F1076A09C}" sourceName="Subscription Type">
  <pivotTables>
    <pivotTable tabId="3" name="tbl_valor_total"/>
    <pivotTable tabId="3" name="tbl_season_pass_total"/>
    <pivotTable tabId="3" name="Tabela dinâmica3"/>
  </pivotTables>
  <data>
    <tabular pivotCacheId="204507390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147530E-904C-41B2-B18E-3AF047C8D1D9}" cache="SegmentaçãodeDados_Subscription_Type" caption="Subscription Type" style="SlicerStyleLight5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19">
  <autoFilter ref="A1:M296" xr:uid="{34E0E886-4200-4B36-97B3-63DB74FF40A0}">
    <filterColumn colId="6">
      <filters>
        <filter val="Annual"/>
      </filters>
    </filterColumn>
    <filterColumn colId="7">
      <filters>
        <filter val="Yes"/>
      </filters>
    </filterColumn>
  </autoFilter>
  <tableColumns count="13">
    <tableColumn id="1" xr3:uid="{C4A90516-688A-46BF-9167-EA16C2A8A652}" name="Subscriber ID" dataDxfId="118"/>
    <tableColumn id="2" xr3:uid="{53DD39D0-2220-4121-9E9D-4EAA7E151C0F}" name="Name" dataDxfId="117"/>
    <tableColumn id="3" xr3:uid="{4F5FF271-4C57-4BE0-8F2C-F82C8551625C}" name="Plan" dataDxfId="116"/>
    <tableColumn id="4" xr3:uid="{8C17EB93-79B9-4E55-B8F7-BEB82F8253E9}" name="Start Date" dataDxfId="115"/>
    <tableColumn id="5" xr3:uid="{48CEDF9B-1689-482A-A828-5CCE7713264A}" name="Auto Renewal" dataDxfId="114"/>
    <tableColumn id="6" xr3:uid="{78B82374-9AA7-4E38-AE4F-78CDE6C83720}" name="Subscription Price" dataDxfId="113" dataCellStyle="Moeda"/>
    <tableColumn id="7" xr3:uid="{F2433F68-AF33-49D0-B1FB-19A396074EDE}" name="Subscription Type" dataDxfId="112"/>
    <tableColumn id="8" xr3:uid="{FD4D9C95-F6E5-4933-9068-A71FF7DF9343}" name="EA Play Season Pass" dataDxfId="111"/>
    <tableColumn id="13" xr3:uid="{978DD0D2-834E-4CE4-A39B-30976086932F}" name="EA Play Season Pass_x000a_Price" dataDxfId="110" dataCellStyle="Moeda"/>
    <tableColumn id="9" xr3:uid="{6E29F111-C395-4580-9DAD-3407D9E8B1A4}" name="Minecraft Season Pass" dataDxfId="109"/>
    <tableColumn id="10" xr3:uid="{EF544EAA-7F25-4FD5-A10E-8E62804DB9E3}" name="Minecraft Season Pass Price" dataDxfId="108" dataCellStyle="Moeda"/>
    <tableColumn id="11" xr3:uid="{7F6EB64A-1F07-4E48-9F0F-AC7D9DCD26F8}" name="Coupon Value" dataDxfId="107" dataCellStyle="Moeda"/>
    <tableColumn id="12" xr3:uid="{2B04ABC8-DE6F-426E-ADC0-D8AFC68CA58E}" name="Total Value" dataDxfId="10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D31" sqref="D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K1" sqref="K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D29"/>
  <sheetViews>
    <sheetView showGridLines="0" workbookViewId="0">
      <selection activeCell="D29" sqref="D29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2" t="s">
        <v>16</v>
      </c>
      <c r="C6" t="s">
        <v>24</v>
      </c>
    </row>
    <row r="8" spans="2:3" x14ac:dyDescent="0.25">
      <c r="B8" s="12" t="s">
        <v>314</v>
      </c>
      <c r="C8" t="s">
        <v>313</v>
      </c>
    </row>
    <row r="9" spans="2:3" x14ac:dyDescent="0.25">
      <c r="B9" s="13" t="s">
        <v>23</v>
      </c>
      <c r="C9" s="14">
        <v>217</v>
      </c>
    </row>
    <row r="10" spans="2:3" x14ac:dyDescent="0.25">
      <c r="B10" s="13" t="s">
        <v>19</v>
      </c>
      <c r="C10" s="14">
        <v>1537</v>
      </c>
    </row>
    <row r="11" spans="2:3" x14ac:dyDescent="0.25">
      <c r="B11" s="13" t="s">
        <v>315</v>
      </c>
      <c r="C11" s="14">
        <v>1754</v>
      </c>
    </row>
    <row r="14" spans="2:3" x14ac:dyDescent="0.25">
      <c r="B14" s="12" t="s">
        <v>16</v>
      </c>
      <c r="C14" t="s">
        <v>24</v>
      </c>
    </row>
    <row r="16" spans="2:3" x14ac:dyDescent="0.25">
      <c r="B16" s="12" t="s">
        <v>314</v>
      </c>
      <c r="C16" t="s">
        <v>317</v>
      </c>
    </row>
    <row r="17" spans="2:4" x14ac:dyDescent="0.25">
      <c r="B17" s="13" t="s">
        <v>22</v>
      </c>
      <c r="C17" s="14">
        <v>0</v>
      </c>
    </row>
    <row r="18" spans="2:4" x14ac:dyDescent="0.25">
      <c r="B18" s="13" t="s">
        <v>26</v>
      </c>
      <c r="C18" s="14">
        <v>0</v>
      </c>
    </row>
    <row r="19" spans="2:4" x14ac:dyDescent="0.25">
      <c r="B19" s="13" t="s">
        <v>18</v>
      </c>
      <c r="C19" s="14">
        <v>600</v>
      </c>
    </row>
    <row r="20" spans="2:4" x14ac:dyDescent="0.25">
      <c r="B20" s="13" t="s">
        <v>315</v>
      </c>
      <c r="C20" s="14">
        <v>600</v>
      </c>
      <c r="D20" s="17">
        <f>GETPIVOTDATA("EA Play Season Pass
Price",$B$16)</f>
        <v>600</v>
      </c>
    </row>
    <row r="23" spans="2:4" x14ac:dyDescent="0.25">
      <c r="B23" s="12" t="s">
        <v>16</v>
      </c>
      <c r="C23" t="s">
        <v>24</v>
      </c>
    </row>
    <row r="25" spans="2:4" x14ac:dyDescent="0.25">
      <c r="B25" s="12" t="s">
        <v>314</v>
      </c>
      <c r="C25" t="s">
        <v>318</v>
      </c>
    </row>
    <row r="26" spans="2:4" x14ac:dyDescent="0.25">
      <c r="B26" s="13" t="s">
        <v>22</v>
      </c>
      <c r="C26" s="14">
        <v>0</v>
      </c>
    </row>
    <row r="27" spans="2:4" x14ac:dyDescent="0.25">
      <c r="B27" s="13" t="s">
        <v>26</v>
      </c>
      <c r="C27" s="14">
        <v>540</v>
      </c>
    </row>
    <row r="28" spans="2:4" x14ac:dyDescent="0.25">
      <c r="B28" s="13" t="s">
        <v>18</v>
      </c>
      <c r="C28" s="14">
        <v>400</v>
      </c>
    </row>
    <row r="29" spans="2:4" x14ac:dyDescent="0.25">
      <c r="B29" s="13" t="s">
        <v>315</v>
      </c>
      <c r="C29" s="14">
        <v>940</v>
      </c>
      <c r="D29" s="17">
        <f>GETPIVOTDATA("Minecraft Season Pass Price",$B$25)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7"/>
  <sheetViews>
    <sheetView showGridLines="0" showRowColHeaders="0" tabSelected="1" zoomScaleNormal="100" workbookViewId="0">
      <selection activeCell="A26" sqref="A26"/>
    </sheetView>
  </sheetViews>
  <sheetFormatPr defaultRowHeight="15" x14ac:dyDescent="0.25"/>
  <cols>
    <col min="1" max="1" width="28.85546875" style="20" customWidth="1"/>
    <col min="2" max="2" width="3.5703125" style="15" customWidth="1"/>
    <col min="3" max="11" width="9.140625" style="15"/>
    <col min="12" max="12" width="6.5703125" style="15" customWidth="1"/>
    <col min="13" max="18" width="9.140625" style="15"/>
    <col min="19" max="19" width="12.5703125" style="15" customWidth="1"/>
    <col min="20" max="16384" width="9.140625" style="15"/>
  </cols>
  <sheetData>
    <row r="1" spans="1:19" customFormat="1" x14ac:dyDescent="0.25">
      <c r="A1" s="20"/>
    </row>
    <row r="2" spans="1:19" customFormat="1" ht="43.5" customHeight="1" thickBot="1" x14ac:dyDescent="0.45">
      <c r="A2" s="20"/>
      <c r="C2" s="19" t="s">
        <v>316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s="16" customFormat="1" ht="34.5" customHeight="1" thickTop="1" x14ac:dyDescent="0.25">
      <c r="A3" s="20"/>
    </row>
    <row r="4" spans="1:19" ht="15.75" customHeight="1" x14ac:dyDescent="0.3">
      <c r="A4" s="21" t="s">
        <v>319</v>
      </c>
    </row>
    <row r="5" spans="1:19" ht="16.5" customHeight="1" x14ac:dyDescent="0.25">
      <c r="C5" s="22" t="s">
        <v>320</v>
      </c>
    </row>
    <row r="6" spans="1:19" ht="9.75" customHeight="1" x14ac:dyDescent="0.25"/>
    <row r="7" spans="1:19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Steffi Joji</cp:lastModifiedBy>
  <dcterms:created xsi:type="dcterms:W3CDTF">2024-12-19T13:13:10Z</dcterms:created>
  <dcterms:modified xsi:type="dcterms:W3CDTF">2025-06-25T00:05:15Z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