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ntschar/Code/private/GravitationalWavesVisualization/data_analysis/analysis/"/>
    </mc:Choice>
  </mc:AlternateContent>
  <xr:revisionPtr revIDLastSave="0" documentId="13_ncr:1_{EADCA647-1211-0B4C-902A-F66EAD8343F4}" xr6:coauthVersionLast="45" xr6:coauthVersionMax="45" xr10:uidLastSave="{00000000-0000-0000-0000-000000000000}"/>
  <bookViews>
    <workbookView xWindow="0" yWindow="460" windowWidth="33600" windowHeight="20540" activeTab="2" xr2:uid="{FAB069B4-47D3-414C-AC5A-047270DF204D}"/>
  </bookViews>
  <sheets>
    <sheet name="all" sheetId="1" r:id="rId1"/>
    <sheet name="best_worst_pre" sheetId="5" r:id="rId2"/>
    <sheet name="best_worst_post" sheetId="4" r:id="rId3"/>
    <sheet name="best_impr" sheetId="6" r:id="rId4"/>
    <sheet name="all (5)" sheetId="7" r:id="rId5"/>
    <sheet name="all (6)" sheetId="8" r:id="rId6"/>
    <sheet name="all (7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6" l="1"/>
  <c r="G15" i="6"/>
  <c r="F15" i="6"/>
  <c r="E15" i="6"/>
  <c r="D15" i="6"/>
  <c r="C15" i="6"/>
  <c r="B15" i="6"/>
  <c r="Q13" i="6"/>
  <c r="P13" i="6"/>
  <c r="O13" i="6"/>
  <c r="N13" i="6"/>
  <c r="M13" i="6"/>
  <c r="L13" i="6"/>
  <c r="K13" i="6"/>
  <c r="H13" i="6"/>
  <c r="G13" i="6"/>
  <c r="F13" i="6"/>
  <c r="E13" i="6"/>
  <c r="D13" i="6"/>
  <c r="C13" i="6"/>
  <c r="B13" i="6"/>
  <c r="G7" i="6"/>
  <c r="F7" i="6"/>
  <c r="E7" i="6"/>
  <c r="D7" i="6"/>
  <c r="C7" i="6"/>
  <c r="B7" i="6"/>
  <c r="P5" i="6"/>
  <c r="O5" i="6"/>
  <c r="N5" i="6"/>
  <c r="M5" i="6"/>
  <c r="L5" i="6"/>
  <c r="K5" i="6"/>
  <c r="G5" i="6"/>
  <c r="F5" i="6"/>
  <c r="E5" i="6"/>
  <c r="D5" i="6"/>
  <c r="C5" i="6"/>
  <c r="B5" i="6"/>
  <c r="D15" i="5" l="1"/>
  <c r="E15" i="5"/>
  <c r="H15" i="4"/>
  <c r="G15" i="4"/>
  <c r="F15" i="4"/>
  <c r="E15" i="4"/>
  <c r="D15" i="4"/>
  <c r="C15" i="4"/>
  <c r="B15" i="4"/>
  <c r="Q13" i="4"/>
  <c r="P13" i="4"/>
  <c r="O13" i="4"/>
  <c r="N13" i="4"/>
  <c r="M13" i="4"/>
  <c r="L13" i="4"/>
  <c r="K13" i="4"/>
  <c r="H13" i="4"/>
  <c r="G13" i="4"/>
  <c r="F13" i="4"/>
  <c r="E13" i="4"/>
  <c r="D13" i="4"/>
  <c r="C13" i="4"/>
  <c r="B13" i="4"/>
  <c r="G7" i="4"/>
  <c r="F7" i="4"/>
  <c r="E7" i="4"/>
  <c r="D7" i="4"/>
  <c r="C7" i="4"/>
  <c r="B7" i="4"/>
  <c r="P5" i="4"/>
  <c r="O5" i="4"/>
  <c r="N5" i="4"/>
  <c r="M5" i="4"/>
  <c r="L5" i="4"/>
  <c r="K5" i="4"/>
  <c r="G5" i="4"/>
  <c r="F5" i="4"/>
  <c r="E5" i="4"/>
  <c r="D5" i="4"/>
  <c r="C5" i="4"/>
  <c r="B5" i="4"/>
  <c r="H15" i="5"/>
  <c r="G15" i="5"/>
  <c r="F15" i="5"/>
  <c r="C15" i="5"/>
  <c r="B15" i="5"/>
  <c r="G7" i="5"/>
  <c r="F7" i="5"/>
  <c r="E7" i="5"/>
  <c r="D7" i="5"/>
  <c r="C7" i="5"/>
  <c r="B7" i="5"/>
  <c r="L13" i="5" l="1"/>
  <c r="M13" i="5"/>
  <c r="N13" i="5"/>
  <c r="O13" i="5"/>
  <c r="P13" i="5"/>
  <c r="Q13" i="5"/>
  <c r="K13" i="5"/>
  <c r="L5" i="5"/>
  <c r="M5" i="5"/>
  <c r="N5" i="5"/>
  <c r="O5" i="5"/>
  <c r="P5" i="5"/>
  <c r="K5" i="5"/>
  <c r="C13" i="5"/>
  <c r="D13" i="5"/>
  <c r="E13" i="5"/>
  <c r="F13" i="5"/>
  <c r="G13" i="5"/>
  <c r="H13" i="5"/>
  <c r="B13" i="5"/>
  <c r="G4" i="9"/>
  <c r="F4" i="9"/>
  <c r="E4" i="9"/>
  <c r="D4" i="9"/>
  <c r="C4" i="9"/>
  <c r="B4" i="9"/>
  <c r="G4" i="8"/>
  <c r="F4" i="8"/>
  <c r="E4" i="8"/>
  <c r="D4" i="8"/>
  <c r="C4" i="8"/>
  <c r="B4" i="8"/>
  <c r="G4" i="7"/>
  <c r="F4" i="7"/>
  <c r="E4" i="7"/>
  <c r="D4" i="7"/>
  <c r="C4" i="7"/>
  <c r="B4" i="7"/>
  <c r="G5" i="5"/>
  <c r="F5" i="5"/>
  <c r="E5" i="5"/>
  <c r="D5" i="5"/>
  <c r="C5" i="5"/>
  <c r="B5" i="5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<sst xmlns="http://schemas.openxmlformats.org/spreadsheetml/2006/main" count="202" uniqueCount="24">
  <si>
    <t>void</t>
  </si>
  <si>
    <t>basic attention</t>
  </si>
  <si>
    <t>temporal dissociation</t>
  </si>
  <si>
    <t>transportation</t>
  </si>
  <si>
    <t>average of all</t>
  </si>
  <si>
    <t>challenge_post</t>
  </si>
  <si>
    <t>emotional involvement</t>
  </si>
  <si>
    <t>enjoyment</t>
  </si>
  <si>
    <t>standard deviation of all</t>
  </si>
  <si>
    <t>competence</t>
  </si>
  <si>
    <t>sensory and imaginative immersion</t>
  </si>
  <si>
    <t>flow</t>
  </si>
  <si>
    <t>tension and annoyance</t>
  </si>
  <si>
    <t>challenge</t>
  </si>
  <si>
    <t>negativeaffects</t>
  </si>
  <si>
    <t>positiveaffects</t>
  </si>
  <si>
    <t>BEST</t>
  </si>
  <si>
    <t>WORST</t>
  </si>
  <si>
    <t>best</t>
  </si>
  <si>
    <t>worst</t>
  </si>
  <si>
    <t>sd best</t>
  </si>
  <si>
    <t>sd worst</t>
  </si>
  <si>
    <t>negative effects</t>
  </si>
  <si>
    <t>positive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</si>
</sst>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After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all!$B$17:$G$17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all!$B$2:$G$2</c:f>
              <c:numCache>
                <c:formatCode>General</c:formatCode>
                <c:ptCount val="6"/>
                <c:pt idx="0">
                  <c:v>0.79898599999999997</c:v>
                </c:pt>
                <c:pt idx="1">
                  <c:v>0.60923400000000005</c:v>
                </c:pt>
                <c:pt idx="2">
                  <c:v>0.56756799999999996</c:v>
                </c:pt>
                <c:pt idx="3">
                  <c:v>0.62162200000000001</c:v>
                </c:pt>
                <c:pt idx="4">
                  <c:v>0.61655400000000005</c:v>
                </c:pt>
                <c:pt idx="5">
                  <c:v>0.78378400000000004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6-3141-B50F-31EC17AE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After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(5)'!$A$8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'all (5)'!$B$16:$G$16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'all (5)'!$B$17:$G$17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'all (5)'!$B$7:$H$7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'all (5)'!$B$8:$H$8</c:f>
              <c:numCache>
                <c:formatCode>General</c:formatCode>
                <c:ptCount val="7"/>
                <c:pt idx="0">
                  <c:v>0.61486499999999999</c:v>
                </c:pt>
                <c:pt idx="1">
                  <c:v>0.75337799999999999</c:v>
                </c:pt>
                <c:pt idx="2">
                  <c:v>0.59189199999999997</c:v>
                </c:pt>
                <c:pt idx="3">
                  <c:v>6.5315300000000007E-2</c:v>
                </c:pt>
                <c:pt idx="4">
                  <c:v>0.300676</c:v>
                </c:pt>
                <c:pt idx="5">
                  <c:v>0.10979700000000001</c:v>
                </c:pt>
                <c:pt idx="6">
                  <c:v>0.80180200000000001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2-F247-93BD-879864D6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Before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(6)'!$A$2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'all (6)'!$B$16:$G$16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'all (6)'!$B$17:$G$17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'all (6)'!$B$1:$G$1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'all (6)'!$B$2:$G$2</c:f>
              <c:numCache>
                <c:formatCode>General</c:formatCode>
                <c:ptCount val="6"/>
                <c:pt idx="0">
                  <c:v>0.79898599999999997</c:v>
                </c:pt>
                <c:pt idx="1">
                  <c:v>0.60923400000000005</c:v>
                </c:pt>
                <c:pt idx="2">
                  <c:v>0.56756799999999996</c:v>
                </c:pt>
                <c:pt idx="3">
                  <c:v>0.62162200000000001</c:v>
                </c:pt>
                <c:pt idx="4">
                  <c:v>0.61655400000000005</c:v>
                </c:pt>
                <c:pt idx="5">
                  <c:v>0.78378400000000004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A-EB44-B5B4-3621D065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After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(6)'!$A$8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'all (6)'!$B$16:$G$16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'all (6)'!$B$17:$G$17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'all (6)'!$B$7:$H$7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'all (6)'!$B$8:$H$8</c:f>
              <c:numCache>
                <c:formatCode>General</c:formatCode>
                <c:ptCount val="7"/>
                <c:pt idx="0">
                  <c:v>0.61486499999999999</c:v>
                </c:pt>
                <c:pt idx="1">
                  <c:v>0.75337799999999999</c:v>
                </c:pt>
                <c:pt idx="2">
                  <c:v>0.59189199999999997</c:v>
                </c:pt>
                <c:pt idx="3">
                  <c:v>6.5315300000000007E-2</c:v>
                </c:pt>
                <c:pt idx="4">
                  <c:v>0.300676</c:v>
                </c:pt>
                <c:pt idx="5">
                  <c:v>0.10979700000000001</c:v>
                </c:pt>
                <c:pt idx="6">
                  <c:v>0.80180200000000001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1-1B4C-A9FB-9693E293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Before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(7)'!$A$2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'all (7)'!$B$16:$G$16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'all (7)'!$B$17:$G$17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'all (7)'!$B$1:$G$1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'all (7)'!$B$2:$G$2</c:f>
              <c:numCache>
                <c:formatCode>General</c:formatCode>
                <c:ptCount val="6"/>
                <c:pt idx="0">
                  <c:v>0.79898599999999997</c:v>
                </c:pt>
                <c:pt idx="1">
                  <c:v>0.60923400000000005</c:v>
                </c:pt>
                <c:pt idx="2">
                  <c:v>0.56756799999999996</c:v>
                </c:pt>
                <c:pt idx="3">
                  <c:v>0.62162200000000001</c:v>
                </c:pt>
                <c:pt idx="4">
                  <c:v>0.61655400000000005</c:v>
                </c:pt>
                <c:pt idx="5">
                  <c:v>0.78378400000000004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6-5246-AEB8-418D4C81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After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(7)'!$A$8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'all (7)'!$B$16:$G$16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'all (7)'!$B$17:$G$17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'all (7)'!$B$7:$H$7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'all (7)'!$B$8:$H$8</c:f>
              <c:numCache>
                <c:formatCode>General</c:formatCode>
                <c:ptCount val="7"/>
                <c:pt idx="0">
                  <c:v>0.61486499999999999</c:v>
                </c:pt>
                <c:pt idx="1">
                  <c:v>0.75337799999999999</c:v>
                </c:pt>
                <c:pt idx="2">
                  <c:v>0.59189199999999997</c:v>
                </c:pt>
                <c:pt idx="3">
                  <c:v>6.5315300000000007E-2</c:v>
                </c:pt>
                <c:pt idx="4">
                  <c:v>0.300676</c:v>
                </c:pt>
                <c:pt idx="5">
                  <c:v>0.10979700000000001</c:v>
                </c:pt>
                <c:pt idx="6">
                  <c:v>0.80180200000000001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FE43-A3C4-C7BFEEBE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During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all!$A$8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all!$B$17:$G$17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all!$B$7:$H$7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all!$B$8:$H$8</c:f>
              <c:numCache>
                <c:formatCode>General</c:formatCode>
                <c:ptCount val="7"/>
                <c:pt idx="0">
                  <c:v>0.61486499999999999</c:v>
                </c:pt>
                <c:pt idx="1">
                  <c:v>0.75337799999999999</c:v>
                </c:pt>
                <c:pt idx="2">
                  <c:v>0.59189199999999997</c:v>
                </c:pt>
                <c:pt idx="3">
                  <c:v>6.5315300000000007E-2</c:v>
                </c:pt>
                <c:pt idx="4">
                  <c:v>0.300676</c:v>
                </c:pt>
                <c:pt idx="5">
                  <c:v>0.10979700000000001</c:v>
                </c:pt>
                <c:pt idx="6">
                  <c:v>0.80180200000000001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1-E346-AA39-8AD59672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After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best_worst_pre!$A$2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best_worst_pre!$B$5:$G$5</c:f>
                <c:numCache>
                  <c:formatCode>General</c:formatCode>
                  <c:ptCount val="6"/>
                  <c:pt idx="0">
                    <c:v>0.1498295</c:v>
                  </c:pt>
                  <c:pt idx="1">
                    <c:v>6.6447500000000007E-2</c:v>
                  </c:pt>
                  <c:pt idx="2">
                    <c:v>8.7535500000000002E-2</c:v>
                  </c:pt>
                  <c:pt idx="3">
                    <c:v>9.8427500000000001E-2</c:v>
                  </c:pt>
                  <c:pt idx="4">
                    <c:v>0.12936049999999999</c:v>
                  </c:pt>
                  <c:pt idx="5">
                    <c:v>0.15340799999999999</c:v>
                  </c:pt>
                </c:numCache>
              </c:numRef>
            </c:plus>
            <c:minus>
              <c:numRef>
                <c:f>best_worst_pre!$B$5:$G$5</c:f>
                <c:numCache>
                  <c:formatCode>General</c:formatCode>
                  <c:ptCount val="6"/>
                  <c:pt idx="0">
                    <c:v>0.1498295</c:v>
                  </c:pt>
                  <c:pt idx="1">
                    <c:v>6.6447500000000007E-2</c:v>
                  </c:pt>
                  <c:pt idx="2">
                    <c:v>8.7535500000000002E-2</c:v>
                  </c:pt>
                  <c:pt idx="3">
                    <c:v>9.8427500000000001E-2</c:v>
                  </c:pt>
                  <c:pt idx="4">
                    <c:v>0.12936049999999999</c:v>
                  </c:pt>
                  <c:pt idx="5">
                    <c:v>0.15340799999999999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best_worst_pre!$B$1:$G$1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best_worst_pre!$B$2:$G$2</c:f>
              <c:numCache>
                <c:formatCode>General</c:formatCode>
                <c:ptCount val="6"/>
                <c:pt idx="0">
                  <c:v>0.81944399999999995</c:v>
                </c:pt>
                <c:pt idx="1">
                  <c:v>0.59259300000000004</c:v>
                </c:pt>
                <c:pt idx="2">
                  <c:v>0.546296</c:v>
                </c:pt>
                <c:pt idx="3">
                  <c:v>0.66203699999999999</c:v>
                </c:pt>
                <c:pt idx="4">
                  <c:v>0.65277799999999997</c:v>
                </c:pt>
                <c:pt idx="5">
                  <c:v>0.81944399999999995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B-324F-933D-CEEA0875C685}"/>
            </c:ext>
          </c:extLst>
        </c:ser>
        <c:ser>
          <c:idx val="1"/>
          <c:order val="1"/>
          <c:tx>
            <c:strRef>
              <c:f>best_worst_pre!$A$3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best_worst_pre!$B$7:$G$7</c:f>
                <c:numCache>
                  <c:formatCode>General</c:formatCode>
                  <c:ptCount val="6"/>
                  <c:pt idx="0">
                    <c:v>9.1340000000000005E-2</c:v>
                  </c:pt>
                  <c:pt idx="1">
                    <c:v>8.2233000000000001E-2</c:v>
                  </c:pt>
                  <c:pt idx="2">
                    <c:v>9.7935999999999995E-2</c:v>
                  </c:pt>
                  <c:pt idx="3">
                    <c:v>5.0183999999999999E-2</c:v>
                  </c:pt>
                  <c:pt idx="4">
                    <c:v>0.114846</c:v>
                  </c:pt>
                  <c:pt idx="5">
                    <c:v>0.114109</c:v>
                  </c:pt>
                </c:numCache>
              </c:numRef>
            </c:plus>
            <c:minus>
              <c:numRef>
                <c:f>best_worst_pre!$B$7:$G$7</c:f>
                <c:numCache>
                  <c:formatCode>General</c:formatCode>
                  <c:ptCount val="6"/>
                  <c:pt idx="0">
                    <c:v>9.1340000000000005E-2</c:v>
                  </c:pt>
                  <c:pt idx="1">
                    <c:v>8.2233000000000001E-2</c:v>
                  </c:pt>
                  <c:pt idx="2">
                    <c:v>9.7935999999999995E-2</c:v>
                  </c:pt>
                  <c:pt idx="3">
                    <c:v>5.0183999999999999E-2</c:v>
                  </c:pt>
                  <c:pt idx="4">
                    <c:v>0.114846</c:v>
                  </c:pt>
                  <c:pt idx="5">
                    <c:v>0.114109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best_worst_pre!$B$1:$G$1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best_worst_pre!$B$3:$G$3</c:f>
              <c:numCache>
                <c:formatCode>General</c:formatCode>
                <c:ptCount val="6"/>
                <c:pt idx="0">
                  <c:v>0.74305600000000005</c:v>
                </c:pt>
                <c:pt idx="1">
                  <c:v>0.64351899999999995</c:v>
                </c:pt>
                <c:pt idx="2">
                  <c:v>0.62036999999999998</c:v>
                </c:pt>
                <c:pt idx="3">
                  <c:v>0.60185200000000005</c:v>
                </c:pt>
                <c:pt idx="4">
                  <c:v>0.61111099999999996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C040-B069-01635DC4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 baseline="0"/>
              <a:t>During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best_worst_pre!$A$10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best_worst_pre!$B$13:$H$13</c:f>
                <c:numCache>
                  <c:formatCode>General</c:formatCode>
                  <c:ptCount val="7"/>
                  <c:pt idx="0">
                    <c:v>0.14138400000000001</c:v>
                  </c:pt>
                  <c:pt idx="1">
                    <c:v>0.143481</c:v>
                  </c:pt>
                  <c:pt idx="2">
                    <c:v>0.117851</c:v>
                  </c:pt>
                  <c:pt idx="3">
                    <c:v>3.9283699999999998E-2</c:v>
                  </c:pt>
                  <c:pt idx="4">
                    <c:v>8.5193500000000005E-2</c:v>
                  </c:pt>
                  <c:pt idx="5">
                    <c:v>6.0340999999999999E-2</c:v>
                  </c:pt>
                  <c:pt idx="6">
                    <c:v>0.1535475</c:v>
                  </c:pt>
                </c:numCache>
              </c:numRef>
            </c:plus>
            <c:minus>
              <c:numRef>
                <c:f>best_worst_pre!$B$13:$H$13</c:f>
                <c:numCache>
                  <c:formatCode>General</c:formatCode>
                  <c:ptCount val="7"/>
                  <c:pt idx="0">
                    <c:v>0.14138400000000001</c:v>
                  </c:pt>
                  <c:pt idx="1">
                    <c:v>0.143481</c:v>
                  </c:pt>
                  <c:pt idx="2">
                    <c:v>0.117851</c:v>
                  </c:pt>
                  <c:pt idx="3">
                    <c:v>3.9283699999999998E-2</c:v>
                  </c:pt>
                  <c:pt idx="4">
                    <c:v>8.5193500000000005E-2</c:v>
                  </c:pt>
                  <c:pt idx="5">
                    <c:v>6.0340999999999999E-2</c:v>
                  </c:pt>
                  <c:pt idx="6">
                    <c:v>0.1535475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best_worst_pre!$B$9:$H$9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 effects</c:v>
                </c:pt>
                <c:pt idx="6">
                  <c:v>positive effects</c:v>
                </c:pt>
              </c:strCache>
            </c:strRef>
          </c:cat>
          <c:val>
            <c:numRef>
              <c:f>best_worst_pre!$B$10:$H$10</c:f>
              <c:numCache>
                <c:formatCode>General</c:formatCode>
                <c:ptCount val="7"/>
                <c:pt idx="0">
                  <c:v>0.65972200000000003</c:v>
                </c:pt>
                <c:pt idx="1">
                  <c:v>0.75463000000000002</c:v>
                </c:pt>
                <c:pt idx="2">
                  <c:v>0.58333299999999999</c:v>
                </c:pt>
                <c:pt idx="3">
                  <c:v>2.7777799999999998E-2</c:v>
                </c:pt>
                <c:pt idx="4">
                  <c:v>0.24305599999999999</c:v>
                </c:pt>
                <c:pt idx="5">
                  <c:v>7.6388899999999996E-2</c:v>
                </c:pt>
                <c:pt idx="6">
                  <c:v>0.78703699999999999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BD49-A690-CC31064D79FF}"/>
            </c:ext>
          </c:extLst>
        </c:ser>
        <c:ser>
          <c:idx val="1"/>
          <c:order val="1"/>
          <c:tx>
            <c:strRef>
              <c:f>best_worst_pre!$A$11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best_worst_pre!$B$15:$H$15</c:f>
                <c:numCache>
                  <c:formatCode>General</c:formatCode>
                  <c:ptCount val="7"/>
                  <c:pt idx="0">
                    <c:v>0.1239345</c:v>
                  </c:pt>
                  <c:pt idx="1">
                    <c:v>0.10084750000000001</c:v>
                  </c:pt>
                  <c:pt idx="2">
                    <c:v>0.1206335</c:v>
                  </c:pt>
                  <c:pt idx="3">
                    <c:v>8.2036999999999999E-2</c:v>
                  </c:pt>
                  <c:pt idx="4">
                    <c:v>8.8932499999999998E-2</c:v>
                  </c:pt>
                  <c:pt idx="5">
                    <c:v>4.9835749999999998E-2</c:v>
                  </c:pt>
                  <c:pt idx="6">
                    <c:v>8.0985500000000002E-2</c:v>
                  </c:pt>
                </c:numCache>
              </c:numRef>
            </c:plus>
            <c:minus>
              <c:numRef>
                <c:f>best_worst_pre!$B$15:$H$15</c:f>
                <c:numCache>
                  <c:formatCode>General</c:formatCode>
                  <c:ptCount val="7"/>
                  <c:pt idx="0">
                    <c:v>0.1239345</c:v>
                  </c:pt>
                  <c:pt idx="1">
                    <c:v>0.10084750000000001</c:v>
                  </c:pt>
                  <c:pt idx="2">
                    <c:v>0.1206335</c:v>
                  </c:pt>
                  <c:pt idx="3">
                    <c:v>8.2036999999999999E-2</c:v>
                  </c:pt>
                  <c:pt idx="4">
                    <c:v>8.8932499999999998E-2</c:v>
                  </c:pt>
                  <c:pt idx="5">
                    <c:v>4.9835749999999998E-2</c:v>
                  </c:pt>
                  <c:pt idx="6">
                    <c:v>8.0985500000000002E-2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best_worst_pre!$B$9:$H$9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 effects</c:v>
                </c:pt>
                <c:pt idx="6">
                  <c:v>positive effects</c:v>
                </c:pt>
              </c:strCache>
            </c:strRef>
          </c:cat>
          <c:val>
            <c:numRef>
              <c:f>best_worst_pre!$B$11:$H$11</c:f>
              <c:numCache>
                <c:formatCode>General</c:formatCode>
                <c:ptCount val="7"/>
                <c:pt idx="0">
                  <c:v>0.63888900000000004</c:v>
                </c:pt>
                <c:pt idx="1">
                  <c:v>0.74536999999999998</c:v>
                </c:pt>
                <c:pt idx="2">
                  <c:v>0.56111100000000003</c:v>
                </c:pt>
                <c:pt idx="3">
                  <c:v>9.2592599999999997E-2</c:v>
                </c:pt>
                <c:pt idx="4">
                  <c:v>0.24305599999999999</c:v>
                </c:pt>
                <c:pt idx="5">
                  <c:v>6.9444400000000003E-2</c:v>
                </c:pt>
                <c:pt idx="6">
                  <c:v>0.80555600000000005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BD49-A690-CC31064D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After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best_worst_post!$A$2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best_worst_pre!$B$5:$G$5</c:f>
                <c:numCache>
                  <c:formatCode>General</c:formatCode>
                  <c:ptCount val="6"/>
                  <c:pt idx="0">
                    <c:v>0.1498295</c:v>
                  </c:pt>
                  <c:pt idx="1">
                    <c:v>6.6447500000000007E-2</c:v>
                  </c:pt>
                  <c:pt idx="2">
                    <c:v>8.7535500000000002E-2</c:v>
                  </c:pt>
                  <c:pt idx="3">
                    <c:v>9.8427500000000001E-2</c:v>
                  </c:pt>
                  <c:pt idx="4">
                    <c:v>0.12936049999999999</c:v>
                  </c:pt>
                  <c:pt idx="5">
                    <c:v>0.15340799999999999</c:v>
                  </c:pt>
                </c:numCache>
              </c:numRef>
            </c:plus>
            <c:minus>
              <c:numRef>
                <c:f>best_worst_pre!$B$5:$G$5</c:f>
                <c:numCache>
                  <c:formatCode>General</c:formatCode>
                  <c:ptCount val="6"/>
                  <c:pt idx="0">
                    <c:v>0.1498295</c:v>
                  </c:pt>
                  <c:pt idx="1">
                    <c:v>6.6447500000000007E-2</c:v>
                  </c:pt>
                  <c:pt idx="2">
                    <c:v>8.7535500000000002E-2</c:v>
                  </c:pt>
                  <c:pt idx="3">
                    <c:v>9.8427500000000001E-2</c:v>
                  </c:pt>
                  <c:pt idx="4">
                    <c:v>0.12936049999999999</c:v>
                  </c:pt>
                  <c:pt idx="5">
                    <c:v>0.15340799999999999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best_worst_post!$B$1:$G$1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best_worst_post!$B$2:$G$2</c:f>
              <c:numCache>
                <c:formatCode>General</c:formatCode>
                <c:ptCount val="6"/>
                <c:pt idx="0">
                  <c:v>0.625</c:v>
                </c:pt>
                <c:pt idx="1">
                  <c:v>0.58796300000000001</c:v>
                </c:pt>
                <c:pt idx="2">
                  <c:v>0.476852</c:v>
                </c:pt>
                <c:pt idx="3">
                  <c:v>0.56018500000000004</c:v>
                </c:pt>
                <c:pt idx="4">
                  <c:v>0.50694399999999995</c:v>
                </c:pt>
                <c:pt idx="5">
                  <c:v>0.63888900000000004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B-204E-8A34-52FD7F3087BE}"/>
            </c:ext>
          </c:extLst>
        </c:ser>
        <c:ser>
          <c:idx val="1"/>
          <c:order val="1"/>
          <c:tx>
            <c:strRef>
              <c:f>best_worst_post!$A$3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best_worst_pre!$B$7:$G$7</c:f>
                <c:numCache>
                  <c:formatCode>General</c:formatCode>
                  <c:ptCount val="6"/>
                  <c:pt idx="0">
                    <c:v>9.1340000000000005E-2</c:v>
                  </c:pt>
                  <c:pt idx="1">
                    <c:v>8.2233000000000001E-2</c:v>
                  </c:pt>
                  <c:pt idx="2">
                    <c:v>9.7935999999999995E-2</c:v>
                  </c:pt>
                  <c:pt idx="3">
                    <c:v>5.0183999999999999E-2</c:v>
                  </c:pt>
                  <c:pt idx="4">
                    <c:v>0.114846</c:v>
                  </c:pt>
                  <c:pt idx="5">
                    <c:v>0.114109</c:v>
                  </c:pt>
                </c:numCache>
              </c:numRef>
            </c:plus>
            <c:minus>
              <c:numRef>
                <c:f>best_worst_pre!$B$7:$G$7</c:f>
                <c:numCache>
                  <c:formatCode>General</c:formatCode>
                  <c:ptCount val="6"/>
                  <c:pt idx="0">
                    <c:v>9.1340000000000005E-2</c:v>
                  </c:pt>
                  <c:pt idx="1">
                    <c:v>8.2233000000000001E-2</c:v>
                  </c:pt>
                  <c:pt idx="2">
                    <c:v>9.7935999999999995E-2</c:v>
                  </c:pt>
                  <c:pt idx="3">
                    <c:v>5.0183999999999999E-2</c:v>
                  </c:pt>
                  <c:pt idx="4">
                    <c:v>0.114846</c:v>
                  </c:pt>
                  <c:pt idx="5">
                    <c:v>0.114109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best_worst_post!$B$1:$G$1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best_worst_post!$B$3:$G$3</c:f>
              <c:numCache>
                <c:formatCode>General</c:formatCode>
                <c:ptCount val="6"/>
                <c:pt idx="0">
                  <c:v>0.88194399999999995</c:v>
                </c:pt>
                <c:pt idx="1">
                  <c:v>0.64351899999999995</c:v>
                </c:pt>
                <c:pt idx="2">
                  <c:v>0.58333299999999999</c:v>
                </c:pt>
                <c:pt idx="3">
                  <c:v>0.63888900000000004</c:v>
                </c:pt>
                <c:pt idx="4">
                  <c:v>0.71527799999999997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B-204E-8A34-52FD7F30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 baseline="0"/>
              <a:t>During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best_worst_post!$A$10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best_worst_pre!$B$13:$H$13</c:f>
                <c:numCache>
                  <c:formatCode>General</c:formatCode>
                  <c:ptCount val="7"/>
                  <c:pt idx="0">
                    <c:v>0.14138400000000001</c:v>
                  </c:pt>
                  <c:pt idx="1">
                    <c:v>0.143481</c:v>
                  </c:pt>
                  <c:pt idx="2">
                    <c:v>0.117851</c:v>
                  </c:pt>
                  <c:pt idx="3">
                    <c:v>3.9283699999999998E-2</c:v>
                  </c:pt>
                  <c:pt idx="4">
                    <c:v>8.5193500000000005E-2</c:v>
                  </c:pt>
                  <c:pt idx="5">
                    <c:v>6.0340999999999999E-2</c:v>
                  </c:pt>
                  <c:pt idx="6">
                    <c:v>0.1535475</c:v>
                  </c:pt>
                </c:numCache>
              </c:numRef>
            </c:plus>
            <c:minus>
              <c:numRef>
                <c:f>best_worst_pre!$B$13:$H$13</c:f>
                <c:numCache>
                  <c:formatCode>General</c:formatCode>
                  <c:ptCount val="7"/>
                  <c:pt idx="0">
                    <c:v>0.14138400000000001</c:v>
                  </c:pt>
                  <c:pt idx="1">
                    <c:v>0.143481</c:v>
                  </c:pt>
                  <c:pt idx="2">
                    <c:v>0.117851</c:v>
                  </c:pt>
                  <c:pt idx="3">
                    <c:v>3.9283699999999998E-2</c:v>
                  </c:pt>
                  <c:pt idx="4">
                    <c:v>8.5193500000000005E-2</c:v>
                  </c:pt>
                  <c:pt idx="5">
                    <c:v>6.0340999999999999E-2</c:v>
                  </c:pt>
                  <c:pt idx="6">
                    <c:v>0.1535475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best_worst_post!$B$9:$H$9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best_worst_post!$B$10:$H$10</c:f>
              <c:numCache>
                <c:formatCode>General</c:formatCode>
                <c:ptCount val="7"/>
                <c:pt idx="0">
                  <c:v>0.48611100000000002</c:v>
                </c:pt>
                <c:pt idx="1">
                  <c:v>0.64351899999999995</c:v>
                </c:pt>
                <c:pt idx="2">
                  <c:v>0.45555600000000002</c:v>
                </c:pt>
                <c:pt idx="3">
                  <c:v>4.6296299999999999E-2</c:v>
                </c:pt>
                <c:pt idx="4">
                  <c:v>0.19444400000000001</c:v>
                </c:pt>
                <c:pt idx="5">
                  <c:v>9.7222199999999995E-2</c:v>
                </c:pt>
                <c:pt idx="6">
                  <c:v>0.60185200000000005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0A45-8C15-341025E206EC}"/>
            </c:ext>
          </c:extLst>
        </c:ser>
        <c:ser>
          <c:idx val="1"/>
          <c:order val="1"/>
          <c:tx>
            <c:strRef>
              <c:f>best_worst_post!$A$11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best_worst_pre!$B$15:$H$15</c:f>
                <c:numCache>
                  <c:formatCode>General</c:formatCode>
                  <c:ptCount val="7"/>
                  <c:pt idx="0">
                    <c:v>0.1239345</c:v>
                  </c:pt>
                  <c:pt idx="1">
                    <c:v>0.10084750000000001</c:v>
                  </c:pt>
                  <c:pt idx="2">
                    <c:v>0.1206335</c:v>
                  </c:pt>
                  <c:pt idx="3">
                    <c:v>8.2036999999999999E-2</c:v>
                  </c:pt>
                  <c:pt idx="4">
                    <c:v>8.8932499999999998E-2</c:v>
                  </c:pt>
                  <c:pt idx="5">
                    <c:v>4.9835749999999998E-2</c:v>
                  </c:pt>
                  <c:pt idx="6">
                    <c:v>8.0985500000000002E-2</c:v>
                  </c:pt>
                </c:numCache>
              </c:numRef>
            </c:plus>
            <c:minus>
              <c:numRef>
                <c:f>best_worst_pre!$B$15:$H$15</c:f>
                <c:numCache>
                  <c:formatCode>General</c:formatCode>
                  <c:ptCount val="7"/>
                  <c:pt idx="0">
                    <c:v>0.1239345</c:v>
                  </c:pt>
                  <c:pt idx="1">
                    <c:v>0.10084750000000001</c:v>
                  </c:pt>
                  <c:pt idx="2">
                    <c:v>0.1206335</c:v>
                  </c:pt>
                  <c:pt idx="3">
                    <c:v>8.2036999999999999E-2</c:v>
                  </c:pt>
                  <c:pt idx="4">
                    <c:v>8.8932499999999998E-2</c:v>
                  </c:pt>
                  <c:pt idx="5">
                    <c:v>4.9835749999999998E-2</c:v>
                  </c:pt>
                  <c:pt idx="6">
                    <c:v>8.0985500000000002E-2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best_worst_post!$B$9:$H$9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best_worst_post!$B$11:$H$11</c:f>
              <c:numCache>
                <c:formatCode>General</c:formatCode>
                <c:ptCount val="7"/>
                <c:pt idx="0">
                  <c:v>0.59027799999999997</c:v>
                </c:pt>
                <c:pt idx="1">
                  <c:v>0.80555600000000005</c:v>
                </c:pt>
                <c:pt idx="2">
                  <c:v>0.7</c:v>
                </c:pt>
                <c:pt idx="3">
                  <c:v>0.111111</c:v>
                </c:pt>
                <c:pt idx="4">
                  <c:v>0.36111100000000002</c:v>
                </c:pt>
                <c:pt idx="5">
                  <c:v>0.11805599999999999</c:v>
                </c:pt>
                <c:pt idx="6">
                  <c:v>0.87963000000000002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3-0A45-8C15-341025E2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After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best_impr!$A$2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best_worst_pre!$B$5:$G$5</c:f>
                <c:numCache>
                  <c:formatCode>General</c:formatCode>
                  <c:ptCount val="6"/>
                  <c:pt idx="0">
                    <c:v>0.1498295</c:v>
                  </c:pt>
                  <c:pt idx="1">
                    <c:v>6.6447500000000007E-2</c:v>
                  </c:pt>
                  <c:pt idx="2">
                    <c:v>8.7535500000000002E-2</c:v>
                  </c:pt>
                  <c:pt idx="3">
                    <c:v>9.8427500000000001E-2</c:v>
                  </c:pt>
                  <c:pt idx="4">
                    <c:v>0.12936049999999999</c:v>
                  </c:pt>
                  <c:pt idx="5">
                    <c:v>0.15340799999999999</c:v>
                  </c:pt>
                </c:numCache>
              </c:numRef>
            </c:plus>
            <c:minus>
              <c:numRef>
                <c:f>best_worst_pre!$B$5:$G$5</c:f>
                <c:numCache>
                  <c:formatCode>General</c:formatCode>
                  <c:ptCount val="6"/>
                  <c:pt idx="0">
                    <c:v>0.1498295</c:v>
                  </c:pt>
                  <c:pt idx="1">
                    <c:v>6.6447500000000007E-2</c:v>
                  </c:pt>
                  <c:pt idx="2">
                    <c:v>8.7535500000000002E-2</c:v>
                  </c:pt>
                  <c:pt idx="3">
                    <c:v>9.8427500000000001E-2</c:v>
                  </c:pt>
                  <c:pt idx="4">
                    <c:v>0.12936049999999999</c:v>
                  </c:pt>
                  <c:pt idx="5">
                    <c:v>0.15340799999999999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best_impr!$B$1:$G$1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best_impr!$B$2:$G$2</c:f>
              <c:numCache>
                <c:formatCode>General</c:formatCode>
                <c:ptCount val="6"/>
                <c:pt idx="0">
                  <c:v>0.70833299999999999</c:v>
                </c:pt>
                <c:pt idx="1">
                  <c:v>0.62963000000000002</c:v>
                </c:pt>
                <c:pt idx="2">
                  <c:v>0.58796300000000001</c:v>
                </c:pt>
                <c:pt idx="3">
                  <c:v>0.61111099999999996</c:v>
                </c:pt>
                <c:pt idx="4">
                  <c:v>0.5625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E-8C4F-80D9-48C75111BB6E}"/>
            </c:ext>
          </c:extLst>
        </c:ser>
        <c:ser>
          <c:idx val="1"/>
          <c:order val="1"/>
          <c:tx>
            <c:strRef>
              <c:f>best_impr!$A$3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best_worst_pre!$B$7:$G$7</c:f>
                <c:numCache>
                  <c:formatCode>General</c:formatCode>
                  <c:ptCount val="6"/>
                  <c:pt idx="0">
                    <c:v>9.1340000000000005E-2</c:v>
                  </c:pt>
                  <c:pt idx="1">
                    <c:v>8.2233000000000001E-2</c:v>
                  </c:pt>
                  <c:pt idx="2">
                    <c:v>9.7935999999999995E-2</c:v>
                  </c:pt>
                  <c:pt idx="3">
                    <c:v>5.0183999999999999E-2</c:v>
                  </c:pt>
                  <c:pt idx="4">
                    <c:v>0.114846</c:v>
                  </c:pt>
                  <c:pt idx="5">
                    <c:v>0.114109</c:v>
                  </c:pt>
                </c:numCache>
              </c:numRef>
            </c:plus>
            <c:minus>
              <c:numRef>
                <c:f>best_worst_pre!$B$7:$G$7</c:f>
                <c:numCache>
                  <c:formatCode>General</c:formatCode>
                  <c:ptCount val="6"/>
                  <c:pt idx="0">
                    <c:v>9.1340000000000005E-2</c:v>
                  </c:pt>
                  <c:pt idx="1">
                    <c:v>8.2233000000000001E-2</c:v>
                  </c:pt>
                  <c:pt idx="2">
                    <c:v>9.7935999999999995E-2</c:v>
                  </c:pt>
                  <c:pt idx="3">
                    <c:v>5.0183999999999999E-2</c:v>
                  </c:pt>
                  <c:pt idx="4">
                    <c:v>0.114846</c:v>
                  </c:pt>
                  <c:pt idx="5">
                    <c:v>0.114109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best_impr!$B$1:$G$1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best_impr!$B$3:$G$3</c:f>
              <c:numCache>
                <c:formatCode>General</c:formatCode>
                <c:ptCount val="6"/>
                <c:pt idx="0">
                  <c:v>0.80555600000000005</c:v>
                </c:pt>
                <c:pt idx="1">
                  <c:v>0.578704</c:v>
                </c:pt>
                <c:pt idx="2">
                  <c:v>0.56018500000000004</c:v>
                </c:pt>
                <c:pt idx="3">
                  <c:v>0.61111099999999996</c:v>
                </c:pt>
                <c:pt idx="4">
                  <c:v>0.61111099999999996</c:v>
                </c:pt>
                <c:pt idx="5">
                  <c:v>0.77777799999999997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E-8C4F-80D9-48C75111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 baseline="0"/>
              <a:t>During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best_impr!$A$10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best_worst_pre!$B$13:$H$13</c:f>
                <c:numCache>
                  <c:formatCode>General</c:formatCode>
                  <c:ptCount val="7"/>
                  <c:pt idx="0">
                    <c:v>0.14138400000000001</c:v>
                  </c:pt>
                  <c:pt idx="1">
                    <c:v>0.143481</c:v>
                  </c:pt>
                  <c:pt idx="2">
                    <c:v>0.117851</c:v>
                  </c:pt>
                  <c:pt idx="3">
                    <c:v>3.9283699999999998E-2</c:v>
                  </c:pt>
                  <c:pt idx="4">
                    <c:v>8.5193500000000005E-2</c:v>
                  </c:pt>
                  <c:pt idx="5">
                    <c:v>6.0340999999999999E-2</c:v>
                  </c:pt>
                  <c:pt idx="6">
                    <c:v>0.1535475</c:v>
                  </c:pt>
                </c:numCache>
              </c:numRef>
            </c:plus>
            <c:minus>
              <c:numRef>
                <c:f>best_worst_pre!$B$13:$H$13</c:f>
                <c:numCache>
                  <c:formatCode>General</c:formatCode>
                  <c:ptCount val="7"/>
                  <c:pt idx="0">
                    <c:v>0.14138400000000001</c:v>
                  </c:pt>
                  <c:pt idx="1">
                    <c:v>0.143481</c:v>
                  </c:pt>
                  <c:pt idx="2">
                    <c:v>0.117851</c:v>
                  </c:pt>
                  <c:pt idx="3">
                    <c:v>3.9283699999999998E-2</c:v>
                  </c:pt>
                  <c:pt idx="4">
                    <c:v>8.5193500000000005E-2</c:v>
                  </c:pt>
                  <c:pt idx="5">
                    <c:v>6.0340999999999999E-2</c:v>
                  </c:pt>
                  <c:pt idx="6">
                    <c:v>0.1535475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best_impr!$B$9:$H$9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best_impr!$B$10:$H$10</c:f>
              <c:numCache>
                <c:formatCode>General</c:formatCode>
                <c:ptCount val="7"/>
                <c:pt idx="0">
                  <c:v>0.61111099999999996</c:v>
                </c:pt>
                <c:pt idx="1">
                  <c:v>0.72222200000000003</c:v>
                </c:pt>
                <c:pt idx="2">
                  <c:v>0.57222200000000001</c:v>
                </c:pt>
                <c:pt idx="3">
                  <c:v>4.6296299999999999E-2</c:v>
                </c:pt>
                <c:pt idx="4">
                  <c:v>0.25</c:v>
                </c:pt>
                <c:pt idx="5">
                  <c:v>0.104167</c:v>
                </c:pt>
                <c:pt idx="6">
                  <c:v>0.72222200000000003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5340-82C6-7E9083DA3E3C}"/>
            </c:ext>
          </c:extLst>
        </c:ser>
        <c:ser>
          <c:idx val="1"/>
          <c:order val="1"/>
          <c:tx>
            <c:strRef>
              <c:f>best_impr!$A$11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best_worst_pre!$B$15:$H$15</c:f>
                <c:numCache>
                  <c:formatCode>General</c:formatCode>
                  <c:ptCount val="7"/>
                  <c:pt idx="0">
                    <c:v>0.1239345</c:v>
                  </c:pt>
                  <c:pt idx="1">
                    <c:v>0.10084750000000001</c:v>
                  </c:pt>
                  <c:pt idx="2">
                    <c:v>0.1206335</c:v>
                  </c:pt>
                  <c:pt idx="3">
                    <c:v>8.2036999999999999E-2</c:v>
                  </c:pt>
                  <c:pt idx="4">
                    <c:v>8.8932499999999998E-2</c:v>
                  </c:pt>
                  <c:pt idx="5">
                    <c:v>4.9835749999999998E-2</c:v>
                  </c:pt>
                  <c:pt idx="6">
                    <c:v>8.0985500000000002E-2</c:v>
                  </c:pt>
                </c:numCache>
              </c:numRef>
            </c:plus>
            <c:minus>
              <c:numRef>
                <c:f>best_worst_pre!$B$15:$H$15</c:f>
                <c:numCache>
                  <c:formatCode>General</c:formatCode>
                  <c:ptCount val="7"/>
                  <c:pt idx="0">
                    <c:v>0.1239345</c:v>
                  </c:pt>
                  <c:pt idx="1">
                    <c:v>0.10084750000000001</c:v>
                  </c:pt>
                  <c:pt idx="2">
                    <c:v>0.1206335</c:v>
                  </c:pt>
                  <c:pt idx="3">
                    <c:v>8.2036999999999999E-2</c:v>
                  </c:pt>
                  <c:pt idx="4">
                    <c:v>8.8932499999999998E-2</c:v>
                  </c:pt>
                  <c:pt idx="5">
                    <c:v>4.9835749999999998E-2</c:v>
                  </c:pt>
                  <c:pt idx="6">
                    <c:v>8.0985500000000002E-2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best_impr!$B$9:$H$9</c:f>
              <c:strCache>
                <c:ptCount val="7"/>
                <c:pt idx="0">
                  <c:v>competence</c:v>
                </c:pt>
                <c:pt idx="1">
                  <c:v>sensory and imaginative immersion</c:v>
                </c:pt>
                <c:pt idx="2">
                  <c:v>flow</c:v>
                </c:pt>
                <c:pt idx="3">
                  <c:v>tension and annoyance</c:v>
                </c:pt>
                <c:pt idx="4">
                  <c:v>challenge</c:v>
                </c:pt>
                <c:pt idx="5">
                  <c:v>negativeaffects</c:v>
                </c:pt>
                <c:pt idx="6">
                  <c:v>positiveaffects</c:v>
                </c:pt>
              </c:strCache>
            </c:strRef>
          </c:cat>
          <c:val>
            <c:numRef>
              <c:f>best_impr!$B$11:$H$11</c:f>
              <c:numCache>
                <c:formatCode>General</c:formatCode>
                <c:ptCount val="7"/>
                <c:pt idx="0">
                  <c:v>0.59027799999999997</c:v>
                </c:pt>
                <c:pt idx="1">
                  <c:v>0.75463000000000002</c:v>
                </c:pt>
                <c:pt idx="2">
                  <c:v>0.65</c:v>
                </c:pt>
                <c:pt idx="3">
                  <c:v>1.85185E-2</c:v>
                </c:pt>
                <c:pt idx="4">
                  <c:v>0.25</c:v>
                </c:pt>
                <c:pt idx="5">
                  <c:v>9.7222199999999995E-2</c:v>
                </c:pt>
                <c:pt idx="6">
                  <c:v>0.796296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0-5340-82C6-7E9083DA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700"/>
              <a:t>Before</a:t>
            </a:r>
            <a:endParaRPr lang="en-GB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(5)'!$A$2</c:f>
              <c:strCache>
                <c:ptCount val="1"/>
                <c:pt idx="0">
                  <c:v>average of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'all (5)'!$B$16:$G$16</c:f>
                <c:numCache>
                  <c:formatCode>General</c:formatCode>
                  <c:ptCount val="6"/>
                </c:numCache>
              </c:numRef>
            </c:plus>
            <c:minus>
              <c:numRef>
                <c:f>'all (5)'!$B$17:$G$17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'all (5)'!$B$1:$G$1</c:f>
              <c:strCache>
                <c:ptCount val="6"/>
                <c:pt idx="0">
                  <c:v>basic attention</c:v>
                </c:pt>
                <c:pt idx="1">
                  <c:v>temporal dissociation</c:v>
                </c:pt>
                <c:pt idx="2">
                  <c:v>transportation</c:v>
                </c:pt>
                <c:pt idx="3">
                  <c:v>challenge_post</c:v>
                </c:pt>
                <c:pt idx="4">
                  <c:v>emotional involvement</c:v>
                </c:pt>
                <c:pt idx="5">
                  <c:v>enjoyment</c:v>
                </c:pt>
              </c:strCache>
            </c:strRef>
          </c:cat>
          <c:val>
            <c:numRef>
              <c:f>'all (5)'!$B$2:$G$2</c:f>
              <c:numCache>
                <c:formatCode>General</c:formatCode>
                <c:ptCount val="6"/>
                <c:pt idx="0">
                  <c:v>0.79898599999999997</c:v>
                </c:pt>
                <c:pt idx="1">
                  <c:v>0.60923400000000005</c:v>
                </c:pt>
                <c:pt idx="2">
                  <c:v>0.56756799999999996</c:v>
                </c:pt>
                <c:pt idx="3">
                  <c:v>0.62162200000000001</c:v>
                </c:pt>
                <c:pt idx="4">
                  <c:v>0.61655400000000005</c:v>
                </c:pt>
                <c:pt idx="5">
                  <c:v>0.78378400000000004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1441-8570-3BA853E1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94752"/>
        <c:axId val="1425952080"/>
      </c:barChart>
      <c:catAx>
        <c:axId val="1425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952080"/>
        <c:crosses val="autoZero"/>
        <c:auto val="1"/>
        <c:lblAlgn val="ctr"/>
        <c:lblOffset val="100"/>
        <c:noMultiLvlLbl val="0"/>
      </c:catAx>
      <c:valAx>
        <c:axId val="14259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25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18</xdr:row>
      <xdr:rowOff>88900</xdr:rowOff>
    </xdr:from>
    <xdr:to>
      <xdr:col>17</xdr:col>
      <xdr:colOff>17780</xdr:colOff>
      <xdr:row>45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6B330-EF8C-C149-A4EB-45E93DBE4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18</xdr:row>
      <xdr:rowOff>88900</xdr:rowOff>
    </xdr:from>
    <xdr:to>
      <xdr:col>6</xdr:col>
      <xdr:colOff>1389380</xdr:colOff>
      <xdr:row>45</xdr:row>
      <xdr:rowOff>111760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76D1E-B20A-2242-AAEA-FCA8C5A44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21</xdr:row>
      <xdr:rowOff>88900</xdr:rowOff>
    </xdr:from>
    <xdr:to>
      <xdr:col>17</xdr:col>
      <xdr:colOff>17780</xdr:colOff>
      <xdr:row>48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D8682-5A7E-9541-BEBB-7CFB89DD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21</xdr:row>
      <xdr:rowOff>25400</xdr:rowOff>
    </xdr:from>
    <xdr:to>
      <xdr:col>7</xdr:col>
      <xdr:colOff>284480</xdr:colOff>
      <xdr:row>48</xdr:row>
      <xdr:rowOff>48260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DCA13-4204-A542-94B6-13C61B1B2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21</xdr:row>
      <xdr:rowOff>88900</xdr:rowOff>
    </xdr:from>
    <xdr:to>
      <xdr:col>17</xdr:col>
      <xdr:colOff>17780</xdr:colOff>
      <xdr:row>48</xdr:row>
      <xdr:rowOff>111760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F95F4-9674-C64A-A92A-C1EAED923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21</xdr:row>
      <xdr:rowOff>25400</xdr:rowOff>
    </xdr:from>
    <xdr:to>
      <xdr:col>7</xdr:col>
      <xdr:colOff>284480</xdr:colOff>
      <xdr:row>48</xdr:row>
      <xdr:rowOff>48260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B849C6-57B8-FC46-A790-14FB9E571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21</xdr:row>
      <xdr:rowOff>88900</xdr:rowOff>
    </xdr:from>
    <xdr:to>
      <xdr:col>17</xdr:col>
      <xdr:colOff>17780</xdr:colOff>
      <xdr:row>48</xdr:row>
      <xdr:rowOff>111760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C052D-276D-F54E-B031-0B34E6264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21</xdr:row>
      <xdr:rowOff>25400</xdr:rowOff>
    </xdr:from>
    <xdr:to>
      <xdr:col>7</xdr:col>
      <xdr:colOff>284480</xdr:colOff>
      <xdr:row>48</xdr:row>
      <xdr:rowOff>48260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D8DC9-8BBF-5849-AFA7-38980A7C1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18</xdr:row>
      <xdr:rowOff>88900</xdr:rowOff>
    </xdr:from>
    <xdr:to>
      <xdr:col>17</xdr:col>
      <xdr:colOff>17780</xdr:colOff>
      <xdr:row>45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85AC-60A4-A74F-AC26-DD4B1AE89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18</xdr:row>
      <xdr:rowOff>88900</xdr:rowOff>
    </xdr:from>
    <xdr:to>
      <xdr:col>6</xdr:col>
      <xdr:colOff>1389380</xdr:colOff>
      <xdr:row>45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13F63-12A2-E84C-82D2-B00821F77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18</xdr:row>
      <xdr:rowOff>88900</xdr:rowOff>
    </xdr:from>
    <xdr:to>
      <xdr:col>17</xdr:col>
      <xdr:colOff>17780</xdr:colOff>
      <xdr:row>45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0D535-4765-5342-A725-6D157E38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18</xdr:row>
      <xdr:rowOff>88900</xdr:rowOff>
    </xdr:from>
    <xdr:to>
      <xdr:col>6</xdr:col>
      <xdr:colOff>1389380</xdr:colOff>
      <xdr:row>45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58FAD-6E94-854D-838C-C0B6E5293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18</xdr:row>
      <xdr:rowOff>88900</xdr:rowOff>
    </xdr:from>
    <xdr:to>
      <xdr:col>17</xdr:col>
      <xdr:colOff>17780</xdr:colOff>
      <xdr:row>45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09DB0-AFE6-0D48-8331-7249C37A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18</xdr:row>
      <xdr:rowOff>88900</xdr:rowOff>
    </xdr:from>
    <xdr:to>
      <xdr:col>6</xdr:col>
      <xdr:colOff>1389380</xdr:colOff>
      <xdr:row>45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AA2B9-6BD0-8446-A16E-0CD6109AD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4BE5-7AA9-E444-A994-7785B611CF81}">
  <dimension ref="A1:H9"/>
  <sheetViews>
    <sheetView workbookViewId="0">
      <selection activeCell="L15" sqref="L15"/>
    </sheetView>
  </sheetViews>
  <sheetFormatPr baseColWidth="10" defaultRowHeight="13" x14ac:dyDescent="0.15"/>
  <cols>
    <col min="2" max="2" width="18.33203125" customWidth="1"/>
    <col min="3" max="3" width="19" customWidth="1"/>
    <col min="7" max="7" width="19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8" x14ac:dyDescent="0.15">
      <c r="A2" t="s">
        <v>4</v>
      </c>
      <c r="B2">
        <v>0.79898599999999997</v>
      </c>
      <c r="C2">
        <v>0.60923400000000005</v>
      </c>
      <c r="D2">
        <v>0.56756799999999996</v>
      </c>
      <c r="E2">
        <v>0.62162200000000001</v>
      </c>
      <c r="F2">
        <v>0.61655400000000005</v>
      </c>
      <c r="G2">
        <v>0.78378400000000004</v>
      </c>
    </row>
    <row r="3" spans="1:8" x14ac:dyDescent="0.15">
      <c r="A3" t="s">
        <v>8</v>
      </c>
      <c r="B3">
        <v>0.23705300000000001</v>
      </c>
      <c r="C3">
        <v>0.117991</v>
      </c>
      <c r="D3">
        <v>0.19719100000000001</v>
      </c>
      <c r="E3">
        <v>0.13506000000000001</v>
      </c>
      <c r="F3">
        <v>0.22045100000000001</v>
      </c>
      <c r="G3">
        <v>0.25276999999999999</v>
      </c>
    </row>
    <row r="4" spans="1:8" x14ac:dyDescent="0.15">
      <c r="B4">
        <f>B3/2</f>
        <v>0.11852650000000001</v>
      </c>
      <c r="C4">
        <f t="shared" ref="C4:G4" si="0">C3/2</f>
        <v>5.8995499999999999E-2</v>
      </c>
      <c r="D4">
        <f t="shared" si="0"/>
        <v>9.8595500000000003E-2</v>
      </c>
      <c r="E4">
        <f t="shared" si="0"/>
        <v>6.7530000000000007E-2</v>
      </c>
      <c r="F4">
        <f t="shared" si="0"/>
        <v>0.1102255</v>
      </c>
      <c r="G4">
        <f t="shared" si="0"/>
        <v>0.126385</v>
      </c>
    </row>
    <row r="7" spans="1:8" x14ac:dyDescent="0.15">
      <c r="A7" t="s">
        <v>0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15">
      <c r="A8" t="s">
        <v>4</v>
      </c>
      <c r="B8">
        <v>0.61486499999999999</v>
      </c>
      <c r="C8">
        <v>0.75337799999999999</v>
      </c>
      <c r="D8">
        <v>0.59189199999999997</v>
      </c>
      <c r="E8">
        <v>6.5315300000000007E-2</v>
      </c>
      <c r="F8">
        <v>0.300676</v>
      </c>
      <c r="G8">
        <v>0.10979700000000001</v>
      </c>
      <c r="H8">
        <v>0.80180200000000001</v>
      </c>
    </row>
    <row r="9" spans="1:8" x14ac:dyDescent="0.15">
      <c r="A9" t="s">
        <v>8</v>
      </c>
      <c r="B9">
        <v>0.26257000000000003</v>
      </c>
      <c r="C9">
        <v>0.229321</v>
      </c>
      <c r="D9">
        <v>0.22376199999999999</v>
      </c>
      <c r="E9">
        <v>0.114843</v>
      </c>
      <c r="F9">
        <v>0.17727599999999999</v>
      </c>
      <c r="G9">
        <v>0.13270599999999999</v>
      </c>
      <c r="H9">
        <v>0.23438600000000001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B2EE-8106-F340-B6F2-F259D89F58CD}">
  <dimension ref="A1:Q15"/>
  <sheetViews>
    <sheetView workbookViewId="0">
      <selection activeCell="O18" sqref="O18"/>
    </sheetView>
  </sheetViews>
  <sheetFormatPr baseColWidth="10" defaultRowHeight="13" x14ac:dyDescent="0.15"/>
  <cols>
    <col min="2" max="2" width="18.33203125" customWidth="1"/>
    <col min="3" max="3" width="19" customWidth="1"/>
    <col min="7" max="7" width="16.83203125" customWidth="1"/>
  </cols>
  <sheetData>
    <row r="1" spans="1:17" x14ac:dyDescent="0.15">
      <c r="A1" t="s">
        <v>16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J1" t="s">
        <v>17</v>
      </c>
      <c r="K1" t="s">
        <v>1</v>
      </c>
      <c r="L1" t="s">
        <v>2</v>
      </c>
      <c r="M1" t="s">
        <v>3</v>
      </c>
      <c r="N1" t="s">
        <v>5</v>
      </c>
      <c r="O1" t="s">
        <v>6</v>
      </c>
      <c r="P1" t="s">
        <v>7</v>
      </c>
    </row>
    <row r="2" spans="1:17" x14ac:dyDescent="0.15">
      <c r="A2" t="s">
        <v>18</v>
      </c>
      <c r="B2">
        <v>0.81944399999999995</v>
      </c>
      <c r="C2">
        <v>0.59259300000000004</v>
      </c>
      <c r="D2">
        <v>0.546296</v>
      </c>
      <c r="E2">
        <v>0.66203699999999999</v>
      </c>
      <c r="F2">
        <v>0.65277799999999997</v>
      </c>
      <c r="G2">
        <v>0.81944399999999995</v>
      </c>
      <c r="J2" t="s">
        <v>4</v>
      </c>
    </row>
    <row r="3" spans="1:17" x14ac:dyDescent="0.15">
      <c r="A3" t="s">
        <v>19</v>
      </c>
      <c r="B3">
        <v>0.74305600000000005</v>
      </c>
      <c r="C3">
        <v>0.64351899999999995</v>
      </c>
      <c r="D3">
        <v>0.62036999999999998</v>
      </c>
      <c r="E3">
        <v>0.60185200000000005</v>
      </c>
      <c r="F3">
        <v>0.61111099999999996</v>
      </c>
      <c r="G3">
        <v>0.75</v>
      </c>
    </row>
    <row r="4" spans="1:17" x14ac:dyDescent="0.15">
      <c r="A4" t="s">
        <v>20</v>
      </c>
      <c r="B4">
        <v>0.29965900000000001</v>
      </c>
      <c r="C4">
        <v>0.13289500000000001</v>
      </c>
      <c r="D4">
        <v>0.175071</v>
      </c>
      <c r="E4">
        <v>0.196855</v>
      </c>
      <c r="F4">
        <v>0.25872099999999998</v>
      </c>
      <c r="G4">
        <v>0.30681599999999998</v>
      </c>
      <c r="J4" t="s">
        <v>8</v>
      </c>
      <c r="K4">
        <v>0.12653400000000001</v>
      </c>
      <c r="L4">
        <v>0.15101400000000001</v>
      </c>
      <c r="M4">
        <v>0.18215100000000001</v>
      </c>
      <c r="N4">
        <v>0.12729399999999999</v>
      </c>
      <c r="O4">
        <v>0.16695599999999999</v>
      </c>
      <c r="P4">
        <v>0.17677699999999999</v>
      </c>
    </row>
    <row r="5" spans="1:17" x14ac:dyDescent="0.15">
      <c r="B5">
        <f>B4/2</f>
        <v>0.1498295</v>
      </c>
      <c r="C5">
        <f t="shared" ref="C5:G5" si="0">C4/2</f>
        <v>6.6447500000000007E-2</v>
      </c>
      <c r="D5">
        <f t="shared" si="0"/>
        <v>8.7535500000000002E-2</v>
      </c>
      <c r="E5">
        <f t="shared" si="0"/>
        <v>9.8427500000000001E-2</v>
      </c>
      <c r="F5">
        <f t="shared" si="0"/>
        <v>0.12936049999999999</v>
      </c>
      <c r="G5">
        <f t="shared" si="0"/>
        <v>0.15340799999999999</v>
      </c>
      <c r="K5">
        <f>K4/2</f>
        <v>6.3267000000000004E-2</v>
      </c>
      <c r="L5">
        <f t="shared" ref="L5:P5" si="1">L4/2</f>
        <v>7.5507000000000005E-2</v>
      </c>
      <c r="M5">
        <f t="shared" si="1"/>
        <v>9.1075500000000004E-2</v>
      </c>
      <c r="N5">
        <f t="shared" si="1"/>
        <v>6.3646999999999995E-2</v>
      </c>
      <c r="O5">
        <f t="shared" si="1"/>
        <v>8.3477999999999997E-2</v>
      </c>
      <c r="P5">
        <f t="shared" si="1"/>
        <v>8.8388499999999995E-2</v>
      </c>
    </row>
    <row r="6" spans="1:17" x14ac:dyDescent="0.15">
      <c r="A6" t="s">
        <v>21</v>
      </c>
      <c r="B6">
        <v>0.18268000000000001</v>
      </c>
      <c r="C6">
        <v>0.164466</v>
      </c>
      <c r="D6">
        <v>0.19587199999999999</v>
      </c>
      <c r="E6">
        <v>0.100368</v>
      </c>
      <c r="F6">
        <v>0.22969200000000001</v>
      </c>
      <c r="G6">
        <v>0.228218</v>
      </c>
    </row>
    <row r="7" spans="1:17" x14ac:dyDescent="0.15">
      <c r="B7">
        <f>B6/2</f>
        <v>9.1340000000000005E-2</v>
      </c>
      <c r="C7">
        <f t="shared" ref="C7:G7" si="2">C6/2</f>
        <v>8.2233000000000001E-2</v>
      </c>
      <c r="D7">
        <f t="shared" si="2"/>
        <v>9.7935999999999995E-2</v>
      </c>
      <c r="E7">
        <f t="shared" si="2"/>
        <v>5.0183999999999999E-2</v>
      </c>
      <c r="F7">
        <f t="shared" si="2"/>
        <v>0.114846</v>
      </c>
      <c r="G7">
        <f t="shared" si="2"/>
        <v>0.114109</v>
      </c>
    </row>
    <row r="9" spans="1:17" x14ac:dyDescent="0.15">
      <c r="A9" t="s">
        <v>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22</v>
      </c>
      <c r="H9" t="s">
        <v>23</v>
      </c>
      <c r="J9" t="s">
        <v>0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</row>
    <row r="10" spans="1:17" x14ac:dyDescent="0.15">
      <c r="A10" t="s">
        <v>18</v>
      </c>
      <c r="B10">
        <v>0.65972200000000003</v>
      </c>
      <c r="C10">
        <v>0.75463000000000002</v>
      </c>
      <c r="D10">
        <v>0.58333299999999999</v>
      </c>
      <c r="E10">
        <v>2.7777799999999998E-2</v>
      </c>
      <c r="F10">
        <v>0.24305599999999999</v>
      </c>
      <c r="G10">
        <v>7.6388899999999996E-2</v>
      </c>
      <c r="H10">
        <v>0.78703699999999999</v>
      </c>
      <c r="J10" t="s">
        <v>4</v>
      </c>
      <c r="K10">
        <v>0.59027799999999997</v>
      </c>
      <c r="L10">
        <v>0.80555600000000005</v>
      </c>
      <c r="M10">
        <v>0.7</v>
      </c>
      <c r="N10">
        <v>0.111111</v>
      </c>
      <c r="O10">
        <v>0.36111100000000002</v>
      </c>
      <c r="P10">
        <v>0.11805599999999999</v>
      </c>
      <c r="Q10">
        <v>0.87963000000000002</v>
      </c>
    </row>
    <row r="11" spans="1:17" x14ac:dyDescent="0.15">
      <c r="A11" t="s">
        <v>19</v>
      </c>
      <c r="B11">
        <v>0.63888900000000004</v>
      </c>
      <c r="C11">
        <v>0.74536999999999998</v>
      </c>
      <c r="D11">
        <v>0.56111100000000003</v>
      </c>
      <c r="E11">
        <v>9.2592599999999997E-2</v>
      </c>
      <c r="F11">
        <v>0.24305599999999999</v>
      </c>
      <c r="G11">
        <v>6.9444400000000003E-2</v>
      </c>
      <c r="H11">
        <v>0.80555600000000005</v>
      </c>
    </row>
    <row r="12" spans="1:17" x14ac:dyDescent="0.15">
      <c r="A12" t="s">
        <v>20</v>
      </c>
      <c r="B12">
        <v>0.28276800000000002</v>
      </c>
      <c r="C12">
        <v>0.28696199999999999</v>
      </c>
      <c r="D12">
        <v>0.23570199999999999</v>
      </c>
      <c r="E12">
        <v>7.8567399999999996E-2</v>
      </c>
      <c r="F12">
        <v>0.17038700000000001</v>
      </c>
      <c r="G12">
        <v>0.120682</v>
      </c>
      <c r="H12">
        <v>0.30709500000000001</v>
      </c>
      <c r="J12" t="s">
        <v>8</v>
      </c>
      <c r="K12">
        <v>0.265347</v>
      </c>
      <c r="L12">
        <v>0.177865</v>
      </c>
      <c r="M12">
        <v>0.15456</v>
      </c>
      <c r="N12">
        <v>0.175682</v>
      </c>
      <c r="O12">
        <v>0.188142</v>
      </c>
      <c r="P12">
        <v>0.17038700000000001</v>
      </c>
      <c r="Q12">
        <v>0.124914</v>
      </c>
    </row>
    <row r="13" spans="1:17" x14ac:dyDescent="0.15">
      <c r="B13">
        <f>B12/2</f>
        <v>0.14138400000000001</v>
      </c>
      <c r="C13">
        <f t="shared" ref="C13:H13" si="3">C12/2</f>
        <v>0.143481</v>
      </c>
      <c r="D13">
        <f t="shared" si="3"/>
        <v>0.117851</v>
      </c>
      <c r="E13">
        <f t="shared" si="3"/>
        <v>3.9283699999999998E-2</v>
      </c>
      <c r="F13">
        <f t="shared" si="3"/>
        <v>8.5193500000000005E-2</v>
      </c>
      <c r="G13">
        <f t="shared" si="3"/>
        <v>6.0340999999999999E-2</v>
      </c>
      <c r="H13">
        <f t="shared" si="3"/>
        <v>0.1535475</v>
      </c>
      <c r="K13">
        <f>K12/2</f>
        <v>0.1326735</v>
      </c>
      <c r="L13">
        <f t="shared" ref="L13:Q13" si="4">L12/2</f>
        <v>8.8932499999999998E-2</v>
      </c>
      <c r="M13">
        <f t="shared" si="4"/>
        <v>7.7280000000000001E-2</v>
      </c>
      <c r="N13">
        <f t="shared" si="4"/>
        <v>8.7841000000000002E-2</v>
      </c>
      <c r="O13">
        <f t="shared" si="4"/>
        <v>9.4071000000000002E-2</v>
      </c>
      <c r="P13">
        <f t="shared" si="4"/>
        <v>8.5193500000000005E-2</v>
      </c>
      <c r="Q13">
        <f t="shared" si="4"/>
        <v>6.2456999999999999E-2</v>
      </c>
    </row>
    <row r="14" spans="1:17" x14ac:dyDescent="0.15">
      <c r="A14" t="s">
        <v>21</v>
      </c>
      <c r="B14">
        <v>0.24786900000000001</v>
      </c>
      <c r="C14">
        <v>0.20169500000000001</v>
      </c>
      <c r="D14">
        <v>0.24126700000000001</v>
      </c>
      <c r="E14">
        <v>0.164074</v>
      </c>
      <c r="F14">
        <v>0.177865</v>
      </c>
      <c r="G14">
        <v>9.9671499999999996E-2</v>
      </c>
      <c r="H14">
        <v>0.161971</v>
      </c>
    </row>
    <row r="15" spans="1:17" x14ac:dyDescent="0.15">
      <c r="B15">
        <f>B14/2</f>
        <v>0.1239345</v>
      </c>
      <c r="C15">
        <f t="shared" ref="C15:H15" si="5">C14/2</f>
        <v>0.10084750000000001</v>
      </c>
      <c r="D15">
        <f t="shared" si="5"/>
        <v>0.1206335</v>
      </c>
      <c r="E15">
        <f t="shared" si="5"/>
        <v>8.2036999999999999E-2</v>
      </c>
      <c r="F15">
        <f t="shared" si="5"/>
        <v>8.8932499999999998E-2</v>
      </c>
      <c r="G15">
        <f t="shared" si="5"/>
        <v>4.9835749999999998E-2</v>
      </c>
      <c r="H15">
        <f t="shared" si="5"/>
        <v>8.0985500000000002E-2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1C04-C545-3D44-801B-410077D33C3D}">
  <dimension ref="A1:Q15"/>
  <sheetViews>
    <sheetView tabSelected="1" workbookViewId="0">
      <selection activeCell="I53" sqref="A1:XFD1048576"/>
    </sheetView>
  </sheetViews>
  <sheetFormatPr baseColWidth="10" defaultRowHeight="13" x14ac:dyDescent="0.15"/>
  <cols>
    <col min="2" max="2" width="18.33203125" customWidth="1"/>
    <col min="3" max="3" width="19" customWidth="1"/>
    <col min="7" max="7" width="16.83203125" customWidth="1"/>
  </cols>
  <sheetData>
    <row r="1" spans="1:17" x14ac:dyDescent="0.15">
      <c r="A1" t="s">
        <v>16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J1" t="s">
        <v>17</v>
      </c>
      <c r="K1" t="s">
        <v>1</v>
      </c>
      <c r="L1" t="s">
        <v>2</v>
      </c>
      <c r="M1" t="s">
        <v>3</v>
      </c>
      <c r="N1" t="s">
        <v>5</v>
      </c>
      <c r="O1" t="s">
        <v>6</v>
      </c>
      <c r="P1" t="s">
        <v>7</v>
      </c>
    </row>
    <row r="2" spans="1:17" x14ac:dyDescent="0.15">
      <c r="A2" t="s">
        <v>18</v>
      </c>
      <c r="B2">
        <v>0.625</v>
      </c>
      <c r="C2">
        <v>0.58796300000000001</v>
      </c>
      <c r="D2">
        <v>0.476852</v>
      </c>
      <c r="E2">
        <v>0.56018500000000004</v>
      </c>
      <c r="F2">
        <v>0.50694399999999995</v>
      </c>
      <c r="G2">
        <v>0.63888900000000004</v>
      </c>
      <c r="J2" t="s">
        <v>4</v>
      </c>
    </row>
    <row r="3" spans="1:17" x14ac:dyDescent="0.15">
      <c r="A3" t="s">
        <v>19</v>
      </c>
      <c r="B3">
        <v>0.88194399999999995</v>
      </c>
      <c r="C3">
        <v>0.64351899999999995</v>
      </c>
      <c r="D3">
        <v>0.58333299999999999</v>
      </c>
      <c r="E3">
        <v>0.63888900000000004</v>
      </c>
      <c r="F3">
        <v>0.71527799999999997</v>
      </c>
      <c r="G3">
        <v>0.83333299999999999</v>
      </c>
    </row>
    <row r="4" spans="1:17" x14ac:dyDescent="0.15">
      <c r="A4" t="s">
        <v>20</v>
      </c>
      <c r="B4">
        <v>0.34359200000000001</v>
      </c>
      <c r="C4">
        <v>9.3054399999999995E-2</v>
      </c>
      <c r="D4">
        <v>0.27646300000000001</v>
      </c>
      <c r="E4">
        <v>0.18645400000000001</v>
      </c>
      <c r="F4">
        <v>0.31793100000000002</v>
      </c>
      <c r="G4">
        <v>0.35081499999999999</v>
      </c>
      <c r="J4" t="s">
        <v>8</v>
      </c>
      <c r="K4">
        <v>0.12653400000000001</v>
      </c>
      <c r="L4">
        <v>0.15101400000000001</v>
      </c>
      <c r="M4">
        <v>0.18215100000000001</v>
      </c>
      <c r="N4">
        <v>0.12729399999999999</v>
      </c>
      <c r="O4">
        <v>0.16695599999999999</v>
      </c>
      <c r="P4">
        <v>0.17677699999999999</v>
      </c>
    </row>
    <row r="5" spans="1:17" x14ac:dyDescent="0.15">
      <c r="B5">
        <f>B4/2</f>
        <v>0.171796</v>
      </c>
      <c r="C5">
        <f t="shared" ref="C5:G5" si="0">C4/2</f>
        <v>4.6527199999999998E-2</v>
      </c>
      <c r="D5">
        <f t="shared" si="0"/>
        <v>0.13823150000000001</v>
      </c>
      <c r="E5">
        <f t="shared" si="0"/>
        <v>9.3227000000000004E-2</v>
      </c>
      <c r="F5">
        <f t="shared" si="0"/>
        <v>0.15896550000000001</v>
      </c>
      <c r="G5">
        <f t="shared" si="0"/>
        <v>0.17540749999999999</v>
      </c>
      <c r="K5">
        <f>K4/2</f>
        <v>6.3267000000000004E-2</v>
      </c>
      <c r="L5">
        <f t="shared" ref="L5:P5" si="1">L4/2</f>
        <v>7.5507000000000005E-2</v>
      </c>
      <c r="M5">
        <f t="shared" si="1"/>
        <v>9.1075500000000004E-2</v>
      </c>
      <c r="N5">
        <f t="shared" si="1"/>
        <v>6.3646999999999995E-2</v>
      </c>
      <c r="O5">
        <f t="shared" si="1"/>
        <v>8.3477999999999997E-2</v>
      </c>
      <c r="P5">
        <f t="shared" si="1"/>
        <v>8.8388499999999995E-2</v>
      </c>
    </row>
    <row r="6" spans="1:17" x14ac:dyDescent="0.15">
      <c r="A6" t="s">
        <v>21</v>
      </c>
      <c r="B6">
        <v>0.12653400000000001</v>
      </c>
      <c r="C6">
        <v>0.15101400000000001</v>
      </c>
      <c r="D6">
        <v>0.18215100000000001</v>
      </c>
      <c r="E6">
        <v>0.12729399999999999</v>
      </c>
      <c r="F6">
        <v>0.16695599999999999</v>
      </c>
      <c r="G6">
        <v>0.17677699999999999</v>
      </c>
    </row>
    <row r="7" spans="1:17" x14ac:dyDescent="0.15">
      <c r="B7">
        <f>B6/2</f>
        <v>6.3267000000000004E-2</v>
      </c>
      <c r="C7">
        <f t="shared" ref="C7:G7" si="2">C6/2</f>
        <v>7.5507000000000005E-2</v>
      </c>
      <c r="D7">
        <f t="shared" si="2"/>
        <v>9.1075500000000004E-2</v>
      </c>
      <c r="E7">
        <f t="shared" si="2"/>
        <v>6.3646999999999995E-2</v>
      </c>
      <c r="F7">
        <f t="shared" si="2"/>
        <v>8.3477999999999997E-2</v>
      </c>
      <c r="G7">
        <f t="shared" si="2"/>
        <v>8.8388499999999995E-2</v>
      </c>
    </row>
    <row r="9" spans="1:17" x14ac:dyDescent="0.15">
      <c r="A9" t="s">
        <v>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J9" t="s">
        <v>0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</row>
    <row r="10" spans="1:17" x14ac:dyDescent="0.15">
      <c r="A10" t="s">
        <v>18</v>
      </c>
      <c r="B10">
        <v>0.48611100000000002</v>
      </c>
      <c r="C10">
        <v>0.64351899999999995</v>
      </c>
      <c r="D10">
        <v>0.45555600000000002</v>
      </c>
      <c r="E10">
        <v>4.6296299999999999E-2</v>
      </c>
      <c r="F10">
        <v>0.19444400000000001</v>
      </c>
      <c r="G10">
        <v>9.7222199999999995E-2</v>
      </c>
      <c r="H10">
        <v>0.60185200000000005</v>
      </c>
      <c r="J10" t="s">
        <v>4</v>
      </c>
      <c r="K10">
        <v>0.59027799999999997</v>
      </c>
      <c r="L10">
        <v>0.80555600000000005</v>
      </c>
      <c r="M10">
        <v>0.7</v>
      </c>
      <c r="N10">
        <v>0.111111</v>
      </c>
      <c r="O10">
        <v>0.36111100000000002</v>
      </c>
      <c r="P10">
        <v>0.11805599999999999</v>
      </c>
      <c r="Q10">
        <v>0.87963000000000002</v>
      </c>
    </row>
    <row r="11" spans="1:17" x14ac:dyDescent="0.15">
      <c r="A11" t="s">
        <v>19</v>
      </c>
      <c r="B11">
        <v>0.59027799999999997</v>
      </c>
      <c r="C11">
        <v>0.80555600000000005</v>
      </c>
      <c r="D11">
        <v>0.7</v>
      </c>
      <c r="E11">
        <v>0.111111</v>
      </c>
      <c r="F11">
        <v>0.36111100000000002</v>
      </c>
      <c r="G11">
        <v>0.11805599999999999</v>
      </c>
      <c r="H11">
        <v>0.87963000000000002</v>
      </c>
    </row>
    <row r="12" spans="1:17" x14ac:dyDescent="0.15">
      <c r="A12" t="s">
        <v>20</v>
      </c>
      <c r="B12">
        <v>0.345831</v>
      </c>
      <c r="C12">
        <v>0.35848999999999998</v>
      </c>
      <c r="D12">
        <v>0.313975</v>
      </c>
      <c r="E12">
        <v>8.8811699999999993E-2</v>
      </c>
      <c r="F12">
        <v>0.217395</v>
      </c>
      <c r="G12">
        <v>0.1288</v>
      </c>
      <c r="H12">
        <v>0.33970299999999998</v>
      </c>
      <c r="J12" t="s">
        <v>8</v>
      </c>
      <c r="K12">
        <v>0.265347</v>
      </c>
      <c r="L12">
        <v>0.177865</v>
      </c>
      <c r="M12">
        <v>0.15456</v>
      </c>
      <c r="N12">
        <v>0.175682</v>
      </c>
      <c r="O12">
        <v>0.188142</v>
      </c>
      <c r="P12">
        <v>0.17038700000000001</v>
      </c>
      <c r="Q12">
        <v>0.124914</v>
      </c>
    </row>
    <row r="13" spans="1:17" x14ac:dyDescent="0.15">
      <c r="B13">
        <f>B12/2</f>
        <v>0.1729155</v>
      </c>
      <c r="C13">
        <f t="shared" ref="C13:H13" si="3">C12/2</f>
        <v>0.17924499999999999</v>
      </c>
      <c r="D13">
        <f t="shared" si="3"/>
        <v>0.1569875</v>
      </c>
      <c r="E13">
        <f t="shared" si="3"/>
        <v>4.4405849999999997E-2</v>
      </c>
      <c r="F13">
        <f t="shared" si="3"/>
        <v>0.1086975</v>
      </c>
      <c r="G13">
        <f t="shared" si="3"/>
        <v>6.4399999999999999E-2</v>
      </c>
      <c r="H13">
        <f t="shared" si="3"/>
        <v>0.16985149999999999</v>
      </c>
      <c r="K13">
        <f>K12/2</f>
        <v>0.1326735</v>
      </c>
      <c r="L13">
        <f t="shared" ref="L13:Q13" si="4">L12/2</f>
        <v>8.8932499999999998E-2</v>
      </c>
      <c r="M13">
        <f t="shared" si="4"/>
        <v>7.7280000000000001E-2</v>
      </c>
      <c r="N13">
        <f t="shared" si="4"/>
        <v>8.7841000000000002E-2</v>
      </c>
      <c r="O13">
        <f t="shared" si="4"/>
        <v>9.4071000000000002E-2</v>
      </c>
      <c r="P13">
        <f t="shared" si="4"/>
        <v>8.5193500000000005E-2</v>
      </c>
      <c r="Q13">
        <f t="shared" si="4"/>
        <v>6.2456999999999999E-2</v>
      </c>
    </row>
    <row r="14" spans="1:17" x14ac:dyDescent="0.15">
      <c r="A14" t="s">
        <v>21</v>
      </c>
      <c r="B14">
        <v>0.265347</v>
      </c>
      <c r="C14">
        <v>0.177865</v>
      </c>
      <c r="D14">
        <v>0.15456</v>
      </c>
      <c r="E14">
        <v>0.175682</v>
      </c>
      <c r="F14">
        <v>0.188142</v>
      </c>
      <c r="G14">
        <v>0.17038700000000001</v>
      </c>
      <c r="H14">
        <v>0.124914</v>
      </c>
    </row>
    <row r="15" spans="1:17" x14ac:dyDescent="0.15">
      <c r="B15">
        <f>B14/2</f>
        <v>0.1326735</v>
      </c>
      <c r="C15">
        <f t="shared" ref="C15:H15" si="5">C14/2</f>
        <v>8.8932499999999998E-2</v>
      </c>
      <c r="D15">
        <f t="shared" si="5"/>
        <v>7.7280000000000001E-2</v>
      </c>
      <c r="E15">
        <f t="shared" si="5"/>
        <v>8.7841000000000002E-2</v>
      </c>
      <c r="F15">
        <f t="shared" si="5"/>
        <v>9.4071000000000002E-2</v>
      </c>
      <c r="G15">
        <f t="shared" si="5"/>
        <v>8.5193500000000005E-2</v>
      </c>
      <c r="H15">
        <f t="shared" si="5"/>
        <v>6.2456999999999999E-2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0C6F-4E7E-8F40-89DF-F57259AA7855}">
  <dimension ref="A1:Q15"/>
  <sheetViews>
    <sheetView workbookViewId="0">
      <selection activeCell="J20" sqref="J20"/>
    </sheetView>
  </sheetViews>
  <sheetFormatPr baseColWidth="10" defaultRowHeight="13" x14ac:dyDescent="0.15"/>
  <cols>
    <col min="2" max="2" width="18.33203125" customWidth="1"/>
    <col min="3" max="3" width="19" customWidth="1"/>
    <col min="7" max="7" width="16.83203125" customWidth="1"/>
  </cols>
  <sheetData>
    <row r="1" spans="1:17" x14ac:dyDescent="0.15">
      <c r="A1" t="s">
        <v>16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J1" t="s">
        <v>17</v>
      </c>
      <c r="K1" t="s">
        <v>1</v>
      </c>
      <c r="L1" t="s">
        <v>2</v>
      </c>
      <c r="M1" t="s">
        <v>3</v>
      </c>
      <c r="N1" t="s">
        <v>5</v>
      </c>
      <c r="O1" t="s">
        <v>6</v>
      </c>
      <c r="P1" t="s">
        <v>7</v>
      </c>
    </row>
    <row r="2" spans="1:17" x14ac:dyDescent="0.15">
      <c r="A2" t="s">
        <v>18</v>
      </c>
      <c r="B2">
        <v>0.70833299999999999</v>
      </c>
      <c r="C2">
        <v>0.62963000000000002</v>
      </c>
      <c r="D2">
        <v>0.58796300000000001</v>
      </c>
      <c r="E2">
        <v>0.61111099999999996</v>
      </c>
      <c r="F2">
        <v>0.5625</v>
      </c>
      <c r="G2">
        <v>0.75</v>
      </c>
      <c r="J2" t="s">
        <v>4</v>
      </c>
    </row>
    <row r="3" spans="1:17" x14ac:dyDescent="0.15">
      <c r="A3" t="s">
        <v>19</v>
      </c>
      <c r="B3">
        <v>0.80555600000000005</v>
      </c>
      <c r="C3">
        <v>0.578704</v>
      </c>
      <c r="D3">
        <v>0.56018500000000004</v>
      </c>
      <c r="E3">
        <v>0.61111099999999996</v>
      </c>
      <c r="F3">
        <v>0.61111099999999996</v>
      </c>
      <c r="G3">
        <v>0.77777799999999997</v>
      </c>
    </row>
    <row r="4" spans="1:17" x14ac:dyDescent="0.15">
      <c r="A4" t="s">
        <v>20</v>
      </c>
      <c r="B4">
        <v>0.26679700000000001</v>
      </c>
      <c r="C4">
        <v>9.7111900000000001E-2</v>
      </c>
      <c r="D4">
        <v>0.21376700000000001</v>
      </c>
      <c r="E4">
        <v>0.12266299999999999</v>
      </c>
      <c r="F4">
        <v>0.22047900000000001</v>
      </c>
      <c r="G4">
        <v>0.28867500000000001</v>
      </c>
      <c r="J4" t="s">
        <v>8</v>
      </c>
      <c r="K4">
        <v>0.12653400000000001</v>
      </c>
      <c r="L4">
        <v>0.15101400000000001</v>
      </c>
      <c r="M4">
        <v>0.18215100000000001</v>
      </c>
      <c r="N4">
        <v>0.12729399999999999</v>
      </c>
      <c r="O4">
        <v>0.16695599999999999</v>
      </c>
      <c r="P4">
        <v>0.17677699999999999</v>
      </c>
    </row>
    <row r="5" spans="1:17" x14ac:dyDescent="0.15">
      <c r="B5">
        <f>B4/2</f>
        <v>0.1333985</v>
      </c>
      <c r="C5">
        <f t="shared" ref="C5:G5" si="0">C4/2</f>
        <v>4.855595E-2</v>
      </c>
      <c r="D5">
        <f t="shared" si="0"/>
        <v>0.10688350000000001</v>
      </c>
      <c r="E5">
        <f t="shared" si="0"/>
        <v>6.1331499999999997E-2</v>
      </c>
      <c r="F5">
        <f t="shared" si="0"/>
        <v>0.1102395</v>
      </c>
      <c r="G5">
        <f t="shared" si="0"/>
        <v>0.14433750000000001</v>
      </c>
      <c r="K5">
        <f>K4/2</f>
        <v>6.3267000000000004E-2</v>
      </c>
      <c r="L5">
        <f t="shared" ref="L5:P5" si="1">L4/2</f>
        <v>7.5507000000000005E-2</v>
      </c>
      <c r="M5">
        <f t="shared" si="1"/>
        <v>9.1075500000000004E-2</v>
      </c>
      <c r="N5">
        <f t="shared" si="1"/>
        <v>6.3646999999999995E-2</v>
      </c>
      <c r="O5">
        <f t="shared" si="1"/>
        <v>8.3477999999999997E-2</v>
      </c>
      <c r="P5">
        <f t="shared" si="1"/>
        <v>8.8388499999999995E-2</v>
      </c>
    </row>
    <row r="6" spans="1:17" x14ac:dyDescent="0.15">
      <c r="A6" t="s">
        <v>21</v>
      </c>
      <c r="B6">
        <v>0.29380800000000001</v>
      </c>
      <c r="C6">
        <v>0.11187999999999999</v>
      </c>
      <c r="D6">
        <v>0.179066</v>
      </c>
      <c r="E6">
        <v>0.19934299999999999</v>
      </c>
      <c r="F6">
        <v>0.25477699999999998</v>
      </c>
      <c r="G6">
        <v>0.30492399999999997</v>
      </c>
    </row>
    <row r="7" spans="1:17" x14ac:dyDescent="0.15">
      <c r="B7">
        <f>B6/2</f>
        <v>0.14690400000000001</v>
      </c>
      <c r="C7">
        <f t="shared" ref="C7:G7" si="2">C6/2</f>
        <v>5.5939999999999997E-2</v>
      </c>
      <c r="D7">
        <f t="shared" si="2"/>
        <v>8.9533000000000001E-2</v>
      </c>
      <c r="E7">
        <f t="shared" si="2"/>
        <v>9.9671499999999996E-2</v>
      </c>
      <c r="F7">
        <f t="shared" si="2"/>
        <v>0.12738849999999999</v>
      </c>
      <c r="G7">
        <f t="shared" si="2"/>
        <v>0.15246199999999999</v>
      </c>
    </row>
    <row r="9" spans="1:17" x14ac:dyDescent="0.15">
      <c r="A9" t="s">
        <v>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J9" t="s">
        <v>0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</row>
    <row r="10" spans="1:17" x14ac:dyDescent="0.15">
      <c r="A10" t="s">
        <v>18</v>
      </c>
      <c r="B10">
        <v>0.61111099999999996</v>
      </c>
      <c r="C10">
        <v>0.72222200000000003</v>
      </c>
      <c r="D10">
        <v>0.57222200000000001</v>
      </c>
      <c r="E10">
        <v>4.6296299999999999E-2</v>
      </c>
      <c r="F10">
        <v>0.25</v>
      </c>
      <c r="G10">
        <v>0.104167</v>
      </c>
      <c r="H10">
        <v>0.72222200000000003</v>
      </c>
      <c r="J10" t="s">
        <v>4</v>
      </c>
      <c r="K10">
        <v>0.59027799999999997</v>
      </c>
      <c r="L10">
        <v>0.80555600000000005</v>
      </c>
      <c r="M10">
        <v>0.7</v>
      </c>
      <c r="N10">
        <v>0.111111</v>
      </c>
      <c r="O10">
        <v>0.36111100000000002</v>
      </c>
      <c r="P10">
        <v>0.11805599999999999</v>
      </c>
      <c r="Q10">
        <v>0.87963000000000002</v>
      </c>
    </row>
    <row r="11" spans="1:17" x14ac:dyDescent="0.15">
      <c r="A11" t="s">
        <v>19</v>
      </c>
      <c r="B11">
        <v>0.59027799999999997</v>
      </c>
      <c r="C11">
        <v>0.75463000000000002</v>
      </c>
      <c r="D11">
        <v>0.65</v>
      </c>
      <c r="E11">
        <v>1.85185E-2</v>
      </c>
      <c r="F11">
        <v>0.25</v>
      </c>
      <c r="G11">
        <v>9.7222199999999995E-2</v>
      </c>
      <c r="H11">
        <v>0.796296</v>
      </c>
    </row>
    <row r="12" spans="1:17" x14ac:dyDescent="0.15">
      <c r="A12" t="s">
        <v>20</v>
      </c>
      <c r="B12">
        <v>0.25983699999999998</v>
      </c>
      <c r="C12">
        <v>0.27145599999999998</v>
      </c>
      <c r="D12">
        <v>0.25831799999999999</v>
      </c>
      <c r="E12">
        <v>8.8811699999999993E-2</v>
      </c>
      <c r="F12">
        <v>0.19320000000000001</v>
      </c>
      <c r="G12">
        <v>0.14129900000000001</v>
      </c>
      <c r="H12">
        <v>0.269316</v>
      </c>
      <c r="J12" t="s">
        <v>8</v>
      </c>
      <c r="K12">
        <v>0.265347</v>
      </c>
      <c r="L12">
        <v>0.177865</v>
      </c>
      <c r="M12">
        <v>0.15456</v>
      </c>
      <c r="N12">
        <v>0.175682</v>
      </c>
      <c r="O12">
        <v>0.188142</v>
      </c>
      <c r="P12">
        <v>0.17038700000000001</v>
      </c>
      <c r="Q12">
        <v>0.124914</v>
      </c>
    </row>
    <row r="13" spans="1:17" x14ac:dyDescent="0.15">
      <c r="B13">
        <f>B12/2</f>
        <v>0.12991849999999999</v>
      </c>
      <c r="C13">
        <f t="shared" ref="C13:H13" si="3">C12/2</f>
        <v>0.13572799999999999</v>
      </c>
      <c r="D13">
        <f t="shared" si="3"/>
        <v>0.129159</v>
      </c>
      <c r="E13">
        <f t="shared" si="3"/>
        <v>4.4405849999999997E-2</v>
      </c>
      <c r="F13">
        <f t="shared" si="3"/>
        <v>9.6600000000000005E-2</v>
      </c>
      <c r="G13">
        <f t="shared" si="3"/>
        <v>7.0649500000000004E-2</v>
      </c>
      <c r="H13">
        <f t="shared" si="3"/>
        <v>0.134658</v>
      </c>
      <c r="K13">
        <f>K12/2</f>
        <v>0.1326735</v>
      </c>
      <c r="L13">
        <f t="shared" ref="L13:Q13" si="4">L12/2</f>
        <v>8.8932499999999998E-2</v>
      </c>
      <c r="M13">
        <f t="shared" si="4"/>
        <v>7.7280000000000001E-2</v>
      </c>
      <c r="N13">
        <f t="shared" si="4"/>
        <v>8.7841000000000002E-2</v>
      </c>
      <c r="O13">
        <f t="shared" si="4"/>
        <v>9.4071000000000002E-2</v>
      </c>
      <c r="P13">
        <f t="shared" si="4"/>
        <v>8.5193500000000005E-2</v>
      </c>
      <c r="Q13">
        <f t="shared" si="4"/>
        <v>6.2456999999999999E-2</v>
      </c>
    </row>
    <row r="14" spans="1:17" x14ac:dyDescent="0.15">
      <c r="A14" t="s">
        <v>21</v>
      </c>
      <c r="B14">
        <v>0.32289800000000002</v>
      </c>
      <c r="C14">
        <v>0.29752400000000001</v>
      </c>
      <c r="D14">
        <v>0.25166100000000002</v>
      </c>
      <c r="E14">
        <v>5.2378300000000003E-2</v>
      </c>
      <c r="F14">
        <v>0.158662</v>
      </c>
      <c r="G14">
        <v>0.13537199999999999</v>
      </c>
      <c r="H14">
        <v>0.31208000000000002</v>
      </c>
    </row>
    <row r="15" spans="1:17" x14ac:dyDescent="0.15">
      <c r="B15">
        <f>B14/2</f>
        <v>0.16144900000000001</v>
      </c>
      <c r="C15">
        <f t="shared" ref="C15:H15" si="5">C14/2</f>
        <v>0.14876200000000001</v>
      </c>
      <c r="D15">
        <f t="shared" si="5"/>
        <v>0.12583050000000001</v>
      </c>
      <c r="E15">
        <f t="shared" si="5"/>
        <v>2.6189150000000001E-2</v>
      </c>
      <c r="F15">
        <f t="shared" si="5"/>
        <v>7.9330999999999999E-2</v>
      </c>
      <c r="G15">
        <f t="shared" si="5"/>
        <v>6.7685999999999996E-2</v>
      </c>
      <c r="H15">
        <f t="shared" si="5"/>
        <v>0.15604000000000001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B9DA-99FE-EF4A-8C26-94634591B89B}">
  <dimension ref="A1:H9"/>
  <sheetViews>
    <sheetView workbookViewId="0">
      <selection activeCell="G50" sqref="G50"/>
    </sheetView>
  </sheetViews>
  <sheetFormatPr baseColWidth="10" defaultRowHeight="13" x14ac:dyDescent="0.15"/>
  <cols>
    <col min="2" max="2" width="18.33203125" customWidth="1"/>
    <col min="3" max="3" width="19" customWidth="1"/>
    <col min="7" max="7" width="19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8" x14ac:dyDescent="0.15">
      <c r="A2" t="s">
        <v>4</v>
      </c>
      <c r="B2">
        <v>0.79898599999999997</v>
      </c>
      <c r="C2">
        <v>0.60923400000000005</v>
      </c>
      <c r="D2">
        <v>0.56756799999999996</v>
      </c>
      <c r="E2">
        <v>0.62162200000000001</v>
      </c>
      <c r="F2">
        <v>0.61655400000000005</v>
      </c>
      <c r="G2">
        <v>0.78378400000000004</v>
      </c>
    </row>
    <row r="3" spans="1:8" x14ac:dyDescent="0.15">
      <c r="A3" t="s">
        <v>8</v>
      </c>
      <c r="B3">
        <v>0.23705300000000001</v>
      </c>
      <c r="C3">
        <v>0.117991</v>
      </c>
      <c r="D3">
        <v>0.19719100000000001</v>
      </c>
      <c r="E3">
        <v>0.13506000000000001</v>
      </c>
      <c r="F3">
        <v>0.22045100000000001</v>
      </c>
      <c r="G3">
        <v>0.25276999999999999</v>
      </c>
    </row>
    <row r="4" spans="1:8" x14ac:dyDescent="0.15">
      <c r="B4">
        <f>B3/2</f>
        <v>0.11852650000000001</v>
      </c>
      <c r="C4">
        <f t="shared" ref="C4:G4" si="0">C3/2</f>
        <v>5.8995499999999999E-2</v>
      </c>
      <c r="D4">
        <f t="shared" si="0"/>
        <v>9.8595500000000003E-2</v>
      </c>
      <c r="E4">
        <f t="shared" si="0"/>
        <v>6.7530000000000007E-2</v>
      </c>
      <c r="F4">
        <f t="shared" si="0"/>
        <v>0.1102255</v>
      </c>
      <c r="G4">
        <f t="shared" si="0"/>
        <v>0.126385</v>
      </c>
    </row>
    <row r="7" spans="1:8" x14ac:dyDescent="0.15">
      <c r="A7" t="s">
        <v>0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15">
      <c r="A8" t="s">
        <v>4</v>
      </c>
      <c r="B8">
        <v>0.61486499999999999</v>
      </c>
      <c r="C8">
        <v>0.75337799999999999</v>
      </c>
      <c r="D8">
        <v>0.59189199999999997</v>
      </c>
      <c r="E8">
        <v>6.5315300000000007E-2</v>
      </c>
      <c r="F8">
        <v>0.300676</v>
      </c>
      <c r="G8">
        <v>0.10979700000000001</v>
      </c>
      <c r="H8">
        <v>0.80180200000000001</v>
      </c>
    </row>
    <row r="9" spans="1:8" x14ac:dyDescent="0.15">
      <c r="A9" t="s">
        <v>8</v>
      </c>
      <c r="B9">
        <v>0.26257000000000003</v>
      </c>
      <c r="C9">
        <v>0.229321</v>
      </c>
      <c r="D9">
        <v>0.22376199999999999</v>
      </c>
      <c r="E9">
        <v>0.114843</v>
      </c>
      <c r="F9">
        <v>0.17727599999999999</v>
      </c>
      <c r="G9">
        <v>0.13270599999999999</v>
      </c>
      <c r="H9">
        <v>0.23438600000000001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754F-5E6F-5F45-9848-B0BA580248AD}">
  <dimension ref="A1:H9"/>
  <sheetViews>
    <sheetView workbookViewId="0">
      <selection activeCell="G50" sqref="G50"/>
    </sheetView>
  </sheetViews>
  <sheetFormatPr baseColWidth="10" defaultRowHeight="13" x14ac:dyDescent="0.15"/>
  <cols>
    <col min="2" max="2" width="18.33203125" customWidth="1"/>
    <col min="3" max="3" width="19" customWidth="1"/>
    <col min="7" max="7" width="19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8" x14ac:dyDescent="0.15">
      <c r="A2" t="s">
        <v>4</v>
      </c>
      <c r="B2">
        <v>0.79898599999999997</v>
      </c>
      <c r="C2">
        <v>0.60923400000000005</v>
      </c>
      <c r="D2">
        <v>0.56756799999999996</v>
      </c>
      <c r="E2">
        <v>0.62162200000000001</v>
      </c>
      <c r="F2">
        <v>0.61655400000000005</v>
      </c>
      <c r="G2">
        <v>0.78378400000000004</v>
      </c>
    </row>
    <row r="3" spans="1:8" x14ac:dyDescent="0.15">
      <c r="A3" t="s">
        <v>8</v>
      </c>
      <c r="B3">
        <v>0.23705300000000001</v>
      </c>
      <c r="C3">
        <v>0.117991</v>
      </c>
      <c r="D3">
        <v>0.19719100000000001</v>
      </c>
      <c r="E3">
        <v>0.13506000000000001</v>
      </c>
      <c r="F3">
        <v>0.22045100000000001</v>
      </c>
      <c r="G3">
        <v>0.25276999999999999</v>
      </c>
    </row>
    <row r="4" spans="1:8" x14ac:dyDescent="0.15">
      <c r="B4">
        <f>B3/2</f>
        <v>0.11852650000000001</v>
      </c>
      <c r="C4">
        <f t="shared" ref="C4:G4" si="0">C3/2</f>
        <v>5.8995499999999999E-2</v>
      </c>
      <c r="D4">
        <f t="shared" si="0"/>
        <v>9.8595500000000003E-2</v>
      </c>
      <c r="E4">
        <f t="shared" si="0"/>
        <v>6.7530000000000007E-2</v>
      </c>
      <c r="F4">
        <f t="shared" si="0"/>
        <v>0.1102255</v>
      </c>
      <c r="G4">
        <f t="shared" si="0"/>
        <v>0.126385</v>
      </c>
    </row>
    <row r="7" spans="1:8" x14ac:dyDescent="0.15">
      <c r="A7" t="s">
        <v>0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15">
      <c r="A8" t="s">
        <v>4</v>
      </c>
      <c r="B8">
        <v>0.61486499999999999</v>
      </c>
      <c r="C8">
        <v>0.75337799999999999</v>
      </c>
      <c r="D8">
        <v>0.59189199999999997</v>
      </c>
      <c r="E8">
        <v>6.5315300000000007E-2</v>
      </c>
      <c r="F8">
        <v>0.300676</v>
      </c>
      <c r="G8">
        <v>0.10979700000000001</v>
      </c>
      <c r="H8">
        <v>0.80180200000000001</v>
      </c>
    </row>
    <row r="9" spans="1:8" x14ac:dyDescent="0.15">
      <c r="A9" t="s">
        <v>8</v>
      </c>
      <c r="B9">
        <v>0.26257000000000003</v>
      </c>
      <c r="C9">
        <v>0.229321</v>
      </c>
      <c r="D9">
        <v>0.22376199999999999</v>
      </c>
      <c r="E9">
        <v>0.114843</v>
      </c>
      <c r="F9">
        <v>0.17727599999999999</v>
      </c>
      <c r="G9">
        <v>0.13270599999999999</v>
      </c>
      <c r="H9">
        <v>0.23438600000000001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77B2-0944-8D42-95E4-061359B95D9E}">
  <dimension ref="A1:H9"/>
  <sheetViews>
    <sheetView workbookViewId="0">
      <selection activeCell="G50" sqref="G50"/>
    </sheetView>
  </sheetViews>
  <sheetFormatPr baseColWidth="10" defaultRowHeight="13" x14ac:dyDescent="0.15"/>
  <cols>
    <col min="2" max="2" width="18.33203125" customWidth="1"/>
    <col min="3" max="3" width="19" customWidth="1"/>
    <col min="7" max="7" width="19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8" x14ac:dyDescent="0.15">
      <c r="A2" t="s">
        <v>4</v>
      </c>
      <c r="B2">
        <v>0.79898599999999997</v>
      </c>
      <c r="C2">
        <v>0.60923400000000005</v>
      </c>
      <c r="D2">
        <v>0.56756799999999996</v>
      </c>
      <c r="E2">
        <v>0.62162200000000001</v>
      </c>
      <c r="F2">
        <v>0.61655400000000005</v>
      </c>
      <c r="G2">
        <v>0.78378400000000004</v>
      </c>
    </row>
    <row r="3" spans="1:8" x14ac:dyDescent="0.15">
      <c r="A3" t="s">
        <v>8</v>
      </c>
      <c r="B3">
        <v>0.23705300000000001</v>
      </c>
      <c r="C3">
        <v>0.117991</v>
      </c>
      <c r="D3">
        <v>0.19719100000000001</v>
      </c>
      <c r="E3">
        <v>0.13506000000000001</v>
      </c>
      <c r="F3">
        <v>0.22045100000000001</v>
      </c>
      <c r="G3">
        <v>0.25276999999999999</v>
      </c>
    </row>
    <row r="4" spans="1:8" x14ac:dyDescent="0.15">
      <c r="B4">
        <f>B3/2</f>
        <v>0.11852650000000001</v>
      </c>
      <c r="C4">
        <f t="shared" ref="C4:G4" si="0">C3/2</f>
        <v>5.8995499999999999E-2</v>
      </c>
      <c r="D4">
        <f t="shared" si="0"/>
        <v>9.8595500000000003E-2</v>
      </c>
      <c r="E4">
        <f t="shared" si="0"/>
        <v>6.7530000000000007E-2</v>
      </c>
      <c r="F4">
        <f t="shared" si="0"/>
        <v>0.1102255</v>
      </c>
      <c r="G4">
        <f t="shared" si="0"/>
        <v>0.126385</v>
      </c>
    </row>
    <row r="7" spans="1:8" x14ac:dyDescent="0.15">
      <c r="A7" t="s">
        <v>0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15">
      <c r="A8" t="s">
        <v>4</v>
      </c>
      <c r="B8">
        <v>0.61486499999999999</v>
      </c>
      <c r="C8">
        <v>0.75337799999999999</v>
      </c>
      <c r="D8">
        <v>0.59189199999999997</v>
      </c>
      <c r="E8">
        <v>6.5315300000000007E-2</v>
      </c>
      <c r="F8">
        <v>0.300676</v>
      </c>
      <c r="G8">
        <v>0.10979700000000001</v>
      </c>
      <c r="H8">
        <v>0.80180200000000001</v>
      </c>
    </row>
    <row r="9" spans="1:8" x14ac:dyDescent="0.15">
      <c r="A9" t="s">
        <v>8</v>
      </c>
      <c r="B9">
        <v>0.26257000000000003</v>
      </c>
      <c r="C9">
        <v>0.229321</v>
      </c>
      <c r="D9">
        <v>0.22376199999999999</v>
      </c>
      <c r="E9">
        <v>0.114843</v>
      </c>
      <c r="F9">
        <v>0.17727599999999999</v>
      </c>
      <c r="G9">
        <v>0.13270599999999999</v>
      </c>
      <c r="H9">
        <v>0.23438600000000001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best_worst_pre</vt:lpstr>
      <vt:lpstr>best_worst_post</vt:lpstr>
      <vt:lpstr>best_impr</vt:lpstr>
      <vt:lpstr>all (5)</vt:lpstr>
      <vt:lpstr>all (6)</vt:lpstr>
      <vt:lpstr>all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2020-02-14T08:09:00Z</dcterms:created>
  <dcterms:modified xsi:type="dcterms:W3CDTF">2020-02-20T04:20:42Z</dcterms:modified>
</cp:coreProperties>
</file>