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ontschar/Code/private/GravityBallHapticFeedback/DataAndAnalysis/data/"/>
    </mc:Choice>
  </mc:AlternateContent>
  <xr:revisionPtr revIDLastSave="0" documentId="13_ncr:1_{786091C0-1207-2147-9C57-6982B96A6B8E}" xr6:coauthVersionLast="45" xr6:coauthVersionMax="45" xr10:uidLastSave="{00000000-0000-0000-0000-000000000000}"/>
  <bookViews>
    <workbookView xWindow="0" yWindow="460" windowWidth="33600" windowHeight="20540" xr2:uid="{19A0B7E0-517D-D240-879E-96FA9B13AF57}"/>
  </bookViews>
  <sheets>
    <sheet name="all" sheetId="1" r:id="rId1"/>
    <sheet name="best and worst" sheetId="2" r:id="rId2"/>
    <sheet name="best distance" sheetId="3" r:id="rId3"/>
    <sheet name="worst learner" sheetId="4" r:id="rId4"/>
    <sheet name="best learn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2" l="1"/>
  <c r="O8" i="2"/>
  <c r="O7" i="2"/>
  <c r="N7" i="2"/>
  <c r="K8" i="2"/>
  <c r="J8" i="2"/>
  <c r="K7" i="2"/>
  <c r="J7" i="2"/>
  <c r="F8" i="2"/>
  <c r="G8" i="2"/>
  <c r="G7" i="2"/>
  <c r="F7" i="2"/>
  <c r="C8" i="2"/>
  <c r="C7" i="2"/>
  <c r="B8" i="2"/>
  <c r="B6" i="4"/>
  <c r="C6" i="4"/>
  <c r="D6" i="4"/>
  <c r="A6" i="4"/>
  <c r="B6" i="3"/>
  <c r="C6" i="3"/>
  <c r="D6" i="3"/>
  <c r="A6" i="3"/>
  <c r="B7" i="2"/>
  <c r="D38" i="1"/>
  <c r="P38" i="1"/>
  <c r="Q38" i="1"/>
  <c r="R38" i="1"/>
  <c r="S38" i="1"/>
  <c r="T38" i="1"/>
  <c r="U38" i="1"/>
  <c r="C38" i="1"/>
  <c r="E38" i="1"/>
  <c r="F38" i="1"/>
  <c r="G38" i="1"/>
  <c r="H38" i="1"/>
  <c r="I38" i="1"/>
  <c r="J38" i="1"/>
  <c r="K38" i="1"/>
  <c r="L38" i="1"/>
  <c r="M38" i="1"/>
  <c r="N38" i="1"/>
  <c r="O38" i="1"/>
  <c r="B38" i="1"/>
  <c r="G3" i="1"/>
  <c r="H3" i="1"/>
  <c r="I3" i="1"/>
  <c r="F3" i="1"/>
</calcChain>
</file>

<file path=xl/sharedStrings.xml><?xml version="1.0" encoding="utf-8"?>
<sst xmlns="http://schemas.openxmlformats.org/spreadsheetml/2006/main" count="169" uniqueCount="62">
  <si>
    <t>distance_vr</t>
  </si>
  <si>
    <t>distance_mr</t>
  </si>
  <si>
    <t>distance_vr_SD</t>
  </si>
  <si>
    <t>distance_mr_SD</t>
  </si>
  <si>
    <t>learning_vr</t>
  </si>
  <si>
    <t>learning_mr</t>
  </si>
  <si>
    <t>learning_vr_SD</t>
  </si>
  <si>
    <t>learning_mr_SD</t>
  </si>
  <si>
    <t>0_SD_distance_SD_vr</t>
  </si>
  <si>
    <t>0_SD_distance_SD_mr</t>
  </si>
  <si>
    <t>0_SD_learning_SD_vr</t>
  </si>
  <si>
    <t>0_SD_learning_SD_mr</t>
  </si>
  <si>
    <t>1_SD_distance_SD_vr</t>
  </si>
  <si>
    <t>1_SD_distance_SD_mr</t>
  </si>
  <si>
    <t>1_SD_learning_SD_vr</t>
  </si>
  <si>
    <t>1_SD_learning_SD_mr</t>
  </si>
  <si>
    <t>2_SD_distance_SD_vr</t>
  </si>
  <si>
    <t>2_SD_distance_SD_mr</t>
  </si>
  <si>
    <t>2_SD_learning_SD_vr</t>
  </si>
  <si>
    <t>2_SD_learning_SD_mr</t>
  </si>
  <si>
    <t>3_SD_distance_SD_vr</t>
  </si>
  <si>
    <t>3_SD_distance_SD_mr</t>
  </si>
  <si>
    <t>3_SD_learning_SD_vr</t>
  </si>
  <si>
    <t>3_SD_learning_SD_mr</t>
  </si>
  <si>
    <t>4_SD_distance_SD_vr</t>
  </si>
  <si>
    <t>4_SD_distance_SD_mr</t>
  </si>
  <si>
    <t>4_SD_learning_SD_vr</t>
  </si>
  <si>
    <t>4_SD_learning_SD_mr</t>
  </si>
  <si>
    <t>Distance VR</t>
  </si>
  <si>
    <t>Distance MR</t>
  </si>
  <si>
    <t>Learning VR</t>
  </si>
  <si>
    <t>Learning. MR</t>
  </si>
  <si>
    <t>Distance</t>
  </si>
  <si>
    <t>Baseball VR</t>
  </si>
  <si>
    <t>Baseball MR</t>
  </si>
  <si>
    <t>Learning MR</t>
  </si>
  <si>
    <t>Weight 0.5 MR</t>
  </si>
  <si>
    <t>Weight 0.5 VR</t>
  </si>
  <si>
    <t>Weight 1 VR</t>
  </si>
  <si>
    <t>Weight 1 MR</t>
  </si>
  <si>
    <t>Weight 2.5 VR</t>
  </si>
  <si>
    <t>Weight 2.5 MR</t>
  </si>
  <si>
    <t>Distance Baseball</t>
  </si>
  <si>
    <t>Baseball #1</t>
  </si>
  <si>
    <t>Weight 1</t>
  </si>
  <si>
    <t>Weight 2.5</t>
  </si>
  <si>
    <t>Baseball #2</t>
  </si>
  <si>
    <t>MR</t>
  </si>
  <si>
    <t>VR</t>
  </si>
  <si>
    <t>Weight 0.5</t>
  </si>
  <si>
    <t>VR SD</t>
  </si>
  <si>
    <t>MR SD</t>
  </si>
  <si>
    <t>Distance SD</t>
  </si>
  <si>
    <t>Learning SD</t>
  </si>
  <si>
    <t>Worst Distance</t>
  </si>
  <si>
    <t>Worst Learner</t>
  </si>
  <si>
    <t>SD half</t>
  </si>
  <si>
    <t>Best Learner</t>
  </si>
  <si>
    <t>Best Distance</t>
  </si>
  <si>
    <t>Improvement VR</t>
  </si>
  <si>
    <t>Improvement MR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</si>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</sst>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6D7C4"/>
      <color rgb="FFEC7063"/>
      <color rgb="FFBB8FCE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(all!$B$10,all!$F$10,all!$J$10,all!$N$10,all!$R$10)</c:f>
              <c:strCache>
                <c:ptCount val="5"/>
                <c:pt idx="0">
                  <c:v>Baseball VR</c:v>
                </c:pt>
                <c:pt idx="1">
                  <c:v>Weight 0.5 VR</c:v>
                </c:pt>
                <c:pt idx="2">
                  <c:v>Weight 1 VR</c:v>
                </c:pt>
                <c:pt idx="3">
                  <c:v>Weight 2.5 VR</c:v>
                </c:pt>
                <c:pt idx="4">
                  <c:v>Baseball VR</c:v>
                </c:pt>
              </c:strCache>
            </c:strRef>
          </c:cat>
          <c:val>
            <c:numRef>
              <c:f>(all!$B$11,all!$F$11,all!$J$11,all!$N$11,all!$R$11)</c:f>
              <c:numCache>
                <c:formatCode>General</c:formatCode>
                <c:ptCount val="5"/>
                <c:pt idx="0">
                  <c:v>1.4443699999999999</c:v>
                </c:pt>
                <c:pt idx="1">
                  <c:v>1.3425800000000001</c:v>
                </c:pt>
                <c:pt idx="2">
                  <c:v>1.26508</c:v>
                </c:pt>
                <c:pt idx="3">
                  <c:v>1.1713199999999999</c:v>
                </c:pt>
                <c:pt idx="4">
                  <c:v>1.35124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4-1943-AD5C-0D4FF94B2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281344"/>
        <c:axId val="1113534480"/>
      </c:barChart>
      <c:catAx>
        <c:axId val="13522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13534480"/>
        <c:crosses val="autoZero"/>
        <c:auto val="1"/>
        <c:lblAlgn val="ctr"/>
        <c:lblOffset val="100"/>
        <c:noMultiLvlLbl val="0"/>
      </c:catAx>
      <c:valAx>
        <c:axId val="11135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5228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 and Improvement</a:t>
            </a:r>
            <a:r>
              <a:rPr lang="en-GB" baseline="0"/>
              <a:t> per Type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all!$B$20</c:f>
              <c:strCache>
                <c:ptCount val="1"/>
                <c:pt idx="0">
                  <c:v>Distance VR</c:v>
                </c:pt>
              </c:strCache>
            </c:strRef>
          </c:tx>
          <c:spPr>
            <a:solidFill>
              <a:srgbClr val="EC706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all!$B$17:$F$17</c:f>
                <c:numCache>
                  <c:formatCode>General</c:formatCode>
                  <c:ptCount val="5"/>
                  <c:pt idx="0">
                    <c:v>0.21009149999999999</c:v>
                  </c:pt>
                  <c:pt idx="1">
                    <c:v>0.228689</c:v>
                  </c:pt>
                  <c:pt idx="2">
                    <c:v>0.20235300000000001</c:v>
                  </c:pt>
                  <c:pt idx="3">
                    <c:v>0.15871450000000001</c:v>
                  </c:pt>
                  <c:pt idx="4">
                    <c:v>0.18947449999999999</c:v>
                  </c:pt>
                </c:numCache>
              </c:numRef>
            </c:plus>
            <c:minus>
              <c:numRef>
                <c:f>all!$B$17:$F$17</c:f>
                <c:numCache>
                  <c:formatCode>General</c:formatCode>
                  <c:ptCount val="5"/>
                  <c:pt idx="0">
                    <c:v>0.21009149999999999</c:v>
                  </c:pt>
                  <c:pt idx="1">
                    <c:v>0.228689</c:v>
                  </c:pt>
                  <c:pt idx="2">
                    <c:v>0.20235300000000001</c:v>
                  </c:pt>
                  <c:pt idx="3">
                    <c:v>0.15871450000000001</c:v>
                  </c:pt>
                  <c:pt idx="4">
                    <c:v>0.18947449999999999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all!$A$21:$A$25</c:f>
              <c:strCache>
                <c:ptCount val="5"/>
                <c:pt idx="0">
                  <c:v>Baseball #1</c:v>
                </c:pt>
                <c:pt idx="1">
                  <c:v>Weight 0.5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all!$B$21:$B$25</c:f>
              <c:numCache>
                <c:formatCode>General</c:formatCode>
                <c:ptCount val="5"/>
                <c:pt idx="0">
                  <c:v>1.4443699999999999</c:v>
                </c:pt>
                <c:pt idx="1">
                  <c:v>1.3425800000000001</c:v>
                </c:pt>
                <c:pt idx="2">
                  <c:v>1.26508</c:v>
                </c:pt>
                <c:pt idx="3">
                  <c:v>1.1713199999999999</c:v>
                </c:pt>
                <c:pt idx="4">
                  <c:v>1.35124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4-9445-ADB9-9651D22ADAD5}"/>
            </c:ext>
          </c:extLst>
        </c:ser>
        <c:ser>
          <c:idx val="1"/>
          <c:order val="1"/>
          <c:tx>
            <c:strRef>
              <c:f>all!$C$20</c:f>
              <c:strCache>
                <c:ptCount val="1"/>
                <c:pt idx="0">
                  <c:v>Distance MR</c:v>
                </c:pt>
              </c:strCache>
            </c:strRef>
          </c:tx>
          <c:spPr>
            <a:solidFill>
              <a:srgbClr val="76D7C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all!$B$18:$F$18</c:f>
                <c:numCache>
                  <c:formatCode>General</c:formatCode>
                  <c:ptCount val="5"/>
                  <c:pt idx="0">
                    <c:v>0.25163999999999997</c:v>
                  </c:pt>
                  <c:pt idx="1">
                    <c:v>0.173959</c:v>
                  </c:pt>
                  <c:pt idx="2">
                    <c:v>0.24770800000000001</c:v>
                  </c:pt>
                  <c:pt idx="3">
                    <c:v>0.22095400000000001</c:v>
                  </c:pt>
                  <c:pt idx="4">
                    <c:v>0.29672900000000002</c:v>
                  </c:pt>
                </c:numCache>
              </c:numRef>
            </c:plus>
            <c:minus>
              <c:numRef>
                <c:f>all!$B$18:$F$18</c:f>
                <c:numCache>
                  <c:formatCode>General</c:formatCode>
                  <c:ptCount val="5"/>
                  <c:pt idx="0">
                    <c:v>0.25163999999999997</c:v>
                  </c:pt>
                  <c:pt idx="1">
                    <c:v>0.173959</c:v>
                  </c:pt>
                  <c:pt idx="2">
                    <c:v>0.24770800000000001</c:v>
                  </c:pt>
                  <c:pt idx="3">
                    <c:v>0.22095400000000001</c:v>
                  </c:pt>
                  <c:pt idx="4">
                    <c:v>0.29672900000000002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all!$A$21:$A$25</c:f>
              <c:strCache>
                <c:ptCount val="5"/>
                <c:pt idx="0">
                  <c:v>Baseball #1</c:v>
                </c:pt>
                <c:pt idx="1">
                  <c:v>Weight 0.5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all!$C$21:$C$25</c:f>
              <c:numCache>
                <c:formatCode>General</c:formatCode>
                <c:ptCount val="5"/>
                <c:pt idx="0">
                  <c:v>1.30989</c:v>
                </c:pt>
                <c:pt idx="1">
                  <c:v>1.3021</c:v>
                </c:pt>
                <c:pt idx="2">
                  <c:v>1.31785</c:v>
                </c:pt>
                <c:pt idx="3">
                  <c:v>1.4004399999999999</c:v>
                </c:pt>
                <c:pt idx="4">
                  <c:v>1.28776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4-9445-ADB9-9651D22ADAD5}"/>
            </c:ext>
          </c:extLst>
        </c:ser>
        <c:ser>
          <c:idx val="2"/>
          <c:order val="2"/>
          <c:tx>
            <c:strRef>
              <c:f>all!$D$20</c:f>
              <c:strCache>
                <c:ptCount val="1"/>
                <c:pt idx="0">
                  <c:v>Improvement VR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all!$H$17:$L$17</c:f>
                <c:numCache>
                  <c:formatCode>General</c:formatCode>
                  <c:ptCount val="5"/>
                  <c:pt idx="0">
                    <c:v>0.34029599999999999</c:v>
                  </c:pt>
                  <c:pt idx="1">
                    <c:v>0.26861249999999998</c:v>
                  </c:pt>
                  <c:pt idx="2">
                    <c:v>0.2620285</c:v>
                  </c:pt>
                  <c:pt idx="3">
                    <c:v>0.28263700000000003</c:v>
                  </c:pt>
                  <c:pt idx="4">
                    <c:v>0.36183999999999999</c:v>
                  </c:pt>
                </c:numCache>
              </c:numRef>
            </c:plus>
            <c:minus>
              <c:numRef>
                <c:f>all!$H$17:$L$17</c:f>
                <c:numCache>
                  <c:formatCode>General</c:formatCode>
                  <c:ptCount val="5"/>
                  <c:pt idx="0">
                    <c:v>0.34029599999999999</c:v>
                  </c:pt>
                  <c:pt idx="1">
                    <c:v>0.26861249999999998</c:v>
                  </c:pt>
                  <c:pt idx="2">
                    <c:v>0.2620285</c:v>
                  </c:pt>
                  <c:pt idx="3">
                    <c:v>0.28263700000000003</c:v>
                  </c:pt>
                  <c:pt idx="4">
                    <c:v>0.36183999999999999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all!$A$21:$A$25</c:f>
              <c:strCache>
                <c:ptCount val="5"/>
                <c:pt idx="0">
                  <c:v>Baseball #1</c:v>
                </c:pt>
                <c:pt idx="1">
                  <c:v>Weight 0.5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all!$D$21:$D$25</c:f>
              <c:numCache>
                <c:formatCode>General</c:formatCode>
                <c:ptCount val="5"/>
                <c:pt idx="0">
                  <c:v>1.5201</c:v>
                </c:pt>
                <c:pt idx="1">
                  <c:v>1.4267799999999999</c:v>
                </c:pt>
                <c:pt idx="2">
                  <c:v>1.5662100000000001</c:v>
                </c:pt>
                <c:pt idx="3">
                  <c:v>1.79406</c:v>
                </c:pt>
                <c:pt idx="4">
                  <c:v>1.58057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4-9445-ADB9-9651D22ADAD5}"/>
            </c:ext>
          </c:extLst>
        </c:ser>
        <c:ser>
          <c:idx val="3"/>
          <c:order val="3"/>
          <c:tx>
            <c:strRef>
              <c:f>all!$E$20</c:f>
              <c:strCache>
                <c:ptCount val="1"/>
                <c:pt idx="0">
                  <c:v>Improvement MR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all!$H$18:$L$18</c:f>
                <c:numCache>
                  <c:formatCode>General</c:formatCode>
                  <c:ptCount val="5"/>
                  <c:pt idx="0">
                    <c:v>0.26729550000000002</c:v>
                  </c:pt>
                  <c:pt idx="1">
                    <c:v>0.37609700000000001</c:v>
                  </c:pt>
                  <c:pt idx="2">
                    <c:v>0.30305949999999998</c:v>
                  </c:pt>
                  <c:pt idx="3">
                    <c:v>0.35272049999999999</c:v>
                  </c:pt>
                  <c:pt idx="4">
                    <c:v>0.36754199999999998</c:v>
                  </c:pt>
                </c:numCache>
              </c:numRef>
            </c:plus>
            <c:minus>
              <c:numRef>
                <c:f>all!$H$18:$L$18</c:f>
                <c:numCache>
                  <c:formatCode>General</c:formatCode>
                  <c:ptCount val="5"/>
                  <c:pt idx="0">
                    <c:v>0.26729550000000002</c:v>
                  </c:pt>
                  <c:pt idx="1">
                    <c:v>0.37609700000000001</c:v>
                  </c:pt>
                  <c:pt idx="2">
                    <c:v>0.30305949999999998</c:v>
                  </c:pt>
                  <c:pt idx="3">
                    <c:v>0.35272049999999999</c:v>
                  </c:pt>
                  <c:pt idx="4">
                    <c:v>0.36754199999999998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all!$A$21:$A$25</c:f>
              <c:strCache>
                <c:ptCount val="5"/>
                <c:pt idx="0">
                  <c:v>Baseball #1</c:v>
                </c:pt>
                <c:pt idx="1">
                  <c:v>Weight 0.5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all!$E$21:$E$25</c:f>
              <c:numCache>
                <c:formatCode>General</c:formatCode>
                <c:ptCount val="5"/>
                <c:pt idx="0">
                  <c:v>1.4532099999999999</c:v>
                </c:pt>
                <c:pt idx="1">
                  <c:v>1.77407</c:v>
                </c:pt>
                <c:pt idx="2">
                  <c:v>1.5643100000000001</c:v>
                </c:pt>
                <c:pt idx="3">
                  <c:v>1.6604000000000001</c:v>
                </c:pt>
                <c:pt idx="4">
                  <c:v>1.83396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4-9445-ADB9-9651D22A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656416"/>
        <c:axId val="1192817728"/>
      </c:barChart>
      <c:catAx>
        <c:axId val="11626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92817728"/>
        <c:crosses val="autoZero"/>
        <c:auto val="1"/>
        <c:lblAlgn val="ctr"/>
        <c:lblOffset val="100"/>
        <c:noMultiLvlLbl val="0"/>
      </c:catAx>
      <c:valAx>
        <c:axId val="11928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626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Disance</a:t>
            </a:r>
            <a:r>
              <a:rPr lang="en-GB" baseline="0"/>
              <a:t> per Type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all!$A$15</c:f>
              <c:strCache>
                <c:ptCount val="1"/>
                <c:pt idx="0">
                  <c:v>VR</c:v>
                </c:pt>
              </c:strCache>
            </c:strRef>
          </c:tx>
          <c:spPr>
            <a:solidFill>
              <a:srgbClr val="EC706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all!$B$17:$F$17</c:f>
                <c:numCache>
                  <c:formatCode>General</c:formatCode>
                  <c:ptCount val="5"/>
                  <c:pt idx="0">
                    <c:v>0.21009149999999999</c:v>
                  </c:pt>
                  <c:pt idx="1">
                    <c:v>0.228689</c:v>
                  </c:pt>
                  <c:pt idx="2">
                    <c:v>0.20235300000000001</c:v>
                  </c:pt>
                  <c:pt idx="3">
                    <c:v>0.15871450000000001</c:v>
                  </c:pt>
                  <c:pt idx="4">
                    <c:v>0.18947449999999999</c:v>
                  </c:pt>
                </c:numCache>
              </c:numRef>
            </c:plus>
            <c:minus>
              <c:numRef>
                <c:f>all!$B$17:$F$17</c:f>
                <c:numCache>
                  <c:formatCode>General</c:formatCode>
                  <c:ptCount val="5"/>
                  <c:pt idx="0">
                    <c:v>0.21009149999999999</c:v>
                  </c:pt>
                  <c:pt idx="1">
                    <c:v>0.228689</c:v>
                  </c:pt>
                  <c:pt idx="2">
                    <c:v>0.20235300000000001</c:v>
                  </c:pt>
                  <c:pt idx="3">
                    <c:v>0.15871450000000001</c:v>
                  </c:pt>
                  <c:pt idx="4">
                    <c:v>0.18947449999999999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all!$B$14:$F$14</c:f>
              <c:strCache>
                <c:ptCount val="5"/>
                <c:pt idx="0">
                  <c:v>Baseball #1</c:v>
                </c:pt>
                <c:pt idx="1">
                  <c:v>Weight 0.5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all!$B$15:$F$15</c:f>
              <c:numCache>
                <c:formatCode>General</c:formatCode>
                <c:ptCount val="5"/>
                <c:pt idx="0">
                  <c:v>1.4443699999999999</c:v>
                </c:pt>
                <c:pt idx="1">
                  <c:v>1.3425800000000001</c:v>
                </c:pt>
                <c:pt idx="2">
                  <c:v>1.26508</c:v>
                </c:pt>
                <c:pt idx="3">
                  <c:v>1.1713199999999999</c:v>
                </c:pt>
                <c:pt idx="4">
                  <c:v>1.35124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4-B740-B0E2-F6164D28B53E}"/>
            </c:ext>
          </c:extLst>
        </c:ser>
        <c:ser>
          <c:idx val="1"/>
          <c:order val="1"/>
          <c:tx>
            <c:strRef>
              <c:f>all!$A$16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rgbClr val="76D7C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all!$B$18:$F$18</c:f>
                <c:numCache>
                  <c:formatCode>General</c:formatCode>
                  <c:ptCount val="5"/>
                  <c:pt idx="0">
                    <c:v>0.25163999999999997</c:v>
                  </c:pt>
                  <c:pt idx="1">
                    <c:v>0.173959</c:v>
                  </c:pt>
                  <c:pt idx="2">
                    <c:v>0.24770800000000001</c:v>
                  </c:pt>
                  <c:pt idx="3">
                    <c:v>0.22095400000000001</c:v>
                  </c:pt>
                  <c:pt idx="4">
                    <c:v>0.29672900000000002</c:v>
                  </c:pt>
                </c:numCache>
              </c:numRef>
            </c:plus>
            <c:minus>
              <c:numRef>
                <c:f>all!$B$18:$F$18</c:f>
                <c:numCache>
                  <c:formatCode>General</c:formatCode>
                  <c:ptCount val="5"/>
                  <c:pt idx="0">
                    <c:v>0.25163999999999997</c:v>
                  </c:pt>
                  <c:pt idx="1">
                    <c:v>0.173959</c:v>
                  </c:pt>
                  <c:pt idx="2">
                    <c:v>0.24770800000000001</c:v>
                  </c:pt>
                  <c:pt idx="3">
                    <c:v>0.22095400000000001</c:v>
                  </c:pt>
                  <c:pt idx="4">
                    <c:v>0.29672900000000002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all!$B$14:$F$14</c:f>
              <c:strCache>
                <c:ptCount val="5"/>
                <c:pt idx="0">
                  <c:v>Baseball #1</c:v>
                </c:pt>
                <c:pt idx="1">
                  <c:v>Weight 0.5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all!$B$16:$F$16</c:f>
              <c:numCache>
                <c:formatCode>General</c:formatCode>
                <c:ptCount val="5"/>
                <c:pt idx="0">
                  <c:v>1.30989</c:v>
                </c:pt>
                <c:pt idx="1">
                  <c:v>1.3021</c:v>
                </c:pt>
                <c:pt idx="2">
                  <c:v>1.31785</c:v>
                </c:pt>
                <c:pt idx="3">
                  <c:v>1.4004399999999999</c:v>
                </c:pt>
                <c:pt idx="4">
                  <c:v>1.28776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4-B740-B0E2-F6164D28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79536"/>
        <c:axId val="1371352240"/>
      </c:barChart>
      <c:catAx>
        <c:axId val="13784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71352240"/>
        <c:crosses val="autoZero"/>
        <c:auto val="1"/>
        <c:lblAlgn val="ctr"/>
        <c:lblOffset val="100"/>
        <c:noMultiLvlLbl val="0"/>
      </c:catAx>
      <c:valAx>
        <c:axId val="13713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784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Improvement</a:t>
            </a:r>
            <a:r>
              <a:rPr lang="en-GB" baseline="0"/>
              <a:t> per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all!$G$15</c:f>
              <c:strCache>
                <c:ptCount val="1"/>
                <c:pt idx="0">
                  <c:v>VR</c:v>
                </c:pt>
              </c:strCache>
            </c:strRef>
          </c:tx>
          <c:spPr>
            <a:solidFill>
              <a:srgbClr val="EC706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all!$H$17:$L$17</c:f>
                <c:numCache>
                  <c:formatCode>General</c:formatCode>
                  <c:ptCount val="5"/>
                  <c:pt idx="0">
                    <c:v>0.34029599999999999</c:v>
                  </c:pt>
                  <c:pt idx="1">
                    <c:v>0.26861249999999998</c:v>
                  </c:pt>
                  <c:pt idx="2">
                    <c:v>0.2620285</c:v>
                  </c:pt>
                  <c:pt idx="3">
                    <c:v>0.28263700000000003</c:v>
                  </c:pt>
                  <c:pt idx="4">
                    <c:v>0.36183999999999999</c:v>
                  </c:pt>
                </c:numCache>
              </c:numRef>
            </c:plus>
            <c:minus>
              <c:numRef>
                <c:f>all!$H$17:$L$17</c:f>
                <c:numCache>
                  <c:formatCode>General</c:formatCode>
                  <c:ptCount val="5"/>
                  <c:pt idx="0">
                    <c:v>0.34029599999999999</c:v>
                  </c:pt>
                  <c:pt idx="1">
                    <c:v>0.26861249999999998</c:v>
                  </c:pt>
                  <c:pt idx="2">
                    <c:v>0.2620285</c:v>
                  </c:pt>
                  <c:pt idx="3">
                    <c:v>0.28263700000000003</c:v>
                  </c:pt>
                  <c:pt idx="4">
                    <c:v>0.36183999999999999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all!$H$14:$L$14</c:f>
              <c:strCache>
                <c:ptCount val="5"/>
                <c:pt idx="0">
                  <c:v>Baseball #1</c:v>
                </c:pt>
                <c:pt idx="1">
                  <c:v>Weight 0.5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all!$H$15:$L$15</c:f>
              <c:numCache>
                <c:formatCode>General</c:formatCode>
                <c:ptCount val="5"/>
                <c:pt idx="0">
                  <c:v>1.5201</c:v>
                </c:pt>
                <c:pt idx="1">
                  <c:v>1.4267799999999999</c:v>
                </c:pt>
                <c:pt idx="2">
                  <c:v>1.5662100000000001</c:v>
                </c:pt>
                <c:pt idx="3">
                  <c:v>1.79406</c:v>
                </c:pt>
                <c:pt idx="4">
                  <c:v>1.58057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C-3641-8D3D-CCFFECB0ADA4}"/>
            </c:ext>
          </c:extLst>
        </c:ser>
        <c:ser>
          <c:idx val="1"/>
          <c:order val="1"/>
          <c:tx>
            <c:strRef>
              <c:f>all!$G$16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rgbClr val="76D7C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all!$H$18:$L$18</c:f>
                <c:numCache>
                  <c:formatCode>General</c:formatCode>
                  <c:ptCount val="5"/>
                  <c:pt idx="0">
                    <c:v>0.26729550000000002</c:v>
                  </c:pt>
                  <c:pt idx="1">
                    <c:v>0.37609700000000001</c:v>
                  </c:pt>
                  <c:pt idx="2">
                    <c:v>0.30305949999999998</c:v>
                  </c:pt>
                  <c:pt idx="3">
                    <c:v>0.35272049999999999</c:v>
                  </c:pt>
                  <c:pt idx="4">
                    <c:v>0.36754199999999998</c:v>
                  </c:pt>
                </c:numCache>
              </c:numRef>
            </c:plus>
            <c:minus>
              <c:numRef>
                <c:f>all!$H$18:$L$18</c:f>
                <c:numCache>
                  <c:formatCode>General</c:formatCode>
                  <c:ptCount val="5"/>
                  <c:pt idx="0">
                    <c:v>0.26729550000000002</c:v>
                  </c:pt>
                  <c:pt idx="1">
                    <c:v>0.37609700000000001</c:v>
                  </c:pt>
                  <c:pt idx="2">
                    <c:v>0.30305949999999998</c:v>
                  </c:pt>
                  <c:pt idx="3">
                    <c:v>0.35272049999999999</c:v>
                  </c:pt>
                  <c:pt idx="4">
                    <c:v>0.36754199999999998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all!$H$14:$L$14</c:f>
              <c:strCache>
                <c:ptCount val="5"/>
                <c:pt idx="0">
                  <c:v>Baseball #1</c:v>
                </c:pt>
                <c:pt idx="1">
                  <c:v>Weight 0.5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all!$H$16:$L$16</c:f>
              <c:numCache>
                <c:formatCode>General</c:formatCode>
                <c:ptCount val="5"/>
                <c:pt idx="0">
                  <c:v>1.4532099999999999</c:v>
                </c:pt>
                <c:pt idx="1">
                  <c:v>1.77407</c:v>
                </c:pt>
                <c:pt idx="2">
                  <c:v>1.5643100000000001</c:v>
                </c:pt>
                <c:pt idx="3">
                  <c:v>1.6604000000000001</c:v>
                </c:pt>
                <c:pt idx="4">
                  <c:v>1.83396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C-3641-8D3D-CCFFECB0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824960"/>
        <c:axId val="1117426928"/>
      </c:barChart>
      <c:catAx>
        <c:axId val="14188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17426928"/>
        <c:crosses val="autoZero"/>
        <c:auto val="1"/>
        <c:lblAlgn val="ctr"/>
        <c:lblOffset val="100"/>
        <c:noMultiLvlLbl val="0"/>
      </c:catAx>
      <c:valAx>
        <c:axId val="11174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188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Distance and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all!$A$5</c:f>
              <c:strCache>
                <c:ptCount val="1"/>
                <c:pt idx="0">
                  <c:v>VR</c:v>
                </c:pt>
              </c:strCache>
            </c:strRef>
          </c:tx>
          <c:spPr>
            <a:solidFill>
              <a:srgbClr val="EC706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(all!$G$3,all!$I$3)</c:f>
                <c:numCache>
                  <c:formatCode>General</c:formatCode>
                  <c:ptCount val="2"/>
                  <c:pt idx="0">
                    <c:v>0.15631999999999999</c:v>
                  </c:pt>
                  <c:pt idx="1">
                    <c:v>0.185725</c:v>
                  </c:pt>
                </c:numCache>
              </c:numRef>
            </c:plus>
            <c:minus>
              <c:numRef>
                <c:f>(all!$G$3,all!$I$3)</c:f>
                <c:numCache>
                  <c:formatCode>General</c:formatCode>
                  <c:ptCount val="2"/>
                  <c:pt idx="0">
                    <c:v>0.15631999999999999</c:v>
                  </c:pt>
                  <c:pt idx="1">
                    <c:v>0.185725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all!$B$4:$C$4</c:f>
              <c:strCache>
                <c:ptCount val="2"/>
                <c:pt idx="0">
                  <c:v>Distance</c:v>
                </c:pt>
                <c:pt idx="1">
                  <c:v>Improvement</c:v>
                </c:pt>
              </c:strCache>
            </c:strRef>
          </c:cat>
          <c:val>
            <c:numRef>
              <c:f>all!$B$5:$C$5</c:f>
              <c:numCache>
                <c:formatCode>General</c:formatCode>
                <c:ptCount val="2"/>
                <c:pt idx="0">
                  <c:v>1.3159799999999999</c:v>
                </c:pt>
                <c:pt idx="1">
                  <c:v>1.5775399999999999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8-9744-9D60-7941572B8F94}"/>
            </c:ext>
          </c:extLst>
        </c:ser>
        <c:ser>
          <c:idx val="1"/>
          <c:order val="1"/>
          <c:tx>
            <c:strRef>
              <c:f>all!$A$6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rgbClr val="76D7C4"/>
            </a:solidFill>
            <a:ln>
              <a:solidFill>
                <a:srgbClr val="76D7C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(all!$F$3,all!$H$3)</c:f>
                <c:numCache>
                  <c:formatCode>General</c:formatCode>
                  <c:ptCount val="2"/>
                  <c:pt idx="0">
                    <c:v>0.11978949999999999</c:v>
                  </c:pt>
                  <c:pt idx="1">
                    <c:v>0.13925850000000001</c:v>
                  </c:pt>
                </c:numCache>
              </c:numRef>
            </c:plus>
            <c:minus>
              <c:numRef>
                <c:f>(all!$F$3,all!$H$3)</c:f>
                <c:numCache>
                  <c:formatCode>General</c:formatCode>
                  <c:ptCount val="2"/>
                  <c:pt idx="0">
                    <c:v>0.11978949999999999</c:v>
                  </c:pt>
                  <c:pt idx="1">
                    <c:v>0.13925850000000001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all!$B$4:$C$4</c:f>
              <c:strCache>
                <c:ptCount val="2"/>
                <c:pt idx="0">
                  <c:v>Distance</c:v>
                </c:pt>
                <c:pt idx="1">
                  <c:v>Improvement</c:v>
                </c:pt>
              </c:strCache>
            </c:strRef>
          </c:cat>
          <c:val>
            <c:numRef>
              <c:f>all!$B$6:$C$6</c:f>
              <c:numCache>
                <c:formatCode>General</c:formatCode>
                <c:ptCount val="2"/>
                <c:pt idx="0">
                  <c:v>1.3245199999999999</c:v>
                </c:pt>
                <c:pt idx="1">
                  <c:v>1.63123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8-9744-9D60-7941572B8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525600"/>
        <c:axId val="1165240160"/>
      </c:barChart>
      <c:catAx>
        <c:axId val="141952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65240160"/>
        <c:crosses val="autoZero"/>
        <c:auto val="1"/>
        <c:lblAlgn val="ctr"/>
        <c:lblOffset val="100"/>
        <c:noMultiLvlLbl val="0"/>
      </c:catAx>
      <c:valAx>
        <c:axId val="11652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195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Highest</a:t>
            </a:r>
            <a:r>
              <a:rPr lang="en-GB" sz="1600" baseline="0"/>
              <a:t> </a:t>
            </a:r>
            <a:r>
              <a:rPr lang="en-GB" sz="1600"/>
              <a:t>distance	</a:t>
            </a:r>
            <a:r>
              <a:rPr lang="en-GB" sz="1600" baseline="0"/>
              <a:t>   </a:t>
            </a:r>
            <a:r>
              <a:rPr lang="en-GB" sz="1600"/>
              <a:t>	Lowest </a:t>
            </a:r>
            <a:r>
              <a:rPr lang="en-GB" sz="1600" baseline="0"/>
              <a:t>distance</a:t>
            </a:r>
            <a:endParaRPr lang="en-GB" sz="1600"/>
          </a:p>
        </c:rich>
      </c:tx>
      <c:layout>
        <c:manualLayout>
          <c:xMode val="edge"/>
          <c:yMode val="edge"/>
          <c:x val="0.11655657626130067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and worst'!$A$2</c:f>
              <c:strCache>
                <c:ptCount val="1"/>
                <c:pt idx="0">
                  <c:v>VR</c:v>
                </c:pt>
              </c:strCache>
            </c:strRef>
          </c:tx>
          <c:spPr>
            <a:solidFill>
              <a:srgbClr val="EC706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and worst'!$B$7:$B$8</c:f>
                <c:numCache>
                  <c:formatCode>General</c:formatCode>
                  <c:ptCount val="2"/>
                  <c:pt idx="0">
                    <c:v>4.0256699999999999E-2</c:v>
                  </c:pt>
                  <c:pt idx="1">
                    <c:v>9.1659000000000004E-2</c:v>
                  </c:pt>
                </c:numCache>
              </c:numRef>
            </c:plus>
            <c:minus>
              <c:numRef>
                <c:f>'best and worst'!$B$7:$B$8</c:f>
                <c:numCache>
                  <c:formatCode>General</c:formatCode>
                  <c:ptCount val="2"/>
                  <c:pt idx="0">
                    <c:v>4.0256699999999999E-2</c:v>
                  </c:pt>
                  <c:pt idx="1">
                    <c:v>9.1659000000000004E-2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('best and worst'!$B$1:$C$1,'best and worst'!$J$1:$K$1)</c:f>
              <c:strCache>
                <c:ptCount val="4"/>
                <c:pt idx="0">
                  <c:v>Distance</c:v>
                </c:pt>
                <c:pt idx="1">
                  <c:v>Improvement</c:v>
                </c:pt>
                <c:pt idx="2">
                  <c:v>Distance</c:v>
                </c:pt>
                <c:pt idx="3">
                  <c:v>Improvement</c:v>
                </c:pt>
              </c:strCache>
            </c:strRef>
          </c:cat>
          <c:val>
            <c:numRef>
              <c:f>('best and worst'!$B$2:$C$2,'best and worst'!$J$2:$K$2)</c:f>
              <c:numCache>
                <c:formatCode>General</c:formatCode>
                <c:ptCount val="4"/>
                <c:pt idx="0">
                  <c:v>1.57752</c:v>
                </c:pt>
                <c:pt idx="1">
                  <c:v>1.7380599999999999</c:v>
                </c:pt>
                <c:pt idx="2">
                  <c:v>1.02207</c:v>
                </c:pt>
                <c:pt idx="3">
                  <c:v>1.4241299999999999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E-C849-AA23-077D8FD6BA26}"/>
            </c:ext>
          </c:extLst>
        </c:ser>
        <c:ser>
          <c:idx val="1"/>
          <c:order val="1"/>
          <c:tx>
            <c:strRef>
              <c:f>'best and worst'!$A$3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rgbClr val="76D7C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('best and worst'!$C$7:$C$8,'best and worst'!$K$7:$K$8)</c:f>
                <c:numCache>
                  <c:formatCode>General</c:formatCode>
                  <c:ptCount val="4"/>
                  <c:pt idx="0">
                    <c:v>0.13608200000000001</c:v>
                  </c:pt>
                  <c:pt idx="1">
                    <c:v>0.218614</c:v>
                  </c:pt>
                  <c:pt idx="2">
                    <c:v>0.1203495</c:v>
                  </c:pt>
                  <c:pt idx="3">
                    <c:v>0.171315</c:v>
                  </c:pt>
                </c:numCache>
              </c:numRef>
            </c:plus>
            <c:minus>
              <c:numRef>
                <c:f>('best and worst'!$C$7:$C$8,'best and worst'!$K$7:$K$8)</c:f>
                <c:numCache>
                  <c:formatCode>General</c:formatCode>
                  <c:ptCount val="4"/>
                  <c:pt idx="0">
                    <c:v>0.13608200000000001</c:v>
                  </c:pt>
                  <c:pt idx="1">
                    <c:v>0.218614</c:v>
                  </c:pt>
                  <c:pt idx="2">
                    <c:v>0.1203495</c:v>
                  </c:pt>
                  <c:pt idx="3">
                    <c:v>0.171315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('best and worst'!$B$1:$C$1,'best and worst'!$J$1:$K$1)</c:f>
              <c:strCache>
                <c:ptCount val="4"/>
                <c:pt idx="0">
                  <c:v>Distance</c:v>
                </c:pt>
                <c:pt idx="1">
                  <c:v>Improvement</c:v>
                </c:pt>
                <c:pt idx="2">
                  <c:v>Distance</c:v>
                </c:pt>
                <c:pt idx="3">
                  <c:v>Improvement</c:v>
                </c:pt>
              </c:strCache>
            </c:strRef>
          </c:cat>
          <c:val>
            <c:numRef>
              <c:f>('best and worst'!$B$3:$C$3,'best and worst'!$J$3:$K$3)</c:f>
              <c:numCache>
                <c:formatCode>General</c:formatCode>
                <c:ptCount val="4"/>
                <c:pt idx="0">
                  <c:v>1.69659</c:v>
                </c:pt>
                <c:pt idx="1">
                  <c:v>1.6134200000000001</c:v>
                </c:pt>
                <c:pt idx="2">
                  <c:v>1.02146</c:v>
                </c:pt>
                <c:pt idx="3">
                  <c:v>1.5561199999999999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C849-AA23-077D8FD6B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700720"/>
        <c:axId val="1378479136"/>
      </c:barChart>
      <c:catAx>
        <c:axId val="111570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78479136"/>
        <c:crosses val="autoZero"/>
        <c:auto val="1"/>
        <c:lblAlgn val="ctr"/>
        <c:lblOffset val="100"/>
        <c:noMultiLvlLbl val="0"/>
      </c:catAx>
      <c:valAx>
        <c:axId val="13784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157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Least improved</a:t>
            </a:r>
            <a:r>
              <a:rPr lang="en-GB" sz="1600" baseline="0"/>
              <a:t>	                  Most improved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and worst'!$E$2</c:f>
              <c:strCache>
                <c:ptCount val="1"/>
                <c:pt idx="0">
                  <c:v>VR</c:v>
                </c:pt>
              </c:strCache>
            </c:strRef>
          </c:tx>
          <c:spPr>
            <a:solidFill>
              <a:srgbClr val="EC706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('best and worst'!$F$7:$F$8,'best and worst'!$N$7:$N$8)</c:f>
                <c:numCache>
                  <c:formatCode>General</c:formatCode>
                  <c:ptCount val="4"/>
                  <c:pt idx="0">
                    <c:v>8.9518500000000001E-2</c:v>
                  </c:pt>
                  <c:pt idx="1">
                    <c:v>0.17539299999999999</c:v>
                  </c:pt>
                  <c:pt idx="2">
                    <c:v>4.842345E-2</c:v>
                  </c:pt>
                  <c:pt idx="3">
                    <c:v>0.13463549999999999</c:v>
                  </c:pt>
                </c:numCache>
              </c:numRef>
            </c:plus>
            <c:minus>
              <c:numRef>
                <c:f>('best and worst'!$F$7:$F$8,'best and worst'!$N$7:$N$8)</c:f>
                <c:numCache>
                  <c:formatCode>General</c:formatCode>
                  <c:ptCount val="4"/>
                  <c:pt idx="0">
                    <c:v>8.9518500000000001E-2</c:v>
                  </c:pt>
                  <c:pt idx="1">
                    <c:v>0.17539299999999999</c:v>
                  </c:pt>
                  <c:pt idx="2">
                    <c:v>4.842345E-2</c:v>
                  </c:pt>
                  <c:pt idx="3">
                    <c:v>0.13463549999999999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('best and worst'!$F$1:$G$1,'best and worst'!$N$1:$O$1)</c:f>
              <c:strCache>
                <c:ptCount val="4"/>
                <c:pt idx="0">
                  <c:v>Distance</c:v>
                </c:pt>
                <c:pt idx="1">
                  <c:v>Improvement</c:v>
                </c:pt>
                <c:pt idx="2">
                  <c:v>Distance</c:v>
                </c:pt>
                <c:pt idx="3">
                  <c:v>Improvement</c:v>
                </c:pt>
              </c:strCache>
            </c:strRef>
          </c:cat>
          <c:val>
            <c:numRef>
              <c:f>('best and worst'!$F$2:$G$2,'best and worst'!$N$2:$O$2)</c:f>
              <c:numCache>
                <c:formatCode>General</c:formatCode>
                <c:ptCount val="4"/>
                <c:pt idx="0">
                  <c:v>1.0877600000000001</c:v>
                </c:pt>
                <c:pt idx="1">
                  <c:v>1.2818000000000001</c:v>
                </c:pt>
                <c:pt idx="2">
                  <c:v>1.4279599999999999</c:v>
                </c:pt>
                <c:pt idx="3">
                  <c:v>1.9183399999999999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C-9A45-B5D1-D1456E8D74DA}"/>
            </c:ext>
          </c:extLst>
        </c:ser>
        <c:ser>
          <c:idx val="1"/>
          <c:order val="1"/>
          <c:tx>
            <c:strRef>
              <c:f>'best and worst'!$E$3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rgbClr val="76D7C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('best and worst'!$G$7:$G$8,'best and worst'!$O$7:$O$8)</c:f>
                <c:numCache>
                  <c:formatCode>General</c:formatCode>
                  <c:ptCount val="4"/>
                  <c:pt idx="0">
                    <c:v>4.7863849999999999E-2</c:v>
                  </c:pt>
                  <c:pt idx="1">
                    <c:v>0.14041149999999999</c:v>
                  </c:pt>
                  <c:pt idx="2">
                    <c:v>6.1173499999999999E-2</c:v>
                  </c:pt>
                  <c:pt idx="3">
                    <c:v>5.1685000000000002E-2</c:v>
                  </c:pt>
                </c:numCache>
              </c:numRef>
            </c:plus>
            <c:minus>
              <c:numRef>
                <c:f>('best and worst'!$G$7:$G$8,'best and worst'!$O$7:$O$8)</c:f>
                <c:numCache>
                  <c:formatCode>General</c:formatCode>
                  <c:ptCount val="4"/>
                  <c:pt idx="0">
                    <c:v>4.7863849999999999E-2</c:v>
                  </c:pt>
                  <c:pt idx="1">
                    <c:v>0.14041149999999999</c:v>
                  </c:pt>
                  <c:pt idx="2">
                    <c:v>6.1173499999999999E-2</c:v>
                  </c:pt>
                  <c:pt idx="3">
                    <c:v>5.1685000000000002E-2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('best and worst'!$F$1:$G$1,'best and worst'!$N$1:$O$1)</c:f>
              <c:strCache>
                <c:ptCount val="4"/>
                <c:pt idx="0">
                  <c:v>Distance</c:v>
                </c:pt>
                <c:pt idx="1">
                  <c:v>Improvement</c:v>
                </c:pt>
                <c:pt idx="2">
                  <c:v>Distance</c:v>
                </c:pt>
                <c:pt idx="3">
                  <c:v>Improvement</c:v>
                </c:pt>
              </c:strCache>
            </c:strRef>
          </c:cat>
          <c:val>
            <c:numRef>
              <c:f>('best and worst'!$F$3:$G$3,'best and worst'!$N$3:$O$3)</c:f>
              <c:numCache>
                <c:formatCode>General</c:formatCode>
                <c:ptCount val="4"/>
                <c:pt idx="0">
                  <c:v>1.2141500000000001</c:v>
                </c:pt>
                <c:pt idx="1">
                  <c:v>1.2045600000000001</c:v>
                </c:pt>
                <c:pt idx="2">
                  <c:v>1.3373600000000001</c:v>
                </c:pt>
                <c:pt idx="3">
                  <c:v>1.9920800000000001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C-9A45-B5D1-D1456E8D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765840"/>
        <c:axId val="1117149552"/>
      </c:barChart>
      <c:catAx>
        <c:axId val="11957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17149552"/>
        <c:crosses val="autoZero"/>
        <c:auto val="1"/>
        <c:lblAlgn val="ctr"/>
        <c:lblOffset val="100"/>
        <c:noMultiLvlLbl val="0"/>
      </c:catAx>
      <c:valAx>
        <c:axId val="111714955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957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Best third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and worst'!$I$2</c:f>
              <c:strCache>
                <c:ptCount val="1"/>
                <c:pt idx="0">
                  <c:v>VR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and worst'!$J$7:$J$8</c:f>
                <c:numCache>
                  <c:formatCode>General</c:formatCode>
                  <c:ptCount val="2"/>
                  <c:pt idx="0">
                    <c:v>6.5424499999999997E-2</c:v>
                  </c:pt>
                  <c:pt idx="1">
                    <c:v>6.2524499999999997E-2</c:v>
                  </c:pt>
                </c:numCache>
              </c:numRef>
            </c:plus>
            <c:minus>
              <c:numRef>
                <c:f>'best and worst'!$J$7:$J$8</c:f>
                <c:numCache>
                  <c:formatCode>General</c:formatCode>
                  <c:ptCount val="2"/>
                  <c:pt idx="0">
                    <c:v>6.5424499999999997E-2</c:v>
                  </c:pt>
                  <c:pt idx="1">
                    <c:v>6.2524499999999997E-2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and worst'!$J$1:$K$1</c:f>
              <c:strCache>
                <c:ptCount val="2"/>
                <c:pt idx="0">
                  <c:v>Distance</c:v>
                </c:pt>
                <c:pt idx="1">
                  <c:v>Improvement</c:v>
                </c:pt>
              </c:strCache>
            </c:strRef>
          </c:cat>
          <c:val>
            <c:numRef>
              <c:f>'best and worst'!$J$2:$K$2</c:f>
              <c:numCache>
                <c:formatCode>General</c:formatCode>
                <c:ptCount val="2"/>
                <c:pt idx="0">
                  <c:v>1.02207</c:v>
                </c:pt>
                <c:pt idx="1">
                  <c:v>1.4241299999999999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F-ED46-B299-B00846744BF2}"/>
            </c:ext>
          </c:extLst>
        </c:ser>
        <c:ser>
          <c:idx val="1"/>
          <c:order val="1"/>
          <c:tx>
            <c:strRef>
              <c:f>'best and worst'!$I$3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and worst'!$K$7:$K$8</c:f>
                <c:numCache>
                  <c:formatCode>General</c:formatCode>
                  <c:ptCount val="2"/>
                  <c:pt idx="0">
                    <c:v>0.1203495</c:v>
                  </c:pt>
                  <c:pt idx="1">
                    <c:v>0.171315</c:v>
                  </c:pt>
                </c:numCache>
              </c:numRef>
            </c:plus>
            <c:minus>
              <c:numRef>
                <c:f>'best and worst'!$K$7:$K$8</c:f>
                <c:numCache>
                  <c:formatCode>General</c:formatCode>
                  <c:ptCount val="2"/>
                  <c:pt idx="0">
                    <c:v>0.1203495</c:v>
                  </c:pt>
                  <c:pt idx="1">
                    <c:v>0.171315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and worst'!$J$1:$K$1</c:f>
              <c:strCache>
                <c:ptCount val="2"/>
                <c:pt idx="0">
                  <c:v>Distance</c:v>
                </c:pt>
                <c:pt idx="1">
                  <c:v>Improvement</c:v>
                </c:pt>
              </c:strCache>
            </c:strRef>
          </c:cat>
          <c:val>
            <c:numRef>
              <c:f>'best and worst'!$J$3:$K$3</c:f>
              <c:numCache>
                <c:formatCode>General</c:formatCode>
                <c:ptCount val="2"/>
                <c:pt idx="0">
                  <c:v>1.02146</c:v>
                </c:pt>
                <c:pt idx="1">
                  <c:v>1.5561199999999999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F-ED46-B299-B00846744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713968"/>
        <c:axId val="1419301328"/>
      </c:barChart>
      <c:catAx>
        <c:axId val="11177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19301328"/>
        <c:crosses val="autoZero"/>
        <c:auto val="1"/>
        <c:lblAlgn val="ctr"/>
        <c:lblOffset val="100"/>
        <c:noMultiLvlLbl val="0"/>
      </c:catAx>
      <c:valAx>
        <c:axId val="141930132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177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Best third learner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and worst'!$M$2</c:f>
              <c:strCache>
                <c:ptCount val="1"/>
                <c:pt idx="0">
                  <c:v>VR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and worst'!$N$7:$N$8</c:f>
                <c:numCache>
                  <c:formatCode>General</c:formatCode>
                  <c:ptCount val="2"/>
                  <c:pt idx="0">
                    <c:v>4.842345E-2</c:v>
                  </c:pt>
                  <c:pt idx="1">
                    <c:v>0.13463549999999999</c:v>
                  </c:pt>
                </c:numCache>
              </c:numRef>
            </c:plus>
            <c:minus>
              <c:numRef>
                <c:f>'best and worst'!$N$7:$N$8</c:f>
                <c:numCache>
                  <c:formatCode>General</c:formatCode>
                  <c:ptCount val="2"/>
                  <c:pt idx="0">
                    <c:v>4.842345E-2</c:v>
                  </c:pt>
                  <c:pt idx="1">
                    <c:v>0.13463549999999999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and worst'!$N$1:$O$1</c:f>
              <c:strCache>
                <c:ptCount val="2"/>
                <c:pt idx="0">
                  <c:v>Distance</c:v>
                </c:pt>
                <c:pt idx="1">
                  <c:v>Improvement</c:v>
                </c:pt>
              </c:strCache>
            </c:strRef>
          </c:cat>
          <c:val>
            <c:numRef>
              <c:f>'best and worst'!$N$2:$O$2</c:f>
              <c:numCache>
                <c:formatCode>General</c:formatCode>
                <c:ptCount val="2"/>
                <c:pt idx="0">
                  <c:v>1.4279599999999999</c:v>
                </c:pt>
                <c:pt idx="1">
                  <c:v>1.9183399999999999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7-564E-A357-E0CD35E6362B}"/>
            </c:ext>
          </c:extLst>
        </c:ser>
        <c:ser>
          <c:idx val="1"/>
          <c:order val="1"/>
          <c:tx>
            <c:strRef>
              <c:f>'best and worst'!$M$3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and worst'!$O$7:$O$8</c:f>
                <c:numCache>
                  <c:formatCode>General</c:formatCode>
                  <c:ptCount val="2"/>
                  <c:pt idx="0">
                    <c:v>6.1173499999999999E-2</c:v>
                  </c:pt>
                  <c:pt idx="1">
                    <c:v>5.1685000000000002E-2</c:v>
                  </c:pt>
                </c:numCache>
              </c:numRef>
            </c:plus>
            <c:minus>
              <c:numRef>
                <c:f>'best and worst'!$O$7:$O$8</c:f>
                <c:numCache>
                  <c:formatCode>General</c:formatCode>
                  <c:ptCount val="2"/>
                  <c:pt idx="0">
                    <c:v>6.1173499999999999E-2</c:v>
                  </c:pt>
                  <c:pt idx="1">
                    <c:v>5.1685000000000002E-2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and worst'!$N$1:$O$1</c:f>
              <c:strCache>
                <c:ptCount val="2"/>
                <c:pt idx="0">
                  <c:v>Distance</c:v>
                </c:pt>
                <c:pt idx="1">
                  <c:v>Improvement</c:v>
                </c:pt>
              </c:strCache>
            </c:strRef>
          </c:cat>
          <c:val>
            <c:numRef>
              <c:f>'best and worst'!$N$3:$O$3</c:f>
              <c:numCache>
                <c:formatCode>General</c:formatCode>
                <c:ptCount val="2"/>
                <c:pt idx="0">
                  <c:v>1.3373600000000001</c:v>
                </c:pt>
                <c:pt idx="1">
                  <c:v>1.9920800000000001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7-564E-A357-E0CD35E63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255152"/>
        <c:axId val="1191833776"/>
      </c:barChart>
      <c:catAx>
        <c:axId val="11972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91833776"/>
        <c:crosses val="autoZero"/>
        <c:auto val="1"/>
        <c:lblAlgn val="ctr"/>
        <c:lblOffset val="100"/>
        <c:noMultiLvlLbl val="0"/>
      </c:catAx>
      <c:valAx>
        <c:axId val="11918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972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64</xdr:row>
      <xdr:rowOff>114300</xdr:rowOff>
    </xdr:from>
    <xdr:to>
      <xdr:col>4</xdr:col>
      <xdr:colOff>1041400</xdr:colOff>
      <xdr:row>78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700E1D-74B9-FB43-A91E-2D2961D5B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698500</xdr:colOff>
      <xdr:row>55</xdr:row>
      <xdr:rowOff>63500</xdr:rowOff>
    </xdr:from>
    <xdr:to>
      <xdr:col>16</xdr:col>
      <xdr:colOff>508000</xdr:colOff>
      <xdr:row>79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A71DE7-A451-E340-B2E2-082BAF5C9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349250</xdr:colOff>
      <xdr:row>39</xdr:row>
      <xdr:rowOff>0</xdr:rowOff>
    </xdr:from>
    <xdr:to>
      <xdr:col>11</xdr:col>
      <xdr:colOff>793750</xdr:colOff>
      <xdr:row>52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337757-7E61-1B4F-919A-22FFACDA7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425450</xdr:colOff>
      <xdr:row>38</xdr:row>
      <xdr:rowOff>152400</xdr:rowOff>
    </xdr:from>
    <xdr:to>
      <xdr:col>18</xdr:col>
      <xdr:colOff>44450</xdr:colOff>
      <xdr:row>52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0F40177-3DFA-3D4A-B9E8-5DCCD27B7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1073150</xdr:colOff>
      <xdr:row>39</xdr:row>
      <xdr:rowOff>177800</xdr:rowOff>
    </xdr:from>
    <xdr:to>
      <xdr:col>4</xdr:col>
      <xdr:colOff>1327150</xdr:colOff>
      <xdr:row>53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8D849FA-08BB-D644-B223-85B62F98F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12</xdr:row>
      <xdr:rowOff>63500</xdr:rowOff>
    </xdr:from>
    <xdr:to>
      <xdr:col>6</xdr:col>
      <xdr:colOff>76200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BC361-9BA1-7444-8C3D-6DCB8F330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787400</xdr:colOff>
      <xdr:row>30</xdr:row>
      <xdr:rowOff>76200</xdr:rowOff>
    </xdr:from>
    <xdr:to>
      <xdr:col>8</xdr:col>
      <xdr:colOff>596900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9FE23-F4E9-7F40-936D-7EAB81123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774700</xdr:colOff>
      <xdr:row>11</xdr:row>
      <xdr:rowOff>139700</xdr:rowOff>
    </xdr:from>
    <xdr:to>
      <xdr:col>12</xdr:col>
      <xdr:colOff>812800</xdr:colOff>
      <xdr:row>27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D94848-5DD9-9B4F-A25C-BE9E98677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342900</xdr:colOff>
      <xdr:row>28</xdr:row>
      <xdr:rowOff>25400</xdr:rowOff>
    </xdr:from>
    <xdr:to>
      <xdr:col>17</xdr:col>
      <xdr:colOff>50800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81FD85-3523-5C4F-A8B0-55C8AEFFD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B15A-7CC5-CB44-9246-2B10C18D7287}">
  <dimension ref="A1:AA1028"/>
  <sheetViews>
    <sheetView tabSelected="1" workbookViewId="0">
      <selection activeCell="B22" sqref="B22"/>
    </sheetView>
  </sheetViews>
  <sheetFormatPr baseColWidth="10" defaultRowHeight="16" x14ac:dyDescent="0.2"/>
  <cols>
    <col min="2" max="2" width="18.83203125" bestFit="1" customWidth="1"/>
    <col min="3" max="3" width="19.33203125" bestFit="1" customWidth="1"/>
    <col min="4" max="4" width="18.5" bestFit="1" customWidth="1"/>
    <col min="5" max="5" width="19" bestFit="1" customWidth="1"/>
    <col min="8" max="8" width="15" customWidth="1"/>
  </cols>
  <sheetData>
    <row r="1" spans="1:27" x14ac:dyDescent="0.2">
      <c r="B1" s="1" t="s">
        <v>28</v>
      </c>
      <c r="C1" s="1" t="s">
        <v>29</v>
      </c>
      <c r="D1" s="1" t="s">
        <v>30</v>
      </c>
      <c r="E1" s="1" t="s">
        <v>31</v>
      </c>
      <c r="F1" s="1" t="s">
        <v>2</v>
      </c>
      <c r="G1" s="1" t="s">
        <v>3</v>
      </c>
      <c r="H1" s="1" t="s">
        <v>6</v>
      </c>
      <c r="I1" s="1" t="s">
        <v>7</v>
      </c>
      <c r="J1" s="1"/>
      <c r="K1" s="1"/>
      <c r="L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B2" s="1">
        <v>1.3159799999999999</v>
      </c>
      <c r="C2" s="1">
        <v>1.3245199999999999</v>
      </c>
      <c r="D2" s="1">
        <v>1.5775399999999999</v>
      </c>
      <c r="E2" s="1">
        <v>1.63123</v>
      </c>
      <c r="F2" s="1">
        <v>0.23957899999999999</v>
      </c>
      <c r="G2" s="1">
        <v>0.31263999999999997</v>
      </c>
      <c r="H2" s="1">
        <v>0.27851700000000001</v>
      </c>
      <c r="I2" s="1">
        <v>0.37145</v>
      </c>
      <c r="J2" s="1"/>
      <c r="K2" s="1"/>
      <c r="L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B3" s="1"/>
      <c r="C3" s="1"/>
      <c r="F3" s="1">
        <f>F2/2</f>
        <v>0.11978949999999999</v>
      </c>
      <c r="G3" s="1">
        <f>G2/2</f>
        <v>0.15631999999999999</v>
      </c>
      <c r="H3" s="1">
        <f>H2/2</f>
        <v>0.13925850000000001</v>
      </c>
      <c r="I3" s="1">
        <f>I2/2</f>
        <v>0.185725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B4" s="1" t="s">
        <v>32</v>
      </c>
      <c r="C4" s="1" t="s">
        <v>61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t="s">
        <v>48</v>
      </c>
      <c r="B5" s="1">
        <v>1.3159799999999999</v>
      </c>
      <c r="C5" s="1">
        <v>1.5775399999999999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t="s">
        <v>47</v>
      </c>
      <c r="B6" s="1">
        <v>1.3245199999999999</v>
      </c>
      <c r="C6" s="1">
        <v>1.63123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B7" s="1"/>
      <c r="C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B9" s="1" t="s">
        <v>42</v>
      </c>
      <c r="C9" s="1" t="s">
        <v>29</v>
      </c>
      <c r="D9" s="1" t="s">
        <v>30</v>
      </c>
      <c r="E9" s="1" t="s">
        <v>35</v>
      </c>
      <c r="F9" s="1" t="s">
        <v>28</v>
      </c>
      <c r="G9" s="1" t="s">
        <v>29</v>
      </c>
      <c r="H9" s="1" t="s">
        <v>30</v>
      </c>
      <c r="I9" s="1" t="s">
        <v>35</v>
      </c>
      <c r="J9" s="1" t="s">
        <v>28</v>
      </c>
      <c r="K9" s="1" t="s">
        <v>29</v>
      </c>
      <c r="L9" s="1" t="s">
        <v>30</v>
      </c>
      <c r="M9" s="1" t="s">
        <v>35</v>
      </c>
      <c r="N9" s="1" t="s">
        <v>28</v>
      </c>
      <c r="O9" s="1" t="s">
        <v>29</v>
      </c>
      <c r="P9" s="1" t="s">
        <v>30</v>
      </c>
      <c r="Q9" s="1" t="s">
        <v>35</v>
      </c>
      <c r="R9" s="1" t="s">
        <v>28</v>
      </c>
      <c r="S9" s="1" t="s">
        <v>29</v>
      </c>
      <c r="T9" s="1" t="s">
        <v>28</v>
      </c>
      <c r="U9" s="1" t="s">
        <v>29</v>
      </c>
      <c r="V9" s="1"/>
      <c r="W9" s="1"/>
      <c r="X9" s="1"/>
      <c r="Y9" s="1"/>
      <c r="Z9" s="1"/>
      <c r="AA9" s="1"/>
    </row>
    <row r="10" spans="1:27" x14ac:dyDescent="0.2">
      <c r="B10" s="1" t="s">
        <v>33</v>
      </c>
      <c r="C10" s="1" t="s">
        <v>34</v>
      </c>
      <c r="D10" s="1" t="s">
        <v>33</v>
      </c>
      <c r="E10" s="1" t="s">
        <v>34</v>
      </c>
      <c r="F10" s="1" t="s">
        <v>37</v>
      </c>
      <c r="G10" s="1" t="s">
        <v>36</v>
      </c>
      <c r="H10" s="1" t="s">
        <v>37</v>
      </c>
      <c r="I10" s="1" t="s">
        <v>36</v>
      </c>
      <c r="J10" s="1" t="s">
        <v>38</v>
      </c>
      <c r="K10" s="1" t="s">
        <v>39</v>
      </c>
      <c r="L10" s="1" t="s">
        <v>38</v>
      </c>
      <c r="M10" s="1" t="s">
        <v>39</v>
      </c>
      <c r="N10" s="1" t="s">
        <v>40</v>
      </c>
      <c r="O10" s="1" t="s">
        <v>41</v>
      </c>
      <c r="P10" s="1" t="s">
        <v>40</v>
      </c>
      <c r="Q10" s="1" t="s">
        <v>41</v>
      </c>
      <c r="R10" s="1" t="s">
        <v>33</v>
      </c>
      <c r="S10" s="1" t="s">
        <v>34</v>
      </c>
      <c r="T10" s="1" t="s">
        <v>33</v>
      </c>
      <c r="U10" s="1" t="s">
        <v>34</v>
      </c>
      <c r="V10" s="1"/>
      <c r="W10" s="1"/>
      <c r="X10" s="1"/>
      <c r="Y10" s="1"/>
      <c r="Z10" s="1"/>
      <c r="AA10" s="1"/>
    </row>
    <row r="11" spans="1:27" x14ac:dyDescent="0.2">
      <c r="B11" s="1">
        <v>1.4443699999999999</v>
      </c>
      <c r="C11" s="1">
        <v>1.30989</v>
      </c>
      <c r="D11" s="1">
        <v>1.5201</v>
      </c>
      <c r="E11" s="1">
        <v>1.4532099999999999</v>
      </c>
      <c r="F11" s="1">
        <v>1.3425800000000001</v>
      </c>
      <c r="G11" s="1">
        <v>1.3021</v>
      </c>
      <c r="H11" s="1">
        <v>1.4267799999999999</v>
      </c>
      <c r="I11" s="1">
        <v>1.77407</v>
      </c>
      <c r="J11" s="1">
        <v>1.26508</v>
      </c>
      <c r="K11" s="1">
        <v>1.31785</v>
      </c>
      <c r="L11" s="1">
        <v>1.5662100000000001</v>
      </c>
      <c r="M11" s="1">
        <v>1.5643100000000001</v>
      </c>
      <c r="N11" s="1">
        <v>1.1713199999999999</v>
      </c>
      <c r="O11" s="1">
        <v>1.4004399999999999</v>
      </c>
      <c r="P11" s="1">
        <v>1.79406</v>
      </c>
      <c r="Q11" s="1">
        <v>1.6604000000000001</v>
      </c>
      <c r="R11" s="1">
        <v>1.35124</v>
      </c>
      <c r="S11" s="1">
        <v>1.28776</v>
      </c>
      <c r="T11" s="1">
        <v>1.58057</v>
      </c>
      <c r="U11" s="1">
        <v>1.83396</v>
      </c>
      <c r="V11" s="1"/>
      <c r="W11" s="1"/>
      <c r="X11" s="1"/>
      <c r="Y11" s="1"/>
      <c r="Z11" s="1"/>
      <c r="AA11" s="1"/>
    </row>
    <row r="12" spans="1:27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B13" s="1" t="s">
        <v>32</v>
      </c>
      <c r="C13" s="1"/>
      <c r="D13" s="1"/>
      <c r="E13" s="1"/>
      <c r="F13" s="1"/>
      <c r="H13" s="1" t="s">
        <v>61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B14" s="1" t="s">
        <v>43</v>
      </c>
      <c r="C14" s="1" t="s">
        <v>49</v>
      </c>
      <c r="D14" s="1" t="s">
        <v>44</v>
      </c>
      <c r="E14" s="1" t="s">
        <v>45</v>
      </c>
      <c r="F14" s="1" t="s">
        <v>46</v>
      </c>
      <c r="H14" s="1" t="s">
        <v>43</v>
      </c>
      <c r="I14" s="1" t="s">
        <v>49</v>
      </c>
      <c r="J14" s="1" t="s">
        <v>44</v>
      </c>
      <c r="K14" s="1" t="s">
        <v>45</v>
      </c>
      <c r="L14" s="1" t="s">
        <v>46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t="s">
        <v>48</v>
      </c>
      <c r="B15" s="2">
        <v>1.4443699999999999</v>
      </c>
      <c r="C15" s="1">
        <v>1.3425800000000001</v>
      </c>
      <c r="D15" s="1">
        <v>1.26508</v>
      </c>
      <c r="E15" s="1">
        <v>1.1713199999999999</v>
      </c>
      <c r="F15" s="1">
        <v>1.35124</v>
      </c>
      <c r="G15" s="1" t="s">
        <v>48</v>
      </c>
      <c r="H15" s="1">
        <v>1.5201</v>
      </c>
      <c r="I15" s="1">
        <v>1.4267799999999999</v>
      </c>
      <c r="J15" s="1">
        <v>1.5662100000000001</v>
      </c>
      <c r="K15" s="1">
        <v>1.79406</v>
      </c>
      <c r="L15" s="1">
        <v>1.58057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t="s">
        <v>47</v>
      </c>
      <c r="B16" s="1">
        <v>1.30989</v>
      </c>
      <c r="C16" s="1">
        <v>1.3021</v>
      </c>
      <c r="D16" s="1">
        <v>1.31785</v>
      </c>
      <c r="E16" s="1">
        <v>1.4004399999999999</v>
      </c>
      <c r="F16" s="1">
        <v>1.28776</v>
      </c>
      <c r="G16" s="1" t="s">
        <v>47</v>
      </c>
      <c r="H16" s="1">
        <v>1.4532099999999999</v>
      </c>
      <c r="I16" s="1">
        <v>1.77407</v>
      </c>
      <c r="J16" s="1">
        <v>1.5643100000000001</v>
      </c>
      <c r="K16" s="1">
        <v>1.6604000000000001</v>
      </c>
      <c r="L16" s="1">
        <v>1.83396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t="s">
        <v>50</v>
      </c>
      <c r="B17" s="1">
        <v>0.21009149999999999</v>
      </c>
      <c r="C17" s="1">
        <v>0.228689</v>
      </c>
      <c r="D17" s="1">
        <v>0.20235300000000001</v>
      </c>
      <c r="E17" s="1">
        <v>0.15871450000000001</v>
      </c>
      <c r="F17" s="1">
        <v>0.18947449999999999</v>
      </c>
      <c r="G17" t="s">
        <v>50</v>
      </c>
      <c r="H17" s="1">
        <v>0.34029599999999999</v>
      </c>
      <c r="I17" s="1">
        <v>0.26861249999999998</v>
      </c>
      <c r="J17" s="1">
        <v>0.2620285</v>
      </c>
      <c r="K17" s="1">
        <v>0.28263700000000003</v>
      </c>
      <c r="L17" s="1">
        <v>0.36183999999999999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t="s">
        <v>51</v>
      </c>
      <c r="B18" s="1">
        <v>0.25163999999999997</v>
      </c>
      <c r="C18" s="1">
        <v>0.173959</v>
      </c>
      <c r="D18" s="1">
        <v>0.24770800000000001</v>
      </c>
      <c r="E18" s="1">
        <v>0.22095400000000001</v>
      </c>
      <c r="F18" s="1">
        <v>0.29672900000000002</v>
      </c>
      <c r="G18" t="s">
        <v>51</v>
      </c>
      <c r="H18" s="1">
        <v>0.26729550000000002</v>
      </c>
      <c r="I18" s="1">
        <v>0.37609700000000001</v>
      </c>
      <c r="J18" s="1">
        <v>0.30305949999999998</v>
      </c>
      <c r="K18" s="1">
        <v>0.35272049999999999</v>
      </c>
      <c r="L18" s="1">
        <v>0.36754199999999998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B20" s="1" t="s">
        <v>28</v>
      </c>
      <c r="C20" s="1" t="s">
        <v>29</v>
      </c>
      <c r="D20" s="1" t="s">
        <v>59</v>
      </c>
      <c r="E20" s="1" t="s">
        <v>60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t="s">
        <v>43</v>
      </c>
      <c r="B21" s="1">
        <v>1.4443699999999999</v>
      </c>
      <c r="C21" s="1">
        <v>1.30989</v>
      </c>
      <c r="D21" s="1">
        <v>1.5201</v>
      </c>
      <c r="E21" s="1">
        <v>1.4532099999999999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t="s">
        <v>49</v>
      </c>
      <c r="B22" s="1">
        <v>1.3425800000000001</v>
      </c>
      <c r="C22" s="1">
        <v>1.3021</v>
      </c>
      <c r="D22" s="1">
        <v>1.4267799999999999</v>
      </c>
      <c r="E22" s="1">
        <v>1.77407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t="s">
        <v>44</v>
      </c>
      <c r="B23" s="1">
        <v>1.26508</v>
      </c>
      <c r="C23" s="1">
        <v>1.31785</v>
      </c>
      <c r="D23" s="1">
        <v>1.5662100000000001</v>
      </c>
      <c r="E23" s="1">
        <v>1.5643100000000001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t="s">
        <v>45</v>
      </c>
      <c r="B24" s="1">
        <v>1.1713199999999999</v>
      </c>
      <c r="C24" s="1">
        <v>1.4004399999999999</v>
      </c>
      <c r="D24" s="1">
        <v>1.79406</v>
      </c>
      <c r="E24" s="1">
        <v>1.6604000000000001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t="s">
        <v>46</v>
      </c>
      <c r="B25" s="1">
        <v>1.35124</v>
      </c>
      <c r="C25" s="1">
        <v>1.28776</v>
      </c>
      <c r="D25" s="1">
        <v>1.58057</v>
      </c>
      <c r="E25" s="1">
        <v>1.83396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x14ac:dyDescent="0.2">
      <c r="B33" s="1">
        <v>0.21009149999999999</v>
      </c>
      <c r="C33" s="1">
        <v>0.25163999999999997</v>
      </c>
      <c r="D33" s="1">
        <v>0.34029599999999999</v>
      </c>
      <c r="E33" s="1">
        <v>0.26729550000000002</v>
      </c>
      <c r="F33" s="1">
        <v>0.228689</v>
      </c>
      <c r="G33" s="1">
        <v>0.173959</v>
      </c>
      <c r="H33" s="1">
        <v>0.26861249999999998</v>
      </c>
      <c r="I33" s="1">
        <v>0.37609700000000001</v>
      </c>
      <c r="J33" s="1">
        <v>0.20235300000000001</v>
      </c>
      <c r="K33" s="1">
        <v>0.24770800000000001</v>
      </c>
      <c r="L33" s="1">
        <v>0.2620285</v>
      </c>
      <c r="M33" s="1">
        <v>0.30305949999999998</v>
      </c>
      <c r="N33" s="1">
        <v>0.15871450000000001</v>
      </c>
      <c r="O33" s="1">
        <v>0.22095400000000001</v>
      </c>
      <c r="P33" s="1">
        <v>0.28263700000000003</v>
      </c>
      <c r="Q33" s="1">
        <v>0.35272049999999999</v>
      </c>
      <c r="R33" s="1">
        <v>0.18947449999999999</v>
      </c>
      <c r="S33" s="1">
        <v>0.29672900000000002</v>
      </c>
      <c r="T33" s="1">
        <v>0.36183999999999999</v>
      </c>
      <c r="U33" s="1">
        <v>0.36754199999999998</v>
      </c>
      <c r="V33" s="1"/>
      <c r="W33" s="1"/>
      <c r="X33" s="1"/>
      <c r="Y33" s="1"/>
      <c r="Z33" s="1"/>
      <c r="AA33" s="1"/>
    </row>
    <row r="34" spans="2:27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x14ac:dyDescent="0.2">
      <c r="B36" s="1" t="s">
        <v>8</v>
      </c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  <c r="I36" s="1" t="s">
        <v>15</v>
      </c>
      <c r="J36" s="1" t="s">
        <v>16</v>
      </c>
      <c r="K36" s="1" t="s">
        <v>17</v>
      </c>
      <c r="L36" s="1" t="s">
        <v>18</v>
      </c>
      <c r="M36" s="1" t="s">
        <v>19</v>
      </c>
      <c r="N36" s="1" t="s">
        <v>20</v>
      </c>
      <c r="O36" s="1" t="s">
        <v>21</v>
      </c>
      <c r="P36" s="1" t="s">
        <v>22</v>
      </c>
      <c r="Q36" s="1" t="s">
        <v>23</v>
      </c>
      <c r="R36" s="1" t="s">
        <v>24</v>
      </c>
      <c r="S36" s="1" t="s">
        <v>25</v>
      </c>
      <c r="T36" s="1" t="s">
        <v>26</v>
      </c>
      <c r="U36" s="1" t="s">
        <v>27</v>
      </c>
      <c r="V36" s="1"/>
      <c r="W36" s="1"/>
      <c r="X36" s="1"/>
      <c r="Y36" s="1"/>
      <c r="Z36" s="1"/>
      <c r="AA36" s="1"/>
    </row>
    <row r="37" spans="2:27" x14ac:dyDescent="0.2">
      <c r="B37" s="1">
        <v>0.42018299999999997</v>
      </c>
      <c r="C37" s="1">
        <v>0.50327999999999995</v>
      </c>
      <c r="D37" s="1">
        <v>0.68059199999999997</v>
      </c>
      <c r="E37" s="1">
        <v>0.53459100000000004</v>
      </c>
      <c r="F37" s="1">
        <v>0.45737800000000001</v>
      </c>
      <c r="G37" s="1">
        <v>0.34791800000000001</v>
      </c>
      <c r="H37" s="1">
        <v>0.53722499999999995</v>
      </c>
      <c r="I37" s="1">
        <v>0.75219400000000003</v>
      </c>
      <c r="J37" s="1">
        <v>0.40470600000000001</v>
      </c>
      <c r="K37" s="1">
        <v>0.49541600000000002</v>
      </c>
      <c r="L37" s="1">
        <v>0.524057</v>
      </c>
      <c r="M37" s="1">
        <v>0.60611899999999996</v>
      </c>
      <c r="N37" s="1">
        <v>0.31742900000000002</v>
      </c>
      <c r="O37" s="1">
        <v>0.44190800000000002</v>
      </c>
      <c r="P37" s="1">
        <v>0.56527400000000005</v>
      </c>
      <c r="Q37" s="1">
        <v>0.70544099999999998</v>
      </c>
      <c r="R37" s="1">
        <v>0.37894899999999998</v>
      </c>
      <c r="S37" s="1">
        <v>0.59345800000000004</v>
      </c>
      <c r="T37" s="1">
        <v>0.72367999999999999</v>
      </c>
      <c r="U37" s="1">
        <v>0.73508399999999996</v>
      </c>
      <c r="V37" s="1"/>
      <c r="W37" s="1"/>
      <c r="X37" s="1"/>
      <c r="Y37" s="1"/>
      <c r="Z37" s="1"/>
      <c r="AA37" s="1"/>
    </row>
    <row r="38" spans="2:27" x14ac:dyDescent="0.2">
      <c r="B38" s="1">
        <f>B37/2</f>
        <v>0.21009149999999999</v>
      </c>
      <c r="C38" s="1">
        <f t="shared" ref="C38:O38" si="0">C37/2</f>
        <v>0.25163999999999997</v>
      </c>
      <c r="D38" s="1">
        <f>D37/2</f>
        <v>0.34029599999999999</v>
      </c>
      <c r="E38" s="1">
        <f t="shared" si="0"/>
        <v>0.26729550000000002</v>
      </c>
      <c r="F38" s="1">
        <f t="shared" si="0"/>
        <v>0.228689</v>
      </c>
      <c r="G38" s="1">
        <f t="shared" si="0"/>
        <v>0.173959</v>
      </c>
      <c r="H38" s="1">
        <f t="shared" si="0"/>
        <v>0.26861249999999998</v>
      </c>
      <c r="I38" s="1">
        <f t="shared" si="0"/>
        <v>0.37609700000000001</v>
      </c>
      <c r="J38" s="1">
        <f t="shared" si="0"/>
        <v>0.20235300000000001</v>
      </c>
      <c r="K38" s="1">
        <f t="shared" si="0"/>
        <v>0.24770800000000001</v>
      </c>
      <c r="L38" s="1">
        <f t="shared" si="0"/>
        <v>0.2620285</v>
      </c>
      <c r="M38" s="1">
        <f t="shared" si="0"/>
        <v>0.30305949999999998</v>
      </c>
      <c r="N38" s="1">
        <f t="shared" si="0"/>
        <v>0.15871450000000001</v>
      </c>
      <c r="O38" s="1">
        <f t="shared" si="0"/>
        <v>0.22095400000000001</v>
      </c>
      <c r="P38" s="1">
        <f>P37/2</f>
        <v>0.28263700000000003</v>
      </c>
      <c r="Q38" s="1">
        <f t="shared" ref="Q38" si="1">Q37/2</f>
        <v>0.35272049999999999</v>
      </c>
      <c r="R38" s="1">
        <f t="shared" ref="R38" si="2">R37/2</f>
        <v>0.18947449999999999</v>
      </c>
      <c r="S38" s="1">
        <f t="shared" ref="S38" si="3">S37/2</f>
        <v>0.29672900000000002</v>
      </c>
      <c r="T38" s="1">
        <f t="shared" ref="T38" si="4">T37/2</f>
        <v>0.36183999999999999</v>
      </c>
      <c r="U38" s="1">
        <f t="shared" ref="U38" si="5">U37/2</f>
        <v>0.36754199999999998</v>
      </c>
      <c r="V38" s="1"/>
      <c r="W38" s="1"/>
      <c r="X38" s="1"/>
      <c r="Y38" s="1"/>
      <c r="Z38" s="1"/>
      <c r="AA38" s="1"/>
    </row>
    <row r="39" spans="2:27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2:27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2:27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2:27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2:27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2:27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2:27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2:27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2:27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2:27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2:27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2:27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2:27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2:27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2:27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2:27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2:27" x14ac:dyDescent="0.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2:27" x14ac:dyDescent="0.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2:27" x14ac:dyDescent="0.2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2:27" x14ac:dyDescent="0.2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2:27" x14ac:dyDescent="0.2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2:27" x14ac:dyDescent="0.2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2:27" x14ac:dyDescent="0.2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2:27" x14ac:dyDescent="0.2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2:27" x14ac:dyDescent="0.2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2:27" x14ac:dyDescent="0.2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2:27" x14ac:dyDescent="0.2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2:27" x14ac:dyDescent="0.2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2:27" x14ac:dyDescent="0.2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2:27" x14ac:dyDescent="0.2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2:27" x14ac:dyDescent="0.2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2:27" x14ac:dyDescent="0.2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2:27" x14ac:dyDescent="0.2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2:27" x14ac:dyDescent="0.2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2:27" x14ac:dyDescent="0.2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2:27" x14ac:dyDescent="0.2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2:27" x14ac:dyDescent="0.2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2:27" x14ac:dyDescent="0.2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2:27" x14ac:dyDescent="0.2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2:27" x14ac:dyDescent="0.2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2:27" x14ac:dyDescent="0.2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2:27" x14ac:dyDescent="0.2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2:27" x14ac:dyDescent="0.2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2:27" x14ac:dyDescent="0.2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D4C5F-A795-F34E-A333-714918E4B4D7}">
  <dimension ref="A1:O8"/>
  <sheetViews>
    <sheetView workbookViewId="0">
      <selection activeCell="P19" sqref="P19"/>
    </sheetView>
  </sheetViews>
  <sheetFormatPr baseColWidth="10" defaultRowHeight="16" x14ac:dyDescent="0.2"/>
  <cols>
    <col min="1" max="1" width="13.6640625" bestFit="1" customWidth="1"/>
    <col min="2" max="2" width="10.5" bestFit="1" customWidth="1"/>
    <col min="3" max="3" width="11.33203125" bestFit="1" customWidth="1"/>
    <col min="4" max="4" width="13.6640625" bestFit="1" customWidth="1"/>
    <col min="5" max="5" width="14.5" bestFit="1" customWidth="1"/>
    <col min="6" max="6" width="10.33203125" bestFit="1" customWidth="1"/>
    <col min="7" max="7" width="11.1640625" bestFit="1" customWidth="1"/>
    <col min="8" max="8" width="13.5" bestFit="1" customWidth="1"/>
    <col min="9" max="9" width="14.33203125" bestFit="1" customWidth="1"/>
  </cols>
  <sheetData>
    <row r="1" spans="1:15" x14ac:dyDescent="0.2">
      <c r="A1" t="s">
        <v>54</v>
      </c>
      <c r="B1" t="s">
        <v>32</v>
      </c>
      <c r="C1" t="s">
        <v>61</v>
      </c>
      <c r="E1" t="s">
        <v>55</v>
      </c>
      <c r="F1" t="s">
        <v>32</v>
      </c>
      <c r="G1" t="s">
        <v>61</v>
      </c>
      <c r="H1" s="3"/>
      <c r="I1" t="s">
        <v>58</v>
      </c>
      <c r="J1" t="s">
        <v>32</v>
      </c>
      <c r="K1" t="s">
        <v>61</v>
      </c>
      <c r="M1" t="s">
        <v>57</v>
      </c>
      <c r="N1" t="s">
        <v>32</v>
      </c>
      <c r="O1" t="s">
        <v>61</v>
      </c>
    </row>
    <row r="2" spans="1:15" x14ac:dyDescent="0.2">
      <c r="A2" t="s">
        <v>48</v>
      </c>
      <c r="B2">
        <v>1.57752</v>
      </c>
      <c r="C2">
        <v>1.7380599999999999</v>
      </c>
      <c r="E2" t="s">
        <v>48</v>
      </c>
      <c r="F2" s="3">
        <v>1.0877600000000001</v>
      </c>
      <c r="G2" s="3">
        <v>1.2818000000000001</v>
      </c>
      <c r="I2" t="s">
        <v>48</v>
      </c>
      <c r="J2">
        <v>1.02207</v>
      </c>
      <c r="K2">
        <v>1.4241299999999999</v>
      </c>
      <c r="M2" t="s">
        <v>48</v>
      </c>
      <c r="N2">
        <v>1.4279599999999999</v>
      </c>
      <c r="O2" s="3">
        <v>1.9183399999999999</v>
      </c>
    </row>
    <row r="3" spans="1:15" x14ac:dyDescent="0.2">
      <c r="A3" t="s">
        <v>47</v>
      </c>
      <c r="B3">
        <v>1.69659</v>
      </c>
      <c r="C3">
        <v>1.6134200000000001</v>
      </c>
      <c r="E3" t="s">
        <v>47</v>
      </c>
      <c r="F3" s="3">
        <v>1.2141500000000001</v>
      </c>
      <c r="G3" s="3">
        <v>1.2045600000000001</v>
      </c>
      <c r="H3" s="3"/>
      <c r="I3" t="s">
        <v>47</v>
      </c>
      <c r="J3">
        <v>1.02146</v>
      </c>
      <c r="K3">
        <v>1.5561199999999999</v>
      </c>
      <c r="M3" t="s">
        <v>47</v>
      </c>
      <c r="N3">
        <v>1.3373600000000001</v>
      </c>
      <c r="O3">
        <v>1.9920800000000001</v>
      </c>
    </row>
    <row r="4" spans="1:15" x14ac:dyDescent="0.2">
      <c r="B4" t="s">
        <v>52</v>
      </c>
      <c r="C4" t="s">
        <v>53</v>
      </c>
      <c r="F4" s="3" t="s">
        <v>52</v>
      </c>
      <c r="G4" s="3" t="s">
        <v>53</v>
      </c>
      <c r="H4" s="3"/>
      <c r="J4" s="3" t="s">
        <v>52</v>
      </c>
      <c r="K4" s="3" t="s">
        <v>53</v>
      </c>
      <c r="N4" s="3" t="s">
        <v>52</v>
      </c>
      <c r="O4" s="3" t="s">
        <v>53</v>
      </c>
    </row>
    <row r="5" spans="1:15" x14ac:dyDescent="0.2">
      <c r="A5" t="s">
        <v>48</v>
      </c>
      <c r="B5">
        <v>8.0513399999999999E-2</v>
      </c>
      <c r="C5">
        <v>0.27216400000000002</v>
      </c>
      <c r="E5" t="s">
        <v>48</v>
      </c>
      <c r="F5" s="3">
        <v>0.179037</v>
      </c>
      <c r="G5" s="3">
        <v>9.5727699999999999E-2</v>
      </c>
      <c r="I5" t="s">
        <v>48</v>
      </c>
      <c r="J5">
        <v>0.13084899999999999</v>
      </c>
      <c r="K5">
        <v>0.240699</v>
      </c>
      <c r="M5" t="s">
        <v>48</v>
      </c>
      <c r="N5">
        <v>9.68469E-2</v>
      </c>
      <c r="O5" s="3">
        <v>0.122347</v>
      </c>
    </row>
    <row r="6" spans="1:15" x14ac:dyDescent="0.2">
      <c r="A6" t="s">
        <v>47</v>
      </c>
      <c r="B6">
        <v>0.18331800000000001</v>
      </c>
      <c r="C6">
        <v>0.43722800000000001</v>
      </c>
      <c r="E6" t="s">
        <v>47</v>
      </c>
      <c r="F6" s="3">
        <v>0.35078599999999999</v>
      </c>
      <c r="G6" s="3">
        <v>0.28082299999999999</v>
      </c>
      <c r="I6" t="s">
        <v>47</v>
      </c>
      <c r="J6">
        <v>0.12504899999999999</v>
      </c>
      <c r="K6">
        <v>0.34262999999999999</v>
      </c>
      <c r="M6" t="s">
        <v>47</v>
      </c>
      <c r="N6">
        <v>0.26927099999999998</v>
      </c>
      <c r="O6" s="3">
        <v>0.10337</v>
      </c>
    </row>
    <row r="7" spans="1:15" x14ac:dyDescent="0.2">
      <c r="A7" t="s">
        <v>56</v>
      </c>
      <c r="B7">
        <f>B5/2</f>
        <v>4.0256699999999999E-2</v>
      </c>
      <c r="C7">
        <f>C5/2</f>
        <v>0.13608200000000001</v>
      </c>
      <c r="E7" t="s">
        <v>56</v>
      </c>
      <c r="F7">
        <f>F5/2</f>
        <v>8.9518500000000001E-2</v>
      </c>
      <c r="G7">
        <f>G5/2</f>
        <v>4.7863849999999999E-2</v>
      </c>
      <c r="I7" t="s">
        <v>56</v>
      </c>
      <c r="J7">
        <f>J5/2</f>
        <v>6.5424499999999997E-2</v>
      </c>
      <c r="K7">
        <f>K5/2</f>
        <v>0.1203495</v>
      </c>
      <c r="M7" t="s">
        <v>56</v>
      </c>
      <c r="N7">
        <f>N5/2</f>
        <v>4.842345E-2</v>
      </c>
      <c r="O7">
        <f>O5/2</f>
        <v>6.1173499999999999E-2</v>
      </c>
    </row>
    <row r="8" spans="1:15" x14ac:dyDescent="0.2">
      <c r="A8" t="s">
        <v>56</v>
      </c>
      <c r="B8">
        <f>B6/2</f>
        <v>9.1659000000000004E-2</v>
      </c>
      <c r="C8">
        <f>C6/2</f>
        <v>0.218614</v>
      </c>
      <c r="E8" t="s">
        <v>56</v>
      </c>
      <c r="F8">
        <f>F6/2</f>
        <v>0.17539299999999999</v>
      </c>
      <c r="G8">
        <f>G6/2</f>
        <v>0.14041149999999999</v>
      </c>
      <c r="I8" t="s">
        <v>56</v>
      </c>
      <c r="J8">
        <f>J6/2</f>
        <v>6.2524499999999997E-2</v>
      </c>
      <c r="K8">
        <f>K6/2</f>
        <v>0.171315</v>
      </c>
      <c r="M8" t="s">
        <v>56</v>
      </c>
      <c r="N8">
        <f>N6/2</f>
        <v>0.13463549999999999</v>
      </c>
      <c r="O8">
        <f>O6/2</f>
        <v>5.1685000000000002E-2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7924-ECA1-3948-82B0-CDD1A3F003E2}">
  <dimension ref="A1:D6"/>
  <sheetViews>
    <sheetView workbookViewId="0">
      <selection activeCell="D5" sqref="A1:D5"/>
    </sheetView>
  </sheetViews>
  <sheetFormatPr baseColWidth="10" defaultRowHeight="16" x14ac:dyDescent="0.2"/>
  <cols>
    <col min="1" max="1" width="13.6640625" bestFit="1" customWidth="1"/>
    <col min="2" max="2" width="14.5" bestFit="1" customWidth="1"/>
    <col min="3" max="3" width="13.5" bestFit="1" customWidth="1"/>
    <col min="4" max="4" width="14.3320312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1.02207</v>
      </c>
      <c r="B2">
        <v>1.02146</v>
      </c>
      <c r="C2">
        <v>1.4241299999999999</v>
      </c>
      <c r="D2">
        <v>1.5561199999999999</v>
      </c>
    </row>
    <row r="4" spans="1:4" x14ac:dyDescent="0.2">
      <c r="A4" t="s">
        <v>2</v>
      </c>
      <c r="B4" t="s">
        <v>3</v>
      </c>
      <c r="C4" t="s">
        <v>6</v>
      </c>
      <c r="D4" t="s">
        <v>7</v>
      </c>
    </row>
    <row r="5" spans="1:4" x14ac:dyDescent="0.2">
      <c r="A5">
        <v>0.13084899999999999</v>
      </c>
      <c r="B5">
        <v>0.12504899999999999</v>
      </c>
      <c r="C5">
        <v>0.240699</v>
      </c>
      <c r="D5">
        <v>0.34262999999999999</v>
      </c>
    </row>
    <row r="6" spans="1:4" x14ac:dyDescent="0.2">
      <c r="A6">
        <f>A5/2</f>
        <v>6.5424499999999997E-2</v>
      </c>
      <c r="B6">
        <f t="shared" ref="B6:D6" si="0">B5/2</f>
        <v>6.2524499999999997E-2</v>
      </c>
      <c r="C6">
        <f t="shared" si="0"/>
        <v>0.1203495</v>
      </c>
      <c r="D6">
        <f t="shared" si="0"/>
        <v>0.171315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6A4FC-816A-4C4C-BEC1-296B66B83475}">
  <dimension ref="A1:D6"/>
  <sheetViews>
    <sheetView workbookViewId="0">
      <selection activeCell="H27" sqref="H2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1.0877600000000001</v>
      </c>
      <c r="B2">
        <v>1.2141500000000001</v>
      </c>
      <c r="C2">
        <v>1.2818000000000001</v>
      </c>
      <c r="D2">
        <v>1.2045600000000001</v>
      </c>
    </row>
    <row r="4" spans="1:4" x14ac:dyDescent="0.2">
      <c r="A4" t="s">
        <v>2</v>
      </c>
      <c r="B4" t="s">
        <v>3</v>
      </c>
      <c r="C4" t="s">
        <v>6</v>
      </c>
      <c r="D4" t="s">
        <v>7</v>
      </c>
    </row>
    <row r="5" spans="1:4" x14ac:dyDescent="0.2">
      <c r="A5">
        <v>0.179037</v>
      </c>
      <c r="B5">
        <v>0.35078599999999999</v>
      </c>
      <c r="C5">
        <v>9.5727699999999999E-2</v>
      </c>
      <c r="D5">
        <v>0.28082299999999999</v>
      </c>
    </row>
    <row r="6" spans="1:4" x14ac:dyDescent="0.2">
      <c r="A6">
        <f>A5/2</f>
        <v>8.9518500000000001E-2</v>
      </c>
      <c r="B6">
        <f t="shared" ref="B6:D6" si="0">B5/2</f>
        <v>0.17539299999999999</v>
      </c>
      <c r="C6">
        <f t="shared" si="0"/>
        <v>4.7863849999999999E-2</v>
      </c>
      <c r="D6">
        <f t="shared" si="0"/>
        <v>0.14041149999999999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CD14-DB5F-4441-AB21-AAA2FC0573BC}">
  <dimension ref="A1:H2"/>
  <sheetViews>
    <sheetView workbookViewId="0">
      <selection activeCell="H2" sqref="A1:H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1.4279599999999999</v>
      </c>
      <c r="B2">
        <v>1.3373600000000001</v>
      </c>
      <c r="C2">
        <v>9.68469E-2</v>
      </c>
      <c r="D2">
        <v>0.26927099999999998</v>
      </c>
      <c r="E2">
        <v>1.9183399999999999</v>
      </c>
      <c r="F2">
        <v>1.9920800000000001</v>
      </c>
      <c r="G2">
        <v>0.122347</v>
      </c>
      <c r="H2">
        <v>0.10337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best and worst</vt:lpstr>
      <vt:lpstr>best distance</vt:lpstr>
      <vt:lpstr>worst learner</vt:lpstr>
      <vt:lpstr>best learner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2020-02-12T03:08:52Z</dcterms:created>
  <dcterms:modified xsi:type="dcterms:W3CDTF">2020-02-20T04:20:46Z</dcterms:modified>
</cp:coreProperties>
</file>